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ce\Desktop\Personal\checksum-finder\"/>
    </mc:Choice>
  </mc:AlternateContent>
  <xr:revisionPtr revIDLastSave="0" documentId="13_ncr:1_{3ADF4839-C28F-453A-BDE7-5B415A5A5AEE}" xr6:coauthVersionLast="47" xr6:coauthVersionMax="47" xr10:uidLastSave="{00000000-0000-0000-0000-000000000000}"/>
  <bookViews>
    <workbookView xWindow="-120" yWindow="-120" windowWidth="29040" windowHeight="15720" xr2:uid="{A3C690F1-3A2F-4DDF-B7CE-0A3F2870F078}"/>
  </bookViews>
  <sheets>
    <sheet name="Sheet1" sheetId="1" r:id="rId1"/>
  </sheets>
  <definedNames>
    <definedName name="_xlnm._FilterDatabase" localSheetId="0" hidden="1">Sheet1!$B$1:$H$2920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6" i="1" l="1"/>
  <c r="C2486" i="1"/>
  <c r="F2486" i="1"/>
  <c r="E2486" i="1" s="1"/>
  <c r="G2486" i="1"/>
  <c r="H2486" i="1"/>
  <c r="B1367" i="1"/>
  <c r="C1367" i="1"/>
  <c r="F1367" i="1"/>
  <c r="E1367" i="1" s="1"/>
  <c r="G1367" i="1"/>
  <c r="H1367" i="1"/>
  <c r="B2812" i="1"/>
  <c r="C2812" i="1"/>
  <c r="F2812" i="1"/>
  <c r="E2812" i="1" s="1"/>
  <c r="G2812" i="1"/>
  <c r="H2812" i="1"/>
  <c r="B1780" i="1"/>
  <c r="C1780" i="1"/>
  <c r="F1780" i="1"/>
  <c r="E1780" i="1" s="1"/>
  <c r="G1780" i="1"/>
  <c r="H1780" i="1"/>
  <c r="B1412" i="1"/>
  <c r="C1412" i="1"/>
  <c r="F1412" i="1"/>
  <c r="E1412" i="1" s="1"/>
  <c r="G1412" i="1"/>
  <c r="H1412" i="1"/>
  <c r="B743" i="1"/>
  <c r="C743" i="1"/>
  <c r="F743" i="1"/>
  <c r="E743" i="1" s="1"/>
  <c r="G743" i="1"/>
  <c r="H743" i="1"/>
  <c r="B2730" i="1"/>
  <c r="C2730" i="1"/>
  <c r="F2730" i="1"/>
  <c r="E2730" i="1" s="1"/>
  <c r="G2730" i="1"/>
  <c r="H2730" i="1"/>
  <c r="B749" i="1"/>
  <c r="C749" i="1"/>
  <c r="F749" i="1"/>
  <c r="E749" i="1" s="1"/>
  <c r="G749" i="1"/>
  <c r="H749" i="1"/>
  <c r="B999" i="1"/>
  <c r="C999" i="1"/>
  <c r="F999" i="1"/>
  <c r="E999" i="1" s="1"/>
  <c r="G999" i="1"/>
  <c r="H999" i="1"/>
  <c r="B1540" i="1"/>
  <c r="C1540" i="1"/>
  <c r="F1540" i="1"/>
  <c r="E1540" i="1" s="1"/>
  <c r="G1540" i="1"/>
  <c r="H1540" i="1"/>
  <c r="B1012" i="1"/>
  <c r="C1012" i="1"/>
  <c r="F1012" i="1"/>
  <c r="E1012" i="1" s="1"/>
  <c r="G1012" i="1"/>
  <c r="H1012" i="1"/>
  <c r="B1188" i="1"/>
  <c r="C1188" i="1"/>
  <c r="F1188" i="1"/>
  <c r="E1188" i="1" s="1"/>
  <c r="G1188" i="1"/>
  <c r="H1188" i="1"/>
  <c r="B2908" i="1"/>
  <c r="C2908" i="1"/>
  <c r="F2908" i="1"/>
  <c r="E2908" i="1" s="1"/>
  <c r="G2908" i="1"/>
  <c r="H2908" i="1"/>
  <c r="B1335" i="1"/>
  <c r="C1335" i="1"/>
  <c r="F1335" i="1"/>
  <c r="E1335" i="1" s="1"/>
  <c r="G1335" i="1"/>
  <c r="H1335" i="1"/>
  <c r="B1187" i="1"/>
  <c r="C1187" i="1"/>
  <c r="F1187" i="1"/>
  <c r="E1187" i="1" s="1"/>
  <c r="G1187" i="1"/>
  <c r="H1187" i="1"/>
  <c r="B281" i="1"/>
  <c r="C281" i="1"/>
  <c r="F281" i="1"/>
  <c r="E281" i="1" s="1"/>
  <c r="G281" i="1"/>
  <c r="H281" i="1"/>
  <c r="B674" i="1"/>
  <c r="C674" i="1"/>
  <c r="F674" i="1"/>
  <c r="E674" i="1" s="1"/>
  <c r="G674" i="1"/>
  <c r="H674" i="1"/>
  <c r="B2499" i="1"/>
  <c r="C2499" i="1"/>
  <c r="F2499" i="1"/>
  <c r="E2499" i="1" s="1"/>
  <c r="G2499" i="1"/>
  <c r="H2499" i="1"/>
  <c r="B673" i="1"/>
  <c r="C673" i="1"/>
  <c r="F673" i="1"/>
  <c r="E673" i="1" s="1"/>
  <c r="G673" i="1"/>
  <c r="H673" i="1"/>
  <c r="B2815" i="1"/>
  <c r="C2815" i="1"/>
  <c r="F2815" i="1"/>
  <c r="E2815" i="1" s="1"/>
  <c r="G2815" i="1"/>
  <c r="H2815" i="1"/>
  <c r="B1730" i="1"/>
  <c r="C1730" i="1"/>
  <c r="F1730" i="1"/>
  <c r="E1730" i="1" s="1"/>
  <c r="G1730" i="1"/>
  <c r="H1730" i="1"/>
  <c r="B640" i="1"/>
  <c r="C640" i="1"/>
  <c r="F640" i="1"/>
  <c r="E640" i="1" s="1"/>
  <c r="G640" i="1"/>
  <c r="H640" i="1"/>
  <c r="B114" i="1"/>
  <c r="C114" i="1"/>
  <c r="F114" i="1"/>
  <c r="E114" i="1" s="1"/>
  <c r="G114" i="1"/>
  <c r="H114" i="1"/>
  <c r="B383" i="1"/>
  <c r="C383" i="1"/>
  <c r="F383" i="1"/>
  <c r="E383" i="1" s="1"/>
  <c r="G383" i="1"/>
  <c r="H383" i="1"/>
  <c r="B1492" i="1"/>
  <c r="C1492" i="1"/>
  <c r="F1492" i="1"/>
  <c r="E1492" i="1" s="1"/>
  <c r="G1492" i="1"/>
  <c r="H1492" i="1"/>
  <c r="B2205" i="1"/>
  <c r="C2205" i="1"/>
  <c r="F2205" i="1"/>
  <c r="E2205" i="1" s="1"/>
  <c r="G2205" i="1"/>
  <c r="H2205" i="1"/>
  <c r="B2430" i="1"/>
  <c r="C2430" i="1"/>
  <c r="F2430" i="1"/>
  <c r="E2430" i="1" s="1"/>
  <c r="G2430" i="1"/>
  <c r="H2430" i="1"/>
  <c r="B2879" i="1"/>
  <c r="C2879" i="1"/>
  <c r="F2879" i="1"/>
  <c r="E2879" i="1" s="1"/>
  <c r="G2879" i="1"/>
  <c r="H2879" i="1"/>
  <c r="B2615" i="1"/>
  <c r="C2615" i="1"/>
  <c r="F2615" i="1"/>
  <c r="E2615" i="1" s="1"/>
  <c r="G2615" i="1"/>
  <c r="H2615" i="1"/>
  <c r="B14" i="1"/>
  <c r="C14" i="1"/>
  <c r="F14" i="1"/>
  <c r="E14" i="1" s="1"/>
  <c r="G14" i="1"/>
  <c r="H14" i="1"/>
  <c r="B1267" i="1"/>
  <c r="C1267" i="1"/>
  <c r="F1267" i="1"/>
  <c r="E1267" i="1" s="1"/>
  <c r="G1267" i="1"/>
  <c r="H1267" i="1"/>
  <c r="B1015" i="1"/>
  <c r="C1015" i="1"/>
  <c r="F1015" i="1"/>
  <c r="E1015" i="1" s="1"/>
  <c r="G1015" i="1"/>
  <c r="H1015" i="1"/>
  <c r="B519" i="1"/>
  <c r="C519" i="1"/>
  <c r="F519" i="1"/>
  <c r="E519" i="1" s="1"/>
  <c r="G519" i="1"/>
  <c r="H519" i="1"/>
  <c r="B1907" i="1"/>
  <c r="C1907" i="1"/>
  <c r="F1907" i="1"/>
  <c r="E1907" i="1" s="1"/>
  <c r="G1907" i="1"/>
  <c r="H1907" i="1"/>
  <c r="B134" i="1"/>
  <c r="C134" i="1"/>
  <c r="F134" i="1"/>
  <c r="E134" i="1" s="1"/>
  <c r="G134" i="1"/>
  <c r="H134" i="1"/>
  <c r="B2913" i="1"/>
  <c r="C2913" i="1"/>
  <c r="F2913" i="1"/>
  <c r="E2913" i="1" s="1"/>
  <c r="G2913" i="1"/>
  <c r="H2913" i="1"/>
  <c r="B2300" i="1"/>
  <c r="C2300" i="1"/>
  <c r="F2300" i="1"/>
  <c r="E2300" i="1" s="1"/>
  <c r="G2300" i="1"/>
  <c r="H2300" i="1"/>
  <c r="B2115" i="1"/>
  <c r="C2115" i="1"/>
  <c r="F2115" i="1"/>
  <c r="E2115" i="1" s="1"/>
  <c r="G2115" i="1"/>
  <c r="H2115" i="1"/>
  <c r="B1525" i="1"/>
  <c r="C1525" i="1"/>
  <c r="F1525" i="1"/>
  <c r="E1525" i="1" s="1"/>
  <c r="G1525" i="1"/>
  <c r="H1525" i="1"/>
  <c r="B1784" i="1"/>
  <c r="C1784" i="1"/>
  <c r="F1784" i="1"/>
  <c r="E1784" i="1" s="1"/>
  <c r="G1784" i="1"/>
  <c r="H1784" i="1"/>
  <c r="B463" i="1"/>
  <c r="C463" i="1"/>
  <c r="F463" i="1"/>
  <c r="E463" i="1" s="1"/>
  <c r="G463" i="1"/>
  <c r="H463" i="1"/>
  <c r="B2587" i="1"/>
  <c r="C2587" i="1"/>
  <c r="F2587" i="1"/>
  <c r="E2587" i="1" s="1"/>
  <c r="G2587" i="1"/>
  <c r="H2587" i="1"/>
  <c r="B2689" i="1"/>
  <c r="C2689" i="1"/>
  <c r="F2689" i="1"/>
  <c r="E2689" i="1" s="1"/>
  <c r="G2689" i="1"/>
  <c r="H2689" i="1"/>
  <c r="B2589" i="1"/>
  <c r="C2589" i="1"/>
  <c r="F2589" i="1"/>
  <c r="E2589" i="1" s="1"/>
  <c r="G2589" i="1"/>
  <c r="H2589" i="1"/>
  <c r="B2388" i="1"/>
  <c r="C2388" i="1"/>
  <c r="F2388" i="1"/>
  <c r="E2388" i="1" s="1"/>
  <c r="G2388" i="1"/>
  <c r="H2388" i="1"/>
  <c r="B1112" i="1"/>
  <c r="C1112" i="1"/>
  <c r="F1112" i="1"/>
  <c r="E1112" i="1" s="1"/>
  <c r="G1112" i="1"/>
  <c r="H1112" i="1"/>
  <c r="B1022" i="1"/>
  <c r="C1022" i="1"/>
  <c r="F1022" i="1"/>
  <c r="E1022" i="1" s="1"/>
  <c r="G1022" i="1"/>
  <c r="H1022" i="1"/>
  <c r="B1446" i="1"/>
  <c r="C1446" i="1"/>
  <c r="F1446" i="1"/>
  <c r="E1446" i="1" s="1"/>
  <c r="G1446" i="1"/>
  <c r="H1446" i="1"/>
  <c r="B2681" i="1"/>
  <c r="C2681" i="1"/>
  <c r="F2681" i="1"/>
  <c r="E2681" i="1" s="1"/>
  <c r="G2681" i="1"/>
  <c r="H2681" i="1"/>
  <c r="B240" i="1"/>
  <c r="C240" i="1"/>
  <c r="F240" i="1"/>
  <c r="E240" i="1" s="1"/>
  <c r="G240" i="1"/>
  <c r="H240" i="1"/>
  <c r="B2196" i="1"/>
  <c r="C2196" i="1"/>
  <c r="F2196" i="1"/>
  <c r="E2196" i="1" s="1"/>
  <c r="G2196" i="1"/>
  <c r="H2196" i="1"/>
  <c r="B2332" i="1"/>
  <c r="C2332" i="1"/>
  <c r="F2332" i="1"/>
  <c r="E2332" i="1" s="1"/>
  <c r="G2332" i="1"/>
  <c r="H2332" i="1"/>
  <c r="B1905" i="1"/>
  <c r="C1905" i="1"/>
  <c r="F1905" i="1"/>
  <c r="E1905" i="1" s="1"/>
  <c r="G1905" i="1"/>
  <c r="H1905" i="1"/>
  <c r="B2709" i="1"/>
  <c r="C2709" i="1"/>
  <c r="F2709" i="1"/>
  <c r="E2709" i="1" s="1"/>
  <c r="G2709" i="1"/>
  <c r="H2709" i="1"/>
  <c r="B1932" i="1"/>
  <c r="C1932" i="1"/>
  <c r="F1932" i="1"/>
  <c r="E1932" i="1" s="1"/>
  <c r="G1932" i="1"/>
  <c r="H1932" i="1"/>
  <c r="B1733" i="1"/>
  <c r="C1733" i="1"/>
  <c r="F1733" i="1"/>
  <c r="E1733" i="1" s="1"/>
  <c r="G1733" i="1"/>
  <c r="H1733" i="1"/>
  <c r="B2363" i="1"/>
  <c r="C2363" i="1"/>
  <c r="F2363" i="1"/>
  <c r="E2363" i="1" s="1"/>
  <c r="G2363" i="1"/>
  <c r="H2363" i="1"/>
  <c r="B2737" i="1"/>
  <c r="C2737" i="1"/>
  <c r="F2737" i="1"/>
  <c r="E2737" i="1" s="1"/>
  <c r="G2737" i="1"/>
  <c r="H2737" i="1"/>
  <c r="B496" i="1"/>
  <c r="C496" i="1"/>
  <c r="F496" i="1"/>
  <c r="E496" i="1" s="1"/>
  <c r="G496" i="1"/>
  <c r="H496" i="1"/>
  <c r="B827" i="1"/>
  <c r="C827" i="1"/>
  <c r="F827" i="1"/>
  <c r="E827" i="1" s="1"/>
  <c r="G827" i="1"/>
  <c r="H827" i="1"/>
  <c r="B2089" i="1"/>
  <c r="C2089" i="1"/>
  <c r="F2089" i="1"/>
  <c r="E2089" i="1" s="1"/>
  <c r="G2089" i="1"/>
  <c r="H2089" i="1"/>
  <c r="B495" i="1"/>
  <c r="C495" i="1"/>
  <c r="F495" i="1"/>
  <c r="E495" i="1" s="1"/>
  <c r="G495" i="1"/>
  <c r="H495" i="1"/>
  <c r="B2093" i="1"/>
  <c r="C2093" i="1"/>
  <c r="F2093" i="1"/>
  <c r="E2093" i="1" s="1"/>
  <c r="G2093" i="1"/>
  <c r="H2093" i="1"/>
  <c r="B2746" i="1"/>
  <c r="C2746" i="1"/>
  <c r="F2746" i="1"/>
  <c r="E2746" i="1" s="1"/>
  <c r="G2746" i="1"/>
  <c r="H2746" i="1"/>
  <c r="B754" i="1"/>
  <c r="C754" i="1"/>
  <c r="F754" i="1"/>
  <c r="E754" i="1" s="1"/>
  <c r="G754" i="1"/>
  <c r="H754" i="1"/>
  <c r="B826" i="1"/>
  <c r="C826" i="1"/>
  <c r="F826" i="1"/>
  <c r="E826" i="1" s="1"/>
  <c r="G826" i="1"/>
  <c r="H826" i="1"/>
  <c r="B802" i="1"/>
  <c r="C802" i="1"/>
  <c r="F802" i="1"/>
  <c r="E802" i="1" s="1"/>
  <c r="G802" i="1"/>
  <c r="H802" i="1"/>
  <c r="B2833" i="1"/>
  <c r="C2833" i="1"/>
  <c r="F2833" i="1"/>
  <c r="E2833" i="1" s="1"/>
  <c r="G2833" i="1"/>
  <c r="H2833" i="1"/>
  <c r="B2193" i="1"/>
  <c r="C2193" i="1"/>
  <c r="F2193" i="1"/>
  <c r="E2193" i="1" s="1"/>
  <c r="G2193" i="1"/>
  <c r="H2193" i="1"/>
  <c r="B138" i="1"/>
  <c r="C138" i="1"/>
  <c r="F138" i="1"/>
  <c r="E138" i="1" s="1"/>
  <c r="G138" i="1"/>
  <c r="H138" i="1"/>
  <c r="B1709" i="1"/>
  <c r="C1709" i="1"/>
  <c r="F1709" i="1"/>
  <c r="E1709" i="1" s="1"/>
  <c r="G1709" i="1"/>
  <c r="H1709" i="1"/>
  <c r="B296" i="1"/>
  <c r="C296" i="1"/>
  <c r="F296" i="1"/>
  <c r="E296" i="1" s="1"/>
  <c r="G296" i="1"/>
  <c r="H296" i="1"/>
  <c r="B1315" i="1"/>
  <c r="C1315" i="1"/>
  <c r="F1315" i="1"/>
  <c r="E1315" i="1" s="1"/>
  <c r="G1315" i="1"/>
  <c r="H1315" i="1"/>
  <c r="B1987" i="1"/>
  <c r="C1987" i="1"/>
  <c r="F1987" i="1"/>
  <c r="E1987" i="1" s="1"/>
  <c r="G1987" i="1"/>
  <c r="H1987" i="1"/>
  <c r="B707" i="1"/>
  <c r="C707" i="1"/>
  <c r="F707" i="1"/>
  <c r="E707" i="1" s="1"/>
  <c r="G707" i="1"/>
  <c r="H707" i="1"/>
  <c r="B1074" i="1"/>
  <c r="C1074" i="1"/>
  <c r="F1074" i="1"/>
  <c r="E1074" i="1" s="1"/>
  <c r="G1074" i="1"/>
  <c r="H1074" i="1"/>
  <c r="B1520" i="1"/>
  <c r="C1520" i="1"/>
  <c r="F1520" i="1"/>
  <c r="E1520" i="1" s="1"/>
  <c r="G1520" i="1"/>
  <c r="H1520" i="1"/>
  <c r="B293" i="1"/>
  <c r="C293" i="1"/>
  <c r="F293" i="1"/>
  <c r="E293" i="1" s="1"/>
  <c r="G293" i="1"/>
  <c r="H293" i="1"/>
  <c r="B1538" i="1"/>
  <c r="C1538" i="1"/>
  <c r="F1538" i="1"/>
  <c r="E1538" i="1" s="1"/>
  <c r="G1538" i="1"/>
  <c r="H1538" i="1"/>
  <c r="B73" i="1"/>
  <c r="C73" i="1"/>
  <c r="F73" i="1"/>
  <c r="E73" i="1" s="1"/>
  <c r="G73" i="1"/>
  <c r="H73" i="1"/>
  <c r="B2048" i="1"/>
  <c r="C2048" i="1"/>
  <c r="F2048" i="1"/>
  <c r="E2048" i="1" s="1"/>
  <c r="G2048" i="1"/>
  <c r="H2048" i="1"/>
  <c r="B1067" i="1"/>
  <c r="C1067" i="1"/>
  <c r="F1067" i="1"/>
  <c r="E1067" i="1" s="1"/>
  <c r="G1067" i="1"/>
  <c r="H1067" i="1"/>
  <c r="B213" i="1"/>
  <c r="C213" i="1"/>
  <c r="F213" i="1"/>
  <c r="E213" i="1" s="1"/>
  <c r="G213" i="1"/>
  <c r="H213" i="1"/>
  <c r="B246" i="1"/>
  <c r="C246" i="1"/>
  <c r="F246" i="1"/>
  <c r="E246" i="1" s="1"/>
  <c r="G246" i="1"/>
  <c r="H246" i="1"/>
  <c r="B1935" i="1"/>
  <c r="C1935" i="1"/>
  <c r="F1935" i="1"/>
  <c r="E1935" i="1" s="1"/>
  <c r="G1935" i="1"/>
  <c r="H1935" i="1"/>
  <c r="B2639" i="1"/>
  <c r="C2639" i="1"/>
  <c r="F2639" i="1"/>
  <c r="E2639" i="1" s="1"/>
  <c r="G2639" i="1"/>
  <c r="H2639" i="1"/>
  <c r="B1232" i="1"/>
  <c r="C1232" i="1"/>
  <c r="F1232" i="1"/>
  <c r="E1232" i="1" s="1"/>
  <c r="G1232" i="1"/>
  <c r="H1232" i="1"/>
  <c r="B671" i="1"/>
  <c r="C671" i="1"/>
  <c r="F671" i="1"/>
  <c r="E671" i="1" s="1"/>
  <c r="G671" i="1"/>
  <c r="H671" i="1"/>
  <c r="B1488" i="1"/>
  <c r="C1488" i="1"/>
  <c r="F1488" i="1"/>
  <c r="E1488" i="1" s="1"/>
  <c r="G1488" i="1"/>
  <c r="H1488" i="1"/>
  <c r="B1692" i="1"/>
  <c r="C1692" i="1"/>
  <c r="F1692" i="1"/>
  <c r="E1692" i="1" s="1"/>
  <c r="G1692" i="1"/>
  <c r="H1692" i="1"/>
  <c r="B2418" i="1"/>
  <c r="C2418" i="1"/>
  <c r="F2418" i="1"/>
  <c r="E2418" i="1" s="1"/>
  <c r="G2418" i="1"/>
  <c r="H2418" i="1"/>
  <c r="B2868" i="1"/>
  <c r="C2868" i="1"/>
  <c r="F2868" i="1"/>
  <c r="E2868" i="1" s="1"/>
  <c r="G2868" i="1"/>
  <c r="H2868" i="1"/>
  <c r="B1361" i="1"/>
  <c r="C1361" i="1"/>
  <c r="F1361" i="1"/>
  <c r="E1361" i="1" s="1"/>
  <c r="G1361" i="1"/>
  <c r="H1361" i="1"/>
  <c r="B1028" i="1"/>
  <c r="C1028" i="1"/>
  <c r="F1028" i="1"/>
  <c r="E1028" i="1" s="1"/>
  <c r="G1028" i="1"/>
  <c r="H1028" i="1"/>
  <c r="B96" i="1"/>
  <c r="C96" i="1"/>
  <c r="F96" i="1"/>
  <c r="E96" i="1" s="1"/>
  <c r="G96" i="1"/>
  <c r="H96" i="1"/>
  <c r="B2339" i="1"/>
  <c r="C2339" i="1"/>
  <c r="F2339" i="1"/>
  <c r="E2339" i="1" s="1"/>
  <c r="G2339" i="1"/>
  <c r="H2339" i="1"/>
  <c r="B2209" i="1"/>
  <c r="C2209" i="1"/>
  <c r="F2209" i="1"/>
  <c r="E2209" i="1" s="1"/>
  <c r="G2209" i="1"/>
  <c r="H2209" i="1"/>
  <c r="B723" i="1"/>
  <c r="C723" i="1"/>
  <c r="F723" i="1"/>
  <c r="E723" i="1" s="1"/>
  <c r="G723" i="1"/>
  <c r="H723" i="1"/>
  <c r="B860" i="1"/>
  <c r="C860" i="1"/>
  <c r="F860" i="1"/>
  <c r="E860" i="1" s="1"/>
  <c r="G860" i="1"/>
  <c r="H860" i="1"/>
  <c r="B2626" i="1"/>
  <c r="C2626" i="1"/>
  <c r="F2626" i="1"/>
  <c r="E2626" i="1" s="1"/>
  <c r="G2626" i="1"/>
  <c r="H2626" i="1"/>
  <c r="B2063" i="1"/>
  <c r="C2063" i="1"/>
  <c r="F2063" i="1"/>
  <c r="E2063" i="1" s="1"/>
  <c r="G2063" i="1"/>
  <c r="H2063" i="1"/>
  <c r="B1736" i="1"/>
  <c r="C1736" i="1"/>
  <c r="F1736" i="1"/>
  <c r="E1736" i="1" s="1"/>
  <c r="G1736" i="1"/>
  <c r="H1736" i="1"/>
  <c r="B1655" i="1"/>
  <c r="C1655" i="1"/>
  <c r="F1655" i="1"/>
  <c r="E1655" i="1" s="1"/>
  <c r="G1655" i="1"/>
  <c r="H1655" i="1"/>
  <c r="B687" i="1"/>
  <c r="C687" i="1"/>
  <c r="F687" i="1"/>
  <c r="E687" i="1" s="1"/>
  <c r="G687" i="1"/>
  <c r="H687" i="1"/>
  <c r="B459" i="1"/>
  <c r="C459" i="1"/>
  <c r="F459" i="1"/>
  <c r="E459" i="1" s="1"/>
  <c r="G459" i="1"/>
  <c r="H459" i="1"/>
  <c r="B24" i="1"/>
  <c r="C24" i="1"/>
  <c r="F24" i="1"/>
  <c r="E24" i="1" s="1"/>
  <c r="G24" i="1"/>
  <c r="H24" i="1"/>
  <c r="B1514" i="1"/>
  <c r="C1514" i="1"/>
  <c r="F1514" i="1"/>
  <c r="E1514" i="1" s="1"/>
  <c r="G1514" i="1"/>
  <c r="H1514" i="1"/>
  <c r="B1700" i="1"/>
  <c r="C1700" i="1"/>
  <c r="F1700" i="1"/>
  <c r="E1700" i="1" s="1"/>
  <c r="G1700" i="1"/>
  <c r="H1700" i="1"/>
  <c r="B1971" i="1"/>
  <c r="C1971" i="1"/>
  <c r="F1971" i="1"/>
  <c r="E1971" i="1" s="1"/>
  <c r="G1971" i="1"/>
  <c r="H1971" i="1"/>
  <c r="B2520" i="1"/>
  <c r="C2520" i="1"/>
  <c r="F2520" i="1"/>
  <c r="E2520" i="1" s="1"/>
  <c r="G2520" i="1"/>
  <c r="H2520" i="1"/>
  <c r="B2039" i="1"/>
  <c r="C2039" i="1"/>
  <c r="F2039" i="1"/>
  <c r="E2039" i="1" s="1"/>
  <c r="G2039" i="1"/>
  <c r="H2039" i="1"/>
  <c r="B2373" i="1"/>
  <c r="C2373" i="1"/>
  <c r="F2373" i="1"/>
  <c r="E2373" i="1" s="1"/>
  <c r="G2373" i="1"/>
  <c r="H2373" i="1"/>
  <c r="B631" i="1"/>
  <c r="C631" i="1"/>
  <c r="F631" i="1"/>
  <c r="E631" i="1" s="1"/>
  <c r="G631" i="1"/>
  <c r="H631" i="1"/>
  <c r="B9" i="1"/>
  <c r="C9" i="1"/>
  <c r="F9" i="1"/>
  <c r="E9" i="1" s="1"/>
  <c r="G9" i="1"/>
  <c r="H9" i="1"/>
  <c r="B1868" i="1"/>
  <c r="C1868" i="1"/>
  <c r="F1868" i="1"/>
  <c r="E1868" i="1" s="1"/>
  <c r="G1868" i="1"/>
  <c r="H1868" i="1"/>
  <c r="B432" i="1"/>
  <c r="C432" i="1"/>
  <c r="F432" i="1"/>
  <c r="E432" i="1" s="1"/>
  <c r="G432" i="1"/>
  <c r="H432" i="1"/>
  <c r="B1639" i="1"/>
  <c r="C1639" i="1"/>
  <c r="F1639" i="1"/>
  <c r="E1639" i="1" s="1"/>
  <c r="G1639" i="1"/>
  <c r="H1639" i="1"/>
  <c r="B80" i="1"/>
  <c r="C80" i="1"/>
  <c r="F80" i="1"/>
  <c r="E80" i="1" s="1"/>
  <c r="G80" i="1"/>
  <c r="H80" i="1"/>
  <c r="B1678" i="1"/>
  <c r="C1678" i="1"/>
  <c r="F1678" i="1"/>
  <c r="E1678" i="1" s="1"/>
  <c r="G1678" i="1"/>
  <c r="H1678" i="1"/>
  <c r="B205" i="1"/>
  <c r="C205" i="1"/>
  <c r="F205" i="1"/>
  <c r="E205" i="1" s="1"/>
  <c r="G205" i="1"/>
  <c r="H205" i="1"/>
  <c r="B469" i="1"/>
  <c r="C469" i="1"/>
  <c r="F469" i="1"/>
  <c r="E469" i="1" s="1"/>
  <c r="G469" i="1"/>
  <c r="H469" i="1"/>
  <c r="B1472" i="1"/>
  <c r="C1472" i="1"/>
  <c r="F1472" i="1"/>
  <c r="E1472" i="1" s="1"/>
  <c r="G1472" i="1"/>
  <c r="H1472" i="1"/>
  <c r="B1512" i="1"/>
  <c r="C1512" i="1"/>
  <c r="F1512" i="1"/>
  <c r="E1512" i="1" s="1"/>
  <c r="G1512" i="1"/>
  <c r="H1512" i="1"/>
  <c r="B2127" i="1"/>
  <c r="C2127" i="1"/>
  <c r="F2127" i="1"/>
  <c r="E2127" i="1" s="1"/>
  <c r="G2127" i="1"/>
  <c r="H2127" i="1"/>
  <c r="B1626" i="1"/>
  <c r="C1626" i="1"/>
  <c r="F1626" i="1"/>
  <c r="E1626" i="1" s="1"/>
  <c r="G1626" i="1"/>
  <c r="H1626" i="1"/>
  <c r="B961" i="1"/>
  <c r="C961" i="1"/>
  <c r="F961" i="1"/>
  <c r="E961" i="1" s="1"/>
  <c r="G961" i="1"/>
  <c r="H961" i="1"/>
  <c r="B2053" i="1"/>
  <c r="C2053" i="1"/>
  <c r="F2053" i="1"/>
  <c r="E2053" i="1" s="1"/>
  <c r="G2053" i="1"/>
  <c r="H2053" i="1"/>
  <c r="B2171" i="1"/>
  <c r="C2171" i="1"/>
  <c r="F2171" i="1"/>
  <c r="E2171" i="1" s="1"/>
  <c r="G2171" i="1"/>
  <c r="H2171" i="1"/>
  <c r="B51" i="1"/>
  <c r="C51" i="1"/>
  <c r="F51" i="1"/>
  <c r="E51" i="1" s="1"/>
  <c r="G51" i="1"/>
  <c r="H51" i="1"/>
  <c r="B1004" i="1"/>
  <c r="C1004" i="1"/>
  <c r="F1004" i="1"/>
  <c r="E1004" i="1" s="1"/>
  <c r="G1004" i="1"/>
  <c r="H1004" i="1"/>
  <c r="B1683" i="1"/>
  <c r="C1683" i="1"/>
  <c r="F1683" i="1"/>
  <c r="E1683" i="1" s="1"/>
  <c r="G1683" i="1"/>
  <c r="H1683" i="1"/>
  <c r="B1577" i="1"/>
  <c r="C1577" i="1"/>
  <c r="F1577" i="1"/>
  <c r="E1577" i="1" s="1"/>
  <c r="G1577" i="1"/>
  <c r="H1577" i="1"/>
  <c r="B875" i="1"/>
  <c r="C875" i="1"/>
  <c r="F875" i="1"/>
  <c r="E875" i="1" s="1"/>
  <c r="G875" i="1"/>
  <c r="H875" i="1"/>
  <c r="B1974" i="1"/>
  <c r="C1974" i="1"/>
  <c r="F1974" i="1"/>
  <c r="E1974" i="1" s="1"/>
  <c r="G1974" i="1"/>
  <c r="H1974" i="1"/>
  <c r="B2508" i="1"/>
  <c r="C2508" i="1"/>
  <c r="F2508" i="1"/>
  <c r="E2508" i="1" s="1"/>
  <c r="G2508" i="1"/>
  <c r="H2508" i="1"/>
  <c r="B2761" i="1"/>
  <c r="C2761" i="1"/>
  <c r="F2761" i="1"/>
  <c r="E2761" i="1" s="1"/>
  <c r="G2761" i="1"/>
  <c r="H2761" i="1"/>
  <c r="B2485" i="1"/>
  <c r="C2485" i="1"/>
  <c r="F2485" i="1"/>
  <c r="E2485" i="1" s="1"/>
  <c r="G2485" i="1"/>
  <c r="H2485" i="1"/>
  <c r="B168" i="1"/>
  <c r="C168" i="1"/>
  <c r="F168" i="1"/>
  <c r="E168" i="1" s="1"/>
  <c r="G168" i="1"/>
  <c r="H168" i="1"/>
  <c r="B407" i="1"/>
  <c r="C407" i="1"/>
  <c r="F407" i="1"/>
  <c r="E407" i="1" s="1"/>
  <c r="G407" i="1"/>
  <c r="H407" i="1"/>
  <c r="B578" i="1"/>
  <c r="C578" i="1"/>
  <c r="F578" i="1"/>
  <c r="E578" i="1" s="1"/>
  <c r="G578" i="1"/>
  <c r="H578" i="1"/>
  <c r="B1638" i="1"/>
  <c r="C1638" i="1"/>
  <c r="F1638" i="1"/>
  <c r="E1638" i="1" s="1"/>
  <c r="G1638" i="1"/>
  <c r="H1638" i="1"/>
  <c r="B1382" i="1"/>
  <c r="C1382" i="1"/>
  <c r="F1382" i="1"/>
  <c r="E1382" i="1" s="1"/>
  <c r="G1382" i="1"/>
  <c r="H1382" i="1"/>
  <c r="B311" i="1"/>
  <c r="C311" i="1"/>
  <c r="F311" i="1"/>
  <c r="E311" i="1" s="1"/>
  <c r="G311" i="1"/>
  <c r="H311" i="1"/>
  <c r="B404" i="1"/>
  <c r="C404" i="1"/>
  <c r="F404" i="1"/>
  <c r="E404" i="1" s="1"/>
  <c r="G404" i="1"/>
  <c r="H404" i="1"/>
  <c r="B645" i="1"/>
  <c r="C645" i="1"/>
  <c r="F645" i="1"/>
  <c r="E645" i="1" s="1"/>
  <c r="G645" i="1"/>
  <c r="H645" i="1"/>
  <c r="B1390" i="1"/>
  <c r="C1390" i="1"/>
  <c r="F1390" i="1"/>
  <c r="E1390" i="1" s="1"/>
  <c r="G1390" i="1"/>
  <c r="H1390" i="1"/>
  <c r="B210" i="1"/>
  <c r="C210" i="1"/>
  <c r="F210" i="1"/>
  <c r="E210" i="1" s="1"/>
  <c r="G210" i="1"/>
  <c r="H210" i="1"/>
  <c r="B1869" i="1"/>
  <c r="C1869" i="1"/>
  <c r="F1869" i="1"/>
  <c r="E1869" i="1" s="1"/>
  <c r="G1869" i="1"/>
  <c r="H1869" i="1"/>
  <c r="B2481" i="1"/>
  <c r="C2481" i="1"/>
  <c r="F2481" i="1"/>
  <c r="E2481" i="1" s="1"/>
  <c r="G2481" i="1"/>
  <c r="H2481" i="1"/>
  <c r="B2602" i="1"/>
  <c r="C2602" i="1"/>
  <c r="F2602" i="1"/>
  <c r="E2602" i="1" s="1"/>
  <c r="G2602" i="1"/>
  <c r="H2602" i="1"/>
  <c r="B1697" i="1"/>
  <c r="C1697" i="1"/>
  <c r="F1697" i="1"/>
  <c r="E1697" i="1" s="1"/>
  <c r="G1697" i="1"/>
  <c r="H1697" i="1"/>
  <c r="B2250" i="1"/>
  <c r="C2250" i="1"/>
  <c r="F2250" i="1"/>
  <c r="E2250" i="1" s="1"/>
  <c r="G2250" i="1"/>
  <c r="H2250" i="1"/>
  <c r="B1143" i="1"/>
  <c r="C1143" i="1"/>
  <c r="F1143" i="1"/>
  <c r="E1143" i="1" s="1"/>
  <c r="G1143" i="1"/>
  <c r="H1143" i="1"/>
  <c r="B2441" i="1"/>
  <c r="C2441" i="1"/>
  <c r="F2441" i="1"/>
  <c r="E2441" i="1" s="1"/>
  <c r="G2441" i="1"/>
  <c r="H2441" i="1"/>
  <c r="B1274" i="1"/>
  <c r="C1274" i="1"/>
  <c r="F1274" i="1"/>
  <c r="E1274" i="1" s="1"/>
  <c r="G1274" i="1"/>
  <c r="H1274" i="1"/>
  <c r="B1989" i="1"/>
  <c r="C1989" i="1"/>
  <c r="F1989" i="1"/>
  <c r="E1989" i="1" s="1"/>
  <c r="G1989" i="1"/>
  <c r="H1989" i="1"/>
  <c r="B1444" i="1"/>
  <c r="C1444" i="1"/>
  <c r="F1444" i="1"/>
  <c r="E1444" i="1" s="1"/>
  <c r="G1444" i="1"/>
  <c r="H1444" i="1"/>
  <c r="B1090" i="1"/>
  <c r="C1090" i="1"/>
  <c r="F1090" i="1"/>
  <c r="E1090" i="1" s="1"/>
  <c r="G1090" i="1"/>
  <c r="H1090" i="1"/>
  <c r="B1040" i="1"/>
  <c r="C1040" i="1"/>
  <c r="F1040" i="1"/>
  <c r="E1040" i="1" s="1"/>
  <c r="G1040" i="1"/>
  <c r="H1040" i="1"/>
  <c r="B417" i="1"/>
  <c r="C417" i="1"/>
  <c r="F417" i="1"/>
  <c r="E417" i="1" s="1"/>
  <c r="G417" i="1"/>
  <c r="H417" i="1"/>
  <c r="B216" i="1"/>
  <c r="C216" i="1"/>
  <c r="F216" i="1"/>
  <c r="E216" i="1" s="1"/>
  <c r="G216" i="1"/>
  <c r="H216" i="1"/>
  <c r="B1854" i="1"/>
  <c r="C1854" i="1"/>
  <c r="F1854" i="1"/>
  <c r="E1854" i="1" s="1"/>
  <c r="G1854" i="1"/>
  <c r="H1854" i="1"/>
  <c r="B1097" i="1"/>
  <c r="C1097" i="1"/>
  <c r="F1097" i="1"/>
  <c r="E1097" i="1" s="1"/>
  <c r="G1097" i="1"/>
  <c r="H1097" i="1"/>
  <c r="B2304" i="1"/>
  <c r="C2304" i="1"/>
  <c r="F2304" i="1"/>
  <c r="E2304" i="1" s="1"/>
  <c r="G2304" i="1"/>
  <c r="H2304" i="1"/>
  <c r="B322" i="1"/>
  <c r="C322" i="1"/>
  <c r="F322" i="1"/>
  <c r="E322" i="1" s="1"/>
  <c r="G322" i="1"/>
  <c r="H322" i="1"/>
  <c r="B1574" i="1"/>
  <c r="C1574" i="1"/>
  <c r="F1574" i="1"/>
  <c r="E1574" i="1" s="1"/>
  <c r="G1574" i="1"/>
  <c r="H1574" i="1"/>
  <c r="B1458" i="1"/>
  <c r="C1458" i="1"/>
  <c r="F1458" i="1"/>
  <c r="E1458" i="1" s="1"/>
  <c r="G1458" i="1"/>
  <c r="H1458" i="1"/>
  <c r="B1193" i="1"/>
  <c r="C1193" i="1"/>
  <c r="F1193" i="1"/>
  <c r="E1193" i="1" s="1"/>
  <c r="G1193" i="1"/>
  <c r="H1193" i="1"/>
  <c r="B806" i="1"/>
  <c r="C806" i="1"/>
  <c r="F806" i="1"/>
  <c r="E806" i="1" s="1"/>
  <c r="G806" i="1"/>
  <c r="H806" i="1"/>
  <c r="B1171" i="1"/>
  <c r="C1171" i="1"/>
  <c r="F1171" i="1"/>
  <c r="E1171" i="1" s="1"/>
  <c r="G1171" i="1"/>
  <c r="H1171" i="1"/>
  <c r="B87" i="1"/>
  <c r="C87" i="1"/>
  <c r="F87" i="1"/>
  <c r="E87" i="1" s="1"/>
  <c r="G87" i="1"/>
  <c r="H87" i="1"/>
  <c r="B1426" i="1"/>
  <c r="C1426" i="1"/>
  <c r="F1426" i="1"/>
  <c r="E1426" i="1" s="1"/>
  <c r="G1426" i="1"/>
  <c r="H1426" i="1"/>
  <c r="B508" i="1"/>
  <c r="C508" i="1"/>
  <c r="F508" i="1"/>
  <c r="E508" i="1" s="1"/>
  <c r="G508" i="1"/>
  <c r="H508" i="1"/>
  <c r="B178" i="1"/>
  <c r="C178" i="1"/>
  <c r="F178" i="1"/>
  <c r="E178" i="1" s="1"/>
  <c r="G178" i="1"/>
  <c r="H178" i="1"/>
  <c r="B2059" i="1"/>
  <c r="C2059" i="1"/>
  <c r="F2059" i="1"/>
  <c r="E2059" i="1" s="1"/>
  <c r="G2059" i="1"/>
  <c r="H2059" i="1"/>
  <c r="B2701" i="1"/>
  <c r="C2701" i="1"/>
  <c r="F2701" i="1"/>
  <c r="E2701" i="1" s="1"/>
  <c r="G2701" i="1"/>
  <c r="H2701" i="1"/>
  <c r="B1148" i="1"/>
  <c r="C1148" i="1"/>
  <c r="F1148" i="1"/>
  <c r="E1148" i="1" s="1"/>
  <c r="G1148" i="1"/>
  <c r="H1148" i="1"/>
  <c r="B686" i="1"/>
  <c r="C686" i="1"/>
  <c r="F686" i="1"/>
  <c r="E686" i="1" s="1"/>
  <c r="G686" i="1"/>
  <c r="H686" i="1"/>
  <c r="B204" i="1"/>
  <c r="C204" i="1"/>
  <c r="F204" i="1"/>
  <c r="E204" i="1" s="1"/>
  <c r="G204" i="1"/>
  <c r="H204" i="1"/>
  <c r="B812" i="1"/>
  <c r="C812" i="1"/>
  <c r="F812" i="1"/>
  <c r="E812" i="1" s="1"/>
  <c r="G812" i="1"/>
  <c r="H812" i="1"/>
  <c r="B2777" i="1"/>
  <c r="C2777" i="1"/>
  <c r="F2777" i="1"/>
  <c r="E2777" i="1" s="1"/>
  <c r="G2777" i="1"/>
  <c r="H2777" i="1"/>
  <c r="B1771" i="1"/>
  <c r="C1771" i="1"/>
  <c r="F1771" i="1"/>
  <c r="E1771" i="1" s="1"/>
  <c r="G1771" i="1"/>
  <c r="H1771" i="1"/>
  <c r="B2821" i="1"/>
  <c r="C2821" i="1"/>
  <c r="F2821" i="1"/>
  <c r="E2821" i="1" s="1"/>
  <c r="G2821" i="1"/>
  <c r="H2821" i="1"/>
  <c r="B191" i="1"/>
  <c r="C191" i="1"/>
  <c r="F191" i="1"/>
  <c r="E191" i="1" s="1"/>
  <c r="G191" i="1"/>
  <c r="H191" i="1"/>
  <c r="B1672" i="1"/>
  <c r="C1672" i="1"/>
  <c r="F1672" i="1"/>
  <c r="E1672" i="1" s="1"/>
  <c r="G1672" i="1"/>
  <c r="H1672" i="1"/>
  <c r="B1534" i="1"/>
  <c r="C1534" i="1"/>
  <c r="F1534" i="1"/>
  <c r="E1534" i="1" s="1"/>
  <c r="G1534" i="1"/>
  <c r="H1534" i="1"/>
  <c r="B1992" i="1"/>
  <c r="C1992" i="1"/>
  <c r="F1992" i="1"/>
  <c r="E1992" i="1" s="1"/>
  <c r="G1992" i="1"/>
  <c r="H1992" i="1"/>
  <c r="B1703" i="1"/>
  <c r="C1703" i="1"/>
  <c r="F1703" i="1"/>
  <c r="E1703" i="1" s="1"/>
  <c r="G1703" i="1"/>
  <c r="H1703" i="1"/>
  <c r="B2233" i="1"/>
  <c r="C2233" i="1"/>
  <c r="F2233" i="1"/>
  <c r="E2233" i="1" s="1"/>
  <c r="G2233" i="1"/>
  <c r="H2233" i="1"/>
  <c r="B188" i="1"/>
  <c r="C188" i="1"/>
  <c r="F188" i="1"/>
  <c r="E188" i="1" s="1"/>
  <c r="G188" i="1"/>
  <c r="H188" i="1"/>
  <c r="B284" i="1"/>
  <c r="C284" i="1"/>
  <c r="F284" i="1"/>
  <c r="E284" i="1" s="1"/>
  <c r="G284" i="1"/>
  <c r="H284" i="1"/>
  <c r="B753" i="1"/>
  <c r="C753" i="1"/>
  <c r="F753" i="1"/>
  <c r="E753" i="1" s="1"/>
  <c r="G753" i="1"/>
  <c r="H753" i="1"/>
  <c r="B1464" i="1"/>
  <c r="C1464" i="1"/>
  <c r="F1464" i="1"/>
  <c r="E1464" i="1" s="1"/>
  <c r="G1464" i="1"/>
  <c r="H1464" i="1"/>
  <c r="B1301" i="1"/>
  <c r="C1301" i="1"/>
  <c r="F1301" i="1"/>
  <c r="E1301" i="1" s="1"/>
  <c r="G1301" i="1"/>
  <c r="H1301" i="1"/>
  <c r="B151" i="1"/>
  <c r="C151" i="1"/>
  <c r="F151" i="1"/>
  <c r="E151" i="1" s="1"/>
  <c r="G151" i="1"/>
  <c r="H151" i="1"/>
  <c r="B164" i="1"/>
  <c r="C164" i="1"/>
  <c r="F164" i="1"/>
  <c r="E164" i="1" s="1"/>
  <c r="G164" i="1"/>
  <c r="H164" i="1"/>
  <c r="B424" i="1"/>
  <c r="C424" i="1"/>
  <c r="F424" i="1"/>
  <c r="E424" i="1" s="1"/>
  <c r="G424" i="1"/>
  <c r="H424" i="1"/>
  <c r="B2749" i="1"/>
  <c r="C2749" i="1"/>
  <c r="F2749" i="1"/>
  <c r="E2749" i="1" s="1"/>
  <c r="G2749" i="1"/>
  <c r="H2749" i="1"/>
  <c r="B2336" i="1"/>
  <c r="C2336" i="1"/>
  <c r="F2336" i="1"/>
  <c r="E2336" i="1" s="1"/>
  <c r="G2336" i="1"/>
  <c r="H2336" i="1"/>
  <c r="B1632" i="1"/>
  <c r="C1632" i="1"/>
  <c r="F1632" i="1"/>
  <c r="E1632" i="1" s="1"/>
  <c r="G1632" i="1"/>
  <c r="H1632" i="1"/>
  <c r="B1195" i="1"/>
  <c r="C1195" i="1"/>
  <c r="F1195" i="1"/>
  <c r="E1195" i="1" s="1"/>
  <c r="G1195" i="1"/>
  <c r="H1195" i="1"/>
  <c r="B177" i="1"/>
  <c r="C177" i="1"/>
  <c r="F177" i="1"/>
  <c r="E177" i="1" s="1"/>
  <c r="G177" i="1"/>
  <c r="H177" i="1"/>
  <c r="B721" i="1"/>
  <c r="C721" i="1"/>
  <c r="F721" i="1"/>
  <c r="E721" i="1" s="1"/>
  <c r="G721" i="1"/>
  <c r="H721" i="1"/>
  <c r="B1852" i="1"/>
  <c r="C1852" i="1"/>
  <c r="F1852" i="1"/>
  <c r="E1852" i="1" s="1"/>
  <c r="G1852" i="1"/>
  <c r="H1852" i="1"/>
  <c r="B1543" i="1"/>
  <c r="C1543" i="1"/>
  <c r="F1543" i="1"/>
  <c r="E1543" i="1" s="1"/>
  <c r="G1543" i="1"/>
  <c r="H1543" i="1"/>
  <c r="B898" i="1"/>
  <c r="C898" i="1"/>
  <c r="F898" i="1"/>
  <c r="E898" i="1" s="1"/>
  <c r="G898" i="1"/>
  <c r="H898" i="1"/>
  <c r="B2480" i="1"/>
  <c r="C2480" i="1"/>
  <c r="F2480" i="1"/>
  <c r="E2480" i="1" s="1"/>
  <c r="G2480" i="1"/>
  <c r="H2480" i="1"/>
  <c r="B261" i="1"/>
  <c r="C261" i="1"/>
  <c r="F261" i="1"/>
  <c r="E261" i="1" s="1"/>
  <c r="G261" i="1"/>
  <c r="H261" i="1"/>
  <c r="B579" i="1"/>
  <c r="C579" i="1"/>
  <c r="F579" i="1"/>
  <c r="E579" i="1" s="1"/>
  <c r="G579" i="1"/>
  <c r="H579" i="1"/>
  <c r="B1918" i="1"/>
  <c r="C1918" i="1"/>
  <c r="F1918" i="1"/>
  <c r="E1918" i="1" s="1"/>
  <c r="G1918" i="1"/>
  <c r="H1918" i="1"/>
  <c r="B736" i="1"/>
  <c r="C736" i="1"/>
  <c r="F736" i="1"/>
  <c r="E736" i="1" s="1"/>
  <c r="G736" i="1"/>
  <c r="H736" i="1"/>
  <c r="B2619" i="1"/>
  <c r="C2619" i="1"/>
  <c r="F2619" i="1"/>
  <c r="E2619" i="1" s="1"/>
  <c r="G2619" i="1"/>
  <c r="H2619" i="1"/>
  <c r="B530" i="1"/>
  <c r="C530" i="1"/>
  <c r="F530" i="1"/>
  <c r="E530" i="1" s="1"/>
  <c r="G530" i="1"/>
  <c r="H530" i="1"/>
  <c r="B882" i="1"/>
  <c r="C882" i="1"/>
  <c r="F882" i="1"/>
  <c r="E882" i="1" s="1"/>
  <c r="G882" i="1"/>
  <c r="H882" i="1"/>
  <c r="B2243" i="1"/>
  <c r="C2243" i="1"/>
  <c r="F2243" i="1"/>
  <c r="E2243" i="1" s="1"/>
  <c r="G2243" i="1"/>
  <c r="H2243" i="1"/>
  <c r="B1850" i="1"/>
  <c r="C1850" i="1"/>
  <c r="F1850" i="1"/>
  <c r="E1850" i="1" s="1"/>
  <c r="G1850" i="1"/>
  <c r="H1850" i="1"/>
  <c r="B1224" i="1"/>
  <c r="C1224" i="1"/>
  <c r="F1224" i="1"/>
  <c r="E1224" i="1" s="1"/>
  <c r="G1224" i="1"/>
  <c r="H1224" i="1"/>
  <c r="B1517" i="1"/>
  <c r="C1517" i="1"/>
  <c r="F1517" i="1"/>
  <c r="E1517" i="1" s="1"/>
  <c r="G1517" i="1"/>
  <c r="H1517" i="1"/>
  <c r="B442" i="1"/>
  <c r="C442" i="1"/>
  <c r="F442" i="1"/>
  <c r="E442" i="1" s="1"/>
  <c r="G442" i="1"/>
  <c r="H442" i="1"/>
  <c r="B1047" i="1"/>
  <c r="C1047" i="1"/>
  <c r="F1047" i="1"/>
  <c r="E1047" i="1" s="1"/>
  <c r="G1047" i="1"/>
  <c r="H1047" i="1"/>
  <c r="B1817" i="1"/>
  <c r="C1817" i="1"/>
  <c r="F1817" i="1"/>
  <c r="E1817" i="1" s="1"/>
  <c r="G1817" i="1"/>
  <c r="H1817" i="1"/>
  <c r="B128" i="1"/>
  <c r="C128" i="1"/>
  <c r="F128" i="1"/>
  <c r="E128" i="1" s="1"/>
  <c r="G128" i="1"/>
  <c r="H128" i="1"/>
  <c r="B1533" i="1"/>
  <c r="C1533" i="1"/>
  <c r="F1533" i="1"/>
  <c r="E1533" i="1" s="1"/>
  <c r="G1533" i="1"/>
  <c r="H1533" i="1"/>
  <c r="B2271" i="1"/>
  <c r="C2271" i="1"/>
  <c r="F2271" i="1"/>
  <c r="E2271" i="1" s="1"/>
  <c r="G2271" i="1"/>
  <c r="H2271" i="1"/>
  <c r="B2729" i="1"/>
  <c r="C2729" i="1"/>
  <c r="F2729" i="1"/>
  <c r="E2729" i="1" s="1"/>
  <c r="G2729" i="1"/>
  <c r="H2729" i="1"/>
  <c r="B2565" i="1"/>
  <c r="C2565" i="1"/>
  <c r="F2565" i="1"/>
  <c r="E2565" i="1" s="1"/>
  <c r="G2565" i="1"/>
  <c r="H2565" i="1"/>
  <c r="B510" i="1"/>
  <c r="C510" i="1"/>
  <c r="F510" i="1"/>
  <c r="E510" i="1" s="1"/>
  <c r="G510" i="1"/>
  <c r="H510" i="1"/>
  <c r="B150" i="1"/>
  <c r="C150" i="1"/>
  <c r="F150" i="1"/>
  <c r="E150" i="1" s="1"/>
  <c r="G150" i="1"/>
  <c r="H150" i="1"/>
  <c r="B2350" i="1"/>
  <c r="C2350" i="1"/>
  <c r="F2350" i="1"/>
  <c r="E2350" i="1" s="1"/>
  <c r="G2350" i="1"/>
  <c r="H2350" i="1"/>
  <c r="B1690" i="1"/>
  <c r="C1690" i="1"/>
  <c r="F1690" i="1"/>
  <c r="E1690" i="1" s="1"/>
  <c r="G1690" i="1"/>
  <c r="H1690" i="1"/>
  <c r="B2550" i="1"/>
  <c r="C2550" i="1"/>
  <c r="F2550" i="1"/>
  <c r="E2550" i="1" s="1"/>
  <c r="G2550" i="1"/>
  <c r="H2550" i="1"/>
  <c r="B1065" i="1"/>
  <c r="C1065" i="1"/>
  <c r="F1065" i="1"/>
  <c r="E1065" i="1" s="1"/>
  <c r="G1065" i="1"/>
  <c r="H1065" i="1"/>
  <c r="B670" i="1"/>
  <c r="C670" i="1"/>
  <c r="F670" i="1"/>
  <c r="E670" i="1" s="1"/>
  <c r="G670" i="1"/>
  <c r="H670" i="1"/>
  <c r="B905" i="1"/>
  <c r="C905" i="1"/>
  <c r="F905" i="1"/>
  <c r="E905" i="1" s="1"/>
  <c r="G905" i="1"/>
  <c r="H905" i="1"/>
  <c r="B1020" i="1"/>
  <c r="C1020" i="1"/>
  <c r="F1020" i="1"/>
  <c r="E1020" i="1" s="1"/>
  <c r="G1020" i="1"/>
  <c r="H1020" i="1"/>
  <c r="B972" i="1"/>
  <c r="C972" i="1"/>
  <c r="F972" i="1"/>
  <c r="E972" i="1" s="1"/>
  <c r="G972" i="1"/>
  <c r="H972" i="1"/>
  <c r="B325" i="1"/>
  <c r="C325" i="1"/>
  <c r="F325" i="1"/>
  <c r="E325" i="1" s="1"/>
  <c r="G325" i="1"/>
  <c r="H325" i="1"/>
  <c r="B2885" i="1"/>
  <c r="C2885" i="1"/>
  <c r="F2885" i="1"/>
  <c r="E2885" i="1" s="1"/>
  <c r="G2885" i="1"/>
  <c r="H2885" i="1"/>
  <c r="B2637" i="1"/>
  <c r="C2637" i="1"/>
  <c r="F2637" i="1"/>
  <c r="E2637" i="1" s="1"/>
  <c r="G2637" i="1"/>
  <c r="H2637" i="1"/>
  <c r="B1290" i="1"/>
  <c r="C1290" i="1"/>
  <c r="F1290" i="1"/>
  <c r="E1290" i="1" s="1"/>
  <c r="G1290" i="1"/>
  <c r="H1290" i="1"/>
  <c r="B47" i="1"/>
  <c r="C47" i="1"/>
  <c r="F47" i="1"/>
  <c r="E47" i="1" s="1"/>
  <c r="G47" i="1"/>
  <c r="H47" i="1"/>
  <c r="B468" i="1"/>
  <c r="C468" i="1"/>
  <c r="F468" i="1"/>
  <c r="E468" i="1" s="1"/>
  <c r="G468" i="1"/>
  <c r="H468" i="1"/>
  <c r="B1169" i="1"/>
  <c r="C1169" i="1"/>
  <c r="F1169" i="1"/>
  <c r="E1169" i="1" s="1"/>
  <c r="G1169" i="1"/>
  <c r="H1169" i="1"/>
  <c r="B1776" i="1"/>
  <c r="C1776" i="1"/>
  <c r="F1776" i="1"/>
  <c r="E1776" i="1" s="1"/>
  <c r="G1776" i="1"/>
  <c r="H1776" i="1"/>
  <c r="B678" i="1"/>
  <c r="C678" i="1"/>
  <c r="F678" i="1"/>
  <c r="E678" i="1" s="1"/>
  <c r="G678" i="1"/>
  <c r="H678" i="1"/>
  <c r="B194" i="1"/>
  <c r="C194" i="1"/>
  <c r="F194" i="1"/>
  <c r="E194" i="1" s="1"/>
  <c r="G194" i="1"/>
  <c r="H194" i="1"/>
  <c r="B1521" i="1"/>
  <c r="C1521" i="1"/>
  <c r="F1521" i="1"/>
  <c r="E1521" i="1" s="1"/>
  <c r="G1521" i="1"/>
  <c r="H1521" i="1"/>
  <c r="B1388" i="1"/>
  <c r="C1388" i="1"/>
  <c r="F1388" i="1"/>
  <c r="E1388" i="1" s="1"/>
  <c r="G1388" i="1"/>
  <c r="H1388" i="1"/>
  <c r="B1858" i="1"/>
  <c r="C1858" i="1"/>
  <c r="F1858" i="1"/>
  <c r="E1858" i="1" s="1"/>
  <c r="G1858" i="1"/>
  <c r="H1858" i="1"/>
  <c r="B217" i="1"/>
  <c r="C217" i="1"/>
  <c r="F217" i="1"/>
  <c r="E217" i="1" s="1"/>
  <c r="G217" i="1"/>
  <c r="H217" i="1"/>
  <c r="B1489" i="1"/>
  <c r="C1489" i="1"/>
  <c r="F1489" i="1"/>
  <c r="E1489" i="1" s="1"/>
  <c r="G1489" i="1"/>
  <c r="H1489" i="1"/>
  <c r="B2898" i="1"/>
  <c r="C2898" i="1"/>
  <c r="F2898" i="1"/>
  <c r="E2898" i="1" s="1"/>
  <c r="G2898" i="1"/>
  <c r="H2898" i="1"/>
  <c r="B746" i="1"/>
  <c r="C746" i="1"/>
  <c r="F746" i="1"/>
  <c r="E746" i="1" s="1"/>
  <c r="G746" i="1"/>
  <c r="H746" i="1"/>
  <c r="B1347" i="1"/>
  <c r="C1347" i="1"/>
  <c r="F1347" i="1"/>
  <c r="E1347" i="1" s="1"/>
  <c r="G1347" i="1"/>
  <c r="H1347" i="1"/>
  <c r="B1872" i="1"/>
  <c r="C1872" i="1"/>
  <c r="F1872" i="1"/>
  <c r="E1872" i="1" s="1"/>
  <c r="G1872" i="1"/>
  <c r="H1872" i="1"/>
  <c r="B843" i="1"/>
  <c r="C843" i="1"/>
  <c r="F843" i="1"/>
  <c r="E843" i="1" s="1"/>
  <c r="G843" i="1"/>
  <c r="H843" i="1"/>
  <c r="B1927" i="1"/>
  <c r="C1927" i="1"/>
  <c r="F1927" i="1"/>
  <c r="E1927" i="1" s="1"/>
  <c r="G1927" i="1"/>
  <c r="H1927" i="1"/>
  <c r="B2303" i="1"/>
  <c r="C2303" i="1"/>
  <c r="F2303" i="1"/>
  <c r="E2303" i="1" s="1"/>
  <c r="G2303" i="1"/>
  <c r="H2303" i="1"/>
  <c r="B1841" i="1"/>
  <c r="C1841" i="1"/>
  <c r="F1841" i="1"/>
  <c r="E1841" i="1" s="1"/>
  <c r="G1841" i="1"/>
  <c r="H1841" i="1"/>
  <c r="B412" i="1"/>
  <c r="C412" i="1"/>
  <c r="F412" i="1"/>
  <c r="E412" i="1" s="1"/>
  <c r="G412" i="1"/>
  <c r="H412" i="1"/>
  <c r="B456" i="1"/>
  <c r="C456" i="1"/>
  <c r="F456" i="1"/>
  <c r="E456" i="1" s="1"/>
  <c r="G456" i="1"/>
  <c r="H456" i="1"/>
  <c r="B2277" i="1"/>
  <c r="C2277" i="1"/>
  <c r="F2277" i="1"/>
  <c r="E2277" i="1" s="1"/>
  <c r="G2277" i="1"/>
  <c r="H2277" i="1"/>
  <c r="B1691" i="1"/>
  <c r="C1691" i="1"/>
  <c r="F1691" i="1"/>
  <c r="E1691" i="1" s="1"/>
  <c r="G1691" i="1"/>
  <c r="H1691" i="1"/>
  <c r="B2616" i="1"/>
  <c r="C2616" i="1"/>
  <c r="F2616" i="1"/>
  <c r="E2616" i="1" s="1"/>
  <c r="G2616" i="1"/>
  <c r="H2616" i="1"/>
  <c r="B1210" i="1"/>
  <c r="C1210" i="1"/>
  <c r="F1210" i="1"/>
  <c r="E1210" i="1" s="1"/>
  <c r="G1210" i="1"/>
  <c r="H1210" i="1"/>
  <c r="B1503" i="1"/>
  <c r="C1503" i="1"/>
  <c r="F1503" i="1"/>
  <c r="E1503" i="1" s="1"/>
  <c r="G1503" i="1"/>
  <c r="H1503" i="1"/>
  <c r="B1393" i="1"/>
  <c r="C1393" i="1"/>
  <c r="F1393" i="1"/>
  <c r="E1393" i="1" s="1"/>
  <c r="G1393" i="1"/>
  <c r="H1393" i="1"/>
  <c r="B731" i="1"/>
  <c r="C731" i="1"/>
  <c r="F731" i="1"/>
  <c r="E731" i="1" s="1"/>
  <c r="G731" i="1"/>
  <c r="H731" i="1"/>
  <c r="B323" i="1"/>
  <c r="C323" i="1"/>
  <c r="F323" i="1"/>
  <c r="E323" i="1" s="1"/>
  <c r="G323" i="1"/>
  <c r="H323" i="1"/>
  <c r="B2114" i="1"/>
  <c r="C2114" i="1"/>
  <c r="F2114" i="1"/>
  <c r="E2114" i="1" s="1"/>
  <c r="G2114" i="1"/>
  <c r="H2114" i="1"/>
  <c r="B1861" i="1"/>
  <c r="C1861" i="1"/>
  <c r="F1861" i="1"/>
  <c r="E1861" i="1" s="1"/>
  <c r="G1861" i="1"/>
  <c r="H1861" i="1"/>
  <c r="B2835" i="1"/>
  <c r="C2835" i="1"/>
  <c r="F2835" i="1"/>
  <c r="E2835" i="1" s="1"/>
  <c r="G2835" i="1"/>
  <c r="H2835" i="1"/>
  <c r="B2164" i="1"/>
  <c r="C2164" i="1"/>
  <c r="F2164" i="1"/>
  <c r="E2164" i="1" s="1"/>
  <c r="G2164" i="1"/>
  <c r="H2164" i="1"/>
  <c r="B2227" i="1"/>
  <c r="C2227" i="1"/>
  <c r="F2227" i="1"/>
  <c r="E2227" i="1" s="1"/>
  <c r="G2227" i="1"/>
  <c r="H2227" i="1"/>
  <c r="B506" i="1"/>
  <c r="C506" i="1"/>
  <c r="F506" i="1"/>
  <c r="E506" i="1" s="1"/>
  <c r="G506" i="1"/>
  <c r="H506" i="1"/>
  <c r="B946" i="1"/>
  <c r="C946" i="1"/>
  <c r="F946" i="1"/>
  <c r="E946" i="1" s="1"/>
  <c r="G946" i="1"/>
  <c r="H946" i="1"/>
  <c r="B2327" i="1"/>
  <c r="C2327" i="1"/>
  <c r="F2327" i="1"/>
  <c r="E2327" i="1" s="1"/>
  <c r="G2327" i="1"/>
  <c r="H2327" i="1"/>
  <c r="B1226" i="1"/>
  <c r="C1226" i="1"/>
  <c r="F1226" i="1"/>
  <c r="E1226" i="1" s="1"/>
  <c r="G1226" i="1"/>
  <c r="H1226" i="1"/>
  <c r="B2088" i="1"/>
  <c r="C2088" i="1"/>
  <c r="F2088" i="1"/>
  <c r="E2088" i="1" s="1"/>
  <c r="G2088" i="1"/>
  <c r="H2088" i="1"/>
  <c r="B1351" i="1"/>
  <c r="C1351" i="1"/>
  <c r="F1351" i="1"/>
  <c r="E1351" i="1" s="1"/>
  <c r="G1351" i="1"/>
  <c r="H1351" i="1"/>
  <c r="B1322" i="1"/>
  <c r="C1322" i="1"/>
  <c r="F1322" i="1"/>
  <c r="E1322" i="1" s="1"/>
  <c r="G1322" i="1"/>
  <c r="H1322" i="1"/>
  <c r="B22" i="1"/>
  <c r="C22" i="1"/>
  <c r="F22" i="1"/>
  <c r="E22" i="1" s="1"/>
  <c r="G22" i="1"/>
  <c r="H22" i="1"/>
  <c r="B343" i="1"/>
  <c r="C343" i="1"/>
  <c r="F343" i="1"/>
  <c r="E343" i="1" s="1"/>
  <c r="G343" i="1"/>
  <c r="H343" i="1"/>
  <c r="B55" i="1"/>
  <c r="C55" i="1"/>
  <c r="F55" i="1"/>
  <c r="E55" i="1" s="1"/>
  <c r="G55" i="1"/>
  <c r="H55" i="1"/>
  <c r="B907" i="1"/>
  <c r="C907" i="1"/>
  <c r="F907" i="1"/>
  <c r="E907" i="1" s="1"/>
  <c r="G907" i="1"/>
  <c r="H907" i="1"/>
  <c r="B2910" i="1"/>
  <c r="C2910" i="1"/>
  <c r="F2910" i="1"/>
  <c r="E2910" i="1" s="1"/>
  <c r="G2910" i="1"/>
  <c r="H2910" i="1"/>
  <c r="B211" i="1"/>
  <c r="C211" i="1"/>
  <c r="F211" i="1"/>
  <c r="E211" i="1" s="1"/>
  <c r="G211" i="1"/>
  <c r="H211" i="1"/>
  <c r="B1839" i="1"/>
  <c r="C1839" i="1"/>
  <c r="F1839" i="1"/>
  <c r="E1839" i="1" s="1"/>
  <c r="G1839" i="1"/>
  <c r="H1839" i="1"/>
  <c r="B1913" i="1"/>
  <c r="C1913" i="1"/>
  <c r="F1913" i="1"/>
  <c r="E1913" i="1" s="1"/>
  <c r="G1913" i="1"/>
  <c r="H1913" i="1"/>
  <c r="B449" i="1"/>
  <c r="C449" i="1"/>
  <c r="F449" i="1"/>
  <c r="E449" i="1" s="1"/>
  <c r="G449" i="1"/>
  <c r="H449" i="1"/>
  <c r="B481" i="1"/>
  <c r="C481" i="1"/>
  <c r="F481" i="1"/>
  <c r="E481" i="1" s="1"/>
  <c r="G481" i="1"/>
  <c r="H481" i="1"/>
  <c r="B2379" i="1"/>
  <c r="C2379" i="1"/>
  <c r="F2379" i="1"/>
  <c r="E2379" i="1" s="1"/>
  <c r="G2379" i="1"/>
  <c r="H2379" i="1"/>
  <c r="B2177" i="1"/>
  <c r="C2177" i="1"/>
  <c r="F2177" i="1"/>
  <c r="E2177" i="1" s="1"/>
  <c r="G2177" i="1"/>
  <c r="H2177" i="1"/>
  <c r="B1794" i="1"/>
  <c r="C1794" i="1"/>
  <c r="F1794" i="1"/>
  <c r="E1794" i="1" s="1"/>
  <c r="G1794" i="1"/>
  <c r="H1794" i="1"/>
  <c r="B984" i="1"/>
  <c r="C984" i="1"/>
  <c r="F984" i="1"/>
  <c r="E984" i="1" s="1"/>
  <c r="G984" i="1"/>
  <c r="H984" i="1"/>
  <c r="B761" i="1"/>
  <c r="C761" i="1"/>
  <c r="F761" i="1"/>
  <c r="E761" i="1" s="1"/>
  <c r="G761" i="1"/>
  <c r="H761" i="1"/>
  <c r="B2130" i="1"/>
  <c r="C2130" i="1"/>
  <c r="F2130" i="1"/>
  <c r="E2130" i="1" s="1"/>
  <c r="G2130" i="1"/>
  <c r="H2130" i="1"/>
  <c r="B207" i="1"/>
  <c r="C207" i="1"/>
  <c r="F207" i="1"/>
  <c r="E207" i="1" s="1"/>
  <c r="G207" i="1"/>
  <c r="H207" i="1"/>
  <c r="B2894" i="1"/>
  <c r="C2894" i="1"/>
  <c r="F2894" i="1"/>
  <c r="E2894" i="1" s="1"/>
  <c r="G2894" i="1"/>
  <c r="H2894" i="1"/>
  <c r="B2410" i="1"/>
  <c r="C2410" i="1"/>
  <c r="F2410" i="1"/>
  <c r="E2410" i="1" s="1"/>
  <c r="G2410" i="1"/>
  <c r="H2410" i="1"/>
  <c r="B969" i="1"/>
  <c r="C969" i="1"/>
  <c r="F969" i="1"/>
  <c r="E969" i="1" s="1"/>
  <c r="G969" i="1"/>
  <c r="H969" i="1"/>
  <c r="B1659" i="1"/>
  <c r="C1659" i="1"/>
  <c r="F1659" i="1"/>
  <c r="E1659" i="1" s="1"/>
  <c r="G1659" i="1"/>
  <c r="H1659" i="1"/>
  <c r="B2105" i="1"/>
  <c r="C2105" i="1"/>
  <c r="F2105" i="1"/>
  <c r="E2105" i="1" s="1"/>
  <c r="G2105" i="1"/>
  <c r="H2105" i="1"/>
  <c r="B2795" i="1"/>
  <c r="C2795" i="1"/>
  <c r="F2795" i="1"/>
  <c r="E2795" i="1" s="1"/>
  <c r="G2795" i="1"/>
  <c r="H2795" i="1"/>
  <c r="B2723" i="1"/>
  <c r="C2723" i="1"/>
  <c r="F2723" i="1"/>
  <c r="E2723" i="1" s="1"/>
  <c r="G2723" i="1"/>
  <c r="H2723" i="1"/>
  <c r="B619" i="1"/>
  <c r="C619" i="1"/>
  <c r="F619" i="1"/>
  <c r="E619" i="1" s="1"/>
  <c r="G619" i="1"/>
  <c r="H619" i="1"/>
  <c r="B493" i="1"/>
  <c r="C493" i="1"/>
  <c r="F493" i="1"/>
  <c r="E493" i="1" s="1"/>
  <c r="G493" i="1"/>
  <c r="H493" i="1"/>
  <c r="B1282" i="1"/>
  <c r="C1282" i="1"/>
  <c r="F1282" i="1"/>
  <c r="E1282" i="1" s="1"/>
  <c r="G1282" i="1"/>
  <c r="H1282" i="1"/>
  <c r="B900" i="1"/>
  <c r="C900" i="1"/>
  <c r="F900" i="1"/>
  <c r="E900" i="1" s="1"/>
  <c r="G900" i="1"/>
  <c r="H900" i="1"/>
  <c r="B939" i="1"/>
  <c r="C939" i="1"/>
  <c r="F939" i="1"/>
  <c r="E939" i="1" s="1"/>
  <c r="G939" i="1"/>
  <c r="H939" i="1"/>
  <c r="B1595" i="1"/>
  <c r="C1595" i="1"/>
  <c r="F1595" i="1"/>
  <c r="E1595" i="1" s="1"/>
  <c r="G1595" i="1"/>
  <c r="H1595" i="1"/>
  <c r="B1545" i="1"/>
  <c r="C1545" i="1"/>
  <c r="F1545" i="1"/>
  <c r="E1545" i="1" s="1"/>
  <c r="G1545" i="1"/>
  <c r="H1545" i="1"/>
  <c r="B2383" i="1"/>
  <c r="C2383" i="1"/>
  <c r="F2383" i="1"/>
  <c r="E2383" i="1" s="1"/>
  <c r="G2383" i="1"/>
  <c r="H2383" i="1"/>
  <c r="B2715" i="1"/>
  <c r="C2715" i="1"/>
  <c r="F2715" i="1"/>
  <c r="E2715" i="1" s="1"/>
  <c r="G2715" i="1"/>
  <c r="H2715" i="1"/>
  <c r="B98" i="1"/>
  <c r="C98" i="1"/>
  <c r="F98" i="1"/>
  <c r="E98" i="1" s="1"/>
  <c r="G98" i="1"/>
  <c r="H98" i="1"/>
  <c r="B68" i="1"/>
  <c r="C68" i="1"/>
  <c r="F68" i="1"/>
  <c r="E68" i="1" s="1"/>
  <c r="G68" i="1"/>
  <c r="H68" i="1"/>
  <c r="B2502" i="1"/>
  <c r="C2502" i="1"/>
  <c r="F2502" i="1"/>
  <c r="E2502" i="1" s="1"/>
  <c r="G2502" i="1"/>
  <c r="H2502" i="1"/>
  <c r="B110" i="1"/>
  <c r="C110" i="1"/>
  <c r="F110" i="1"/>
  <c r="E110" i="1" s="1"/>
  <c r="G110" i="1"/>
  <c r="H110" i="1"/>
  <c r="B1005" i="1"/>
  <c r="C1005" i="1"/>
  <c r="F1005" i="1"/>
  <c r="E1005" i="1" s="1"/>
  <c r="G1005" i="1"/>
  <c r="H1005" i="1"/>
  <c r="B1185" i="1"/>
  <c r="C1185" i="1"/>
  <c r="F1185" i="1"/>
  <c r="E1185" i="1" s="1"/>
  <c r="G1185" i="1"/>
  <c r="H1185" i="1"/>
  <c r="B1068" i="1"/>
  <c r="C1068" i="1"/>
  <c r="F1068" i="1"/>
  <c r="E1068" i="1" s="1"/>
  <c r="G1068" i="1"/>
  <c r="H1068" i="1"/>
  <c r="B1073" i="1"/>
  <c r="C1073" i="1"/>
  <c r="F1073" i="1"/>
  <c r="E1073" i="1" s="1"/>
  <c r="G1073" i="1"/>
  <c r="H1073" i="1"/>
  <c r="B2530" i="1"/>
  <c r="C2530" i="1"/>
  <c r="F2530" i="1"/>
  <c r="E2530" i="1" s="1"/>
  <c r="G2530" i="1"/>
  <c r="H2530" i="1"/>
  <c r="B2843" i="1"/>
  <c r="C2843" i="1"/>
  <c r="F2843" i="1"/>
  <c r="E2843" i="1" s="1"/>
  <c r="G2843" i="1"/>
  <c r="H2843" i="1"/>
  <c r="B884" i="1"/>
  <c r="C884" i="1"/>
  <c r="F884" i="1"/>
  <c r="E884" i="1" s="1"/>
  <c r="G884" i="1"/>
  <c r="H884" i="1"/>
  <c r="B1056" i="1"/>
  <c r="C1056" i="1"/>
  <c r="F1056" i="1"/>
  <c r="E1056" i="1" s="1"/>
  <c r="G1056" i="1"/>
  <c r="H1056" i="1"/>
  <c r="B159" i="1"/>
  <c r="C159" i="1"/>
  <c r="F159" i="1"/>
  <c r="E159" i="1" s="1"/>
  <c r="G159" i="1"/>
  <c r="H159" i="1"/>
  <c r="B1002" i="1"/>
  <c r="C1002" i="1"/>
  <c r="F1002" i="1"/>
  <c r="E1002" i="1" s="1"/>
  <c r="G1002" i="1"/>
  <c r="H1002" i="1"/>
  <c r="B1739" i="1"/>
  <c r="C1739" i="1"/>
  <c r="F1739" i="1"/>
  <c r="E1739" i="1" s="1"/>
  <c r="G1739" i="1"/>
  <c r="H1739" i="1"/>
  <c r="B2307" i="1"/>
  <c r="C2307" i="1"/>
  <c r="F2307" i="1"/>
  <c r="E2307" i="1" s="1"/>
  <c r="G2307" i="1"/>
  <c r="H2307" i="1"/>
  <c r="B2830" i="1"/>
  <c r="C2830" i="1"/>
  <c r="F2830" i="1"/>
  <c r="E2830" i="1" s="1"/>
  <c r="G2830" i="1"/>
  <c r="H2830" i="1"/>
  <c r="B48" i="1"/>
  <c r="C48" i="1"/>
  <c r="F48" i="1"/>
  <c r="E48" i="1" s="1"/>
  <c r="G48" i="1"/>
  <c r="H48" i="1"/>
  <c r="B2131" i="1"/>
  <c r="C2131" i="1"/>
  <c r="F2131" i="1"/>
  <c r="E2131" i="1" s="1"/>
  <c r="G2131" i="1"/>
  <c r="H2131" i="1"/>
  <c r="B1600" i="1"/>
  <c r="C1600" i="1"/>
  <c r="F1600" i="1"/>
  <c r="E1600" i="1" s="1"/>
  <c r="G1600" i="1"/>
  <c r="H1600" i="1"/>
  <c r="B2245" i="1"/>
  <c r="C2245" i="1"/>
  <c r="F2245" i="1"/>
  <c r="E2245" i="1" s="1"/>
  <c r="G2245" i="1"/>
  <c r="H2245" i="1"/>
  <c r="B390" i="1"/>
  <c r="C390" i="1"/>
  <c r="F390" i="1"/>
  <c r="E390" i="1" s="1"/>
  <c r="G390" i="1"/>
  <c r="H390" i="1"/>
  <c r="B1374" i="1"/>
  <c r="C1374" i="1"/>
  <c r="F1374" i="1"/>
  <c r="E1374" i="1" s="1"/>
  <c r="G1374" i="1"/>
  <c r="H1374" i="1"/>
  <c r="B388" i="1"/>
  <c r="C388" i="1"/>
  <c r="F388" i="1"/>
  <c r="E388" i="1" s="1"/>
  <c r="G388" i="1"/>
  <c r="H388" i="1"/>
  <c r="B1179" i="1"/>
  <c r="C1179" i="1"/>
  <c r="F1179" i="1"/>
  <c r="E1179" i="1" s="1"/>
  <c r="G1179" i="1"/>
  <c r="H1179" i="1"/>
  <c r="B502" i="1"/>
  <c r="C502" i="1"/>
  <c r="F502" i="1"/>
  <c r="E502" i="1" s="1"/>
  <c r="G502" i="1"/>
  <c r="H502" i="1"/>
  <c r="B747" i="1"/>
  <c r="C747" i="1"/>
  <c r="F747" i="1"/>
  <c r="E747" i="1" s="1"/>
  <c r="G747" i="1"/>
  <c r="H747" i="1"/>
  <c r="B2028" i="1"/>
  <c r="C2028" i="1"/>
  <c r="F2028" i="1"/>
  <c r="E2028" i="1" s="1"/>
  <c r="G2028" i="1"/>
  <c r="H2028" i="1"/>
  <c r="B2416" i="1"/>
  <c r="C2416" i="1"/>
  <c r="F2416" i="1"/>
  <c r="E2416" i="1" s="1"/>
  <c r="G2416" i="1"/>
  <c r="H2416" i="1"/>
  <c r="B1443" i="1"/>
  <c r="C1443" i="1"/>
  <c r="F1443" i="1"/>
  <c r="E1443" i="1" s="1"/>
  <c r="G1443" i="1"/>
  <c r="H1443" i="1"/>
  <c r="B627" i="1"/>
  <c r="C627" i="1"/>
  <c r="F627" i="1"/>
  <c r="E627" i="1" s="1"/>
  <c r="G627" i="1"/>
  <c r="H627" i="1"/>
  <c r="B830" i="1"/>
  <c r="C830" i="1"/>
  <c r="F830" i="1"/>
  <c r="E830" i="1" s="1"/>
  <c r="G830" i="1"/>
  <c r="H830" i="1"/>
  <c r="B2276" i="1"/>
  <c r="C2276" i="1"/>
  <c r="F2276" i="1"/>
  <c r="E2276" i="1" s="1"/>
  <c r="G2276" i="1"/>
  <c r="H2276" i="1"/>
  <c r="B135" i="1"/>
  <c r="C135" i="1"/>
  <c r="F135" i="1"/>
  <c r="E135" i="1" s="1"/>
  <c r="G135" i="1"/>
  <c r="H135" i="1"/>
  <c r="B1621" i="1"/>
  <c r="C1621" i="1"/>
  <c r="F1621" i="1"/>
  <c r="E1621" i="1" s="1"/>
  <c r="G1621" i="1"/>
  <c r="H1621" i="1"/>
  <c r="B2253" i="1"/>
  <c r="C2253" i="1"/>
  <c r="F2253" i="1"/>
  <c r="E2253" i="1" s="1"/>
  <c r="G2253" i="1"/>
  <c r="H2253" i="1"/>
  <c r="B485" i="1"/>
  <c r="C485" i="1"/>
  <c r="F485" i="1"/>
  <c r="E485" i="1" s="1"/>
  <c r="G485" i="1"/>
  <c r="H485" i="1"/>
  <c r="B392" i="1"/>
  <c r="C392" i="1"/>
  <c r="F392" i="1"/>
  <c r="E392" i="1" s="1"/>
  <c r="G392" i="1"/>
  <c r="H392" i="1"/>
  <c r="B89" i="1"/>
  <c r="C89" i="1"/>
  <c r="F89" i="1"/>
  <c r="E89" i="1" s="1"/>
  <c r="G89" i="1"/>
  <c r="H89" i="1"/>
  <c r="B1712" i="1"/>
  <c r="C1712" i="1"/>
  <c r="F1712" i="1"/>
  <c r="E1712" i="1" s="1"/>
  <c r="G1712" i="1"/>
  <c r="H1712" i="1"/>
  <c r="B172" i="1"/>
  <c r="C172" i="1"/>
  <c r="F172" i="1"/>
  <c r="E172" i="1" s="1"/>
  <c r="G172" i="1"/>
  <c r="H172" i="1"/>
  <c r="B520" i="1"/>
  <c r="C520" i="1"/>
  <c r="F520" i="1"/>
  <c r="E520" i="1" s="1"/>
  <c r="G520" i="1"/>
  <c r="H520" i="1"/>
  <c r="B840" i="1"/>
  <c r="C840" i="1"/>
  <c r="F840" i="1"/>
  <c r="E840" i="1" s="1"/>
  <c r="G840" i="1"/>
  <c r="H840" i="1"/>
  <c r="B351" i="1"/>
  <c r="C351" i="1"/>
  <c r="F351" i="1"/>
  <c r="E351" i="1" s="1"/>
  <c r="G351" i="1"/>
  <c r="H351" i="1"/>
  <c r="B2539" i="1"/>
  <c r="C2539" i="1"/>
  <c r="F2539" i="1"/>
  <c r="E2539" i="1" s="1"/>
  <c r="G2539" i="1"/>
  <c r="H2539" i="1"/>
  <c r="B865" i="1"/>
  <c r="C865" i="1"/>
  <c r="F865" i="1"/>
  <c r="E865" i="1" s="1"/>
  <c r="G865" i="1"/>
  <c r="H865" i="1"/>
  <c r="B915" i="1"/>
  <c r="C915" i="1"/>
  <c r="F915" i="1"/>
  <c r="E915" i="1" s="1"/>
  <c r="G915" i="1"/>
  <c r="H915" i="1"/>
  <c r="B868" i="1"/>
  <c r="C868" i="1"/>
  <c r="F868" i="1"/>
  <c r="E868" i="1" s="1"/>
  <c r="G868" i="1"/>
  <c r="H868" i="1"/>
  <c r="B1950" i="1"/>
  <c r="C1950" i="1"/>
  <c r="F1950" i="1"/>
  <c r="E1950" i="1" s="1"/>
  <c r="G1950" i="1"/>
  <c r="H1950" i="1"/>
  <c r="B2017" i="1"/>
  <c r="C2017" i="1"/>
  <c r="F2017" i="1"/>
  <c r="E2017" i="1" s="1"/>
  <c r="G2017" i="1"/>
  <c r="H2017" i="1"/>
  <c r="B885" i="1"/>
  <c r="C885" i="1"/>
  <c r="F885" i="1"/>
  <c r="E885" i="1" s="1"/>
  <c r="G885" i="1"/>
  <c r="H885" i="1"/>
  <c r="B1914" i="1"/>
  <c r="C1914" i="1"/>
  <c r="F1914" i="1"/>
  <c r="E1914" i="1" s="1"/>
  <c r="G1914" i="1"/>
  <c r="H1914" i="1"/>
  <c r="B2166" i="1"/>
  <c r="C2166" i="1"/>
  <c r="F2166" i="1"/>
  <c r="E2166" i="1" s="1"/>
  <c r="G2166" i="1"/>
  <c r="H2166" i="1"/>
  <c r="B2640" i="1"/>
  <c r="C2640" i="1"/>
  <c r="F2640" i="1"/>
  <c r="E2640" i="1" s="1"/>
  <c r="G2640" i="1"/>
  <c r="H2640" i="1"/>
  <c r="B748" i="1"/>
  <c r="C748" i="1"/>
  <c r="F748" i="1"/>
  <c r="E748" i="1" s="1"/>
  <c r="G748" i="1"/>
  <c r="H748" i="1"/>
  <c r="B879" i="1"/>
  <c r="C879" i="1"/>
  <c r="F879" i="1"/>
  <c r="E879" i="1" s="1"/>
  <c r="G879" i="1"/>
  <c r="H879" i="1"/>
  <c r="B2311" i="1"/>
  <c r="C2311" i="1"/>
  <c r="F2311" i="1"/>
  <c r="E2311" i="1" s="1"/>
  <c r="G2311" i="1"/>
  <c r="H2311" i="1"/>
  <c r="B395" i="1"/>
  <c r="C395" i="1"/>
  <c r="F395" i="1"/>
  <c r="E395" i="1" s="1"/>
  <c r="G395" i="1"/>
  <c r="H395" i="1"/>
  <c r="B651" i="1"/>
  <c r="C651" i="1"/>
  <c r="F651" i="1"/>
  <c r="E651" i="1" s="1"/>
  <c r="G651" i="1"/>
  <c r="H651" i="1"/>
  <c r="B306" i="1"/>
  <c r="C306" i="1"/>
  <c r="F306" i="1"/>
  <c r="E306" i="1" s="1"/>
  <c r="G306" i="1"/>
  <c r="H306" i="1"/>
  <c r="B2397" i="1"/>
  <c r="C2397" i="1"/>
  <c r="F2397" i="1"/>
  <c r="E2397" i="1" s="1"/>
  <c r="G2397" i="1"/>
  <c r="H2397" i="1"/>
  <c r="B566" i="1"/>
  <c r="C566" i="1"/>
  <c r="F566" i="1"/>
  <c r="E566" i="1" s="1"/>
  <c r="G566" i="1"/>
  <c r="H566" i="1"/>
  <c r="B2506" i="1"/>
  <c r="C2506" i="1"/>
  <c r="F2506" i="1"/>
  <c r="E2506" i="1" s="1"/>
  <c r="G2506" i="1"/>
  <c r="H2506" i="1"/>
  <c r="B1191" i="1"/>
  <c r="C1191" i="1"/>
  <c r="F1191" i="1"/>
  <c r="E1191" i="1" s="1"/>
  <c r="G1191" i="1"/>
  <c r="H1191" i="1"/>
  <c r="B2137" i="1"/>
  <c r="C2137" i="1"/>
  <c r="F2137" i="1"/>
  <c r="E2137" i="1" s="1"/>
  <c r="G2137" i="1"/>
  <c r="H2137" i="1"/>
  <c r="B93" i="1"/>
  <c r="C93" i="1"/>
  <c r="F93" i="1"/>
  <c r="E93" i="1" s="1"/>
  <c r="G93" i="1"/>
  <c r="H93" i="1"/>
  <c r="B2298" i="1"/>
  <c r="C2298" i="1"/>
  <c r="F2298" i="1"/>
  <c r="E2298" i="1" s="1"/>
  <c r="G2298" i="1"/>
  <c r="H2298" i="1"/>
  <c r="B60" i="1"/>
  <c r="C60" i="1"/>
  <c r="F60" i="1"/>
  <c r="E60" i="1" s="1"/>
  <c r="G60" i="1"/>
  <c r="H60" i="1"/>
  <c r="B2031" i="1"/>
  <c r="C2031" i="1"/>
  <c r="F2031" i="1"/>
  <c r="E2031" i="1" s="1"/>
  <c r="G2031" i="1"/>
  <c r="H2031" i="1"/>
  <c r="B12" i="1"/>
  <c r="C12" i="1"/>
  <c r="F12" i="1"/>
  <c r="E12" i="1" s="1"/>
  <c r="G12" i="1"/>
  <c r="H12" i="1"/>
  <c r="B2201" i="1"/>
  <c r="C2201" i="1"/>
  <c r="F2201" i="1"/>
  <c r="E2201" i="1" s="1"/>
  <c r="G2201" i="1"/>
  <c r="H2201" i="1"/>
  <c r="B1217" i="1"/>
  <c r="C1217" i="1"/>
  <c r="F1217" i="1"/>
  <c r="E1217" i="1" s="1"/>
  <c r="G1217" i="1"/>
  <c r="H1217" i="1"/>
  <c r="B632" i="1"/>
  <c r="C632" i="1"/>
  <c r="F632" i="1"/>
  <c r="E632" i="1" s="1"/>
  <c r="G632" i="1"/>
  <c r="H632" i="1"/>
  <c r="B1442" i="1"/>
  <c r="C1442" i="1"/>
  <c r="F1442" i="1"/>
  <c r="E1442" i="1" s="1"/>
  <c r="G1442" i="1"/>
  <c r="H1442" i="1"/>
  <c r="B512" i="1"/>
  <c r="C512" i="1"/>
  <c r="F512" i="1"/>
  <c r="E512" i="1" s="1"/>
  <c r="G512" i="1"/>
  <c r="H512" i="1"/>
  <c r="B419" i="1"/>
  <c r="C419" i="1"/>
  <c r="F419" i="1"/>
  <c r="E419" i="1" s="1"/>
  <c r="G419" i="1"/>
  <c r="H419" i="1"/>
  <c r="B2401" i="1"/>
  <c r="C2401" i="1"/>
  <c r="F2401" i="1"/>
  <c r="E2401" i="1" s="1"/>
  <c r="G2401" i="1"/>
  <c r="H2401" i="1"/>
  <c r="B2534" i="1"/>
  <c r="C2534" i="1"/>
  <c r="F2534" i="1"/>
  <c r="E2534" i="1" s="1"/>
  <c r="G2534" i="1"/>
  <c r="H2534" i="1"/>
  <c r="B1152" i="1"/>
  <c r="C1152" i="1"/>
  <c r="F1152" i="1"/>
  <c r="E1152" i="1" s="1"/>
  <c r="G1152" i="1"/>
  <c r="H1152" i="1"/>
  <c r="B1479" i="1"/>
  <c r="C1479" i="1"/>
  <c r="F1479" i="1"/>
  <c r="E1479" i="1" s="1"/>
  <c r="G1479" i="1"/>
  <c r="H1479" i="1"/>
  <c r="B957" i="1"/>
  <c r="C957" i="1"/>
  <c r="F957" i="1"/>
  <c r="E957" i="1" s="1"/>
  <c r="G957" i="1"/>
  <c r="H957" i="1"/>
  <c r="B2345" i="1"/>
  <c r="C2345" i="1"/>
  <c r="F2345" i="1"/>
  <c r="E2345" i="1" s="1"/>
  <c r="G2345" i="1"/>
  <c r="H2345" i="1"/>
  <c r="B2220" i="1"/>
  <c r="C2220" i="1"/>
  <c r="F2220" i="1"/>
  <c r="E2220" i="1" s="1"/>
  <c r="G2220" i="1"/>
  <c r="H2220" i="1"/>
  <c r="B1563" i="1"/>
  <c r="C1563" i="1"/>
  <c r="F1563" i="1"/>
  <c r="E1563" i="1" s="1"/>
  <c r="G1563" i="1"/>
  <c r="H1563" i="1"/>
  <c r="B1906" i="1"/>
  <c r="C1906" i="1"/>
  <c r="F1906" i="1"/>
  <c r="E1906" i="1" s="1"/>
  <c r="G1906" i="1"/>
  <c r="H1906" i="1"/>
  <c r="B521" i="1"/>
  <c r="C521" i="1"/>
  <c r="F521" i="1"/>
  <c r="E521" i="1" s="1"/>
  <c r="G521" i="1"/>
  <c r="H521" i="1"/>
  <c r="B2670" i="1"/>
  <c r="C2670" i="1"/>
  <c r="F2670" i="1"/>
  <c r="E2670" i="1" s="1"/>
  <c r="G2670" i="1"/>
  <c r="H2670" i="1"/>
  <c r="B2840" i="1"/>
  <c r="C2840" i="1"/>
  <c r="F2840" i="1"/>
  <c r="E2840" i="1" s="1"/>
  <c r="G2840" i="1"/>
  <c r="H2840" i="1"/>
  <c r="B1647" i="1"/>
  <c r="C1647" i="1"/>
  <c r="F1647" i="1"/>
  <c r="E1647" i="1" s="1"/>
  <c r="G1647" i="1"/>
  <c r="H1647" i="1"/>
  <c r="B1515" i="1"/>
  <c r="C1515" i="1"/>
  <c r="F1515" i="1"/>
  <c r="E1515" i="1" s="1"/>
  <c r="G1515" i="1"/>
  <c r="H1515" i="1"/>
  <c r="B2352" i="1"/>
  <c r="C2352" i="1"/>
  <c r="F2352" i="1"/>
  <c r="E2352" i="1" s="1"/>
  <c r="G2352" i="1"/>
  <c r="H2352" i="1"/>
  <c r="B1744" i="1"/>
  <c r="C1744" i="1"/>
  <c r="F1744" i="1"/>
  <c r="E1744" i="1" s="1"/>
  <c r="G1744" i="1"/>
  <c r="H1744" i="1"/>
  <c r="B2347" i="1"/>
  <c r="C2347" i="1"/>
  <c r="F2347" i="1"/>
  <c r="E2347" i="1" s="1"/>
  <c r="G2347" i="1"/>
  <c r="H2347" i="1"/>
  <c r="B2765" i="1"/>
  <c r="C2765" i="1"/>
  <c r="F2765" i="1"/>
  <c r="E2765" i="1" s="1"/>
  <c r="G2765" i="1"/>
  <c r="H2765" i="1"/>
  <c r="B1876" i="1"/>
  <c r="C1876" i="1"/>
  <c r="F1876" i="1"/>
  <c r="E1876" i="1" s="1"/>
  <c r="G1876" i="1"/>
  <c r="H1876" i="1"/>
  <c r="B198" i="1"/>
  <c r="C198" i="1"/>
  <c r="F198" i="1"/>
  <c r="E198" i="1" s="1"/>
  <c r="G198" i="1"/>
  <c r="H198" i="1"/>
  <c r="B202" i="1"/>
  <c r="C202" i="1"/>
  <c r="F202" i="1"/>
  <c r="E202" i="1" s="1"/>
  <c r="G202" i="1"/>
  <c r="H202" i="1"/>
  <c r="B903" i="1"/>
  <c r="C903" i="1"/>
  <c r="F903" i="1"/>
  <c r="E903" i="1" s="1"/>
  <c r="G903" i="1"/>
  <c r="H903" i="1"/>
  <c r="B2335" i="1"/>
  <c r="C2335" i="1"/>
  <c r="F2335" i="1"/>
  <c r="E2335" i="1" s="1"/>
  <c r="G2335" i="1"/>
  <c r="H2335" i="1"/>
  <c r="B1738" i="1"/>
  <c r="C1738" i="1"/>
  <c r="F1738" i="1"/>
  <c r="E1738" i="1" s="1"/>
  <c r="G1738" i="1"/>
  <c r="H1738" i="1"/>
  <c r="B630" i="1"/>
  <c r="C630" i="1"/>
  <c r="F630" i="1"/>
  <c r="E630" i="1" s="1"/>
  <c r="G630" i="1"/>
  <c r="H630" i="1"/>
  <c r="B2190" i="1"/>
  <c r="C2190" i="1"/>
  <c r="F2190" i="1"/>
  <c r="E2190" i="1" s="1"/>
  <c r="G2190" i="1"/>
  <c r="H2190" i="1"/>
  <c r="B639" i="1"/>
  <c r="C639" i="1"/>
  <c r="F639" i="1"/>
  <c r="E639" i="1" s="1"/>
  <c r="G639" i="1"/>
  <c r="H639" i="1"/>
  <c r="B1893" i="1"/>
  <c r="C1893" i="1"/>
  <c r="F1893" i="1"/>
  <c r="E1893" i="1" s="1"/>
  <c r="G1893" i="1"/>
  <c r="H1893" i="1"/>
  <c r="B1960" i="1"/>
  <c r="C1960" i="1"/>
  <c r="F1960" i="1"/>
  <c r="E1960" i="1" s="1"/>
  <c r="G1960" i="1"/>
  <c r="H1960" i="1"/>
  <c r="B869" i="1"/>
  <c r="C869" i="1"/>
  <c r="F869" i="1"/>
  <c r="E869" i="1" s="1"/>
  <c r="G869" i="1"/>
  <c r="H869" i="1"/>
  <c r="B1490" i="1"/>
  <c r="C1490" i="1"/>
  <c r="F1490" i="1"/>
  <c r="E1490" i="1" s="1"/>
  <c r="G1490" i="1"/>
  <c r="H1490" i="1"/>
  <c r="B1101" i="1"/>
  <c r="C1101" i="1"/>
  <c r="F1101" i="1"/>
  <c r="E1101" i="1" s="1"/>
  <c r="G1101" i="1"/>
  <c r="H1101" i="1"/>
  <c r="B2381" i="1"/>
  <c r="C2381" i="1"/>
  <c r="F2381" i="1"/>
  <c r="E2381" i="1" s="1"/>
  <c r="G2381" i="1"/>
  <c r="H2381" i="1"/>
  <c r="B1546" i="1"/>
  <c r="C1546" i="1"/>
  <c r="F1546" i="1"/>
  <c r="E1546" i="1" s="1"/>
  <c r="G1546" i="1"/>
  <c r="H1546" i="1"/>
  <c r="B646" i="1"/>
  <c r="C646" i="1"/>
  <c r="F646" i="1"/>
  <c r="E646" i="1" s="1"/>
  <c r="G646" i="1"/>
  <c r="H646" i="1"/>
  <c r="B413" i="1"/>
  <c r="C413" i="1"/>
  <c r="F413" i="1"/>
  <c r="E413" i="1" s="1"/>
  <c r="G413" i="1"/>
  <c r="H413" i="1"/>
  <c r="B1786" i="1"/>
  <c r="C1786" i="1"/>
  <c r="F1786" i="1"/>
  <c r="E1786" i="1" s="1"/>
  <c r="G1786" i="1"/>
  <c r="H1786" i="1"/>
  <c r="B2049" i="1"/>
  <c r="C2049" i="1"/>
  <c r="F2049" i="1"/>
  <c r="E2049" i="1" s="1"/>
  <c r="G2049" i="1"/>
  <c r="H2049" i="1"/>
  <c r="B1558" i="1"/>
  <c r="C1558" i="1"/>
  <c r="F1558" i="1"/>
  <c r="E1558" i="1" s="1"/>
  <c r="G1558" i="1"/>
  <c r="H1558" i="1"/>
  <c r="B2147" i="1"/>
  <c r="C2147" i="1"/>
  <c r="F2147" i="1"/>
  <c r="E2147" i="1" s="1"/>
  <c r="G2147" i="1"/>
  <c r="H2147" i="1"/>
  <c r="B1642" i="1"/>
  <c r="C1642" i="1"/>
  <c r="F1642" i="1"/>
  <c r="E1642" i="1" s="1"/>
  <c r="G1642" i="1"/>
  <c r="H1642" i="1"/>
  <c r="B1568" i="1"/>
  <c r="C1568" i="1"/>
  <c r="F1568" i="1"/>
  <c r="E1568" i="1" s="1"/>
  <c r="G1568" i="1"/>
  <c r="H1568" i="1"/>
  <c r="B2686" i="1"/>
  <c r="C2686" i="1"/>
  <c r="F2686" i="1"/>
  <c r="E2686" i="1" s="1"/>
  <c r="G2686" i="1"/>
  <c r="H2686" i="1"/>
  <c r="B1284" i="1"/>
  <c r="C1284" i="1"/>
  <c r="F1284" i="1"/>
  <c r="E1284" i="1" s="1"/>
  <c r="G1284" i="1"/>
  <c r="H1284" i="1"/>
  <c r="B2124" i="1"/>
  <c r="C2124" i="1"/>
  <c r="F2124" i="1"/>
  <c r="E2124" i="1" s="1"/>
  <c r="G2124" i="1"/>
  <c r="H2124" i="1"/>
  <c r="B314" i="1"/>
  <c r="C314" i="1"/>
  <c r="F314" i="1"/>
  <c r="E314" i="1" s="1"/>
  <c r="G314" i="1"/>
  <c r="H314" i="1"/>
  <c r="B124" i="1"/>
  <c r="C124" i="1"/>
  <c r="F124" i="1"/>
  <c r="E124" i="1" s="1"/>
  <c r="G124" i="1"/>
  <c r="H124" i="1"/>
  <c r="B2002" i="1"/>
  <c r="C2002" i="1"/>
  <c r="F2002" i="1"/>
  <c r="E2002" i="1" s="1"/>
  <c r="G2002" i="1"/>
  <c r="H2002" i="1"/>
  <c r="B1826" i="1"/>
  <c r="C1826" i="1"/>
  <c r="F1826" i="1"/>
  <c r="E1826" i="1" s="1"/>
  <c r="G1826" i="1"/>
  <c r="H1826" i="1"/>
  <c r="B1855" i="1"/>
  <c r="C1855" i="1"/>
  <c r="F1855" i="1"/>
  <c r="E1855" i="1" s="1"/>
  <c r="G1855" i="1"/>
  <c r="H1855" i="1"/>
  <c r="B514" i="1"/>
  <c r="C514" i="1"/>
  <c r="F514" i="1"/>
  <c r="E514" i="1" s="1"/>
  <c r="G514" i="1"/>
  <c r="H514" i="1"/>
  <c r="B751" i="1"/>
  <c r="C751" i="1"/>
  <c r="F751" i="1"/>
  <c r="E751" i="1" s="1"/>
  <c r="G751" i="1"/>
  <c r="H751" i="1"/>
  <c r="B2584" i="1"/>
  <c r="C2584" i="1"/>
  <c r="F2584" i="1"/>
  <c r="E2584" i="1" s="1"/>
  <c r="G2584" i="1"/>
  <c r="H2584" i="1"/>
  <c r="B696" i="1"/>
  <c r="C696" i="1"/>
  <c r="F696" i="1"/>
  <c r="E696" i="1" s="1"/>
  <c r="G696" i="1"/>
  <c r="H696" i="1"/>
  <c r="B2064" i="1"/>
  <c r="C2064" i="1"/>
  <c r="F2064" i="1"/>
  <c r="E2064" i="1" s="1"/>
  <c r="G2064" i="1"/>
  <c r="H2064" i="1"/>
  <c r="B1910" i="1"/>
  <c r="C1910" i="1"/>
  <c r="F1910" i="1"/>
  <c r="E1910" i="1" s="1"/>
  <c r="G1910" i="1"/>
  <c r="H1910" i="1"/>
  <c r="B635" i="1"/>
  <c r="C635" i="1"/>
  <c r="F635" i="1"/>
  <c r="E635" i="1" s="1"/>
  <c r="G635" i="1"/>
  <c r="H635" i="1"/>
  <c r="B295" i="1"/>
  <c r="C295" i="1"/>
  <c r="F295" i="1"/>
  <c r="E295" i="1" s="1"/>
  <c r="G295" i="1"/>
  <c r="H295" i="1"/>
  <c r="B2370" i="1"/>
  <c r="C2370" i="1"/>
  <c r="F2370" i="1"/>
  <c r="E2370" i="1" s="1"/>
  <c r="G2370" i="1"/>
  <c r="H2370" i="1"/>
  <c r="B2387" i="1"/>
  <c r="C2387" i="1"/>
  <c r="F2387" i="1"/>
  <c r="E2387" i="1" s="1"/>
  <c r="G2387" i="1"/>
  <c r="H2387" i="1"/>
  <c r="B1459" i="1"/>
  <c r="C1459" i="1"/>
  <c r="F1459" i="1"/>
  <c r="E1459" i="1" s="1"/>
  <c r="G1459" i="1"/>
  <c r="H1459" i="1"/>
  <c r="B1256" i="1"/>
  <c r="C1256" i="1"/>
  <c r="F1256" i="1"/>
  <c r="E1256" i="1" s="1"/>
  <c r="G1256" i="1"/>
  <c r="H1256" i="1"/>
  <c r="B282" i="1"/>
  <c r="C282" i="1"/>
  <c r="F282" i="1"/>
  <c r="E282" i="1" s="1"/>
  <c r="G282" i="1"/>
  <c r="H282" i="1"/>
  <c r="B794" i="1"/>
  <c r="C794" i="1"/>
  <c r="F794" i="1"/>
  <c r="E794" i="1" s="1"/>
  <c r="G794" i="1"/>
  <c r="H794" i="1"/>
  <c r="B2629" i="1"/>
  <c r="C2629" i="1"/>
  <c r="F2629" i="1"/>
  <c r="E2629" i="1" s="1"/>
  <c r="G2629" i="1"/>
  <c r="H2629" i="1"/>
  <c r="B467" i="1"/>
  <c r="C467" i="1"/>
  <c r="F467" i="1"/>
  <c r="E467" i="1" s="1"/>
  <c r="G467" i="1"/>
  <c r="H467" i="1"/>
  <c r="B2392" i="1"/>
  <c r="C2392" i="1"/>
  <c r="F2392" i="1"/>
  <c r="E2392" i="1" s="1"/>
  <c r="G2392" i="1"/>
  <c r="H2392" i="1"/>
  <c r="B760" i="1"/>
  <c r="C760" i="1"/>
  <c r="F760" i="1"/>
  <c r="E760" i="1" s="1"/>
  <c r="G760" i="1"/>
  <c r="H760" i="1"/>
  <c r="B239" i="1"/>
  <c r="C239" i="1"/>
  <c r="F239" i="1"/>
  <c r="E239" i="1" s="1"/>
  <c r="G239" i="1"/>
  <c r="H239" i="1"/>
  <c r="B2702" i="1"/>
  <c r="C2702" i="1"/>
  <c r="F2702" i="1"/>
  <c r="E2702" i="1" s="1"/>
  <c r="G2702" i="1"/>
  <c r="H2702" i="1"/>
  <c r="B2313" i="1"/>
  <c r="C2313" i="1"/>
  <c r="F2313" i="1"/>
  <c r="E2313" i="1" s="1"/>
  <c r="G2313" i="1"/>
  <c r="H2313" i="1"/>
  <c r="B1716" i="1"/>
  <c r="C1716" i="1"/>
  <c r="F1716" i="1"/>
  <c r="E1716" i="1" s="1"/>
  <c r="G1716" i="1"/>
  <c r="H1716" i="1"/>
  <c r="B1760" i="1"/>
  <c r="C1760" i="1"/>
  <c r="F1760" i="1"/>
  <c r="E1760" i="1" s="1"/>
  <c r="G1760" i="1"/>
  <c r="H1760" i="1"/>
  <c r="B269" i="1"/>
  <c r="C269" i="1"/>
  <c r="F269" i="1"/>
  <c r="E269" i="1" s="1"/>
  <c r="G269" i="1"/>
  <c r="H269" i="1"/>
  <c r="B1215" i="1"/>
  <c r="C1215" i="1"/>
  <c r="F1215" i="1"/>
  <c r="E1215" i="1" s="1"/>
  <c r="G1215" i="1"/>
  <c r="H1215" i="1"/>
  <c r="B2449" i="1"/>
  <c r="C2449" i="1"/>
  <c r="F2449" i="1"/>
  <c r="E2449" i="1" s="1"/>
  <c r="G2449" i="1"/>
  <c r="H2449" i="1"/>
  <c r="B1189" i="1"/>
  <c r="C1189" i="1"/>
  <c r="F1189" i="1"/>
  <c r="E1189" i="1" s="1"/>
  <c r="G1189" i="1"/>
  <c r="H1189" i="1"/>
  <c r="B2627" i="1"/>
  <c r="C2627" i="1"/>
  <c r="F2627" i="1"/>
  <c r="E2627" i="1" s="1"/>
  <c r="G2627" i="1"/>
  <c r="H2627" i="1"/>
  <c r="B2664" i="1"/>
  <c r="C2664" i="1"/>
  <c r="F2664" i="1"/>
  <c r="E2664" i="1" s="1"/>
  <c r="G2664" i="1"/>
  <c r="H2664" i="1"/>
  <c r="B2174" i="1"/>
  <c r="C2174" i="1"/>
  <c r="F2174" i="1"/>
  <c r="E2174" i="1" s="1"/>
  <c r="G2174" i="1"/>
  <c r="H2174" i="1"/>
  <c r="B1785" i="1"/>
  <c r="C1785" i="1"/>
  <c r="F1785" i="1"/>
  <c r="E1785" i="1" s="1"/>
  <c r="G1785" i="1"/>
  <c r="H1785" i="1"/>
  <c r="B538" i="1"/>
  <c r="C538" i="1"/>
  <c r="F538" i="1"/>
  <c r="E538" i="1" s="1"/>
  <c r="G538" i="1"/>
  <c r="H538" i="1"/>
  <c r="B2270" i="1"/>
  <c r="C2270" i="1"/>
  <c r="F2270" i="1"/>
  <c r="E2270" i="1" s="1"/>
  <c r="G2270" i="1"/>
  <c r="H2270" i="1"/>
  <c r="B2831" i="1"/>
  <c r="C2831" i="1"/>
  <c r="F2831" i="1"/>
  <c r="E2831" i="1" s="1"/>
  <c r="G2831" i="1"/>
  <c r="H2831" i="1"/>
  <c r="B1871" i="1"/>
  <c r="C1871" i="1"/>
  <c r="F1871" i="1"/>
  <c r="E1871" i="1" s="1"/>
  <c r="G1871" i="1"/>
  <c r="H1871" i="1"/>
  <c r="B1929" i="1"/>
  <c r="C1929" i="1"/>
  <c r="F1929" i="1"/>
  <c r="E1929" i="1" s="1"/>
  <c r="G1929" i="1"/>
  <c r="H1929" i="1"/>
  <c r="B831" i="1"/>
  <c r="C831" i="1"/>
  <c r="F831" i="1"/>
  <c r="E831" i="1" s="1"/>
  <c r="G831" i="1"/>
  <c r="H831" i="1"/>
  <c r="B2047" i="1"/>
  <c r="C2047" i="1"/>
  <c r="F2047" i="1"/>
  <c r="E2047" i="1" s="1"/>
  <c r="G2047" i="1"/>
  <c r="H2047" i="1"/>
  <c r="B17" i="1"/>
  <c r="C17" i="1"/>
  <c r="F17" i="1"/>
  <c r="E17" i="1" s="1"/>
  <c r="G17" i="1"/>
  <c r="H17" i="1"/>
  <c r="B348" i="1"/>
  <c r="C348" i="1"/>
  <c r="F348" i="1"/>
  <c r="E348" i="1" s="1"/>
  <c r="G348" i="1"/>
  <c r="H348" i="1"/>
  <c r="B67" i="1"/>
  <c r="C67" i="1"/>
  <c r="F67" i="1"/>
  <c r="E67" i="1" s="1"/>
  <c r="G67" i="1"/>
  <c r="H67" i="1"/>
  <c r="B277" i="1"/>
  <c r="C277" i="1"/>
  <c r="F277" i="1"/>
  <c r="E277" i="1" s="1"/>
  <c r="G277" i="1"/>
  <c r="H277" i="1"/>
  <c r="B1303" i="1"/>
  <c r="C1303" i="1"/>
  <c r="F1303" i="1"/>
  <c r="E1303" i="1" s="1"/>
  <c r="G1303" i="1"/>
  <c r="H1303" i="1"/>
  <c r="B2398" i="1"/>
  <c r="C2398" i="1"/>
  <c r="F2398" i="1"/>
  <c r="E2398" i="1" s="1"/>
  <c r="G2398" i="1"/>
  <c r="H2398" i="1"/>
  <c r="B2552" i="1"/>
  <c r="C2552" i="1"/>
  <c r="F2552" i="1"/>
  <c r="E2552" i="1" s="1"/>
  <c r="G2552" i="1"/>
  <c r="H2552" i="1"/>
  <c r="B1815" i="1"/>
  <c r="C1815" i="1"/>
  <c r="F1815" i="1"/>
  <c r="E1815" i="1" s="1"/>
  <c r="G1815" i="1"/>
  <c r="H1815" i="1"/>
  <c r="B979" i="1"/>
  <c r="C979" i="1"/>
  <c r="F979" i="1"/>
  <c r="E979" i="1" s="1"/>
  <c r="G979" i="1"/>
  <c r="H979" i="1"/>
  <c r="B132" i="1"/>
  <c r="C132" i="1"/>
  <c r="F132" i="1"/>
  <c r="E132" i="1" s="1"/>
  <c r="G132" i="1"/>
  <c r="H132" i="1"/>
  <c r="B106" i="1"/>
  <c r="C106" i="1"/>
  <c r="F106" i="1"/>
  <c r="E106" i="1" s="1"/>
  <c r="G106" i="1"/>
  <c r="H106" i="1"/>
  <c r="B1111" i="1"/>
  <c r="C1111" i="1"/>
  <c r="F1111" i="1"/>
  <c r="E1111" i="1" s="1"/>
  <c r="G1111" i="1"/>
  <c r="H1111" i="1"/>
  <c r="B759" i="1"/>
  <c r="C759" i="1"/>
  <c r="F759" i="1"/>
  <c r="E759" i="1" s="1"/>
  <c r="G759" i="1"/>
  <c r="H759" i="1"/>
  <c r="B1615" i="1"/>
  <c r="C1615" i="1"/>
  <c r="F1615" i="1"/>
  <c r="E1615" i="1" s="1"/>
  <c r="G1615" i="1"/>
  <c r="H1615" i="1"/>
  <c r="B533" i="1"/>
  <c r="C533" i="1"/>
  <c r="F533" i="1"/>
  <c r="E533" i="1" s="1"/>
  <c r="G533" i="1"/>
  <c r="H533" i="1"/>
  <c r="B564" i="1"/>
  <c r="C564" i="1"/>
  <c r="F564" i="1"/>
  <c r="E564" i="1" s="1"/>
  <c r="G564" i="1"/>
  <c r="H564" i="1"/>
  <c r="B1279" i="1"/>
  <c r="C1279" i="1"/>
  <c r="F1279" i="1"/>
  <c r="E1279" i="1" s="1"/>
  <c r="G1279" i="1"/>
  <c r="H1279" i="1"/>
  <c r="B2874" i="1"/>
  <c r="C2874" i="1"/>
  <c r="F2874" i="1"/>
  <c r="E2874" i="1" s="1"/>
  <c r="G2874" i="1"/>
  <c r="H2874" i="1"/>
  <c r="B2668" i="1"/>
  <c r="C2668" i="1"/>
  <c r="F2668" i="1"/>
  <c r="E2668" i="1" s="1"/>
  <c r="G2668" i="1"/>
  <c r="H2668" i="1"/>
  <c r="B1830" i="1"/>
  <c r="C1830" i="1"/>
  <c r="F1830" i="1"/>
  <c r="E1830" i="1" s="1"/>
  <c r="G1830" i="1"/>
  <c r="H1830" i="1"/>
  <c r="B1686" i="1"/>
  <c r="C1686" i="1"/>
  <c r="F1686" i="1"/>
  <c r="E1686" i="1" s="1"/>
  <c r="G1686" i="1"/>
  <c r="H1686" i="1"/>
  <c r="B2172" i="1"/>
  <c r="C2172" i="1"/>
  <c r="F2172" i="1"/>
  <c r="E2172" i="1" s="1"/>
  <c r="G2172" i="1"/>
  <c r="H2172" i="1"/>
  <c r="B2786" i="1"/>
  <c r="C2786" i="1"/>
  <c r="F2786" i="1"/>
  <c r="E2786" i="1" s="1"/>
  <c r="G2786" i="1"/>
  <c r="H2786" i="1"/>
  <c r="B2876" i="1"/>
  <c r="C2876" i="1"/>
  <c r="F2876" i="1"/>
  <c r="E2876" i="1" s="1"/>
  <c r="G2876" i="1"/>
  <c r="H2876" i="1"/>
  <c r="B1059" i="1"/>
  <c r="C1059" i="1"/>
  <c r="F1059" i="1"/>
  <c r="E1059" i="1" s="1"/>
  <c r="G1059" i="1"/>
  <c r="H1059" i="1"/>
  <c r="B1810" i="1"/>
  <c r="C1810" i="1"/>
  <c r="F1810" i="1"/>
  <c r="E1810" i="1" s="1"/>
  <c r="G1810" i="1"/>
  <c r="H1810" i="1"/>
  <c r="B2807" i="1"/>
  <c r="C2807" i="1"/>
  <c r="F2807" i="1"/>
  <c r="E2807" i="1" s="1"/>
  <c r="G2807" i="1"/>
  <c r="H2807" i="1"/>
  <c r="B2575" i="1"/>
  <c r="C2575" i="1"/>
  <c r="F2575" i="1"/>
  <c r="E2575" i="1" s="1"/>
  <c r="G2575" i="1"/>
  <c r="H2575" i="1"/>
  <c r="B1571" i="1"/>
  <c r="C1571" i="1"/>
  <c r="F1571" i="1"/>
  <c r="E1571" i="1" s="1"/>
  <c r="G1571" i="1"/>
  <c r="H1571" i="1"/>
  <c r="B2238" i="1"/>
  <c r="C2238" i="1"/>
  <c r="F2238" i="1"/>
  <c r="E2238" i="1" s="1"/>
  <c r="G2238" i="1"/>
  <c r="H2238" i="1"/>
  <c r="B2846" i="1"/>
  <c r="C2846" i="1"/>
  <c r="F2846" i="1"/>
  <c r="E2846" i="1" s="1"/>
  <c r="G2846" i="1"/>
  <c r="H2846" i="1"/>
  <c r="B2893" i="1"/>
  <c r="C2893" i="1"/>
  <c r="F2893" i="1"/>
  <c r="E2893" i="1" s="1"/>
  <c r="G2893" i="1"/>
  <c r="H2893" i="1"/>
  <c r="B532" i="1"/>
  <c r="C532" i="1"/>
  <c r="F532" i="1"/>
  <c r="E532" i="1" s="1"/>
  <c r="G532" i="1"/>
  <c r="H532" i="1"/>
  <c r="B870" i="1"/>
  <c r="C870" i="1"/>
  <c r="F870" i="1"/>
  <c r="E870" i="1" s="1"/>
  <c r="G870" i="1"/>
  <c r="H870" i="1"/>
  <c r="B74" i="1"/>
  <c r="C74" i="1"/>
  <c r="F74" i="1"/>
  <c r="E74" i="1" s="1"/>
  <c r="G74" i="1"/>
  <c r="H74" i="1"/>
  <c r="B862" i="1"/>
  <c r="C862" i="1"/>
  <c r="F862" i="1"/>
  <c r="E862" i="1" s="1"/>
  <c r="G862" i="1"/>
  <c r="H862" i="1"/>
  <c r="B2558" i="1"/>
  <c r="C2558" i="1"/>
  <c r="F2558" i="1"/>
  <c r="E2558" i="1" s="1"/>
  <c r="G2558" i="1"/>
  <c r="H2558" i="1"/>
  <c r="B232" i="1"/>
  <c r="C232" i="1"/>
  <c r="F232" i="1"/>
  <c r="E232" i="1" s="1"/>
  <c r="G232" i="1"/>
  <c r="H232" i="1"/>
  <c r="B270" i="1"/>
  <c r="C270" i="1"/>
  <c r="F270" i="1"/>
  <c r="E270" i="1" s="1"/>
  <c r="G270" i="1"/>
  <c r="H270" i="1"/>
  <c r="B2263" i="1"/>
  <c r="C2263" i="1"/>
  <c r="F2263" i="1"/>
  <c r="E2263" i="1" s="1"/>
  <c r="G2263" i="1"/>
  <c r="H2263" i="1"/>
  <c r="B561" i="1"/>
  <c r="C561" i="1"/>
  <c r="F561" i="1"/>
  <c r="E561" i="1" s="1"/>
  <c r="G561" i="1"/>
  <c r="H561" i="1"/>
  <c r="B3" i="1"/>
  <c r="C3" i="1"/>
  <c r="F3" i="1"/>
  <c r="E3" i="1" s="1"/>
  <c r="G3" i="1"/>
  <c r="H3" i="1"/>
  <c r="B1076" i="1"/>
  <c r="C1076" i="1"/>
  <c r="F1076" i="1"/>
  <c r="E1076" i="1" s="1"/>
  <c r="G1076" i="1"/>
  <c r="H1076" i="1"/>
  <c r="B677" i="1"/>
  <c r="C677" i="1"/>
  <c r="F677" i="1"/>
  <c r="E677" i="1" s="1"/>
  <c r="G677" i="1"/>
  <c r="H677" i="1"/>
  <c r="B1128" i="1"/>
  <c r="C1128" i="1"/>
  <c r="F1128" i="1"/>
  <c r="E1128" i="1" s="1"/>
  <c r="G1128" i="1"/>
  <c r="H1128" i="1"/>
  <c r="B2563" i="1"/>
  <c r="C2563" i="1"/>
  <c r="F2563" i="1"/>
  <c r="E2563" i="1" s="1"/>
  <c r="G2563" i="1"/>
  <c r="H2563" i="1"/>
  <c r="B1880" i="1"/>
  <c r="C1880" i="1"/>
  <c r="F1880" i="1"/>
  <c r="E1880" i="1" s="1"/>
  <c r="G1880" i="1"/>
  <c r="H1880" i="1"/>
  <c r="B2703" i="1"/>
  <c r="C2703" i="1"/>
  <c r="F2703" i="1"/>
  <c r="E2703" i="1" s="1"/>
  <c r="G2703" i="1"/>
  <c r="H2703" i="1"/>
  <c r="B2915" i="1"/>
  <c r="C2915" i="1"/>
  <c r="F2915" i="1"/>
  <c r="E2915" i="1" s="1"/>
  <c r="G2915" i="1"/>
  <c r="H2915" i="1"/>
  <c r="B1860" i="1"/>
  <c r="C1860" i="1"/>
  <c r="F1860" i="1"/>
  <c r="E1860" i="1" s="1"/>
  <c r="G1860" i="1"/>
  <c r="H1860" i="1"/>
  <c r="B2884" i="1"/>
  <c r="C2884" i="1"/>
  <c r="F2884" i="1"/>
  <c r="E2884" i="1" s="1"/>
  <c r="G2884" i="1"/>
  <c r="H2884" i="1"/>
  <c r="B1348" i="1"/>
  <c r="C1348" i="1"/>
  <c r="F1348" i="1"/>
  <c r="E1348" i="1" s="1"/>
  <c r="G1348" i="1"/>
  <c r="H1348" i="1"/>
  <c r="B2902" i="1"/>
  <c r="C2902" i="1"/>
  <c r="F2902" i="1"/>
  <c r="E2902" i="1" s="1"/>
  <c r="G2902" i="1"/>
  <c r="H2902" i="1"/>
  <c r="B1236" i="1"/>
  <c r="C1236" i="1"/>
  <c r="F1236" i="1"/>
  <c r="E1236" i="1" s="1"/>
  <c r="G1236" i="1"/>
  <c r="H1236" i="1"/>
  <c r="B534" i="1"/>
  <c r="C534" i="1"/>
  <c r="F534" i="1"/>
  <c r="E534" i="1" s="1"/>
  <c r="G534" i="1"/>
  <c r="H534" i="1"/>
  <c r="B2407" i="1"/>
  <c r="C2407" i="1"/>
  <c r="F2407" i="1"/>
  <c r="E2407" i="1" s="1"/>
  <c r="G2407" i="1"/>
  <c r="H2407" i="1"/>
  <c r="B2214" i="1"/>
  <c r="C2214" i="1"/>
  <c r="F2214" i="1"/>
  <c r="E2214" i="1" s="1"/>
  <c r="G2214" i="1"/>
  <c r="H2214" i="1"/>
  <c r="B1478" i="1"/>
  <c r="C1478" i="1"/>
  <c r="F1478" i="1"/>
  <c r="E1478" i="1" s="1"/>
  <c r="G1478" i="1"/>
  <c r="H1478" i="1"/>
  <c r="B117" i="1"/>
  <c r="C117" i="1"/>
  <c r="F117" i="1"/>
  <c r="E117" i="1" s="1"/>
  <c r="G117" i="1"/>
  <c r="H117" i="1"/>
  <c r="B676" i="1"/>
  <c r="C676" i="1"/>
  <c r="F676" i="1"/>
  <c r="E676" i="1" s="1"/>
  <c r="G676" i="1"/>
  <c r="H676" i="1"/>
  <c r="B2782" i="1"/>
  <c r="C2782" i="1"/>
  <c r="F2782" i="1"/>
  <c r="E2782" i="1" s="1"/>
  <c r="G2782" i="1"/>
  <c r="H2782" i="1"/>
  <c r="B1795" i="1"/>
  <c r="C1795" i="1"/>
  <c r="F1795" i="1"/>
  <c r="E1795" i="1" s="1"/>
  <c r="G1795" i="1"/>
  <c r="H1795" i="1"/>
  <c r="B2297" i="1"/>
  <c r="C2297" i="1"/>
  <c r="F2297" i="1"/>
  <c r="E2297" i="1" s="1"/>
  <c r="G2297" i="1"/>
  <c r="H2297" i="1"/>
  <c r="B439" i="1"/>
  <c r="C439" i="1"/>
  <c r="F439" i="1"/>
  <c r="E439" i="1" s="1"/>
  <c r="G439" i="1"/>
  <c r="H439" i="1"/>
  <c r="B248" i="1"/>
  <c r="C248" i="1"/>
  <c r="F248" i="1"/>
  <c r="E248" i="1" s="1"/>
  <c r="G248" i="1"/>
  <c r="H248" i="1"/>
  <c r="B1042" i="1"/>
  <c r="C1042" i="1"/>
  <c r="F1042" i="1"/>
  <c r="E1042" i="1" s="1"/>
  <c r="G1042" i="1"/>
  <c r="H1042" i="1"/>
  <c r="B389" i="1"/>
  <c r="C389" i="1"/>
  <c r="F389" i="1"/>
  <c r="E389" i="1" s="1"/>
  <c r="G389" i="1"/>
  <c r="H389" i="1"/>
  <c r="B542" i="1"/>
  <c r="C542" i="1"/>
  <c r="F542" i="1"/>
  <c r="E542" i="1" s="1"/>
  <c r="G542" i="1"/>
  <c r="H542" i="1"/>
  <c r="B923" i="1"/>
  <c r="C923" i="1"/>
  <c r="F923" i="1"/>
  <c r="E923" i="1" s="1"/>
  <c r="G923" i="1"/>
  <c r="H923" i="1"/>
  <c r="B1580" i="1"/>
  <c r="C1580" i="1"/>
  <c r="F1580" i="1"/>
  <c r="E1580" i="1" s="1"/>
  <c r="G1580" i="1"/>
  <c r="H1580" i="1"/>
  <c r="B2218" i="1"/>
  <c r="C2218" i="1"/>
  <c r="F2218" i="1"/>
  <c r="E2218" i="1" s="1"/>
  <c r="G2218" i="1"/>
  <c r="H2218" i="1"/>
  <c r="B734" i="1"/>
  <c r="C734" i="1"/>
  <c r="F734" i="1"/>
  <c r="E734" i="1" s="1"/>
  <c r="G734" i="1"/>
  <c r="H734" i="1"/>
  <c r="B258" i="1"/>
  <c r="C258" i="1"/>
  <c r="F258" i="1"/>
  <c r="E258" i="1" s="1"/>
  <c r="G258" i="1"/>
  <c r="H258" i="1"/>
  <c r="B1154" i="1"/>
  <c r="C1154" i="1"/>
  <c r="F1154" i="1"/>
  <c r="E1154" i="1" s="1"/>
  <c r="G1154" i="1"/>
  <c r="H1154" i="1"/>
  <c r="B2758" i="1"/>
  <c r="C2758" i="1"/>
  <c r="F2758" i="1"/>
  <c r="E2758" i="1" s="1"/>
  <c r="G2758" i="1"/>
  <c r="H2758" i="1"/>
  <c r="B1333" i="1"/>
  <c r="C1333" i="1"/>
  <c r="F1333" i="1"/>
  <c r="E1333" i="1" s="1"/>
  <c r="G1333" i="1"/>
  <c r="H1333" i="1"/>
  <c r="B2599" i="1"/>
  <c r="C2599" i="1"/>
  <c r="F2599" i="1"/>
  <c r="E2599" i="1" s="1"/>
  <c r="G2599" i="1"/>
  <c r="H2599" i="1"/>
  <c r="B1356" i="1"/>
  <c r="C1356" i="1"/>
  <c r="F1356" i="1"/>
  <c r="E1356" i="1" s="1"/>
  <c r="G1356" i="1"/>
  <c r="H1356" i="1"/>
  <c r="B2526" i="1"/>
  <c r="C2526" i="1"/>
  <c r="F2526" i="1"/>
  <c r="E2526" i="1" s="1"/>
  <c r="G2526" i="1"/>
  <c r="H2526" i="1"/>
  <c r="B2851" i="1"/>
  <c r="C2851" i="1"/>
  <c r="F2851" i="1"/>
  <c r="E2851" i="1" s="1"/>
  <c r="G2851" i="1"/>
  <c r="H2851" i="1"/>
  <c r="B932" i="1"/>
  <c r="C932" i="1"/>
  <c r="F932" i="1"/>
  <c r="E932" i="1" s="1"/>
  <c r="G932" i="1"/>
  <c r="H932" i="1"/>
  <c r="B2189" i="1"/>
  <c r="C2189" i="1"/>
  <c r="F2189" i="1"/>
  <c r="E2189" i="1" s="1"/>
  <c r="G2189" i="1"/>
  <c r="H2189" i="1"/>
  <c r="B1834" i="1"/>
  <c r="C1834" i="1"/>
  <c r="F1834" i="1"/>
  <c r="E1834" i="1" s="1"/>
  <c r="G1834" i="1"/>
  <c r="H1834" i="1"/>
  <c r="B1483" i="1"/>
  <c r="C1483" i="1"/>
  <c r="F1483" i="1"/>
  <c r="E1483" i="1" s="1"/>
  <c r="G1483" i="1"/>
  <c r="H1483" i="1"/>
  <c r="B1255" i="1"/>
  <c r="C1255" i="1"/>
  <c r="F1255" i="1"/>
  <c r="E1255" i="1" s="1"/>
  <c r="G1255" i="1"/>
  <c r="H1255" i="1"/>
  <c r="B268" i="1"/>
  <c r="C268" i="1"/>
  <c r="F268" i="1"/>
  <c r="E268" i="1" s="1"/>
  <c r="G268" i="1"/>
  <c r="H268" i="1"/>
  <c r="B724" i="1"/>
  <c r="C724" i="1"/>
  <c r="F724" i="1"/>
  <c r="E724" i="1" s="1"/>
  <c r="G724" i="1"/>
  <c r="H724" i="1"/>
  <c r="B2474" i="1"/>
  <c r="C2474" i="1"/>
  <c r="F2474" i="1"/>
  <c r="E2474" i="1" s="1"/>
  <c r="G2474" i="1"/>
  <c r="H2474" i="1"/>
  <c r="B402" i="1"/>
  <c r="C402" i="1"/>
  <c r="F402" i="1"/>
  <c r="E402" i="1" s="1"/>
  <c r="G402" i="1"/>
  <c r="H402" i="1"/>
  <c r="B1779" i="1"/>
  <c r="C1779" i="1"/>
  <c r="F1779" i="1"/>
  <c r="E1779" i="1" s="1"/>
  <c r="G1779" i="1"/>
  <c r="H1779" i="1"/>
  <c r="B347" i="1"/>
  <c r="C347" i="1"/>
  <c r="F347" i="1"/>
  <c r="E347" i="1" s="1"/>
  <c r="G347" i="1"/>
  <c r="H347" i="1"/>
  <c r="B34" i="1"/>
  <c r="C34" i="1"/>
  <c r="F34" i="1"/>
  <c r="E34" i="1" s="1"/>
  <c r="G34" i="1"/>
  <c r="H34" i="1"/>
  <c r="B1233" i="1"/>
  <c r="C1233" i="1"/>
  <c r="F1233" i="1"/>
  <c r="E1233" i="1" s="1"/>
  <c r="G1233" i="1"/>
  <c r="H1233" i="1"/>
  <c r="B1936" i="1"/>
  <c r="C1936" i="1"/>
  <c r="F1936" i="1"/>
  <c r="E1936" i="1" s="1"/>
  <c r="G1936" i="1"/>
  <c r="H1936" i="1"/>
  <c r="B1160" i="1"/>
  <c r="C1160" i="1"/>
  <c r="F1160" i="1"/>
  <c r="E1160" i="1" s="1"/>
  <c r="G1160" i="1"/>
  <c r="H1160" i="1"/>
  <c r="B2234" i="1"/>
  <c r="C2234" i="1"/>
  <c r="F2234" i="1"/>
  <c r="E2234" i="1" s="1"/>
  <c r="G2234" i="1"/>
  <c r="H2234" i="1"/>
  <c r="B709" i="1"/>
  <c r="C709" i="1"/>
  <c r="F709" i="1"/>
  <c r="E709" i="1" s="1"/>
  <c r="G709" i="1"/>
  <c r="H709" i="1"/>
  <c r="B2802" i="1"/>
  <c r="C2802" i="1"/>
  <c r="F2802" i="1"/>
  <c r="E2802" i="1" s="1"/>
  <c r="G2802" i="1"/>
  <c r="H2802" i="1"/>
  <c r="B2865" i="1"/>
  <c r="C2865" i="1"/>
  <c r="F2865" i="1"/>
  <c r="E2865" i="1" s="1"/>
  <c r="G2865" i="1"/>
  <c r="H2865" i="1"/>
  <c r="B591" i="1"/>
  <c r="C591" i="1"/>
  <c r="F591" i="1"/>
  <c r="E591" i="1" s="1"/>
  <c r="G591" i="1"/>
  <c r="H591" i="1"/>
  <c r="B2222" i="1"/>
  <c r="C2222" i="1"/>
  <c r="F2222" i="1"/>
  <c r="E2222" i="1" s="1"/>
  <c r="G2222" i="1"/>
  <c r="H2222" i="1"/>
  <c r="B2750" i="1"/>
  <c r="C2750" i="1"/>
  <c r="F2750" i="1"/>
  <c r="E2750" i="1" s="1"/>
  <c r="G2750" i="1"/>
  <c r="H2750" i="1"/>
  <c r="B1522" i="1"/>
  <c r="C1522" i="1"/>
  <c r="F1522" i="1"/>
  <c r="E1522" i="1" s="1"/>
  <c r="G1522" i="1"/>
  <c r="H1522" i="1"/>
  <c r="B1653" i="1"/>
  <c r="C1653" i="1"/>
  <c r="F1653" i="1"/>
  <c r="E1653" i="1" s="1"/>
  <c r="G1653" i="1"/>
  <c r="H1653" i="1"/>
  <c r="B1491" i="1"/>
  <c r="C1491" i="1"/>
  <c r="F1491" i="1"/>
  <c r="E1491" i="1" s="1"/>
  <c r="G1491" i="1"/>
  <c r="H1491" i="1"/>
  <c r="B2551" i="1"/>
  <c r="C2551" i="1"/>
  <c r="F2551" i="1"/>
  <c r="E2551" i="1" s="1"/>
  <c r="G2551" i="1"/>
  <c r="H2551" i="1"/>
  <c r="B1120" i="1"/>
  <c r="C1120" i="1"/>
  <c r="F1120" i="1"/>
  <c r="E1120" i="1" s="1"/>
  <c r="G1120" i="1"/>
  <c r="H1120" i="1"/>
  <c r="B2215" i="1"/>
  <c r="C2215" i="1"/>
  <c r="F2215" i="1"/>
  <c r="E2215" i="1" s="1"/>
  <c r="G2215" i="1"/>
  <c r="H2215" i="1"/>
  <c r="B1088" i="1"/>
  <c r="C1088" i="1"/>
  <c r="F1088" i="1"/>
  <c r="E1088" i="1" s="1"/>
  <c r="G1088" i="1"/>
  <c r="H1088" i="1"/>
  <c r="B2677" i="1"/>
  <c r="C2677" i="1"/>
  <c r="F2677" i="1"/>
  <c r="E2677" i="1" s="1"/>
  <c r="G2677" i="1"/>
  <c r="H2677" i="1"/>
  <c r="B2261" i="1"/>
  <c r="C2261" i="1"/>
  <c r="F2261" i="1"/>
  <c r="E2261" i="1" s="1"/>
  <c r="G2261" i="1"/>
  <c r="H2261" i="1"/>
  <c r="B1230" i="1"/>
  <c r="C1230" i="1"/>
  <c r="F1230" i="1"/>
  <c r="E1230" i="1" s="1"/>
  <c r="G1230" i="1"/>
  <c r="H1230" i="1"/>
  <c r="B1836" i="1"/>
  <c r="C1836" i="1"/>
  <c r="F1836" i="1"/>
  <c r="E1836" i="1" s="1"/>
  <c r="G1836" i="1"/>
  <c r="H1836" i="1"/>
  <c r="B2435" i="1"/>
  <c r="C2435" i="1"/>
  <c r="F2435" i="1"/>
  <c r="E2435" i="1" s="1"/>
  <c r="G2435" i="1"/>
  <c r="H2435" i="1"/>
  <c r="B82" i="1"/>
  <c r="C82" i="1"/>
  <c r="F82" i="1"/>
  <c r="E82" i="1" s="1"/>
  <c r="G82" i="1"/>
  <c r="H82" i="1"/>
  <c r="B2074" i="1"/>
  <c r="C2074" i="1"/>
  <c r="F2074" i="1"/>
  <c r="E2074" i="1" s="1"/>
  <c r="G2074" i="1"/>
  <c r="H2074" i="1"/>
  <c r="B1225" i="1"/>
  <c r="C1225" i="1"/>
  <c r="F1225" i="1"/>
  <c r="E1225" i="1" s="1"/>
  <c r="G1225" i="1"/>
  <c r="H1225" i="1"/>
  <c r="B1702" i="1"/>
  <c r="C1702" i="1"/>
  <c r="F1702" i="1"/>
  <c r="E1702" i="1" s="1"/>
  <c r="G1702" i="1"/>
  <c r="H1702" i="1"/>
  <c r="B1405" i="1"/>
  <c r="C1405" i="1"/>
  <c r="F1405" i="1"/>
  <c r="E1405" i="1" s="1"/>
  <c r="G1405" i="1"/>
  <c r="H1405" i="1"/>
  <c r="B1241" i="1"/>
  <c r="C1241" i="1"/>
  <c r="F1241" i="1"/>
  <c r="E1241" i="1" s="1"/>
  <c r="G1241" i="1"/>
  <c r="H1241" i="1"/>
  <c r="B1102" i="1"/>
  <c r="C1102" i="1"/>
  <c r="F1102" i="1"/>
  <c r="E1102" i="1" s="1"/>
  <c r="G1102" i="1"/>
  <c r="H1102" i="1"/>
  <c r="B140" i="1"/>
  <c r="C140" i="1"/>
  <c r="F140" i="1"/>
  <c r="E140" i="1" s="1"/>
  <c r="G140" i="1"/>
  <c r="H140" i="1"/>
  <c r="B466" i="1"/>
  <c r="C466" i="1"/>
  <c r="F466" i="1"/>
  <c r="E466" i="1" s="1"/>
  <c r="G466" i="1"/>
  <c r="H466" i="1"/>
  <c r="B2603" i="1"/>
  <c r="C2603" i="1"/>
  <c r="F2603" i="1"/>
  <c r="E2603" i="1" s="1"/>
  <c r="G2603" i="1"/>
  <c r="H2603" i="1"/>
  <c r="B2372" i="1"/>
  <c r="C2372" i="1"/>
  <c r="F2372" i="1"/>
  <c r="E2372" i="1" s="1"/>
  <c r="G2372" i="1"/>
  <c r="H2372" i="1"/>
  <c r="B1634" i="1"/>
  <c r="C1634" i="1"/>
  <c r="F1634" i="1"/>
  <c r="E1634" i="1" s="1"/>
  <c r="G1634" i="1"/>
  <c r="H1634" i="1"/>
  <c r="B1741" i="1"/>
  <c r="C1741" i="1"/>
  <c r="F1741" i="1"/>
  <c r="E1741" i="1" s="1"/>
  <c r="G1741" i="1"/>
  <c r="H1741" i="1"/>
  <c r="B2699" i="1"/>
  <c r="C2699" i="1"/>
  <c r="F2699" i="1"/>
  <c r="E2699" i="1" s="1"/>
  <c r="G2699" i="1"/>
  <c r="H2699" i="1"/>
  <c r="B1941" i="1"/>
  <c r="C1941" i="1"/>
  <c r="F1941" i="1"/>
  <c r="E1941" i="1" s="1"/>
  <c r="G1941" i="1"/>
  <c r="H1941" i="1"/>
  <c r="B1429" i="1"/>
  <c r="C1429" i="1"/>
  <c r="F1429" i="1"/>
  <c r="E1429" i="1" s="1"/>
  <c r="G1429" i="1"/>
  <c r="H1429" i="1"/>
  <c r="B2344" i="1"/>
  <c r="C2344" i="1"/>
  <c r="F2344" i="1"/>
  <c r="E2344" i="1" s="1"/>
  <c r="G2344" i="1"/>
  <c r="H2344" i="1"/>
  <c r="B1319" i="1"/>
  <c r="C1319" i="1"/>
  <c r="F1319" i="1"/>
  <c r="E1319" i="1" s="1"/>
  <c r="G1319" i="1"/>
  <c r="H1319" i="1"/>
  <c r="B2905" i="1"/>
  <c r="C2905" i="1"/>
  <c r="F2905" i="1"/>
  <c r="E2905" i="1" s="1"/>
  <c r="G2905" i="1"/>
  <c r="H2905" i="1"/>
  <c r="B1687" i="1"/>
  <c r="C1687" i="1"/>
  <c r="F1687" i="1"/>
  <c r="E1687" i="1" s="1"/>
  <c r="G1687" i="1"/>
  <c r="H1687" i="1"/>
  <c r="B327" i="1"/>
  <c r="C327" i="1"/>
  <c r="F327" i="1"/>
  <c r="E327" i="1" s="1"/>
  <c r="G327" i="1"/>
  <c r="H327" i="1"/>
  <c r="B1590" i="1"/>
  <c r="C1590" i="1"/>
  <c r="F1590" i="1"/>
  <c r="E1590" i="1" s="1"/>
  <c r="G1590" i="1"/>
  <c r="H1590" i="1"/>
  <c r="B1415" i="1"/>
  <c r="C1415" i="1"/>
  <c r="F1415" i="1"/>
  <c r="E1415" i="1" s="1"/>
  <c r="G1415" i="1"/>
  <c r="H1415" i="1"/>
  <c r="B2741" i="1"/>
  <c r="C2741" i="1"/>
  <c r="F2741" i="1"/>
  <c r="E2741" i="1" s="1"/>
  <c r="G2741" i="1"/>
  <c r="H2741" i="1"/>
  <c r="B4" i="1"/>
  <c r="C4" i="1"/>
  <c r="F4" i="1"/>
  <c r="E4" i="1" s="1"/>
  <c r="G4" i="1"/>
  <c r="H4" i="1"/>
  <c r="B1095" i="1"/>
  <c r="C1095" i="1"/>
  <c r="F1095" i="1"/>
  <c r="E1095" i="1" s="1"/>
  <c r="G1095" i="1"/>
  <c r="H1095" i="1"/>
  <c r="B2080" i="1"/>
  <c r="C2080" i="1"/>
  <c r="F2080" i="1"/>
  <c r="E2080" i="1" s="1"/>
  <c r="G2080" i="1"/>
  <c r="H2080" i="1"/>
  <c r="B2651" i="1"/>
  <c r="C2651" i="1"/>
  <c r="F2651" i="1"/>
  <c r="E2651" i="1" s="1"/>
  <c r="G2651" i="1"/>
  <c r="H2651" i="1"/>
  <c r="B2645" i="1"/>
  <c r="C2645" i="1"/>
  <c r="F2645" i="1"/>
  <c r="E2645" i="1" s="1"/>
  <c r="G2645" i="1"/>
  <c r="H2645" i="1"/>
  <c r="B1343" i="1"/>
  <c r="C1343" i="1"/>
  <c r="F1343" i="1"/>
  <c r="E1343" i="1" s="1"/>
  <c r="G1343" i="1"/>
  <c r="H1343" i="1"/>
  <c r="B470" i="1"/>
  <c r="C470" i="1"/>
  <c r="F470" i="1"/>
  <c r="E470" i="1" s="1"/>
  <c r="G470" i="1"/>
  <c r="H470" i="1"/>
  <c r="B1706" i="1"/>
  <c r="C1706" i="1"/>
  <c r="F1706" i="1"/>
  <c r="E1706" i="1" s="1"/>
  <c r="G1706" i="1"/>
  <c r="H1706" i="1"/>
  <c r="B1403" i="1"/>
  <c r="C1403" i="1"/>
  <c r="F1403" i="1"/>
  <c r="E1403" i="1" s="1"/>
  <c r="G1403" i="1"/>
  <c r="H1403" i="1"/>
  <c r="B174" i="1"/>
  <c r="C174" i="1"/>
  <c r="F174" i="1"/>
  <c r="E174" i="1" s="1"/>
  <c r="G174" i="1"/>
  <c r="H174" i="1"/>
  <c r="B1585" i="1"/>
  <c r="C1585" i="1"/>
  <c r="F1585" i="1"/>
  <c r="E1585" i="1" s="1"/>
  <c r="G1585" i="1"/>
  <c r="H1585" i="1"/>
  <c r="B1481" i="1"/>
  <c r="C1481" i="1"/>
  <c r="F1481" i="1"/>
  <c r="E1481" i="1" s="1"/>
  <c r="G1481" i="1"/>
  <c r="H1481" i="1"/>
  <c r="B344" i="1"/>
  <c r="C344" i="1"/>
  <c r="F344" i="1"/>
  <c r="E344" i="1" s="1"/>
  <c r="G344" i="1"/>
  <c r="H344" i="1"/>
  <c r="B2461" i="1"/>
  <c r="C2461" i="1"/>
  <c r="F2461" i="1"/>
  <c r="E2461" i="1" s="1"/>
  <c r="G2461" i="1"/>
  <c r="H2461" i="1"/>
  <c r="B1396" i="1"/>
  <c r="C1396" i="1"/>
  <c r="F1396" i="1"/>
  <c r="E1396" i="1" s="1"/>
  <c r="G1396" i="1"/>
  <c r="H1396" i="1"/>
  <c r="B593" i="1"/>
  <c r="C593" i="1"/>
  <c r="F593" i="1"/>
  <c r="E593" i="1" s="1"/>
  <c r="G593" i="1"/>
  <c r="H593" i="1"/>
  <c r="B2374" i="1"/>
  <c r="C2374" i="1"/>
  <c r="F2374" i="1"/>
  <c r="E2374" i="1" s="1"/>
  <c r="G2374" i="1"/>
  <c r="H2374" i="1"/>
  <c r="B1660" i="1"/>
  <c r="C1660" i="1"/>
  <c r="F1660" i="1"/>
  <c r="E1660" i="1" s="1"/>
  <c r="G1660" i="1"/>
  <c r="H1660" i="1"/>
  <c r="B798" i="1"/>
  <c r="C798" i="1"/>
  <c r="F798" i="1"/>
  <c r="E798" i="1" s="1"/>
  <c r="G798" i="1"/>
  <c r="H798" i="1"/>
  <c r="B1325" i="1"/>
  <c r="C1325" i="1"/>
  <c r="F1325" i="1"/>
  <c r="E1325" i="1" s="1"/>
  <c r="G1325" i="1"/>
  <c r="H1325" i="1"/>
  <c r="B719" i="1"/>
  <c r="C719" i="1"/>
  <c r="F719" i="1"/>
  <c r="E719" i="1" s="1"/>
  <c r="G719" i="1"/>
  <c r="H719" i="1"/>
  <c r="B729" i="1"/>
  <c r="C729" i="1"/>
  <c r="F729" i="1"/>
  <c r="E729" i="1" s="1"/>
  <c r="G729" i="1"/>
  <c r="H729" i="1"/>
  <c r="B2010" i="1"/>
  <c r="C2010" i="1"/>
  <c r="F2010" i="1"/>
  <c r="E2010" i="1" s="1"/>
  <c r="G2010" i="1"/>
  <c r="H2010" i="1"/>
  <c r="B750" i="1"/>
  <c r="C750" i="1"/>
  <c r="F750" i="1"/>
  <c r="E750" i="1" s="1"/>
  <c r="G750" i="1"/>
  <c r="H750" i="1"/>
  <c r="B160" i="1"/>
  <c r="C160" i="1"/>
  <c r="F160" i="1"/>
  <c r="E160" i="1" s="1"/>
  <c r="G160" i="1"/>
  <c r="H160" i="1"/>
  <c r="B2819" i="1"/>
  <c r="C2819" i="1"/>
  <c r="F2819" i="1"/>
  <c r="E2819" i="1" s="1"/>
  <c r="G2819" i="1"/>
  <c r="H2819" i="1"/>
  <c r="B2505" i="1"/>
  <c r="C2505" i="1"/>
  <c r="F2505" i="1"/>
  <c r="E2505" i="1" s="1"/>
  <c r="G2505" i="1"/>
  <c r="H2505" i="1"/>
  <c r="B889" i="1"/>
  <c r="C889" i="1"/>
  <c r="F889" i="1"/>
  <c r="E889" i="1" s="1"/>
  <c r="G889" i="1"/>
  <c r="H889" i="1"/>
  <c r="B1915" i="1"/>
  <c r="C1915" i="1"/>
  <c r="F1915" i="1"/>
  <c r="E1915" i="1" s="1"/>
  <c r="G1915" i="1"/>
  <c r="H1915" i="1"/>
  <c r="B2230" i="1"/>
  <c r="C2230" i="1"/>
  <c r="F2230" i="1"/>
  <c r="E2230" i="1" s="1"/>
  <c r="G2230" i="1"/>
  <c r="H2230" i="1"/>
  <c r="B1092" i="1"/>
  <c r="C1092" i="1"/>
  <c r="F1092" i="1"/>
  <c r="E1092" i="1" s="1"/>
  <c r="G1092" i="1"/>
  <c r="H1092" i="1"/>
  <c r="B2719" i="1"/>
  <c r="C2719" i="1"/>
  <c r="F2719" i="1"/>
  <c r="E2719" i="1" s="1"/>
  <c r="G2719" i="1"/>
  <c r="H2719" i="1"/>
  <c r="B1362" i="1"/>
  <c r="C1362" i="1"/>
  <c r="F1362" i="1"/>
  <c r="E1362" i="1" s="1"/>
  <c r="G1362" i="1"/>
  <c r="H1362" i="1"/>
  <c r="B2717" i="1"/>
  <c r="C2717" i="1"/>
  <c r="F2717" i="1"/>
  <c r="E2717" i="1" s="1"/>
  <c r="G2717" i="1"/>
  <c r="H2717" i="1"/>
  <c r="B2788" i="1"/>
  <c r="C2788" i="1"/>
  <c r="F2788" i="1"/>
  <c r="E2788" i="1" s="1"/>
  <c r="G2788" i="1"/>
  <c r="H2788" i="1"/>
  <c r="B94" i="1"/>
  <c r="C94" i="1"/>
  <c r="F94" i="1"/>
  <c r="E94" i="1" s="1"/>
  <c r="G94" i="1"/>
  <c r="H94" i="1"/>
  <c r="B189" i="1"/>
  <c r="C189" i="1"/>
  <c r="F189" i="1"/>
  <c r="E189" i="1" s="1"/>
  <c r="G189" i="1"/>
  <c r="H189" i="1"/>
  <c r="B441" i="1"/>
  <c r="C441" i="1"/>
  <c r="F441" i="1"/>
  <c r="E441" i="1" s="1"/>
  <c r="G441" i="1"/>
  <c r="H441" i="1"/>
  <c r="B1475" i="1"/>
  <c r="C1475" i="1"/>
  <c r="F1475" i="1"/>
  <c r="E1475" i="1" s="1"/>
  <c r="G1475" i="1"/>
  <c r="H1475" i="1"/>
  <c r="B2590" i="1"/>
  <c r="C2590" i="1"/>
  <c r="F2590" i="1"/>
  <c r="E2590" i="1" s="1"/>
  <c r="G2590" i="1"/>
  <c r="H2590" i="1"/>
  <c r="B659" i="1"/>
  <c r="C659" i="1"/>
  <c r="F659" i="1"/>
  <c r="E659" i="1" s="1"/>
  <c r="G659" i="1"/>
  <c r="H659" i="1"/>
  <c r="B2241" i="1"/>
  <c r="C2241" i="1"/>
  <c r="F2241" i="1"/>
  <c r="E2241" i="1" s="1"/>
  <c r="G2241" i="1"/>
  <c r="H2241" i="1"/>
  <c r="B489" i="1"/>
  <c r="C489" i="1"/>
  <c r="F489" i="1"/>
  <c r="E489" i="1" s="1"/>
  <c r="G489" i="1"/>
  <c r="H489" i="1"/>
  <c r="B321" i="1"/>
  <c r="C321" i="1"/>
  <c r="F321" i="1"/>
  <c r="E321" i="1" s="1"/>
  <c r="G321" i="1"/>
  <c r="H321" i="1"/>
  <c r="B2803" i="1"/>
  <c r="C2803" i="1"/>
  <c r="F2803" i="1"/>
  <c r="E2803" i="1" s="1"/>
  <c r="G2803" i="1"/>
  <c r="H2803" i="1"/>
  <c r="B1823" i="1"/>
  <c r="C1823" i="1"/>
  <c r="F1823" i="1"/>
  <c r="E1823" i="1" s="1"/>
  <c r="G1823" i="1"/>
  <c r="H1823" i="1"/>
  <c r="B421" i="1"/>
  <c r="C421" i="1"/>
  <c r="F421" i="1"/>
  <c r="E421" i="1" s="1"/>
  <c r="G421" i="1"/>
  <c r="H421" i="1"/>
  <c r="B592" i="1"/>
  <c r="C592" i="1"/>
  <c r="F592" i="1"/>
  <c r="E592" i="1" s="1"/>
  <c r="G592" i="1"/>
  <c r="H592" i="1"/>
  <c r="B1003" i="1"/>
  <c r="C1003" i="1"/>
  <c r="F1003" i="1"/>
  <c r="E1003" i="1" s="1"/>
  <c r="G1003" i="1"/>
  <c r="H1003" i="1"/>
  <c r="B796" i="1"/>
  <c r="C796" i="1"/>
  <c r="F796" i="1"/>
  <c r="E796" i="1" s="1"/>
  <c r="G796" i="1"/>
  <c r="H796" i="1"/>
  <c r="B2801" i="1"/>
  <c r="C2801" i="1"/>
  <c r="F2801" i="1"/>
  <c r="E2801" i="1" s="1"/>
  <c r="G2801" i="1"/>
  <c r="H2801" i="1"/>
  <c r="B1163" i="1"/>
  <c r="C1163" i="1"/>
  <c r="F1163" i="1"/>
  <c r="E1163" i="1" s="1"/>
  <c r="G1163" i="1"/>
  <c r="H1163" i="1"/>
  <c r="B2740" i="1"/>
  <c r="C2740" i="1"/>
  <c r="F2740" i="1"/>
  <c r="E2740" i="1" s="1"/>
  <c r="G2740" i="1"/>
  <c r="H2740" i="1"/>
  <c r="B1865" i="1"/>
  <c r="C1865" i="1"/>
  <c r="F1865" i="1"/>
  <c r="E1865" i="1" s="1"/>
  <c r="G1865" i="1"/>
  <c r="H1865" i="1"/>
  <c r="B2606" i="1"/>
  <c r="C2606" i="1"/>
  <c r="F2606" i="1"/>
  <c r="E2606" i="1" s="1"/>
  <c r="G2606" i="1"/>
  <c r="H2606" i="1"/>
  <c r="B88" i="1"/>
  <c r="C88" i="1"/>
  <c r="F88" i="1"/>
  <c r="E88" i="1" s="1"/>
  <c r="G88" i="1"/>
  <c r="H88" i="1"/>
  <c r="B1808" i="1"/>
  <c r="C1808" i="1"/>
  <c r="F1808" i="1"/>
  <c r="E1808" i="1" s="1"/>
  <c r="G1808" i="1"/>
  <c r="H1808" i="1"/>
  <c r="B1572" i="1"/>
  <c r="C1572" i="1"/>
  <c r="F1572" i="1"/>
  <c r="E1572" i="1" s="1"/>
  <c r="G1572" i="1"/>
  <c r="H1572" i="1"/>
  <c r="B1454" i="1"/>
  <c r="C1454" i="1"/>
  <c r="F1454" i="1"/>
  <c r="E1454" i="1" s="1"/>
  <c r="G1454" i="1"/>
  <c r="H1454" i="1"/>
  <c r="B486" i="1"/>
  <c r="C486" i="1"/>
  <c r="F486" i="1"/>
  <c r="E486" i="1" s="1"/>
  <c r="G486" i="1"/>
  <c r="H486" i="1"/>
  <c r="B1100" i="1"/>
  <c r="C1100" i="1"/>
  <c r="F1100" i="1"/>
  <c r="E1100" i="1" s="1"/>
  <c r="G1100" i="1"/>
  <c r="H1100" i="1"/>
  <c r="B2666" i="1"/>
  <c r="C2666" i="1"/>
  <c r="F2666" i="1"/>
  <c r="E2666" i="1" s="1"/>
  <c r="G2666" i="1"/>
  <c r="H2666" i="1"/>
  <c r="B2546" i="1"/>
  <c r="C2546" i="1"/>
  <c r="F2546" i="1"/>
  <c r="E2546" i="1" s="1"/>
  <c r="G2546" i="1"/>
  <c r="H2546" i="1"/>
  <c r="B965" i="1"/>
  <c r="C965" i="1"/>
  <c r="F965" i="1"/>
  <c r="E965" i="1" s="1"/>
  <c r="G965" i="1"/>
  <c r="H965" i="1"/>
  <c r="B803" i="1"/>
  <c r="C803" i="1"/>
  <c r="F803" i="1"/>
  <c r="E803" i="1" s="1"/>
  <c r="G803" i="1"/>
  <c r="H803" i="1"/>
  <c r="B377" i="1"/>
  <c r="C377" i="1"/>
  <c r="F377" i="1"/>
  <c r="E377" i="1" s="1"/>
  <c r="G377" i="1"/>
  <c r="H377" i="1"/>
  <c r="B1413" i="1"/>
  <c r="C1413" i="1"/>
  <c r="F1413" i="1"/>
  <c r="E1413" i="1" s="1"/>
  <c r="G1413" i="1"/>
  <c r="H1413" i="1"/>
  <c r="B2014" i="1"/>
  <c r="C2014" i="1"/>
  <c r="F2014" i="1"/>
  <c r="E2014" i="1" s="1"/>
  <c r="G2014" i="1"/>
  <c r="H2014" i="1"/>
  <c r="B1461" i="1"/>
  <c r="C1461" i="1"/>
  <c r="F1461" i="1"/>
  <c r="E1461" i="1" s="1"/>
  <c r="G1461" i="1"/>
  <c r="H1461" i="1"/>
  <c r="B968" i="1"/>
  <c r="C968" i="1"/>
  <c r="F968" i="1"/>
  <c r="E968" i="1" s="1"/>
  <c r="G968" i="1"/>
  <c r="H968" i="1"/>
  <c r="B2914" i="1"/>
  <c r="C2914" i="1"/>
  <c r="F2914" i="1"/>
  <c r="E2914" i="1" s="1"/>
  <c r="G2914" i="1"/>
  <c r="H2914" i="1"/>
  <c r="B370" i="1"/>
  <c r="C370" i="1"/>
  <c r="F370" i="1"/>
  <c r="E370" i="1" s="1"/>
  <c r="G370" i="1"/>
  <c r="H370" i="1"/>
  <c r="B1357" i="1"/>
  <c r="C1357" i="1"/>
  <c r="F1357" i="1"/>
  <c r="E1357" i="1" s="1"/>
  <c r="G1357" i="1"/>
  <c r="H1357" i="1"/>
  <c r="B70" i="1"/>
  <c r="C70" i="1"/>
  <c r="F70" i="1"/>
  <c r="E70" i="1" s="1"/>
  <c r="G70" i="1"/>
  <c r="H70" i="1"/>
  <c r="B2889" i="1"/>
  <c r="C2889" i="1"/>
  <c r="F2889" i="1"/>
  <c r="E2889" i="1" s="1"/>
  <c r="G2889" i="1"/>
  <c r="H2889" i="1"/>
  <c r="B1000" i="1"/>
  <c r="C1000" i="1"/>
  <c r="F1000" i="1"/>
  <c r="E1000" i="1" s="1"/>
  <c r="G1000" i="1"/>
  <c r="H1000" i="1"/>
  <c r="B2133" i="1"/>
  <c r="C2133" i="1"/>
  <c r="F2133" i="1"/>
  <c r="E2133" i="1" s="1"/>
  <c r="G2133" i="1"/>
  <c r="H2133" i="1"/>
  <c r="B1126" i="1"/>
  <c r="C1126" i="1"/>
  <c r="F1126" i="1"/>
  <c r="E1126" i="1" s="1"/>
  <c r="G1126" i="1"/>
  <c r="H1126" i="1"/>
  <c r="B1061" i="1"/>
  <c r="C1061" i="1"/>
  <c r="F1061" i="1"/>
  <c r="E1061" i="1" s="1"/>
  <c r="G1061" i="1"/>
  <c r="H1061" i="1"/>
  <c r="B1060" i="1"/>
  <c r="C1060" i="1"/>
  <c r="F1060" i="1"/>
  <c r="E1060" i="1" s="1"/>
  <c r="G1060" i="1"/>
  <c r="H1060" i="1"/>
  <c r="B1813" i="1"/>
  <c r="C1813" i="1"/>
  <c r="F1813" i="1"/>
  <c r="E1813" i="1" s="1"/>
  <c r="G1813" i="1"/>
  <c r="H1813" i="1"/>
  <c r="B851" i="1"/>
  <c r="C851" i="1"/>
  <c r="F851" i="1"/>
  <c r="E851" i="1" s="1"/>
  <c r="G851" i="1"/>
  <c r="H851" i="1"/>
  <c r="B1994" i="1"/>
  <c r="C1994" i="1"/>
  <c r="F1994" i="1"/>
  <c r="E1994" i="1" s="1"/>
  <c r="G1994" i="1"/>
  <c r="H1994" i="1"/>
  <c r="B2151" i="1"/>
  <c r="C2151" i="1"/>
  <c r="F2151" i="1"/>
  <c r="E2151" i="1" s="1"/>
  <c r="G2151" i="1"/>
  <c r="H2151" i="1"/>
  <c r="B212" i="1"/>
  <c r="C212" i="1"/>
  <c r="F212" i="1"/>
  <c r="E212" i="1" s="1"/>
  <c r="G212" i="1"/>
  <c r="H212" i="1"/>
  <c r="B944" i="1"/>
  <c r="C944" i="1"/>
  <c r="F944" i="1"/>
  <c r="E944" i="1" s="1"/>
  <c r="G944" i="1"/>
  <c r="H944" i="1"/>
  <c r="B2328" i="1"/>
  <c r="C2328" i="1"/>
  <c r="F2328" i="1"/>
  <c r="E2328" i="1" s="1"/>
  <c r="G2328" i="1"/>
  <c r="H2328" i="1"/>
  <c r="B2050" i="1"/>
  <c r="C2050" i="1"/>
  <c r="F2050" i="1"/>
  <c r="E2050" i="1" s="1"/>
  <c r="G2050" i="1"/>
  <c r="H2050" i="1"/>
  <c r="B1079" i="1"/>
  <c r="C1079" i="1"/>
  <c r="F1079" i="1"/>
  <c r="E1079" i="1" s="1"/>
  <c r="G1079" i="1"/>
  <c r="H1079" i="1"/>
  <c r="B1612" i="1"/>
  <c r="C1612" i="1"/>
  <c r="F1612" i="1"/>
  <c r="E1612" i="1" s="1"/>
  <c r="G1612" i="1"/>
  <c r="H1612" i="1"/>
  <c r="B511" i="1"/>
  <c r="C511" i="1"/>
  <c r="F511" i="1"/>
  <c r="E511" i="1" s="1"/>
  <c r="G511" i="1"/>
  <c r="H511" i="1"/>
  <c r="B1652" i="1"/>
  <c r="C1652" i="1"/>
  <c r="F1652" i="1"/>
  <c r="E1652" i="1" s="1"/>
  <c r="G1652" i="1"/>
  <c r="H1652" i="1"/>
  <c r="B1096" i="1"/>
  <c r="C1096" i="1"/>
  <c r="F1096" i="1"/>
  <c r="E1096" i="1" s="1"/>
  <c r="G1096" i="1"/>
  <c r="H1096" i="1"/>
  <c r="B1132" i="1"/>
  <c r="C1132" i="1"/>
  <c r="F1132" i="1"/>
  <c r="E1132" i="1" s="1"/>
  <c r="G1132" i="1"/>
  <c r="H1132" i="1"/>
  <c r="B2600" i="1"/>
  <c r="C2600" i="1"/>
  <c r="F2600" i="1"/>
  <c r="E2600" i="1" s="1"/>
  <c r="G2600" i="1"/>
  <c r="H2600" i="1"/>
  <c r="B1986" i="1"/>
  <c r="C1986" i="1"/>
  <c r="F1986" i="1"/>
  <c r="E1986" i="1" s="1"/>
  <c r="G1986" i="1"/>
  <c r="H1986" i="1"/>
  <c r="B2306" i="1"/>
  <c r="C2306" i="1"/>
  <c r="F2306" i="1"/>
  <c r="E2306" i="1" s="1"/>
  <c r="G2306" i="1"/>
  <c r="H2306" i="1"/>
  <c r="B218" i="1"/>
  <c r="C218" i="1"/>
  <c r="F218" i="1"/>
  <c r="E218" i="1" s="1"/>
  <c r="G218" i="1"/>
  <c r="H218" i="1"/>
  <c r="B1997" i="1"/>
  <c r="C1997" i="1"/>
  <c r="F1997" i="1"/>
  <c r="E1997" i="1" s="1"/>
  <c r="G1997" i="1"/>
  <c r="H1997" i="1"/>
  <c r="B313" i="1"/>
  <c r="C313" i="1"/>
  <c r="F313" i="1"/>
  <c r="E313" i="1" s="1"/>
  <c r="G313" i="1"/>
  <c r="H313" i="1"/>
  <c r="B2197" i="1"/>
  <c r="C2197" i="1"/>
  <c r="F2197" i="1"/>
  <c r="E2197" i="1" s="1"/>
  <c r="G2197" i="1"/>
  <c r="H2197" i="1"/>
  <c r="B1569" i="1"/>
  <c r="C1569" i="1"/>
  <c r="F1569" i="1"/>
  <c r="E1569" i="1" s="1"/>
  <c r="G1569" i="1"/>
  <c r="H1569" i="1"/>
  <c r="B223" i="1"/>
  <c r="C223" i="1"/>
  <c r="F223" i="1"/>
  <c r="E223" i="1" s="1"/>
  <c r="G223" i="1"/>
  <c r="H223" i="1"/>
  <c r="B1532" i="1"/>
  <c r="C1532" i="1"/>
  <c r="F1532" i="1"/>
  <c r="E1532" i="1" s="1"/>
  <c r="G1532" i="1"/>
  <c r="H1532" i="1"/>
  <c r="B1958" i="1"/>
  <c r="C1958" i="1"/>
  <c r="F1958" i="1"/>
  <c r="E1958" i="1" s="1"/>
  <c r="G1958" i="1"/>
  <c r="H1958" i="1"/>
  <c r="B1344" i="1"/>
  <c r="C1344" i="1"/>
  <c r="F1344" i="1"/>
  <c r="E1344" i="1" s="1"/>
  <c r="G1344" i="1"/>
  <c r="H1344" i="1"/>
  <c r="B176" i="1"/>
  <c r="C176" i="1"/>
  <c r="F176" i="1"/>
  <c r="E176" i="1" s="1"/>
  <c r="G176" i="1"/>
  <c r="H176" i="1"/>
  <c r="B2395" i="1"/>
  <c r="C2395" i="1"/>
  <c r="F2395" i="1"/>
  <c r="E2395" i="1" s="1"/>
  <c r="G2395" i="1"/>
  <c r="H2395" i="1"/>
  <c r="B2501" i="1"/>
  <c r="C2501" i="1"/>
  <c r="F2501" i="1"/>
  <c r="E2501" i="1" s="1"/>
  <c r="G2501" i="1"/>
  <c r="H2501" i="1"/>
  <c r="B1428" i="1"/>
  <c r="C1428" i="1"/>
  <c r="F1428" i="1"/>
  <c r="E1428" i="1" s="1"/>
  <c r="G1428" i="1"/>
  <c r="H1428" i="1"/>
  <c r="B2000" i="1"/>
  <c r="C2000" i="1"/>
  <c r="F2000" i="1"/>
  <c r="E2000" i="1" s="1"/>
  <c r="G2000" i="1"/>
  <c r="H2000" i="1"/>
  <c r="B2860" i="1"/>
  <c r="C2860" i="1"/>
  <c r="F2860" i="1"/>
  <c r="E2860" i="1" s="1"/>
  <c r="G2860" i="1"/>
  <c r="H2860" i="1"/>
  <c r="B2353" i="1"/>
  <c r="C2353" i="1"/>
  <c r="F2353" i="1"/>
  <c r="E2353" i="1" s="1"/>
  <c r="G2353" i="1"/>
  <c r="H2353" i="1"/>
  <c r="B1410" i="1"/>
  <c r="C1410" i="1"/>
  <c r="F1410" i="1"/>
  <c r="E1410" i="1" s="1"/>
  <c r="G1410" i="1"/>
  <c r="H1410" i="1"/>
  <c r="B2060" i="1"/>
  <c r="C2060" i="1"/>
  <c r="F2060" i="1"/>
  <c r="E2060" i="1" s="1"/>
  <c r="G2060" i="1"/>
  <c r="H2060" i="1"/>
  <c r="B1722" i="1"/>
  <c r="C1722" i="1"/>
  <c r="F1722" i="1"/>
  <c r="E1722" i="1" s="1"/>
  <c r="G1722" i="1"/>
  <c r="H1722" i="1"/>
  <c r="B2315" i="1"/>
  <c r="C2315" i="1"/>
  <c r="F2315" i="1"/>
  <c r="E2315" i="1" s="1"/>
  <c r="G2315" i="1"/>
  <c r="H2315" i="1"/>
  <c r="B2618" i="1"/>
  <c r="C2618" i="1"/>
  <c r="F2618" i="1"/>
  <c r="E2618" i="1" s="1"/>
  <c r="G2618" i="1"/>
  <c r="H2618" i="1"/>
  <c r="B2854" i="1"/>
  <c r="C2854" i="1"/>
  <c r="F2854" i="1"/>
  <c r="E2854" i="1" s="1"/>
  <c r="G2854" i="1"/>
  <c r="H2854" i="1"/>
  <c r="B2156" i="1"/>
  <c r="C2156" i="1"/>
  <c r="F2156" i="1"/>
  <c r="E2156" i="1" s="1"/>
  <c r="G2156" i="1"/>
  <c r="H2156" i="1"/>
  <c r="B1645" i="1"/>
  <c r="C1645" i="1"/>
  <c r="F1645" i="1"/>
  <c r="E1645" i="1" s="1"/>
  <c r="G1645" i="1"/>
  <c r="H1645" i="1"/>
  <c r="B742" i="1"/>
  <c r="C742" i="1"/>
  <c r="F742" i="1"/>
  <c r="E742" i="1" s="1"/>
  <c r="G742" i="1"/>
  <c r="H742" i="1"/>
  <c r="B737" i="1"/>
  <c r="C737" i="1"/>
  <c r="F737" i="1"/>
  <c r="E737" i="1" s="1"/>
  <c r="G737" i="1"/>
  <c r="H737" i="1"/>
  <c r="B2128" i="1"/>
  <c r="C2128" i="1"/>
  <c r="F2128" i="1"/>
  <c r="E2128" i="1" s="1"/>
  <c r="G2128" i="1"/>
  <c r="H2128" i="1"/>
  <c r="B2487" i="1"/>
  <c r="C2487" i="1"/>
  <c r="F2487" i="1"/>
  <c r="E2487" i="1" s="1"/>
  <c r="G2487" i="1"/>
  <c r="H2487" i="1"/>
  <c r="B209" i="1"/>
  <c r="C209" i="1"/>
  <c r="F209" i="1"/>
  <c r="E209" i="1" s="1"/>
  <c r="G209" i="1"/>
  <c r="H209" i="1"/>
  <c r="B1613" i="1"/>
  <c r="C1613" i="1"/>
  <c r="F1613" i="1"/>
  <c r="E1613" i="1" s="1"/>
  <c r="G1613" i="1"/>
  <c r="H1613" i="1"/>
  <c r="B1198" i="1"/>
  <c r="C1198" i="1"/>
  <c r="F1198" i="1"/>
  <c r="E1198" i="1" s="1"/>
  <c r="G1198" i="1"/>
  <c r="H1198" i="1"/>
  <c r="B2281" i="1"/>
  <c r="C2281" i="1"/>
  <c r="F2281" i="1"/>
  <c r="E2281" i="1" s="1"/>
  <c r="G2281" i="1"/>
  <c r="H2281" i="1"/>
  <c r="B820" i="1"/>
  <c r="C820" i="1"/>
  <c r="F820" i="1"/>
  <c r="E820" i="1" s="1"/>
  <c r="G820" i="1"/>
  <c r="H820" i="1"/>
  <c r="B2108" i="1"/>
  <c r="C2108" i="1"/>
  <c r="F2108" i="1"/>
  <c r="E2108" i="1" s="1"/>
  <c r="G2108" i="1"/>
  <c r="H2108" i="1"/>
  <c r="B1493" i="1"/>
  <c r="C1493" i="1"/>
  <c r="F1493" i="1"/>
  <c r="E1493" i="1" s="1"/>
  <c r="G1493" i="1"/>
  <c r="H1493" i="1"/>
  <c r="B20" i="1"/>
  <c r="C20" i="1"/>
  <c r="F20" i="1"/>
  <c r="E20" i="1" s="1"/>
  <c r="G20" i="1"/>
  <c r="H20" i="1"/>
  <c r="B2659" i="1"/>
  <c r="C2659" i="1"/>
  <c r="F2659" i="1"/>
  <c r="E2659" i="1" s="1"/>
  <c r="G2659" i="1"/>
  <c r="H2659" i="1"/>
  <c r="B1926" i="1"/>
  <c r="C1926" i="1"/>
  <c r="F1926" i="1"/>
  <c r="E1926" i="1" s="1"/>
  <c r="G1926" i="1"/>
  <c r="H1926" i="1"/>
  <c r="B1575" i="1"/>
  <c r="C1575" i="1"/>
  <c r="F1575" i="1"/>
  <c r="E1575" i="1" s="1"/>
  <c r="G1575" i="1"/>
  <c r="H1575" i="1"/>
  <c r="B2839" i="1"/>
  <c r="C2839" i="1"/>
  <c r="F2839" i="1"/>
  <c r="E2839" i="1" s="1"/>
  <c r="G2839" i="1"/>
  <c r="H2839" i="1"/>
  <c r="B2845" i="1"/>
  <c r="C2845" i="1"/>
  <c r="F2845" i="1"/>
  <c r="E2845" i="1" s="1"/>
  <c r="G2845" i="1"/>
  <c r="H2845" i="1"/>
  <c r="B917" i="1"/>
  <c r="C917" i="1"/>
  <c r="F917" i="1"/>
  <c r="E917" i="1" s="1"/>
  <c r="G917" i="1"/>
  <c r="H917" i="1"/>
  <c r="B2326" i="1"/>
  <c r="C2326" i="1"/>
  <c r="F2326" i="1"/>
  <c r="E2326" i="1" s="1"/>
  <c r="G2326" i="1"/>
  <c r="H2326" i="1"/>
  <c r="B446" i="1"/>
  <c r="C446" i="1"/>
  <c r="F446" i="1"/>
  <c r="E446" i="1" s="1"/>
  <c r="G446" i="1"/>
  <c r="H446" i="1"/>
  <c r="B1363" i="1"/>
  <c r="C1363" i="1"/>
  <c r="F1363" i="1"/>
  <c r="E1363" i="1" s="1"/>
  <c r="G1363" i="1"/>
  <c r="H1363" i="1"/>
  <c r="B58" i="1"/>
  <c r="C58" i="1"/>
  <c r="F58" i="1"/>
  <c r="E58" i="1" s="1"/>
  <c r="G58" i="1"/>
  <c r="H58" i="1"/>
  <c r="B2482" i="1"/>
  <c r="C2482" i="1"/>
  <c r="F2482" i="1"/>
  <c r="E2482" i="1" s="1"/>
  <c r="G2482" i="1"/>
  <c r="H2482" i="1"/>
  <c r="B1438" i="1"/>
  <c r="C1438" i="1"/>
  <c r="F1438" i="1"/>
  <c r="E1438" i="1" s="1"/>
  <c r="G1438" i="1"/>
  <c r="H1438" i="1"/>
  <c r="B1599" i="1"/>
  <c r="C1599" i="1"/>
  <c r="F1599" i="1"/>
  <c r="E1599" i="1" s="1"/>
  <c r="G1599" i="1"/>
  <c r="H1599" i="1"/>
  <c r="B1819" i="1"/>
  <c r="C1819" i="1"/>
  <c r="F1819" i="1"/>
  <c r="E1819" i="1" s="1"/>
  <c r="G1819" i="1"/>
  <c r="H1819" i="1"/>
  <c r="B1345" i="1"/>
  <c r="C1345" i="1"/>
  <c r="F1345" i="1"/>
  <c r="E1345" i="1" s="1"/>
  <c r="G1345" i="1"/>
  <c r="H1345" i="1"/>
  <c r="B2751" i="1"/>
  <c r="C2751" i="1"/>
  <c r="F2751" i="1"/>
  <c r="E2751" i="1" s="1"/>
  <c r="G2751" i="1"/>
  <c r="H2751" i="1"/>
  <c r="B2471" i="1"/>
  <c r="C2471" i="1"/>
  <c r="F2471" i="1"/>
  <c r="E2471" i="1" s="1"/>
  <c r="G2471" i="1"/>
  <c r="H2471" i="1"/>
  <c r="B2479" i="1"/>
  <c r="C2479" i="1"/>
  <c r="F2479" i="1"/>
  <c r="E2479" i="1" s="1"/>
  <c r="G2479" i="1"/>
  <c r="H2479" i="1"/>
  <c r="B781" i="1"/>
  <c r="C781" i="1"/>
  <c r="F781" i="1"/>
  <c r="E781" i="1" s="1"/>
  <c r="G781" i="1"/>
  <c r="H781" i="1"/>
  <c r="B206" i="1"/>
  <c r="C206" i="1"/>
  <c r="F206" i="1"/>
  <c r="E206" i="1" s="1"/>
  <c r="G206" i="1"/>
  <c r="H206" i="1"/>
  <c r="B1977" i="1"/>
  <c r="C1977" i="1"/>
  <c r="F1977" i="1"/>
  <c r="E1977" i="1" s="1"/>
  <c r="G1977" i="1"/>
  <c r="H1977" i="1"/>
  <c r="B1307" i="1"/>
  <c r="C1307" i="1"/>
  <c r="F1307" i="1"/>
  <c r="E1307" i="1" s="1"/>
  <c r="G1307" i="1"/>
  <c r="H1307" i="1"/>
  <c r="B494" i="1"/>
  <c r="C494" i="1"/>
  <c r="F494" i="1"/>
  <c r="E494" i="1" s="1"/>
  <c r="G494" i="1"/>
  <c r="H494" i="1"/>
  <c r="B2798" i="1"/>
  <c r="C2798" i="1"/>
  <c r="F2798" i="1"/>
  <c r="E2798" i="1" s="1"/>
  <c r="G2798" i="1"/>
  <c r="H2798" i="1"/>
  <c r="B1985" i="1"/>
  <c r="C1985" i="1"/>
  <c r="F1985" i="1"/>
  <c r="E1985" i="1" s="1"/>
  <c r="G1985" i="1"/>
  <c r="H1985" i="1"/>
  <c r="B2290" i="1"/>
  <c r="C2290" i="1"/>
  <c r="F2290" i="1"/>
  <c r="E2290" i="1" s="1"/>
  <c r="G2290" i="1"/>
  <c r="H2290" i="1"/>
  <c r="B1705" i="1"/>
  <c r="C1705" i="1"/>
  <c r="F1705" i="1"/>
  <c r="E1705" i="1" s="1"/>
  <c r="G1705" i="1"/>
  <c r="H1705" i="1"/>
  <c r="B100" i="1"/>
  <c r="C100" i="1"/>
  <c r="F100" i="1"/>
  <c r="E100" i="1" s="1"/>
  <c r="G100" i="1"/>
  <c r="H100" i="1"/>
  <c r="B2704" i="1"/>
  <c r="C2704" i="1"/>
  <c r="F2704" i="1"/>
  <c r="E2704" i="1" s="1"/>
  <c r="G2704" i="1"/>
  <c r="H2704" i="1"/>
  <c r="B365" i="1"/>
  <c r="C365" i="1"/>
  <c r="F365" i="1"/>
  <c r="E365" i="1" s="1"/>
  <c r="G365" i="1"/>
  <c r="H365" i="1"/>
  <c r="B2861" i="1"/>
  <c r="C2861" i="1"/>
  <c r="F2861" i="1"/>
  <c r="E2861" i="1" s="1"/>
  <c r="G2861" i="1"/>
  <c r="H2861" i="1"/>
  <c r="B558" i="1"/>
  <c r="C558" i="1"/>
  <c r="F558" i="1"/>
  <c r="E558" i="1" s="1"/>
  <c r="G558" i="1"/>
  <c r="H558" i="1"/>
  <c r="B1866" i="1"/>
  <c r="C1866" i="1"/>
  <c r="F1866" i="1"/>
  <c r="E1866" i="1" s="1"/>
  <c r="G1866" i="1"/>
  <c r="H1866" i="1"/>
  <c r="B498" i="1"/>
  <c r="C498" i="1"/>
  <c r="F498" i="1"/>
  <c r="E498" i="1" s="1"/>
  <c r="G498" i="1"/>
  <c r="H498" i="1"/>
  <c r="B838" i="1"/>
  <c r="C838" i="1"/>
  <c r="F838" i="1"/>
  <c r="E838" i="1" s="1"/>
  <c r="G838" i="1"/>
  <c r="H838" i="1"/>
  <c r="B1462" i="1"/>
  <c r="C1462" i="1"/>
  <c r="F1462" i="1"/>
  <c r="E1462" i="1" s="1"/>
  <c r="G1462" i="1"/>
  <c r="H1462" i="1"/>
  <c r="B1103" i="1"/>
  <c r="C1103" i="1"/>
  <c r="F1103" i="1"/>
  <c r="E1103" i="1" s="1"/>
  <c r="G1103" i="1"/>
  <c r="H1103" i="1"/>
  <c r="B553" i="1"/>
  <c r="C553" i="1"/>
  <c r="F553" i="1"/>
  <c r="E553" i="1" s="1"/>
  <c r="G553" i="1"/>
  <c r="H553" i="1"/>
  <c r="B2494" i="1"/>
  <c r="C2494" i="1"/>
  <c r="F2494" i="1"/>
  <c r="E2494" i="1" s="1"/>
  <c r="G2494" i="1"/>
  <c r="H2494" i="1"/>
  <c r="B1207" i="1"/>
  <c r="C1207" i="1"/>
  <c r="F1207" i="1"/>
  <c r="E1207" i="1" s="1"/>
  <c r="G1207" i="1"/>
  <c r="H1207" i="1"/>
  <c r="B2890" i="1"/>
  <c r="C2890" i="1"/>
  <c r="F2890" i="1"/>
  <c r="E2890" i="1" s="1"/>
  <c r="G2890" i="1"/>
  <c r="H2890" i="1"/>
  <c r="B1807" i="1"/>
  <c r="C1807" i="1"/>
  <c r="F1807" i="1"/>
  <c r="E1807" i="1" s="1"/>
  <c r="G1807" i="1"/>
  <c r="H1807" i="1"/>
  <c r="B235" i="1"/>
  <c r="C235" i="1"/>
  <c r="F235" i="1"/>
  <c r="E235" i="1" s="1"/>
  <c r="G235" i="1"/>
  <c r="H235" i="1"/>
  <c r="B1237" i="1"/>
  <c r="C1237" i="1"/>
  <c r="F1237" i="1"/>
  <c r="E1237" i="1" s="1"/>
  <c r="G1237" i="1"/>
  <c r="H1237" i="1"/>
  <c r="B1337" i="1"/>
  <c r="C1337" i="1"/>
  <c r="F1337" i="1"/>
  <c r="E1337" i="1" s="1"/>
  <c r="G1337" i="1"/>
  <c r="H1337" i="1"/>
  <c r="B2500" i="1"/>
  <c r="C2500" i="1"/>
  <c r="F2500" i="1"/>
  <c r="E2500" i="1" s="1"/>
  <c r="G2500" i="1"/>
  <c r="H2500" i="1"/>
  <c r="B2035" i="1"/>
  <c r="C2035" i="1"/>
  <c r="F2035" i="1"/>
  <c r="E2035" i="1" s="1"/>
  <c r="G2035" i="1"/>
  <c r="H2035" i="1"/>
  <c r="B1299" i="1"/>
  <c r="C1299" i="1"/>
  <c r="F1299" i="1"/>
  <c r="E1299" i="1" s="1"/>
  <c r="G1299" i="1"/>
  <c r="H1299" i="1"/>
  <c r="B956" i="1"/>
  <c r="C956" i="1"/>
  <c r="F956" i="1"/>
  <c r="E956" i="1" s="1"/>
  <c r="G956" i="1"/>
  <c r="H956" i="1"/>
  <c r="B1130" i="1"/>
  <c r="C1130" i="1"/>
  <c r="F1130" i="1"/>
  <c r="E1130" i="1" s="1"/>
  <c r="G1130" i="1"/>
  <c r="H1130" i="1"/>
  <c r="B2237" i="1"/>
  <c r="C2237" i="1"/>
  <c r="F2237" i="1"/>
  <c r="E2237" i="1" s="1"/>
  <c r="G2237" i="1"/>
  <c r="H2237" i="1"/>
  <c r="B2864" i="1"/>
  <c r="C2864" i="1"/>
  <c r="F2864" i="1"/>
  <c r="E2864" i="1" s="1"/>
  <c r="G2864" i="1"/>
  <c r="H2864" i="1"/>
  <c r="B1797" i="1"/>
  <c r="C1797" i="1"/>
  <c r="F1797" i="1"/>
  <c r="E1797" i="1" s="1"/>
  <c r="G1797" i="1"/>
  <c r="H1797" i="1"/>
  <c r="B1295" i="1"/>
  <c r="C1295" i="1"/>
  <c r="F1295" i="1"/>
  <c r="E1295" i="1" s="1"/>
  <c r="G1295" i="1"/>
  <c r="H1295" i="1"/>
  <c r="B1371" i="1"/>
  <c r="C1371" i="1"/>
  <c r="F1371" i="1"/>
  <c r="E1371" i="1" s="1"/>
  <c r="G1371" i="1"/>
  <c r="H1371" i="1"/>
  <c r="B1049" i="1"/>
  <c r="C1049" i="1"/>
  <c r="F1049" i="1"/>
  <c r="E1049" i="1" s="1"/>
  <c r="G1049" i="1"/>
  <c r="H1049" i="1"/>
  <c r="B2667" i="1"/>
  <c r="C2667" i="1"/>
  <c r="F2667" i="1"/>
  <c r="E2667" i="1" s="1"/>
  <c r="G2667" i="1"/>
  <c r="H2667" i="1"/>
  <c r="B1581" i="1"/>
  <c r="C1581" i="1"/>
  <c r="F1581" i="1"/>
  <c r="E1581" i="1" s="1"/>
  <c r="G1581" i="1"/>
  <c r="H1581" i="1"/>
  <c r="B925" i="1"/>
  <c r="C925" i="1"/>
  <c r="F925" i="1"/>
  <c r="E925" i="1" s="1"/>
  <c r="G925" i="1"/>
  <c r="H925" i="1"/>
  <c r="B76" i="1"/>
  <c r="C76" i="1"/>
  <c r="F76" i="1"/>
  <c r="E76" i="1" s="1"/>
  <c r="G76" i="1"/>
  <c r="H76" i="1"/>
  <c r="B2475" i="1"/>
  <c r="C2475" i="1"/>
  <c r="F2475" i="1"/>
  <c r="E2475" i="1" s="1"/>
  <c r="G2475" i="1"/>
  <c r="H2475" i="1"/>
  <c r="B698" i="1"/>
  <c r="C698" i="1"/>
  <c r="F698" i="1"/>
  <c r="E698" i="1" s="1"/>
  <c r="G698" i="1"/>
  <c r="H698" i="1"/>
  <c r="B2647" i="1"/>
  <c r="C2647" i="1"/>
  <c r="F2647" i="1"/>
  <c r="E2647" i="1" s="1"/>
  <c r="G2647" i="1"/>
  <c r="H2647" i="1"/>
  <c r="B2231" i="1"/>
  <c r="C2231" i="1"/>
  <c r="F2231" i="1"/>
  <c r="E2231" i="1" s="1"/>
  <c r="G2231" i="1"/>
  <c r="H2231" i="1"/>
  <c r="B2052" i="1"/>
  <c r="C2052" i="1"/>
  <c r="F2052" i="1"/>
  <c r="E2052" i="1" s="1"/>
  <c r="G2052" i="1"/>
  <c r="H2052" i="1"/>
  <c r="B2264" i="1"/>
  <c r="C2264" i="1"/>
  <c r="F2264" i="1"/>
  <c r="E2264" i="1" s="1"/>
  <c r="G2264" i="1"/>
  <c r="H2264" i="1"/>
  <c r="B914" i="1"/>
  <c r="C914" i="1"/>
  <c r="F914" i="1"/>
  <c r="E914" i="1" s="1"/>
  <c r="G914" i="1"/>
  <c r="H914" i="1"/>
  <c r="B1053" i="1"/>
  <c r="C1053" i="1"/>
  <c r="F1053" i="1"/>
  <c r="E1053" i="1" s="1"/>
  <c r="G1053" i="1"/>
  <c r="H1053" i="1"/>
  <c r="B294" i="1"/>
  <c r="C294" i="1"/>
  <c r="F294" i="1"/>
  <c r="E294" i="1" s="1"/>
  <c r="G294" i="1"/>
  <c r="H294" i="1"/>
  <c r="B2595" i="1"/>
  <c r="C2595" i="1"/>
  <c r="F2595" i="1"/>
  <c r="E2595" i="1" s="1"/>
  <c r="G2595" i="1"/>
  <c r="H2595" i="1"/>
  <c r="B1721" i="1"/>
  <c r="C1721" i="1"/>
  <c r="F1721" i="1"/>
  <c r="E1721" i="1" s="1"/>
  <c r="G1721" i="1"/>
  <c r="H1721" i="1"/>
  <c r="B1847" i="1"/>
  <c r="C1847" i="1"/>
  <c r="F1847" i="1"/>
  <c r="E1847" i="1" s="1"/>
  <c r="G1847" i="1"/>
  <c r="H1847" i="1"/>
  <c r="B472" i="1"/>
  <c r="C472" i="1"/>
  <c r="F472" i="1"/>
  <c r="E472" i="1" s="1"/>
  <c r="G472" i="1"/>
  <c r="H472" i="1"/>
  <c r="B2555" i="1"/>
  <c r="C2555" i="1"/>
  <c r="F2555" i="1"/>
  <c r="E2555" i="1" s="1"/>
  <c r="G2555" i="1"/>
  <c r="H2555" i="1"/>
  <c r="B300" i="1"/>
  <c r="C300" i="1"/>
  <c r="F300" i="1"/>
  <c r="E300" i="1" s="1"/>
  <c r="G300" i="1"/>
  <c r="H300" i="1"/>
  <c r="B396" i="1"/>
  <c r="C396" i="1"/>
  <c r="F396" i="1"/>
  <c r="E396" i="1" s="1"/>
  <c r="G396" i="1"/>
  <c r="H396" i="1"/>
  <c r="B1153" i="1"/>
  <c r="C1153" i="1"/>
  <c r="F1153" i="1"/>
  <c r="E1153" i="1" s="1"/>
  <c r="G1153" i="1"/>
  <c r="H1153" i="1"/>
  <c r="B461" i="1"/>
  <c r="C461" i="1"/>
  <c r="F461" i="1"/>
  <c r="E461" i="1" s="1"/>
  <c r="G461" i="1"/>
  <c r="H461" i="1"/>
  <c r="B2772" i="1"/>
  <c r="C2772" i="1"/>
  <c r="F2772" i="1"/>
  <c r="E2772" i="1" s="1"/>
  <c r="G2772" i="1"/>
  <c r="H2772" i="1"/>
  <c r="B735" i="1"/>
  <c r="C735" i="1"/>
  <c r="F735" i="1"/>
  <c r="E735" i="1" s="1"/>
  <c r="G735" i="1"/>
  <c r="H735" i="1"/>
  <c r="B2613" i="1"/>
  <c r="C2613" i="1"/>
  <c r="F2613" i="1"/>
  <c r="E2613" i="1" s="1"/>
  <c r="G2613" i="1"/>
  <c r="H2613" i="1"/>
  <c r="B2262" i="1"/>
  <c r="C2262" i="1"/>
  <c r="F2262" i="1"/>
  <c r="E2262" i="1" s="1"/>
  <c r="G2262" i="1"/>
  <c r="H2262" i="1"/>
  <c r="B2132" i="1"/>
  <c r="C2132" i="1"/>
  <c r="F2132" i="1"/>
  <c r="E2132" i="1" s="1"/>
  <c r="G2132" i="1"/>
  <c r="H2132" i="1"/>
  <c r="B2070" i="1"/>
  <c r="C2070" i="1"/>
  <c r="F2070" i="1"/>
  <c r="E2070" i="1" s="1"/>
  <c r="G2070" i="1"/>
  <c r="H2070" i="1"/>
  <c r="B1456" i="1"/>
  <c r="C1456" i="1"/>
  <c r="F1456" i="1"/>
  <c r="E1456" i="1" s="1"/>
  <c r="G1456" i="1"/>
  <c r="H1456" i="1"/>
  <c r="B353" i="1"/>
  <c r="C353" i="1"/>
  <c r="F353" i="1"/>
  <c r="E353" i="1" s="1"/>
  <c r="G353" i="1"/>
  <c r="H353" i="1"/>
  <c r="B694" i="1"/>
  <c r="C694" i="1"/>
  <c r="F694" i="1"/>
  <c r="E694" i="1" s="1"/>
  <c r="G694" i="1"/>
  <c r="H694" i="1"/>
  <c r="B1485" i="1"/>
  <c r="C1485" i="1"/>
  <c r="F1485" i="1"/>
  <c r="E1485" i="1" s="1"/>
  <c r="G1485" i="1"/>
  <c r="H1485" i="1"/>
  <c r="B1029" i="1"/>
  <c r="C1029" i="1"/>
  <c r="F1029" i="1"/>
  <c r="E1029" i="1" s="1"/>
  <c r="G1029" i="1"/>
  <c r="H1029" i="1"/>
  <c r="B1816" i="1"/>
  <c r="C1816" i="1"/>
  <c r="F1816" i="1"/>
  <c r="E1816" i="1" s="1"/>
  <c r="G1816" i="1"/>
  <c r="H1816" i="1"/>
  <c r="B1822" i="1"/>
  <c r="C1822" i="1"/>
  <c r="F1822" i="1"/>
  <c r="E1822" i="1" s="1"/>
  <c r="G1822" i="1"/>
  <c r="H1822" i="1"/>
  <c r="B2421" i="1"/>
  <c r="C2421" i="1"/>
  <c r="F2421" i="1"/>
  <c r="E2421" i="1" s="1"/>
  <c r="G2421" i="1"/>
  <c r="H2421" i="1"/>
  <c r="B1395" i="1"/>
  <c r="C1395" i="1"/>
  <c r="F1395" i="1"/>
  <c r="E1395" i="1" s="1"/>
  <c r="G1395" i="1"/>
  <c r="H1395" i="1"/>
  <c r="B1387" i="1"/>
  <c r="C1387" i="1"/>
  <c r="F1387" i="1"/>
  <c r="E1387" i="1" s="1"/>
  <c r="G1387" i="1"/>
  <c r="H1387" i="1"/>
  <c r="B2713" i="1"/>
  <c r="C2713" i="1"/>
  <c r="F2713" i="1"/>
  <c r="E2713" i="1" s="1"/>
  <c r="G2713" i="1"/>
  <c r="H2713" i="1"/>
  <c r="B863" i="1"/>
  <c r="C863" i="1"/>
  <c r="F863" i="1"/>
  <c r="E863" i="1" s="1"/>
  <c r="G863" i="1"/>
  <c r="H863" i="1"/>
  <c r="B1956" i="1"/>
  <c r="C1956" i="1"/>
  <c r="F1956" i="1"/>
  <c r="E1956" i="1" s="1"/>
  <c r="G1956" i="1"/>
  <c r="H1956" i="1"/>
  <c r="B647" i="1"/>
  <c r="C647" i="1"/>
  <c r="F647" i="1"/>
  <c r="E647" i="1" s="1"/>
  <c r="G647" i="1"/>
  <c r="H647" i="1"/>
  <c r="B2188" i="1"/>
  <c r="C2188" i="1"/>
  <c r="F2188" i="1"/>
  <c r="E2188" i="1" s="1"/>
  <c r="G2188" i="1"/>
  <c r="H2188" i="1"/>
  <c r="B328" i="1"/>
  <c r="C328" i="1"/>
  <c r="F328" i="1"/>
  <c r="E328" i="1" s="1"/>
  <c r="G328" i="1"/>
  <c r="H328" i="1"/>
  <c r="B1259" i="1"/>
  <c r="C1259" i="1"/>
  <c r="F1259" i="1"/>
  <c r="E1259" i="1" s="1"/>
  <c r="G1259" i="1"/>
  <c r="H1259" i="1"/>
  <c r="B850" i="1"/>
  <c r="C850" i="1"/>
  <c r="F850" i="1"/>
  <c r="E850" i="1" s="1"/>
  <c r="G850" i="1"/>
  <c r="H850" i="1"/>
  <c r="B2380" i="1"/>
  <c r="C2380" i="1"/>
  <c r="F2380" i="1"/>
  <c r="E2380" i="1" s="1"/>
  <c r="G2380" i="1"/>
  <c r="H2380" i="1"/>
  <c r="B2478" i="1"/>
  <c r="C2478" i="1"/>
  <c r="F2478" i="1"/>
  <c r="E2478" i="1" s="1"/>
  <c r="G2478" i="1"/>
  <c r="H2478" i="1"/>
  <c r="B1670" i="1"/>
  <c r="C1670" i="1"/>
  <c r="F1670" i="1"/>
  <c r="E1670" i="1" s="1"/>
  <c r="G1670" i="1"/>
  <c r="H1670" i="1"/>
  <c r="B2143" i="1"/>
  <c r="C2143" i="1"/>
  <c r="F2143" i="1"/>
  <c r="E2143" i="1" s="1"/>
  <c r="G2143" i="1"/>
  <c r="H2143" i="1"/>
  <c r="B2518" i="1"/>
  <c r="C2518" i="1"/>
  <c r="F2518" i="1"/>
  <c r="E2518" i="1" s="1"/>
  <c r="G2518" i="1"/>
  <c r="H2518" i="1"/>
  <c r="B1547" i="1"/>
  <c r="C1547" i="1"/>
  <c r="F1547" i="1"/>
  <c r="E1547" i="1" s="1"/>
  <c r="G1547" i="1"/>
  <c r="H1547" i="1"/>
  <c r="B2248" i="1"/>
  <c r="C2248" i="1"/>
  <c r="F2248" i="1"/>
  <c r="E2248" i="1" s="1"/>
  <c r="G2248" i="1"/>
  <c r="H2248" i="1"/>
  <c r="B2706" i="1"/>
  <c r="C2706" i="1"/>
  <c r="F2706" i="1"/>
  <c r="E2706" i="1" s="1"/>
  <c r="G2706" i="1"/>
  <c r="H2706" i="1"/>
  <c r="B1149" i="1"/>
  <c r="C1149" i="1"/>
  <c r="F1149" i="1"/>
  <c r="E1149" i="1" s="1"/>
  <c r="G1149" i="1"/>
  <c r="H1149" i="1"/>
  <c r="B713" i="1"/>
  <c r="C713" i="1"/>
  <c r="F713" i="1"/>
  <c r="E713" i="1" s="1"/>
  <c r="G713" i="1"/>
  <c r="H713" i="1"/>
  <c r="B2828" i="1"/>
  <c r="C2828" i="1"/>
  <c r="F2828" i="1"/>
  <c r="E2828" i="1" s="1"/>
  <c r="G2828" i="1"/>
  <c r="H2828" i="1"/>
  <c r="B2698" i="1"/>
  <c r="C2698" i="1"/>
  <c r="F2698" i="1"/>
  <c r="E2698" i="1" s="1"/>
  <c r="G2698" i="1"/>
  <c r="H2698" i="1"/>
  <c r="B2697" i="1"/>
  <c r="C2697" i="1"/>
  <c r="F2697" i="1"/>
  <c r="E2697" i="1" s="1"/>
  <c r="G2697" i="1"/>
  <c r="H2697" i="1"/>
  <c r="B1527" i="1"/>
  <c r="C1527" i="1"/>
  <c r="F1527" i="1"/>
  <c r="E1527" i="1" s="1"/>
  <c r="G1527" i="1"/>
  <c r="H1527" i="1"/>
  <c r="B1751" i="1"/>
  <c r="C1751" i="1"/>
  <c r="F1751" i="1"/>
  <c r="E1751" i="1" s="1"/>
  <c r="G1751" i="1"/>
  <c r="H1751" i="1"/>
  <c r="B2808" i="1"/>
  <c r="C2808" i="1"/>
  <c r="F2808" i="1"/>
  <c r="E2808" i="1" s="1"/>
  <c r="G2808" i="1"/>
  <c r="H2808" i="1"/>
  <c r="B2586" i="1"/>
  <c r="C2586" i="1"/>
  <c r="F2586" i="1"/>
  <c r="E2586" i="1" s="1"/>
  <c r="G2586" i="1"/>
  <c r="H2586" i="1"/>
  <c r="B130" i="1"/>
  <c r="C130" i="1"/>
  <c r="F130" i="1"/>
  <c r="E130" i="1" s="1"/>
  <c r="G130" i="1"/>
  <c r="H130" i="1"/>
  <c r="B2390" i="1"/>
  <c r="C2390" i="1"/>
  <c r="F2390" i="1"/>
  <c r="E2390" i="1" s="1"/>
  <c r="G2390" i="1"/>
  <c r="H2390" i="1"/>
  <c r="B1168" i="1"/>
  <c r="C1168" i="1"/>
  <c r="F1168" i="1"/>
  <c r="E1168" i="1" s="1"/>
  <c r="G1168" i="1"/>
  <c r="H1168" i="1"/>
  <c r="B1051" i="1"/>
  <c r="C1051" i="1"/>
  <c r="F1051" i="1"/>
  <c r="E1051" i="1" s="1"/>
  <c r="G1051" i="1"/>
  <c r="H1051" i="1"/>
  <c r="B531" i="1"/>
  <c r="C531" i="1"/>
  <c r="F531" i="1"/>
  <c r="E531" i="1" s="1"/>
  <c r="G531" i="1"/>
  <c r="H531" i="1"/>
  <c r="B1530" i="1"/>
  <c r="C1530" i="1"/>
  <c r="F1530" i="1"/>
  <c r="E1530" i="1" s="1"/>
  <c r="G1530" i="1"/>
  <c r="H1530" i="1"/>
  <c r="B998" i="1"/>
  <c r="C998" i="1"/>
  <c r="F998" i="1"/>
  <c r="E998" i="1" s="1"/>
  <c r="G998" i="1"/>
  <c r="H998" i="1"/>
  <c r="B1544" i="1"/>
  <c r="C1544" i="1"/>
  <c r="F1544" i="1"/>
  <c r="E1544" i="1" s="1"/>
  <c r="G1544" i="1"/>
  <c r="H1544" i="1"/>
  <c r="B2213" i="1"/>
  <c r="C2213" i="1"/>
  <c r="F2213" i="1"/>
  <c r="E2213" i="1" s="1"/>
  <c r="G2213" i="1"/>
  <c r="H2213" i="1"/>
  <c r="B1803" i="1"/>
  <c r="C1803" i="1"/>
  <c r="F1803" i="1"/>
  <c r="E1803" i="1" s="1"/>
  <c r="G1803" i="1"/>
  <c r="H1803" i="1"/>
  <c r="B1818" i="1"/>
  <c r="C1818" i="1"/>
  <c r="F1818" i="1"/>
  <c r="E1818" i="1" s="1"/>
  <c r="G1818" i="1"/>
  <c r="H1818" i="1"/>
  <c r="B1695" i="1"/>
  <c r="C1695" i="1"/>
  <c r="F1695" i="1"/>
  <c r="E1695" i="1" s="1"/>
  <c r="G1695" i="1"/>
  <c r="H1695" i="1"/>
  <c r="B1222" i="1"/>
  <c r="C1222" i="1"/>
  <c r="F1222" i="1"/>
  <c r="E1222" i="1" s="1"/>
  <c r="G1222" i="1"/>
  <c r="H1222" i="1"/>
  <c r="B790" i="1"/>
  <c r="C790" i="1"/>
  <c r="F790" i="1"/>
  <c r="E790" i="1" s="1"/>
  <c r="G790" i="1"/>
  <c r="H790" i="1"/>
  <c r="B2643" i="1"/>
  <c r="C2643" i="1"/>
  <c r="F2643" i="1"/>
  <c r="E2643" i="1" s="1"/>
  <c r="G2643" i="1"/>
  <c r="H2643" i="1"/>
  <c r="B725" i="1"/>
  <c r="C725" i="1"/>
  <c r="F725" i="1"/>
  <c r="E725" i="1" s="1"/>
  <c r="G725" i="1"/>
  <c r="H725" i="1"/>
  <c r="B91" i="1"/>
  <c r="C91" i="1"/>
  <c r="F91" i="1"/>
  <c r="E91" i="1" s="1"/>
  <c r="G91" i="1"/>
  <c r="H91" i="1"/>
  <c r="B689" i="1"/>
  <c r="C689" i="1"/>
  <c r="F689" i="1"/>
  <c r="E689" i="1" s="1"/>
  <c r="G689" i="1"/>
  <c r="H689" i="1"/>
  <c r="B1008" i="1"/>
  <c r="C1008" i="1"/>
  <c r="F1008" i="1"/>
  <c r="E1008" i="1" s="1"/>
  <c r="G1008" i="1"/>
  <c r="H1008" i="1"/>
  <c r="B379" i="1"/>
  <c r="C379" i="1"/>
  <c r="F379" i="1"/>
  <c r="E379" i="1" s="1"/>
  <c r="G379" i="1"/>
  <c r="H379" i="1"/>
  <c r="B697" i="1"/>
  <c r="C697" i="1"/>
  <c r="F697" i="1"/>
  <c r="E697" i="1" s="1"/>
  <c r="G697" i="1"/>
  <c r="H697" i="1"/>
  <c r="B2284" i="1"/>
  <c r="C2284" i="1"/>
  <c r="F2284" i="1"/>
  <c r="E2284" i="1" s="1"/>
  <c r="G2284" i="1"/>
  <c r="H2284" i="1"/>
  <c r="B2577" i="1"/>
  <c r="C2577" i="1"/>
  <c r="F2577" i="1"/>
  <c r="E2577" i="1" s="1"/>
  <c r="G2577" i="1"/>
  <c r="H2577" i="1"/>
  <c r="B1874" i="1"/>
  <c r="C1874" i="1"/>
  <c r="F1874" i="1"/>
  <c r="E1874" i="1" s="1"/>
  <c r="G1874" i="1"/>
  <c r="H1874" i="1"/>
  <c r="B1166" i="1"/>
  <c r="C1166" i="1"/>
  <c r="F1166" i="1"/>
  <c r="E1166" i="1" s="1"/>
  <c r="G1166" i="1"/>
  <c r="H1166" i="1"/>
  <c r="B2084" i="1"/>
  <c r="C2084" i="1"/>
  <c r="F2084" i="1"/>
  <c r="E2084" i="1" s="1"/>
  <c r="G2084" i="1"/>
  <c r="H2084" i="1"/>
  <c r="B829" i="1"/>
  <c r="C829" i="1"/>
  <c r="F829" i="1"/>
  <c r="E829" i="1" s="1"/>
  <c r="G829" i="1"/>
  <c r="H829" i="1"/>
  <c r="B1681" i="1"/>
  <c r="C1681" i="1"/>
  <c r="F1681" i="1"/>
  <c r="E1681" i="1" s="1"/>
  <c r="G1681" i="1"/>
  <c r="H1681" i="1"/>
  <c r="B1756" i="1"/>
  <c r="C1756" i="1"/>
  <c r="F1756" i="1"/>
  <c r="E1756" i="1" s="1"/>
  <c r="G1756" i="1"/>
  <c r="H1756" i="1"/>
  <c r="B1966" i="1"/>
  <c r="C1966" i="1"/>
  <c r="F1966" i="1"/>
  <c r="E1966" i="1" s="1"/>
  <c r="G1966" i="1"/>
  <c r="H1966" i="1"/>
  <c r="B590" i="1"/>
  <c r="C590" i="1"/>
  <c r="F590" i="1"/>
  <c r="E590" i="1" s="1"/>
  <c r="G590" i="1"/>
  <c r="H590" i="1"/>
  <c r="B554" i="1"/>
  <c r="C554" i="1"/>
  <c r="F554" i="1"/>
  <c r="E554" i="1" s="1"/>
  <c r="G554" i="1"/>
  <c r="H554" i="1"/>
  <c r="B1409" i="1"/>
  <c r="C1409" i="1"/>
  <c r="F1409" i="1"/>
  <c r="E1409" i="1" s="1"/>
  <c r="G1409" i="1"/>
  <c r="H1409" i="1"/>
  <c r="B409" i="1"/>
  <c r="C409" i="1"/>
  <c r="F409" i="1"/>
  <c r="E409" i="1" s="1"/>
  <c r="G409" i="1"/>
  <c r="H409" i="1"/>
  <c r="B279" i="1"/>
  <c r="C279" i="1"/>
  <c r="F279" i="1"/>
  <c r="E279" i="1" s="1"/>
  <c r="G279" i="1"/>
  <c r="H279" i="1"/>
  <c r="B987" i="1"/>
  <c r="C987" i="1"/>
  <c r="F987" i="1"/>
  <c r="E987" i="1" s="1"/>
  <c r="G987" i="1"/>
  <c r="H987" i="1"/>
  <c r="B962" i="1"/>
  <c r="C962" i="1"/>
  <c r="F962" i="1"/>
  <c r="E962" i="1" s="1"/>
  <c r="G962" i="1"/>
  <c r="H962" i="1"/>
  <c r="B656" i="1"/>
  <c r="C656" i="1"/>
  <c r="F656" i="1"/>
  <c r="E656" i="1" s="1"/>
  <c r="G656" i="1"/>
  <c r="H656" i="1"/>
  <c r="B265" i="1"/>
  <c r="C265" i="1"/>
  <c r="F265" i="1"/>
  <c r="E265" i="1" s="1"/>
  <c r="G265" i="1"/>
  <c r="H265" i="1"/>
  <c r="B1457" i="1"/>
  <c r="C1457" i="1"/>
  <c r="F1457" i="1"/>
  <c r="E1457" i="1" s="1"/>
  <c r="G1457" i="1"/>
  <c r="H1457" i="1"/>
  <c r="B1411" i="1"/>
  <c r="C1411" i="1"/>
  <c r="F1411" i="1"/>
  <c r="E1411" i="1" s="1"/>
  <c r="G1411" i="1"/>
  <c r="H1411" i="1"/>
  <c r="B1272" i="1"/>
  <c r="C1272" i="1"/>
  <c r="F1272" i="1"/>
  <c r="E1272" i="1" s="1"/>
  <c r="G1272" i="1"/>
  <c r="H1272" i="1"/>
  <c r="B2082" i="1"/>
  <c r="C2082" i="1"/>
  <c r="F2082" i="1"/>
  <c r="E2082" i="1" s="1"/>
  <c r="G2082" i="1"/>
  <c r="H2082" i="1"/>
  <c r="B398" i="1"/>
  <c r="C398" i="1"/>
  <c r="F398" i="1"/>
  <c r="E398" i="1" s="1"/>
  <c r="G398" i="1"/>
  <c r="H398" i="1"/>
  <c r="B304" i="1"/>
  <c r="C304" i="1"/>
  <c r="F304" i="1"/>
  <c r="E304" i="1" s="1"/>
  <c r="G304" i="1"/>
  <c r="H304" i="1"/>
  <c r="B1304" i="1"/>
  <c r="C1304" i="1"/>
  <c r="F1304" i="1"/>
  <c r="E1304" i="1" s="1"/>
  <c r="G1304" i="1"/>
  <c r="H1304" i="1"/>
  <c r="B1136" i="1"/>
  <c r="C1136" i="1"/>
  <c r="F1136" i="1"/>
  <c r="E1136" i="1" s="1"/>
  <c r="G1136" i="1"/>
  <c r="H1136" i="1"/>
  <c r="B1375" i="1"/>
  <c r="C1375" i="1"/>
  <c r="F1375" i="1"/>
  <c r="E1375" i="1" s="1"/>
  <c r="G1375" i="1"/>
  <c r="H1375" i="1"/>
  <c r="B1300" i="1"/>
  <c r="C1300" i="1"/>
  <c r="F1300" i="1"/>
  <c r="E1300" i="1" s="1"/>
  <c r="G1300" i="1"/>
  <c r="H1300" i="1"/>
  <c r="B275" i="1"/>
  <c r="C275" i="1"/>
  <c r="F275" i="1"/>
  <c r="E275" i="1" s="1"/>
  <c r="G275" i="1"/>
  <c r="H275" i="1"/>
  <c r="B1734" i="1"/>
  <c r="C1734" i="1"/>
  <c r="F1734" i="1"/>
  <c r="E1734" i="1" s="1"/>
  <c r="G1734" i="1"/>
  <c r="H1734" i="1"/>
  <c r="B2857" i="1"/>
  <c r="C2857" i="1"/>
  <c r="F2857" i="1"/>
  <c r="E2857" i="1" s="1"/>
  <c r="G2857" i="1"/>
  <c r="H2857" i="1"/>
  <c r="B1158" i="1"/>
  <c r="C1158" i="1"/>
  <c r="F1158" i="1"/>
  <c r="E1158" i="1" s="1"/>
  <c r="G1158" i="1"/>
  <c r="H1158" i="1"/>
  <c r="B2293" i="1"/>
  <c r="C2293" i="1"/>
  <c r="F2293" i="1"/>
  <c r="E2293" i="1" s="1"/>
  <c r="G2293" i="1"/>
  <c r="H2293" i="1"/>
  <c r="B2251" i="1"/>
  <c r="C2251" i="1"/>
  <c r="F2251" i="1"/>
  <c r="E2251" i="1" s="1"/>
  <c r="G2251" i="1"/>
  <c r="H2251" i="1"/>
  <c r="B105" i="1"/>
  <c r="C105" i="1"/>
  <c r="F105" i="1"/>
  <c r="E105" i="1" s="1"/>
  <c r="G105" i="1"/>
  <c r="H105" i="1"/>
  <c r="B1625" i="1"/>
  <c r="C1625" i="1"/>
  <c r="F1625" i="1"/>
  <c r="E1625" i="1" s="1"/>
  <c r="G1625" i="1"/>
  <c r="H1625" i="1"/>
  <c r="B291" i="1"/>
  <c r="C291" i="1"/>
  <c r="F291" i="1"/>
  <c r="E291" i="1" s="1"/>
  <c r="G291" i="1"/>
  <c r="H291" i="1"/>
  <c r="B2155" i="1"/>
  <c r="C2155" i="1"/>
  <c r="F2155" i="1"/>
  <c r="E2155" i="1" s="1"/>
  <c r="G2155" i="1"/>
  <c r="H2155" i="1"/>
  <c r="B400" i="1"/>
  <c r="C400" i="1"/>
  <c r="F400" i="1"/>
  <c r="E400" i="1" s="1"/>
  <c r="G400" i="1"/>
  <c r="H400" i="1"/>
  <c r="B2578" i="1"/>
  <c r="C2578" i="1"/>
  <c r="F2578" i="1"/>
  <c r="E2578" i="1" s="1"/>
  <c r="G2578" i="1"/>
  <c r="H2578" i="1"/>
  <c r="B2524" i="1"/>
  <c r="C2524" i="1"/>
  <c r="F2524" i="1"/>
  <c r="E2524" i="1" s="1"/>
  <c r="G2524" i="1"/>
  <c r="H2524" i="1"/>
  <c r="B2834" i="1"/>
  <c r="C2834" i="1"/>
  <c r="F2834" i="1"/>
  <c r="E2834" i="1" s="1"/>
  <c r="G2834" i="1"/>
  <c r="H2834" i="1"/>
  <c r="B2649" i="1"/>
  <c r="C2649" i="1"/>
  <c r="F2649" i="1"/>
  <c r="E2649" i="1" s="1"/>
  <c r="G2649" i="1"/>
  <c r="H2649" i="1"/>
  <c r="B2775" i="1"/>
  <c r="C2775" i="1"/>
  <c r="F2775" i="1"/>
  <c r="E2775" i="1" s="1"/>
  <c r="G2775" i="1"/>
  <c r="H2775" i="1"/>
  <c r="B762" i="1"/>
  <c r="C762" i="1"/>
  <c r="F762" i="1"/>
  <c r="E762" i="1" s="1"/>
  <c r="G762" i="1"/>
  <c r="H762" i="1"/>
  <c r="B2624" i="1"/>
  <c r="C2624" i="1"/>
  <c r="F2624" i="1"/>
  <c r="E2624" i="1" s="1"/>
  <c r="G2624" i="1"/>
  <c r="H2624" i="1"/>
  <c r="B276" i="1"/>
  <c r="C276" i="1"/>
  <c r="F276" i="1"/>
  <c r="E276" i="1" s="1"/>
  <c r="G276" i="1"/>
  <c r="H276" i="1"/>
  <c r="B726" i="1"/>
  <c r="C726" i="1"/>
  <c r="F726" i="1"/>
  <c r="E726" i="1" s="1"/>
  <c r="G726" i="1"/>
  <c r="H726" i="1"/>
  <c r="B1246" i="1"/>
  <c r="C1246" i="1"/>
  <c r="F1246" i="1"/>
  <c r="E1246" i="1" s="1"/>
  <c r="G1246" i="1"/>
  <c r="H1246" i="1"/>
  <c r="B2622" i="1"/>
  <c r="C2622" i="1"/>
  <c r="F2622" i="1"/>
  <c r="E2622" i="1" s="1"/>
  <c r="G2622" i="1"/>
  <c r="H2622" i="1"/>
  <c r="B2597" i="1"/>
  <c r="C2597" i="1"/>
  <c r="F2597" i="1"/>
  <c r="E2597" i="1" s="1"/>
  <c r="G2597" i="1"/>
  <c r="H2597" i="1"/>
  <c r="B779" i="1"/>
  <c r="C779" i="1"/>
  <c r="F779" i="1"/>
  <c r="E779" i="1" s="1"/>
  <c r="G779" i="1"/>
  <c r="H779" i="1"/>
  <c r="B1289" i="1"/>
  <c r="C1289" i="1"/>
  <c r="F1289" i="1"/>
  <c r="E1289" i="1" s="1"/>
  <c r="G1289" i="1"/>
  <c r="H1289" i="1"/>
  <c r="B75" i="1"/>
  <c r="C75" i="1"/>
  <c r="F75" i="1"/>
  <c r="E75" i="1" s="1"/>
  <c r="G75" i="1"/>
  <c r="H75" i="1"/>
  <c r="B2569" i="1"/>
  <c r="C2569" i="1"/>
  <c r="F2569" i="1"/>
  <c r="E2569" i="1" s="1"/>
  <c r="G2569" i="1"/>
  <c r="H2569" i="1"/>
  <c r="B1959" i="1"/>
  <c r="C1959" i="1"/>
  <c r="F1959" i="1"/>
  <c r="E1959" i="1" s="1"/>
  <c r="G1959" i="1"/>
  <c r="H1959" i="1"/>
  <c r="B2759" i="1"/>
  <c r="C2759" i="1"/>
  <c r="F2759" i="1"/>
  <c r="E2759" i="1" s="1"/>
  <c r="G2759" i="1"/>
  <c r="H2759" i="1"/>
  <c r="B1106" i="1"/>
  <c r="C1106" i="1"/>
  <c r="F1106" i="1"/>
  <c r="E1106" i="1" s="1"/>
  <c r="G1106" i="1"/>
  <c r="H1106" i="1"/>
  <c r="B700" i="1"/>
  <c r="C700" i="1"/>
  <c r="F700" i="1"/>
  <c r="E700" i="1" s="1"/>
  <c r="G700" i="1"/>
  <c r="H700" i="1"/>
  <c r="B691" i="1"/>
  <c r="C691" i="1"/>
  <c r="F691" i="1"/>
  <c r="E691" i="1" s="1"/>
  <c r="G691" i="1"/>
  <c r="H691" i="1"/>
  <c r="B543" i="1"/>
  <c r="C543" i="1"/>
  <c r="F543" i="1"/>
  <c r="E543" i="1" s="1"/>
  <c r="G543" i="1"/>
  <c r="H543" i="1"/>
  <c r="B145" i="1"/>
  <c r="C145" i="1"/>
  <c r="F145" i="1"/>
  <c r="E145" i="1" s="1"/>
  <c r="G145" i="1"/>
  <c r="H145" i="1"/>
  <c r="B622" i="1"/>
  <c r="C622" i="1"/>
  <c r="F622" i="1"/>
  <c r="E622" i="1" s="1"/>
  <c r="G622" i="1"/>
  <c r="H622" i="1"/>
  <c r="B1205" i="1"/>
  <c r="C1205" i="1"/>
  <c r="F1205" i="1"/>
  <c r="E1205" i="1" s="1"/>
  <c r="G1205" i="1"/>
  <c r="H1205" i="1"/>
  <c r="B911" i="1"/>
  <c r="C911" i="1"/>
  <c r="F911" i="1"/>
  <c r="E911" i="1" s="1"/>
  <c r="G911" i="1"/>
  <c r="H911" i="1"/>
  <c r="B1238" i="1"/>
  <c r="C1238" i="1"/>
  <c r="F1238" i="1"/>
  <c r="E1238" i="1" s="1"/>
  <c r="G1238" i="1"/>
  <c r="H1238" i="1"/>
  <c r="B2800" i="1"/>
  <c r="C2800" i="1"/>
  <c r="F2800" i="1"/>
  <c r="E2800" i="1" s="1"/>
  <c r="G2800" i="1"/>
  <c r="H2800" i="1"/>
  <c r="B77" i="1"/>
  <c r="C77" i="1"/>
  <c r="F77" i="1"/>
  <c r="E77" i="1" s="1"/>
  <c r="G77" i="1"/>
  <c r="H77" i="1"/>
  <c r="B272" i="1"/>
  <c r="C272" i="1"/>
  <c r="F272" i="1"/>
  <c r="E272" i="1" s="1"/>
  <c r="G272" i="1"/>
  <c r="H272" i="1"/>
  <c r="B478" i="1"/>
  <c r="C478" i="1"/>
  <c r="F478" i="1"/>
  <c r="E478" i="1" s="1"/>
  <c r="G478" i="1"/>
  <c r="H478" i="1"/>
  <c r="B2533" i="1"/>
  <c r="C2533" i="1"/>
  <c r="F2533" i="1"/>
  <c r="E2533" i="1" s="1"/>
  <c r="G2533" i="1"/>
  <c r="H2533" i="1"/>
  <c r="B702" i="1"/>
  <c r="C702" i="1"/>
  <c r="F702" i="1"/>
  <c r="E702" i="1" s="1"/>
  <c r="G702" i="1"/>
  <c r="H702" i="1"/>
  <c r="B2906" i="1"/>
  <c r="C2906" i="1"/>
  <c r="F2906" i="1"/>
  <c r="E2906" i="1" s="1"/>
  <c r="G2906" i="1"/>
  <c r="H2906" i="1"/>
  <c r="B1099" i="1"/>
  <c r="C1099" i="1"/>
  <c r="F1099" i="1"/>
  <c r="E1099" i="1" s="1"/>
  <c r="G1099" i="1"/>
  <c r="H1099" i="1"/>
  <c r="B1710" i="1"/>
  <c r="C1710" i="1"/>
  <c r="F1710" i="1"/>
  <c r="E1710" i="1" s="1"/>
  <c r="G1710" i="1"/>
  <c r="H1710" i="1"/>
  <c r="B2579" i="1"/>
  <c r="C2579" i="1"/>
  <c r="F2579" i="1"/>
  <c r="E2579" i="1" s="1"/>
  <c r="G2579" i="1"/>
  <c r="H2579" i="1"/>
  <c r="B876" i="1"/>
  <c r="C876" i="1"/>
  <c r="F876" i="1"/>
  <c r="E876" i="1" s="1"/>
  <c r="G876" i="1"/>
  <c r="H876" i="1"/>
  <c r="B307" i="1"/>
  <c r="C307" i="1"/>
  <c r="F307" i="1"/>
  <c r="E307" i="1" s="1"/>
  <c r="G307" i="1"/>
  <c r="H307" i="1"/>
  <c r="B661" i="1"/>
  <c r="C661" i="1"/>
  <c r="F661" i="1"/>
  <c r="E661" i="1" s="1"/>
  <c r="G661" i="1"/>
  <c r="H661" i="1"/>
  <c r="B1468" i="1"/>
  <c r="C1468" i="1"/>
  <c r="F1468" i="1"/>
  <c r="E1468" i="1" s="1"/>
  <c r="G1468" i="1"/>
  <c r="H1468" i="1"/>
  <c r="B443" i="1"/>
  <c r="C443" i="1"/>
  <c r="F443" i="1"/>
  <c r="E443" i="1" s="1"/>
  <c r="G443" i="1"/>
  <c r="H443" i="1"/>
  <c r="B2268" i="1"/>
  <c r="C2268" i="1"/>
  <c r="F2268" i="1"/>
  <c r="E2268" i="1" s="1"/>
  <c r="G2268" i="1"/>
  <c r="H2268" i="1"/>
  <c r="B2685" i="1"/>
  <c r="C2685" i="1"/>
  <c r="F2685" i="1"/>
  <c r="E2685" i="1" s="1"/>
  <c r="G2685" i="1"/>
  <c r="H2685" i="1"/>
  <c r="B21" i="1"/>
  <c r="C21" i="1"/>
  <c r="F21" i="1"/>
  <c r="E21" i="1" s="1"/>
  <c r="G21" i="1"/>
  <c r="H21" i="1"/>
  <c r="B2144" i="1"/>
  <c r="C2144" i="1"/>
  <c r="F2144" i="1"/>
  <c r="E2144" i="1" s="1"/>
  <c r="G2144" i="1"/>
  <c r="H2144" i="1"/>
  <c r="B2653" i="1"/>
  <c r="C2653" i="1"/>
  <c r="F2653" i="1"/>
  <c r="E2653" i="1" s="1"/>
  <c r="G2653" i="1"/>
  <c r="H2653" i="1"/>
  <c r="B1380" i="1"/>
  <c r="C1380" i="1"/>
  <c r="F1380" i="1"/>
  <c r="E1380" i="1" s="1"/>
  <c r="G1380" i="1"/>
  <c r="H1380" i="1"/>
  <c r="B305" i="1"/>
  <c r="C305" i="1"/>
  <c r="F305" i="1"/>
  <c r="E305" i="1" s="1"/>
  <c r="G305" i="1"/>
  <c r="H305" i="1"/>
  <c r="B1560" i="1"/>
  <c r="C1560" i="1"/>
  <c r="F1560" i="1"/>
  <c r="E1560" i="1" s="1"/>
  <c r="G1560" i="1"/>
  <c r="H1560" i="1"/>
  <c r="B2185" i="1"/>
  <c r="C2185" i="1"/>
  <c r="F2185" i="1"/>
  <c r="E2185" i="1" s="1"/>
  <c r="G2185" i="1"/>
  <c r="H2185" i="1"/>
  <c r="B2160" i="1"/>
  <c r="C2160" i="1"/>
  <c r="F2160" i="1"/>
  <c r="E2160" i="1" s="1"/>
  <c r="G2160" i="1"/>
  <c r="H2160" i="1"/>
  <c r="B1069" i="1"/>
  <c r="C1069" i="1"/>
  <c r="F1069" i="1"/>
  <c r="E1069" i="1" s="1"/>
  <c r="G1069" i="1"/>
  <c r="H1069" i="1"/>
  <c r="B1833" i="1"/>
  <c r="C1833" i="1"/>
  <c r="F1833" i="1"/>
  <c r="E1833" i="1" s="1"/>
  <c r="G1833" i="1"/>
  <c r="H1833" i="1"/>
  <c r="B1930" i="1"/>
  <c r="C1930" i="1"/>
  <c r="F1930" i="1"/>
  <c r="E1930" i="1" s="1"/>
  <c r="G1930" i="1"/>
  <c r="H1930" i="1"/>
  <c r="B973" i="1"/>
  <c r="C973" i="1"/>
  <c r="F973" i="1"/>
  <c r="E973" i="1" s="1"/>
  <c r="G973" i="1"/>
  <c r="H973" i="1"/>
  <c r="B1812" i="1"/>
  <c r="C1812" i="1"/>
  <c r="F1812" i="1"/>
  <c r="E1812" i="1" s="1"/>
  <c r="G1812" i="1"/>
  <c r="H1812" i="1"/>
  <c r="B2660" i="1"/>
  <c r="C2660" i="1"/>
  <c r="F2660" i="1"/>
  <c r="E2660" i="1" s="1"/>
  <c r="G2660" i="1"/>
  <c r="H2660" i="1"/>
  <c r="B2037" i="1"/>
  <c r="C2037" i="1"/>
  <c r="F2037" i="1"/>
  <c r="E2037" i="1" s="1"/>
  <c r="G2037" i="1"/>
  <c r="H2037" i="1"/>
  <c r="B2305" i="1"/>
  <c r="C2305" i="1"/>
  <c r="F2305" i="1"/>
  <c r="E2305" i="1" s="1"/>
  <c r="G2305" i="1"/>
  <c r="H2305" i="1"/>
  <c r="B1981" i="1"/>
  <c r="C1981" i="1"/>
  <c r="F1981" i="1"/>
  <c r="E1981" i="1" s="1"/>
  <c r="G1981" i="1"/>
  <c r="H1981" i="1"/>
  <c r="B2198" i="1"/>
  <c r="C2198" i="1"/>
  <c r="F2198" i="1"/>
  <c r="E2198" i="1" s="1"/>
  <c r="G2198" i="1"/>
  <c r="H2198" i="1"/>
  <c r="B2679" i="1"/>
  <c r="C2679" i="1"/>
  <c r="F2679" i="1"/>
  <c r="E2679" i="1" s="1"/>
  <c r="G2679" i="1"/>
  <c r="H2679" i="1"/>
  <c r="B1218" i="1"/>
  <c r="C1218" i="1"/>
  <c r="F1218" i="1"/>
  <c r="E1218" i="1" s="1"/>
  <c r="G1218" i="1"/>
  <c r="H1218" i="1"/>
  <c r="B2692" i="1"/>
  <c r="C2692" i="1"/>
  <c r="F2692" i="1"/>
  <c r="E2692" i="1" s="1"/>
  <c r="G2692" i="1"/>
  <c r="H2692" i="1"/>
  <c r="B1528" i="1"/>
  <c r="C1528" i="1"/>
  <c r="F1528" i="1"/>
  <c r="E1528" i="1" s="1"/>
  <c r="G1528" i="1"/>
  <c r="H1528" i="1"/>
  <c r="B1597" i="1"/>
  <c r="C1597" i="1"/>
  <c r="F1597" i="1"/>
  <c r="E1597" i="1" s="1"/>
  <c r="G1597" i="1"/>
  <c r="H1597" i="1"/>
  <c r="B2274" i="1"/>
  <c r="C2274" i="1"/>
  <c r="F2274" i="1"/>
  <c r="E2274" i="1" s="1"/>
  <c r="G2274" i="1"/>
  <c r="H2274" i="1"/>
  <c r="B799" i="1"/>
  <c r="C799" i="1"/>
  <c r="F799" i="1"/>
  <c r="E799" i="1" s="1"/>
  <c r="G799" i="1"/>
  <c r="H799" i="1"/>
  <c r="B1064" i="1"/>
  <c r="C1064" i="1"/>
  <c r="F1064" i="1"/>
  <c r="E1064" i="1" s="1"/>
  <c r="G1064" i="1"/>
  <c r="H1064" i="1"/>
  <c r="B1018" i="1"/>
  <c r="C1018" i="1"/>
  <c r="F1018" i="1"/>
  <c r="E1018" i="1" s="1"/>
  <c r="G1018" i="1"/>
  <c r="H1018" i="1"/>
  <c r="B197" i="1"/>
  <c r="C197" i="1"/>
  <c r="F197" i="1"/>
  <c r="E197" i="1" s="1"/>
  <c r="G197" i="1"/>
  <c r="H197" i="1"/>
  <c r="B318" i="1"/>
  <c r="C318" i="1"/>
  <c r="F318" i="1"/>
  <c r="E318" i="1" s="1"/>
  <c r="G318" i="1"/>
  <c r="H318" i="1"/>
  <c r="B2184" i="1"/>
  <c r="C2184" i="1"/>
  <c r="F2184" i="1"/>
  <c r="E2184" i="1" s="1"/>
  <c r="G2184" i="1"/>
  <c r="H2184" i="1"/>
  <c r="B1134" i="1"/>
  <c r="C1134" i="1"/>
  <c r="F1134" i="1"/>
  <c r="E1134" i="1" s="1"/>
  <c r="G1134" i="1"/>
  <c r="H1134" i="1"/>
  <c r="B722" i="1"/>
  <c r="C722" i="1"/>
  <c r="F722" i="1"/>
  <c r="E722" i="1" s="1"/>
  <c r="G722" i="1"/>
  <c r="H722" i="1"/>
  <c r="B2503" i="1"/>
  <c r="C2503" i="1"/>
  <c r="F2503" i="1"/>
  <c r="E2503" i="1" s="1"/>
  <c r="G2503" i="1"/>
  <c r="H2503" i="1"/>
  <c r="B767" i="1"/>
  <c r="C767" i="1"/>
  <c r="F767" i="1"/>
  <c r="E767" i="1" s="1"/>
  <c r="G767" i="1"/>
  <c r="H767" i="1"/>
  <c r="B1055" i="1"/>
  <c r="C1055" i="1"/>
  <c r="F1055" i="1"/>
  <c r="E1055" i="1" s="1"/>
  <c r="G1055" i="1"/>
  <c r="H1055" i="1"/>
  <c r="B31" i="1"/>
  <c r="C31" i="1"/>
  <c r="F31" i="1"/>
  <c r="E31" i="1" s="1"/>
  <c r="G31" i="1"/>
  <c r="H31" i="1"/>
  <c r="B2466" i="1"/>
  <c r="C2466" i="1"/>
  <c r="F2466" i="1"/>
  <c r="E2466" i="1" s="1"/>
  <c r="G2466" i="1"/>
  <c r="H2466" i="1"/>
  <c r="B792" i="1"/>
  <c r="C792" i="1"/>
  <c r="F792" i="1"/>
  <c r="E792" i="1" s="1"/>
  <c r="G792" i="1"/>
  <c r="H792" i="1"/>
  <c r="B2318" i="1"/>
  <c r="C2318" i="1"/>
  <c r="F2318" i="1"/>
  <c r="E2318" i="1" s="1"/>
  <c r="G2318" i="1"/>
  <c r="H2318" i="1"/>
  <c r="B2102" i="1"/>
  <c r="C2102" i="1"/>
  <c r="F2102" i="1"/>
  <c r="E2102" i="1" s="1"/>
  <c r="G2102" i="1"/>
  <c r="H2102" i="1"/>
  <c r="B1084" i="1"/>
  <c r="C1084" i="1"/>
  <c r="F1084" i="1"/>
  <c r="E1084" i="1" s="1"/>
  <c r="G1084" i="1"/>
  <c r="H1084" i="1"/>
  <c r="B2548" i="1"/>
  <c r="C2548" i="1"/>
  <c r="F2548" i="1"/>
  <c r="E2548" i="1" s="1"/>
  <c r="G2548" i="1"/>
  <c r="H2548" i="1"/>
  <c r="B359" i="1"/>
  <c r="C359" i="1"/>
  <c r="F359" i="1"/>
  <c r="E359" i="1" s="1"/>
  <c r="G359" i="1"/>
  <c r="H359" i="1"/>
  <c r="B1666" i="1"/>
  <c r="C1666" i="1"/>
  <c r="F1666" i="1"/>
  <c r="E1666" i="1" s="1"/>
  <c r="G1666" i="1"/>
  <c r="H1666" i="1"/>
  <c r="B79" i="1"/>
  <c r="C79" i="1"/>
  <c r="F79" i="1"/>
  <c r="E79" i="1" s="1"/>
  <c r="G79" i="1"/>
  <c r="H79" i="1"/>
  <c r="B583" i="1"/>
  <c r="C583" i="1"/>
  <c r="F583" i="1"/>
  <c r="E583" i="1" s="1"/>
  <c r="G583" i="1"/>
  <c r="H583" i="1"/>
  <c r="B1026" i="1"/>
  <c r="C1026" i="1"/>
  <c r="F1026" i="1"/>
  <c r="E1026" i="1" s="1"/>
  <c r="G1026" i="1"/>
  <c r="H1026" i="1"/>
  <c r="B1576" i="1"/>
  <c r="C1576" i="1"/>
  <c r="F1576" i="1"/>
  <c r="E1576" i="1" s="1"/>
  <c r="G1576" i="1"/>
  <c r="H1576" i="1"/>
  <c r="B386" i="1"/>
  <c r="C386" i="1"/>
  <c r="F386" i="1"/>
  <c r="E386" i="1" s="1"/>
  <c r="G386" i="1"/>
  <c r="H386" i="1"/>
  <c r="B1506" i="1"/>
  <c r="C1506" i="1"/>
  <c r="F1506" i="1"/>
  <c r="E1506" i="1" s="1"/>
  <c r="G1506" i="1"/>
  <c r="H1506" i="1"/>
  <c r="B1260" i="1"/>
  <c r="C1260" i="1"/>
  <c r="F1260" i="1"/>
  <c r="E1260" i="1" s="1"/>
  <c r="G1260" i="1"/>
  <c r="H1260" i="1"/>
  <c r="B2674" i="1"/>
  <c r="C2674" i="1"/>
  <c r="F2674" i="1"/>
  <c r="E2674" i="1" s="1"/>
  <c r="G2674" i="1"/>
  <c r="H2674" i="1"/>
  <c r="B1385" i="1"/>
  <c r="C1385" i="1"/>
  <c r="F1385" i="1"/>
  <c r="E1385" i="1" s="1"/>
  <c r="G1385" i="1"/>
  <c r="H1385" i="1"/>
  <c r="B2217" i="1"/>
  <c r="C2217" i="1"/>
  <c r="F2217" i="1"/>
  <c r="E2217" i="1" s="1"/>
  <c r="G2217" i="1"/>
  <c r="H2217" i="1"/>
  <c r="B332" i="1"/>
  <c r="C332" i="1"/>
  <c r="F332" i="1"/>
  <c r="E332" i="1" s="1"/>
  <c r="G332" i="1"/>
  <c r="H332" i="1"/>
  <c r="B242" i="1"/>
  <c r="C242" i="1"/>
  <c r="F242" i="1"/>
  <c r="E242" i="1" s="1"/>
  <c r="G242" i="1"/>
  <c r="H242" i="1"/>
  <c r="B234" i="1"/>
  <c r="C234" i="1"/>
  <c r="F234" i="1"/>
  <c r="E234" i="1" s="1"/>
  <c r="G234" i="1"/>
  <c r="H234" i="1"/>
  <c r="B372" i="1"/>
  <c r="C372" i="1"/>
  <c r="F372" i="1"/>
  <c r="E372" i="1" s="1"/>
  <c r="G372" i="1"/>
  <c r="H372" i="1"/>
  <c r="B356" i="1"/>
  <c r="C356" i="1"/>
  <c r="F356" i="1"/>
  <c r="E356" i="1" s="1"/>
  <c r="G356" i="1"/>
  <c r="H356" i="1"/>
  <c r="B193" i="1"/>
  <c r="C193" i="1"/>
  <c r="F193" i="1"/>
  <c r="E193" i="1" s="1"/>
  <c r="G193" i="1"/>
  <c r="H193" i="1"/>
  <c r="B285" i="1"/>
  <c r="C285" i="1"/>
  <c r="F285" i="1"/>
  <c r="E285" i="1" s="1"/>
  <c r="G285" i="1"/>
  <c r="H285" i="1"/>
  <c r="B1364" i="1"/>
  <c r="C1364" i="1"/>
  <c r="F1364" i="1"/>
  <c r="E1364" i="1" s="1"/>
  <c r="G1364" i="1"/>
  <c r="H1364" i="1"/>
  <c r="B362" i="1"/>
  <c r="C362" i="1"/>
  <c r="F362" i="1"/>
  <c r="E362" i="1" s="1"/>
  <c r="G362" i="1"/>
  <c r="H362" i="1"/>
  <c r="B740" i="1"/>
  <c r="C740" i="1"/>
  <c r="F740" i="1"/>
  <c r="E740" i="1" s="1"/>
  <c r="G740" i="1"/>
  <c r="H740" i="1"/>
  <c r="B1043" i="1"/>
  <c r="C1043" i="1"/>
  <c r="F1043" i="1"/>
  <c r="E1043" i="1" s="1"/>
  <c r="G1043" i="1"/>
  <c r="H1043" i="1"/>
  <c r="B2733" i="1"/>
  <c r="C2733" i="1"/>
  <c r="F2733" i="1"/>
  <c r="E2733" i="1" s="1"/>
  <c r="G2733" i="1"/>
  <c r="H2733" i="1"/>
  <c r="B69" i="1"/>
  <c r="C69" i="1"/>
  <c r="F69" i="1"/>
  <c r="E69" i="1" s="1"/>
  <c r="G69" i="1"/>
  <c r="H69" i="1"/>
  <c r="B1196" i="1"/>
  <c r="C1196" i="1"/>
  <c r="F1196" i="1"/>
  <c r="E1196" i="1" s="1"/>
  <c r="G1196" i="1"/>
  <c r="H1196" i="1"/>
  <c r="B518" i="1"/>
  <c r="C518" i="1"/>
  <c r="F518" i="1"/>
  <c r="E518" i="1" s="1"/>
  <c r="G518" i="1"/>
  <c r="H518" i="1"/>
  <c r="B2191" i="1"/>
  <c r="C2191" i="1"/>
  <c r="F2191" i="1"/>
  <c r="E2191" i="1" s="1"/>
  <c r="G2191" i="1"/>
  <c r="H2191" i="1"/>
  <c r="B950" i="1"/>
  <c r="C950" i="1"/>
  <c r="F950" i="1"/>
  <c r="E950" i="1" s="1"/>
  <c r="G950" i="1"/>
  <c r="H950" i="1"/>
  <c r="B995" i="1"/>
  <c r="C995" i="1"/>
  <c r="F995" i="1"/>
  <c r="E995" i="1" s="1"/>
  <c r="G995" i="1"/>
  <c r="H995" i="1"/>
  <c r="B435" i="1"/>
  <c r="C435" i="1"/>
  <c r="F435" i="1"/>
  <c r="E435" i="1" s="1"/>
  <c r="G435" i="1"/>
  <c r="H435" i="1"/>
  <c r="B2157" i="1"/>
  <c r="C2157" i="1"/>
  <c r="F2157" i="1"/>
  <c r="E2157" i="1" s="1"/>
  <c r="G2157" i="1"/>
  <c r="H2157" i="1"/>
  <c r="B2207" i="1"/>
  <c r="C2207" i="1"/>
  <c r="F2207" i="1"/>
  <c r="E2207" i="1" s="1"/>
  <c r="G2207" i="1"/>
  <c r="H2207" i="1"/>
  <c r="B101" i="1"/>
  <c r="C101" i="1"/>
  <c r="F101" i="1"/>
  <c r="E101" i="1" s="1"/>
  <c r="G101" i="1"/>
  <c r="H101" i="1"/>
  <c r="B2341" i="1"/>
  <c r="C2341" i="1"/>
  <c r="F2341" i="1"/>
  <c r="E2341" i="1" s="1"/>
  <c r="G2341" i="1"/>
  <c r="H2341" i="1"/>
  <c r="B1509" i="1"/>
  <c r="C1509" i="1"/>
  <c r="F1509" i="1"/>
  <c r="E1509" i="1" s="1"/>
  <c r="G1509" i="1"/>
  <c r="H1509" i="1"/>
  <c r="B2099" i="1"/>
  <c r="C2099" i="1"/>
  <c r="F2099" i="1"/>
  <c r="E2099" i="1" s="1"/>
  <c r="G2099" i="1"/>
  <c r="H2099" i="1"/>
  <c r="B2510" i="1"/>
  <c r="C2510" i="1"/>
  <c r="F2510" i="1"/>
  <c r="E2510" i="1" s="1"/>
  <c r="G2510" i="1"/>
  <c r="H2510" i="1"/>
  <c r="B484" i="1"/>
  <c r="C484" i="1"/>
  <c r="F484" i="1"/>
  <c r="E484" i="1" s="1"/>
  <c r="G484" i="1"/>
  <c r="H484" i="1"/>
  <c r="B2582" i="1"/>
  <c r="C2582" i="1"/>
  <c r="F2582" i="1"/>
  <c r="E2582" i="1" s="1"/>
  <c r="G2582" i="1"/>
  <c r="H2582" i="1"/>
  <c r="B1194" i="1"/>
  <c r="C1194" i="1"/>
  <c r="F1194" i="1"/>
  <c r="E1194" i="1" s="1"/>
  <c r="G1194" i="1"/>
  <c r="H1194" i="1"/>
  <c r="B250" i="1"/>
  <c r="C250" i="1"/>
  <c r="F250" i="1"/>
  <c r="E250" i="1" s="1"/>
  <c r="G250" i="1"/>
  <c r="H250" i="1"/>
  <c r="B941" i="1"/>
  <c r="C941" i="1"/>
  <c r="F941" i="1"/>
  <c r="E941" i="1" s="1"/>
  <c r="G941" i="1"/>
  <c r="H941" i="1"/>
  <c r="B901" i="1"/>
  <c r="C901" i="1"/>
  <c r="F901" i="1"/>
  <c r="E901" i="1" s="1"/>
  <c r="G901" i="1"/>
  <c r="H901" i="1"/>
  <c r="B768" i="1"/>
  <c r="C768" i="1"/>
  <c r="F768" i="1"/>
  <c r="E768" i="1" s="1"/>
  <c r="G768" i="1"/>
  <c r="H768" i="1"/>
  <c r="B2467" i="1"/>
  <c r="C2467" i="1"/>
  <c r="F2467" i="1"/>
  <c r="E2467" i="1" s="1"/>
  <c r="G2467" i="1"/>
  <c r="H2467" i="1"/>
  <c r="B1145" i="1"/>
  <c r="C1145" i="1"/>
  <c r="F1145" i="1"/>
  <c r="E1145" i="1" s="1"/>
  <c r="G1145" i="1"/>
  <c r="H1145" i="1"/>
  <c r="B2636" i="1"/>
  <c r="C2636" i="1"/>
  <c r="F2636" i="1"/>
  <c r="E2636" i="1" s="1"/>
  <c r="G2636" i="1"/>
  <c r="H2636" i="1"/>
  <c r="B1565" i="1"/>
  <c r="C1565" i="1"/>
  <c r="F1565" i="1"/>
  <c r="E1565" i="1" s="1"/>
  <c r="G1565" i="1"/>
  <c r="H1565" i="1"/>
  <c r="B425" i="1"/>
  <c r="C425" i="1"/>
  <c r="F425" i="1"/>
  <c r="E425" i="1" s="1"/>
  <c r="G425" i="1"/>
  <c r="H425" i="1"/>
  <c r="B1048" i="1"/>
  <c r="C1048" i="1"/>
  <c r="F1048" i="1"/>
  <c r="E1048" i="1" s="1"/>
  <c r="G1048" i="1"/>
  <c r="H1048" i="1"/>
  <c r="B2044" i="1"/>
  <c r="C2044" i="1"/>
  <c r="F2044" i="1"/>
  <c r="E2044" i="1" s="1"/>
  <c r="G2044" i="1"/>
  <c r="H2044" i="1"/>
  <c r="B938" i="1"/>
  <c r="C938" i="1"/>
  <c r="F938" i="1"/>
  <c r="E938" i="1" s="1"/>
  <c r="G938" i="1"/>
  <c r="H938" i="1"/>
  <c r="B1285" i="1"/>
  <c r="C1285" i="1"/>
  <c r="F1285" i="1"/>
  <c r="E1285" i="1" s="1"/>
  <c r="G1285" i="1"/>
  <c r="H1285" i="1"/>
  <c r="B1129" i="1"/>
  <c r="C1129" i="1"/>
  <c r="F1129" i="1"/>
  <c r="E1129" i="1" s="1"/>
  <c r="G1129" i="1"/>
  <c r="H1129" i="1"/>
  <c r="B2464" i="1"/>
  <c r="C2464" i="1"/>
  <c r="F2464" i="1"/>
  <c r="E2464" i="1" s="1"/>
  <c r="G2464" i="1"/>
  <c r="H2464" i="1"/>
  <c r="B2609" i="1"/>
  <c r="C2609" i="1"/>
  <c r="F2609" i="1"/>
  <c r="E2609" i="1" s="1"/>
  <c r="G2609" i="1"/>
  <c r="H2609" i="1"/>
  <c r="B420" i="1"/>
  <c r="C420" i="1"/>
  <c r="F420" i="1"/>
  <c r="E420" i="1" s="1"/>
  <c r="G420" i="1"/>
  <c r="H420" i="1"/>
  <c r="B2226" i="1"/>
  <c r="C2226" i="1"/>
  <c r="F2226" i="1"/>
  <c r="E2226" i="1" s="1"/>
  <c r="G2226" i="1"/>
  <c r="H2226" i="1"/>
  <c r="B791" i="1"/>
  <c r="C791" i="1"/>
  <c r="F791" i="1"/>
  <c r="E791" i="1" s="1"/>
  <c r="G791" i="1"/>
  <c r="H791" i="1"/>
  <c r="B2362" i="1"/>
  <c r="C2362" i="1"/>
  <c r="F2362" i="1"/>
  <c r="E2362" i="1" s="1"/>
  <c r="G2362" i="1"/>
  <c r="H2362" i="1"/>
  <c r="B2377" i="1"/>
  <c r="C2377" i="1"/>
  <c r="F2377" i="1"/>
  <c r="E2377" i="1" s="1"/>
  <c r="G2377" i="1"/>
  <c r="H2377" i="1"/>
  <c r="B2760" i="1"/>
  <c r="C2760" i="1"/>
  <c r="F2760" i="1"/>
  <c r="E2760" i="1" s="1"/>
  <c r="G2760" i="1"/>
  <c r="H2760" i="1"/>
  <c r="B2356" i="1"/>
  <c r="C2356" i="1"/>
  <c r="F2356" i="1"/>
  <c r="E2356" i="1" s="1"/>
  <c r="G2356" i="1"/>
  <c r="H2356" i="1"/>
  <c r="B2656" i="1"/>
  <c r="C2656" i="1"/>
  <c r="F2656" i="1"/>
  <c r="E2656" i="1" s="1"/>
  <c r="G2656" i="1"/>
  <c r="H2656" i="1"/>
  <c r="B2652" i="1"/>
  <c r="C2652" i="1"/>
  <c r="F2652" i="1"/>
  <c r="E2652" i="1" s="1"/>
  <c r="G2652" i="1"/>
  <c r="H2652" i="1"/>
  <c r="B2527" i="1"/>
  <c r="C2527" i="1"/>
  <c r="F2527" i="1"/>
  <c r="E2527" i="1" s="1"/>
  <c r="G2527" i="1"/>
  <c r="H2527" i="1"/>
  <c r="B2343" i="1"/>
  <c r="C2343" i="1"/>
  <c r="F2343" i="1"/>
  <c r="E2343" i="1" s="1"/>
  <c r="G2343" i="1"/>
  <c r="H2343" i="1"/>
  <c r="B899" i="1"/>
  <c r="C899" i="1"/>
  <c r="F899" i="1"/>
  <c r="E899" i="1" s="1"/>
  <c r="G899" i="1"/>
  <c r="H899" i="1"/>
  <c r="B1502" i="1"/>
  <c r="C1502" i="1"/>
  <c r="F1502" i="1"/>
  <c r="E1502" i="1" s="1"/>
  <c r="G1502" i="1"/>
  <c r="H1502" i="1"/>
  <c r="B364" i="1"/>
  <c r="C364" i="1"/>
  <c r="F364" i="1"/>
  <c r="E364" i="1" s="1"/>
  <c r="G364" i="1"/>
  <c r="H364" i="1"/>
  <c r="B1781" i="1"/>
  <c r="C1781" i="1"/>
  <c r="F1781" i="1"/>
  <c r="E1781" i="1" s="1"/>
  <c r="G1781" i="1"/>
  <c r="H1781" i="1"/>
  <c r="B16" i="1"/>
  <c r="C16" i="1"/>
  <c r="F16" i="1"/>
  <c r="E16" i="1" s="1"/>
  <c r="G16" i="1"/>
  <c r="H16" i="1"/>
  <c r="B23" i="1"/>
  <c r="C23" i="1"/>
  <c r="F23" i="1"/>
  <c r="E23" i="1" s="1"/>
  <c r="G23" i="1"/>
  <c r="H23" i="1"/>
  <c r="B2199" i="1"/>
  <c r="C2199" i="1"/>
  <c r="F2199" i="1"/>
  <c r="E2199" i="1" s="1"/>
  <c r="G2199" i="1"/>
  <c r="H2199" i="1"/>
  <c r="B303" i="1"/>
  <c r="C303" i="1"/>
  <c r="F303" i="1"/>
  <c r="E303" i="1" s="1"/>
  <c r="G303" i="1"/>
  <c r="H303" i="1"/>
  <c r="B1340" i="1"/>
  <c r="C1340" i="1"/>
  <c r="F1340" i="1"/>
  <c r="E1340" i="1" s="1"/>
  <c r="G1340" i="1"/>
  <c r="H1340" i="1"/>
  <c r="B2208" i="1"/>
  <c r="C2208" i="1"/>
  <c r="F2208" i="1"/>
  <c r="E2208" i="1" s="1"/>
  <c r="G2208" i="1"/>
  <c r="H2208" i="1"/>
  <c r="B2239" i="1"/>
  <c r="C2239" i="1"/>
  <c r="F2239" i="1"/>
  <c r="E2239" i="1" s="1"/>
  <c r="G2239" i="1"/>
  <c r="H2239" i="1"/>
  <c r="B369" i="1"/>
  <c r="C369" i="1"/>
  <c r="F369" i="1"/>
  <c r="E369" i="1" s="1"/>
  <c r="G369" i="1"/>
  <c r="H369" i="1"/>
  <c r="B985" i="1"/>
  <c r="C985" i="1"/>
  <c r="F985" i="1"/>
  <c r="E985" i="1" s="1"/>
  <c r="G985" i="1"/>
  <c r="H985" i="1"/>
  <c r="B1556" i="1"/>
  <c r="C1556" i="1"/>
  <c r="F1556" i="1"/>
  <c r="E1556" i="1" s="1"/>
  <c r="G1556" i="1"/>
  <c r="H1556" i="1"/>
  <c r="B951" i="1"/>
  <c r="C951" i="1"/>
  <c r="F951" i="1"/>
  <c r="E951" i="1" s="1"/>
  <c r="G951" i="1"/>
  <c r="H951" i="1"/>
  <c r="B605" i="1"/>
  <c r="C605" i="1"/>
  <c r="F605" i="1"/>
  <c r="E605" i="1" s="1"/>
  <c r="G605" i="1"/>
  <c r="H605" i="1"/>
  <c r="B2896" i="1"/>
  <c r="C2896" i="1"/>
  <c r="F2896" i="1"/>
  <c r="E2896" i="1" s="1"/>
  <c r="G2896" i="1"/>
  <c r="H2896" i="1"/>
  <c r="B1895" i="1"/>
  <c r="C1895" i="1"/>
  <c r="F1895" i="1"/>
  <c r="E1895" i="1" s="1"/>
  <c r="G1895" i="1"/>
  <c r="H1895" i="1"/>
  <c r="B1549" i="1"/>
  <c r="C1549" i="1"/>
  <c r="F1549" i="1"/>
  <c r="E1549" i="1" s="1"/>
  <c r="G1549" i="1"/>
  <c r="H1549" i="1"/>
  <c r="B1229" i="1"/>
  <c r="C1229" i="1"/>
  <c r="F1229" i="1"/>
  <c r="E1229" i="1" s="1"/>
  <c r="G1229" i="1"/>
  <c r="H1229" i="1"/>
  <c r="B1311" i="1"/>
  <c r="C1311" i="1"/>
  <c r="F1311" i="1"/>
  <c r="E1311" i="1" s="1"/>
  <c r="G1311" i="1"/>
  <c r="H1311" i="1"/>
  <c r="B2598" i="1"/>
  <c r="C2598" i="1"/>
  <c r="F2598" i="1"/>
  <c r="E2598" i="1" s="1"/>
  <c r="G2598" i="1"/>
  <c r="H2598" i="1"/>
  <c r="B2774" i="1"/>
  <c r="C2774" i="1"/>
  <c r="F2774" i="1"/>
  <c r="E2774" i="1" s="1"/>
  <c r="G2774" i="1"/>
  <c r="H2774" i="1"/>
  <c r="B2747" i="1"/>
  <c r="C2747" i="1"/>
  <c r="F2747" i="1"/>
  <c r="E2747" i="1" s="1"/>
  <c r="G2747" i="1"/>
  <c r="H2747" i="1"/>
  <c r="B947" i="1"/>
  <c r="C947" i="1"/>
  <c r="F947" i="1"/>
  <c r="E947" i="1" s="1"/>
  <c r="G947" i="1"/>
  <c r="H947" i="1"/>
  <c r="B1118" i="1"/>
  <c r="C1118" i="1"/>
  <c r="F1118" i="1"/>
  <c r="E1118" i="1" s="1"/>
  <c r="G1118" i="1"/>
  <c r="H1118" i="1"/>
  <c r="B1649" i="1"/>
  <c r="C1649" i="1"/>
  <c r="F1649" i="1"/>
  <c r="E1649" i="1" s="1"/>
  <c r="G1649" i="1"/>
  <c r="H1649" i="1"/>
  <c r="B1685" i="1"/>
  <c r="C1685" i="1"/>
  <c r="F1685" i="1"/>
  <c r="E1685" i="1" s="1"/>
  <c r="G1685" i="1"/>
  <c r="H1685" i="1"/>
  <c r="B2386" i="1"/>
  <c r="C2386" i="1"/>
  <c r="F2386" i="1"/>
  <c r="E2386" i="1" s="1"/>
  <c r="G2386" i="1"/>
  <c r="H2386" i="1"/>
  <c r="B2212" i="1"/>
  <c r="C2212" i="1"/>
  <c r="F2212" i="1"/>
  <c r="E2212" i="1" s="1"/>
  <c r="G2212" i="1"/>
  <c r="H2212" i="1"/>
  <c r="B1469" i="1"/>
  <c r="C1469" i="1"/>
  <c r="F1469" i="1"/>
  <c r="E1469" i="1" s="1"/>
  <c r="G1469" i="1"/>
  <c r="H1469" i="1"/>
  <c r="B861" i="1"/>
  <c r="C861" i="1"/>
  <c r="F861" i="1"/>
  <c r="E861" i="1" s="1"/>
  <c r="G861" i="1"/>
  <c r="H861" i="1"/>
  <c r="B2875" i="1"/>
  <c r="C2875" i="1"/>
  <c r="F2875" i="1"/>
  <c r="E2875" i="1" s="1"/>
  <c r="G2875" i="1"/>
  <c r="H2875" i="1"/>
  <c r="B764" i="1"/>
  <c r="C764" i="1"/>
  <c r="F764" i="1"/>
  <c r="E764" i="1" s="1"/>
  <c r="G764" i="1"/>
  <c r="H764" i="1"/>
  <c r="B482" i="1"/>
  <c r="C482" i="1"/>
  <c r="F482" i="1"/>
  <c r="E482" i="1" s="1"/>
  <c r="G482" i="1"/>
  <c r="H482" i="1"/>
  <c r="B2442" i="1"/>
  <c r="C2442" i="1"/>
  <c r="F2442" i="1"/>
  <c r="E2442" i="1" s="1"/>
  <c r="G2442" i="1"/>
  <c r="H2442" i="1"/>
  <c r="B2018" i="1"/>
  <c r="C2018" i="1"/>
  <c r="F2018" i="1"/>
  <c r="E2018" i="1" s="1"/>
  <c r="G2018" i="1"/>
  <c r="H2018" i="1"/>
  <c r="B1689" i="1"/>
  <c r="C1689" i="1"/>
  <c r="F1689" i="1"/>
  <c r="E1689" i="1" s="1"/>
  <c r="G1689" i="1"/>
  <c r="H1689" i="1"/>
  <c r="B2671" i="1"/>
  <c r="C2671" i="1"/>
  <c r="F2671" i="1"/>
  <c r="E2671" i="1" s="1"/>
  <c r="G2671" i="1"/>
  <c r="H2671" i="1"/>
  <c r="B776" i="1"/>
  <c r="C776" i="1"/>
  <c r="F776" i="1"/>
  <c r="E776" i="1" s="1"/>
  <c r="G776" i="1"/>
  <c r="H776" i="1"/>
  <c r="B2204" i="1"/>
  <c r="C2204" i="1"/>
  <c r="F2204" i="1"/>
  <c r="E2204" i="1" s="1"/>
  <c r="G2204" i="1"/>
  <c r="H2204" i="1"/>
  <c r="B1422" i="1"/>
  <c r="C1422" i="1"/>
  <c r="F1422" i="1"/>
  <c r="E1422" i="1" s="1"/>
  <c r="G1422" i="1"/>
  <c r="H1422" i="1"/>
  <c r="B864" i="1"/>
  <c r="C864" i="1"/>
  <c r="F864" i="1"/>
  <c r="E864" i="1" s="1"/>
  <c r="G864" i="1"/>
  <c r="H864" i="1"/>
  <c r="B1384" i="1"/>
  <c r="C1384" i="1"/>
  <c r="F1384" i="1"/>
  <c r="E1384" i="1" s="1"/>
  <c r="G1384" i="1"/>
  <c r="H1384" i="1"/>
  <c r="B2617" i="1"/>
  <c r="C2617" i="1"/>
  <c r="F2617" i="1"/>
  <c r="E2617" i="1" s="1"/>
  <c r="G2617" i="1"/>
  <c r="H2617" i="1"/>
  <c r="B976" i="1"/>
  <c r="C976" i="1"/>
  <c r="F976" i="1"/>
  <c r="E976" i="1" s="1"/>
  <c r="G976" i="1"/>
  <c r="H976" i="1"/>
  <c r="B1467" i="1"/>
  <c r="C1467" i="1"/>
  <c r="F1467" i="1"/>
  <c r="E1467" i="1" s="1"/>
  <c r="G1467" i="1"/>
  <c r="H1467" i="1"/>
  <c r="B1167" i="1"/>
  <c r="C1167" i="1"/>
  <c r="F1167" i="1"/>
  <c r="E1167" i="1" s="1"/>
  <c r="G1167" i="1"/>
  <c r="H1167" i="1"/>
  <c r="B1474" i="1"/>
  <c r="C1474" i="1"/>
  <c r="F1474" i="1"/>
  <c r="E1474" i="1" s="1"/>
  <c r="G1474" i="1"/>
  <c r="H1474" i="1"/>
  <c r="B1312" i="1"/>
  <c r="C1312" i="1"/>
  <c r="F1312" i="1"/>
  <c r="E1312" i="1" s="1"/>
  <c r="G1312" i="1"/>
  <c r="H1312" i="1"/>
  <c r="B2266" i="1"/>
  <c r="C2266" i="1"/>
  <c r="F2266" i="1"/>
  <c r="E2266" i="1" s="1"/>
  <c r="G2266" i="1"/>
  <c r="H2266" i="1"/>
  <c r="B1178" i="1"/>
  <c r="C1178" i="1"/>
  <c r="F1178" i="1"/>
  <c r="E1178" i="1" s="1"/>
  <c r="G1178" i="1"/>
  <c r="H1178" i="1"/>
  <c r="B1121" i="1"/>
  <c r="C1121" i="1"/>
  <c r="F1121" i="1"/>
  <c r="E1121" i="1" s="1"/>
  <c r="G1121" i="1"/>
  <c r="H1121" i="1"/>
  <c r="B2346" i="1"/>
  <c r="C2346" i="1"/>
  <c r="F2346" i="1"/>
  <c r="E2346" i="1" s="1"/>
  <c r="G2346" i="1"/>
  <c r="H2346" i="1"/>
  <c r="B333" i="1"/>
  <c r="C333" i="1"/>
  <c r="F333" i="1"/>
  <c r="E333" i="1" s="1"/>
  <c r="G333" i="1"/>
  <c r="H333" i="1"/>
  <c r="B2041" i="1"/>
  <c r="C2041" i="1"/>
  <c r="F2041" i="1"/>
  <c r="E2041" i="1" s="1"/>
  <c r="G2041" i="1"/>
  <c r="H2041" i="1"/>
  <c r="B52" i="1"/>
  <c r="C52" i="1"/>
  <c r="F52" i="1"/>
  <c r="E52" i="1" s="1"/>
  <c r="G52" i="1"/>
  <c r="H52" i="1"/>
  <c r="B1476" i="1"/>
  <c r="C1476" i="1"/>
  <c r="F1476" i="1"/>
  <c r="E1476" i="1" s="1"/>
  <c r="G1476" i="1"/>
  <c r="H1476" i="1"/>
  <c r="B1146" i="1"/>
  <c r="C1146" i="1"/>
  <c r="F1146" i="1"/>
  <c r="E1146" i="1" s="1"/>
  <c r="G1146" i="1"/>
  <c r="H1146" i="1"/>
  <c r="B2360" i="1"/>
  <c r="C2360" i="1"/>
  <c r="F2360" i="1"/>
  <c r="E2360" i="1" s="1"/>
  <c r="G2360" i="1"/>
  <c r="H2360" i="1"/>
  <c r="B454" i="1"/>
  <c r="C454" i="1"/>
  <c r="F454" i="1"/>
  <c r="E454" i="1" s="1"/>
  <c r="G454" i="1"/>
  <c r="H454" i="1"/>
  <c r="B244" i="1"/>
  <c r="C244" i="1"/>
  <c r="F244" i="1"/>
  <c r="E244" i="1" s="1"/>
  <c r="G244" i="1"/>
  <c r="H244" i="1"/>
  <c r="B292" i="1"/>
  <c r="C292" i="1"/>
  <c r="F292" i="1"/>
  <c r="E292" i="1" s="1"/>
  <c r="G292" i="1"/>
  <c r="H292" i="1"/>
  <c r="B2856" i="1"/>
  <c r="C2856" i="1"/>
  <c r="F2856" i="1"/>
  <c r="E2856" i="1" s="1"/>
  <c r="G2856" i="1"/>
  <c r="H2856" i="1"/>
  <c r="B25" i="1"/>
  <c r="C25" i="1"/>
  <c r="F25" i="1"/>
  <c r="E25" i="1" s="1"/>
  <c r="G25" i="1"/>
  <c r="H25" i="1"/>
  <c r="B933" i="1"/>
  <c r="C933" i="1"/>
  <c r="F933" i="1"/>
  <c r="E933" i="1" s="1"/>
  <c r="G933" i="1"/>
  <c r="H933" i="1"/>
  <c r="B2249" i="1"/>
  <c r="C2249" i="1"/>
  <c r="F2249" i="1"/>
  <c r="E2249" i="1" s="1"/>
  <c r="G2249" i="1"/>
  <c r="H2249" i="1"/>
  <c r="B2087" i="1"/>
  <c r="C2087" i="1"/>
  <c r="F2087" i="1"/>
  <c r="E2087" i="1" s="1"/>
  <c r="G2087" i="1"/>
  <c r="H2087" i="1"/>
  <c r="B1399" i="1"/>
  <c r="C1399" i="1"/>
  <c r="F1399" i="1"/>
  <c r="E1399" i="1" s="1"/>
  <c r="G1399" i="1"/>
  <c r="H1399" i="1"/>
  <c r="B1972" i="1"/>
  <c r="C1972" i="1"/>
  <c r="F1972" i="1"/>
  <c r="E1972" i="1" s="1"/>
  <c r="G1972" i="1"/>
  <c r="H1972" i="1"/>
  <c r="B2169" i="1"/>
  <c r="C2169" i="1"/>
  <c r="F2169" i="1"/>
  <c r="E2169" i="1" s="1"/>
  <c r="G2169" i="1"/>
  <c r="H2169" i="1"/>
  <c r="B1190" i="1"/>
  <c r="C1190" i="1"/>
  <c r="F1190" i="1"/>
  <c r="E1190" i="1" s="1"/>
  <c r="G1190" i="1"/>
  <c r="H1190" i="1"/>
  <c r="B350" i="1"/>
  <c r="C350" i="1"/>
  <c r="F350" i="1"/>
  <c r="E350" i="1" s="1"/>
  <c r="G350" i="1"/>
  <c r="H350" i="1"/>
  <c r="B5" i="1"/>
  <c r="C5" i="1"/>
  <c r="F5" i="1"/>
  <c r="E5" i="1" s="1"/>
  <c r="G5" i="1"/>
  <c r="H5" i="1"/>
  <c r="B765" i="1"/>
  <c r="C765" i="1"/>
  <c r="F765" i="1"/>
  <c r="E765" i="1" s="1"/>
  <c r="G765" i="1"/>
  <c r="H765" i="1"/>
  <c r="B122" i="1"/>
  <c r="C122" i="1"/>
  <c r="F122" i="1"/>
  <c r="E122" i="1" s="1"/>
  <c r="G122" i="1"/>
  <c r="H122" i="1"/>
  <c r="B505" i="1"/>
  <c r="C505" i="1"/>
  <c r="F505" i="1"/>
  <c r="E505" i="1" s="1"/>
  <c r="G505" i="1"/>
  <c r="H505" i="1"/>
  <c r="B39" i="1"/>
  <c r="C39" i="1"/>
  <c r="F39" i="1"/>
  <c r="E39" i="1" s="1"/>
  <c r="G39" i="1"/>
  <c r="H39" i="1"/>
  <c r="B2472" i="1"/>
  <c r="C2472" i="1"/>
  <c r="F2472" i="1"/>
  <c r="E2472" i="1" s="1"/>
  <c r="G2472" i="1"/>
  <c r="H2472" i="1"/>
  <c r="B316" i="1"/>
  <c r="C316" i="1"/>
  <c r="F316" i="1"/>
  <c r="E316" i="1" s="1"/>
  <c r="G316" i="1"/>
  <c r="H316" i="1"/>
  <c r="B1286" i="1"/>
  <c r="C1286" i="1"/>
  <c r="F1286" i="1"/>
  <c r="E1286" i="1" s="1"/>
  <c r="G1286" i="1"/>
  <c r="H1286" i="1"/>
  <c r="B2909" i="1"/>
  <c r="C2909" i="1"/>
  <c r="F2909" i="1"/>
  <c r="E2909" i="1" s="1"/>
  <c r="G2909" i="1"/>
  <c r="H2909" i="1"/>
  <c r="B935" i="1"/>
  <c r="C935" i="1"/>
  <c r="F935" i="1"/>
  <c r="E935" i="1" s="1"/>
  <c r="G935" i="1"/>
  <c r="H935" i="1"/>
  <c r="B2437" i="1"/>
  <c r="C2437" i="1"/>
  <c r="F2437" i="1"/>
  <c r="E2437" i="1" s="1"/>
  <c r="G2437" i="1"/>
  <c r="H2437" i="1"/>
  <c r="B408" i="1"/>
  <c r="C408" i="1"/>
  <c r="F408" i="1"/>
  <c r="E408" i="1" s="1"/>
  <c r="G408" i="1"/>
  <c r="H408" i="1"/>
  <c r="B714" i="1"/>
  <c r="C714" i="1"/>
  <c r="F714" i="1"/>
  <c r="E714" i="1" s="1"/>
  <c r="G714" i="1"/>
  <c r="H714" i="1"/>
  <c r="B2790" i="1"/>
  <c r="C2790" i="1"/>
  <c r="F2790" i="1"/>
  <c r="E2790" i="1" s="1"/>
  <c r="G2790" i="1"/>
  <c r="H2790" i="1"/>
  <c r="B1432" i="1"/>
  <c r="C1432" i="1"/>
  <c r="F1432" i="1"/>
  <c r="E1432" i="1" s="1"/>
  <c r="G1432" i="1"/>
  <c r="H1432" i="1"/>
  <c r="B1696" i="1"/>
  <c r="C1696" i="1"/>
  <c r="F1696" i="1"/>
  <c r="E1696" i="1" s="1"/>
  <c r="G1696" i="1"/>
  <c r="H1696" i="1"/>
  <c r="B2559" i="1"/>
  <c r="C2559" i="1"/>
  <c r="F2559" i="1"/>
  <c r="E2559" i="1" s="1"/>
  <c r="G2559" i="1"/>
  <c r="H2559" i="1"/>
  <c r="B789" i="1"/>
  <c r="C789" i="1"/>
  <c r="F789" i="1"/>
  <c r="E789" i="1" s="1"/>
  <c r="G789" i="1"/>
  <c r="H789" i="1"/>
  <c r="B1882" i="1"/>
  <c r="C1882" i="1"/>
  <c r="F1882" i="1"/>
  <c r="E1882" i="1" s="1"/>
  <c r="G1882" i="1"/>
  <c r="H1882" i="1"/>
  <c r="B952" i="1"/>
  <c r="C952" i="1"/>
  <c r="F952" i="1"/>
  <c r="E952" i="1" s="1"/>
  <c r="G952" i="1"/>
  <c r="H952" i="1"/>
  <c r="B1608" i="1"/>
  <c r="C1608" i="1"/>
  <c r="F1608" i="1"/>
  <c r="E1608" i="1" s="1"/>
  <c r="G1608" i="1"/>
  <c r="H1608" i="1"/>
  <c r="B2195" i="1"/>
  <c r="C2195" i="1"/>
  <c r="F2195" i="1"/>
  <c r="E2195" i="1" s="1"/>
  <c r="G2195" i="1"/>
  <c r="H2195" i="1"/>
  <c r="B464" i="1"/>
  <c r="C464" i="1"/>
  <c r="F464" i="1"/>
  <c r="E464" i="1" s="1"/>
  <c r="G464" i="1"/>
  <c r="H464" i="1"/>
  <c r="B1582" i="1"/>
  <c r="C1582" i="1"/>
  <c r="F1582" i="1"/>
  <c r="E1582" i="1" s="1"/>
  <c r="G1582" i="1"/>
  <c r="H1582" i="1"/>
  <c r="B1552" i="1"/>
  <c r="C1552" i="1"/>
  <c r="F1552" i="1"/>
  <c r="E1552" i="1" s="1"/>
  <c r="G1552" i="1"/>
  <c r="H1552" i="1"/>
  <c r="B2029" i="1"/>
  <c r="C2029" i="1"/>
  <c r="F2029" i="1"/>
  <c r="E2029" i="1" s="1"/>
  <c r="G2029" i="1"/>
  <c r="H2029" i="1"/>
  <c r="B480" i="1"/>
  <c r="C480" i="1"/>
  <c r="F480" i="1"/>
  <c r="E480" i="1" s="1"/>
  <c r="G480" i="1"/>
  <c r="H480" i="1"/>
  <c r="B1790" i="1"/>
  <c r="C1790" i="1"/>
  <c r="F1790" i="1"/>
  <c r="E1790" i="1" s="1"/>
  <c r="G1790" i="1"/>
  <c r="H1790" i="1"/>
  <c r="B2832" i="1"/>
  <c r="C2832" i="1"/>
  <c r="F2832" i="1"/>
  <c r="E2832" i="1" s="1"/>
  <c r="G2832" i="1"/>
  <c r="H2832" i="1"/>
  <c r="B243" i="1"/>
  <c r="C243" i="1"/>
  <c r="F243" i="1"/>
  <c r="E243" i="1" s="1"/>
  <c r="G243" i="1"/>
  <c r="H243" i="1"/>
  <c r="B1968" i="1"/>
  <c r="C1968" i="1"/>
  <c r="F1968" i="1"/>
  <c r="E1968" i="1" s="1"/>
  <c r="G1968" i="1"/>
  <c r="H1968" i="1"/>
  <c r="B83" i="1"/>
  <c r="C83" i="1"/>
  <c r="F83" i="1"/>
  <c r="E83" i="1" s="1"/>
  <c r="G83" i="1"/>
  <c r="H83" i="1"/>
  <c r="B660" i="1"/>
  <c r="C660" i="1"/>
  <c r="F660" i="1"/>
  <c r="E660" i="1" s="1"/>
  <c r="G660" i="1"/>
  <c r="H660" i="1"/>
  <c r="B732" i="1"/>
  <c r="C732" i="1"/>
  <c r="F732" i="1"/>
  <c r="E732" i="1" s="1"/>
  <c r="G732" i="1"/>
  <c r="H732" i="1"/>
  <c r="B1025" i="1"/>
  <c r="C1025" i="1"/>
  <c r="F1025" i="1"/>
  <c r="E1025" i="1" s="1"/>
  <c r="G1025" i="1"/>
  <c r="H1025" i="1"/>
  <c r="B336" i="1"/>
  <c r="C336" i="1"/>
  <c r="F336" i="1"/>
  <c r="E336" i="1" s="1"/>
  <c r="G336" i="1"/>
  <c r="H336" i="1"/>
  <c r="B1998" i="1"/>
  <c r="C1998" i="1"/>
  <c r="F1998" i="1"/>
  <c r="E1998" i="1" s="1"/>
  <c r="G1998" i="1"/>
  <c r="H1998" i="1"/>
  <c r="B1437" i="1"/>
  <c r="C1437" i="1"/>
  <c r="F1437" i="1"/>
  <c r="E1437" i="1" s="1"/>
  <c r="G1437" i="1"/>
  <c r="H1437" i="1"/>
  <c r="B2283" i="1"/>
  <c r="C2283" i="1"/>
  <c r="F2283" i="1"/>
  <c r="E2283" i="1" s="1"/>
  <c r="G2283" i="1"/>
  <c r="H2283" i="1"/>
  <c r="B1332" i="1"/>
  <c r="C1332" i="1"/>
  <c r="F1332" i="1"/>
  <c r="E1332" i="1" s="1"/>
  <c r="G1332" i="1"/>
  <c r="H1332" i="1"/>
  <c r="B1828" i="1"/>
  <c r="C1828" i="1"/>
  <c r="F1828" i="1"/>
  <c r="E1828" i="1" s="1"/>
  <c r="G1828" i="1"/>
  <c r="H1828" i="1"/>
  <c r="B387" i="1"/>
  <c r="C387" i="1"/>
  <c r="F387" i="1"/>
  <c r="E387" i="1" s="1"/>
  <c r="G387" i="1"/>
  <c r="H387" i="1"/>
  <c r="B2246" i="1"/>
  <c r="C2246" i="1"/>
  <c r="F2246" i="1"/>
  <c r="E2246" i="1" s="1"/>
  <c r="G2246" i="1"/>
  <c r="H2246" i="1"/>
  <c r="B2757" i="1"/>
  <c r="C2757" i="1"/>
  <c r="F2757" i="1"/>
  <c r="E2757" i="1" s="1"/>
  <c r="G2757" i="1"/>
  <c r="H2757" i="1"/>
  <c r="B1742" i="1"/>
  <c r="C1742" i="1"/>
  <c r="F1742" i="1"/>
  <c r="E1742" i="1" s="1"/>
  <c r="G1742" i="1"/>
  <c r="H1742" i="1"/>
  <c r="B1611" i="1"/>
  <c r="C1611" i="1"/>
  <c r="F1611" i="1"/>
  <c r="E1611" i="1" s="1"/>
  <c r="G1611" i="1"/>
  <c r="H1611" i="1"/>
  <c r="B2181" i="1"/>
  <c r="C2181" i="1"/>
  <c r="F2181" i="1"/>
  <c r="E2181" i="1" s="1"/>
  <c r="G2181" i="1"/>
  <c r="H2181" i="1"/>
  <c r="B120" i="1"/>
  <c r="C120" i="1"/>
  <c r="F120" i="1"/>
  <c r="E120" i="1" s="1"/>
  <c r="G120" i="1"/>
  <c r="H120" i="1"/>
  <c r="B1213" i="1"/>
  <c r="C1213" i="1"/>
  <c r="F1213" i="1"/>
  <c r="E1213" i="1" s="1"/>
  <c r="G1213" i="1"/>
  <c r="H1213" i="1"/>
  <c r="B2329" i="1"/>
  <c r="C2329" i="1"/>
  <c r="F2329" i="1"/>
  <c r="E2329" i="1" s="1"/>
  <c r="G2329" i="1"/>
  <c r="H2329" i="1"/>
  <c r="B1526" i="1"/>
  <c r="C1526" i="1"/>
  <c r="F1526" i="1"/>
  <c r="E1526" i="1" s="1"/>
  <c r="G1526" i="1"/>
  <c r="H1526" i="1"/>
  <c r="B1845" i="1"/>
  <c r="C1845" i="1"/>
  <c r="F1845" i="1"/>
  <c r="E1845" i="1" s="1"/>
  <c r="G1845" i="1"/>
  <c r="H1845" i="1"/>
  <c r="B896" i="1"/>
  <c r="C896" i="1"/>
  <c r="F896" i="1"/>
  <c r="E896" i="1" s="1"/>
  <c r="G896" i="1"/>
  <c r="H896" i="1"/>
  <c r="B1931" i="1"/>
  <c r="C1931" i="1"/>
  <c r="F1931" i="1"/>
  <c r="E1931" i="1" s="1"/>
  <c r="G1931" i="1"/>
  <c r="H1931" i="1"/>
  <c r="B818" i="1"/>
  <c r="C818" i="1"/>
  <c r="F818" i="1"/>
  <c r="E818" i="1" s="1"/>
  <c r="G818" i="1"/>
  <c r="H818" i="1"/>
  <c r="B2317" i="1"/>
  <c r="C2317" i="1"/>
  <c r="F2317" i="1"/>
  <c r="E2317" i="1" s="1"/>
  <c r="G2317" i="1"/>
  <c r="H2317" i="1"/>
  <c r="B1239" i="1"/>
  <c r="C1239" i="1"/>
  <c r="F1239" i="1"/>
  <c r="E1239" i="1" s="1"/>
  <c r="G1239" i="1"/>
  <c r="H1239" i="1"/>
  <c r="B711" i="1"/>
  <c r="C711" i="1"/>
  <c r="F711" i="1"/>
  <c r="E711" i="1" s="1"/>
  <c r="G711" i="1"/>
  <c r="H711" i="1"/>
  <c r="B1181" i="1"/>
  <c r="C1181" i="1"/>
  <c r="F1181" i="1"/>
  <c r="E1181" i="1" s="1"/>
  <c r="G1181" i="1"/>
  <c r="H1181" i="1"/>
  <c r="B1536" i="1"/>
  <c r="C1536" i="1"/>
  <c r="F1536" i="1"/>
  <c r="E1536" i="1" s="1"/>
  <c r="G1536" i="1"/>
  <c r="H1536" i="1"/>
  <c r="B2736" i="1"/>
  <c r="C2736" i="1"/>
  <c r="F2736" i="1"/>
  <c r="E2736" i="1" s="1"/>
  <c r="G2736" i="1"/>
  <c r="H2736" i="1"/>
  <c r="B1017" i="1"/>
  <c r="C1017" i="1"/>
  <c r="F1017" i="1"/>
  <c r="E1017" i="1" s="1"/>
  <c r="G1017" i="1"/>
  <c r="H1017" i="1"/>
  <c r="B2078" i="1"/>
  <c r="C2078" i="1"/>
  <c r="F2078" i="1"/>
  <c r="E2078" i="1" s="1"/>
  <c r="G2078" i="1"/>
  <c r="H2078" i="1"/>
  <c r="B2635" i="1"/>
  <c r="C2635" i="1"/>
  <c r="F2635" i="1"/>
  <c r="E2635" i="1" s="1"/>
  <c r="G2635" i="1"/>
  <c r="H2635" i="1"/>
  <c r="B434" i="1"/>
  <c r="C434" i="1"/>
  <c r="F434" i="1"/>
  <c r="E434" i="1" s="1"/>
  <c r="G434" i="1"/>
  <c r="H434" i="1"/>
  <c r="B786" i="1"/>
  <c r="C786" i="1"/>
  <c r="F786" i="1"/>
  <c r="E786" i="1" s="1"/>
  <c r="G786" i="1"/>
  <c r="H786" i="1"/>
  <c r="B2462" i="1"/>
  <c r="C2462" i="1"/>
  <c r="F2462" i="1"/>
  <c r="E2462" i="1" s="1"/>
  <c r="G2462" i="1"/>
  <c r="H2462" i="1"/>
  <c r="B589" i="1"/>
  <c r="C589" i="1"/>
  <c r="F589" i="1"/>
  <c r="E589" i="1" s="1"/>
  <c r="G589" i="1"/>
  <c r="H589" i="1"/>
  <c r="B1449" i="1"/>
  <c r="C1449" i="1"/>
  <c r="F1449" i="1"/>
  <c r="E1449" i="1" s="1"/>
  <c r="G1449" i="1"/>
  <c r="H1449" i="1"/>
  <c r="B102" i="1"/>
  <c r="C102" i="1"/>
  <c r="F102" i="1"/>
  <c r="E102" i="1" s="1"/>
  <c r="G102" i="1"/>
  <c r="H102" i="1"/>
  <c r="B504" i="1"/>
  <c r="C504" i="1"/>
  <c r="F504" i="1"/>
  <c r="E504" i="1" s="1"/>
  <c r="G504" i="1"/>
  <c r="H504" i="1"/>
  <c r="B934" i="1"/>
  <c r="C934" i="1"/>
  <c r="F934" i="1"/>
  <c r="E934" i="1" s="1"/>
  <c r="G934" i="1"/>
  <c r="H934" i="1"/>
  <c r="B2072" i="1"/>
  <c r="C2072" i="1"/>
  <c r="F2072" i="1"/>
  <c r="E2072" i="1" s="1"/>
  <c r="G2072" i="1"/>
  <c r="H2072" i="1"/>
  <c r="B1359" i="1"/>
  <c r="C1359" i="1"/>
  <c r="F1359" i="1"/>
  <c r="E1359" i="1" s="1"/>
  <c r="G1359" i="1"/>
  <c r="H1359" i="1"/>
  <c r="B1276" i="1"/>
  <c r="C1276" i="1"/>
  <c r="F1276" i="1"/>
  <c r="E1276" i="1" s="1"/>
  <c r="G1276" i="1"/>
  <c r="H1276" i="1"/>
  <c r="B2806" i="1"/>
  <c r="C2806" i="1"/>
  <c r="F2806" i="1"/>
  <c r="E2806" i="1" s="1"/>
  <c r="G2806" i="1"/>
  <c r="H2806" i="1"/>
  <c r="B787" i="1"/>
  <c r="C787" i="1"/>
  <c r="F787" i="1"/>
  <c r="E787" i="1" s="1"/>
  <c r="G787" i="1"/>
  <c r="H787" i="1"/>
  <c r="B195" i="1"/>
  <c r="C195" i="1"/>
  <c r="F195" i="1"/>
  <c r="E195" i="1" s="1"/>
  <c r="G195" i="1"/>
  <c r="H195" i="1"/>
  <c r="B509" i="1"/>
  <c r="C509" i="1"/>
  <c r="F509" i="1"/>
  <c r="E509" i="1" s="1"/>
  <c r="G509" i="1"/>
  <c r="H509" i="1"/>
  <c r="B833" i="1"/>
  <c r="C833" i="1"/>
  <c r="F833" i="1"/>
  <c r="E833" i="1" s="1"/>
  <c r="G833" i="1"/>
  <c r="H833" i="1"/>
  <c r="B1535" i="1"/>
  <c r="C1535" i="1"/>
  <c r="F1535" i="1"/>
  <c r="E1535" i="1" s="1"/>
  <c r="G1535" i="1"/>
  <c r="H1535" i="1"/>
  <c r="B2710" i="1"/>
  <c r="C2710" i="1"/>
  <c r="F2710" i="1"/>
  <c r="E2710" i="1" s="1"/>
  <c r="G2710" i="1"/>
  <c r="H2710" i="1"/>
  <c r="B2086" i="1"/>
  <c r="C2086" i="1"/>
  <c r="F2086" i="1"/>
  <c r="E2086" i="1" s="1"/>
  <c r="G2086" i="1"/>
  <c r="H2086" i="1"/>
  <c r="B2242" i="1"/>
  <c r="C2242" i="1"/>
  <c r="F2242" i="1"/>
  <c r="E2242" i="1" s="1"/>
  <c r="G2242" i="1"/>
  <c r="H2242" i="1"/>
  <c r="B259" i="1"/>
  <c r="C259" i="1"/>
  <c r="F259" i="1"/>
  <c r="E259" i="1" s="1"/>
  <c r="G259" i="1"/>
  <c r="H259" i="1"/>
  <c r="B2762" i="1"/>
  <c r="C2762" i="1"/>
  <c r="F2762" i="1"/>
  <c r="E2762" i="1" s="1"/>
  <c r="G2762" i="1"/>
  <c r="H2762" i="1"/>
  <c r="B229" i="1"/>
  <c r="C229" i="1"/>
  <c r="F229" i="1"/>
  <c r="E229" i="1" s="1"/>
  <c r="G229" i="1"/>
  <c r="H229" i="1"/>
  <c r="B541" i="1"/>
  <c r="C541" i="1"/>
  <c r="F541" i="1"/>
  <c r="E541" i="1" s="1"/>
  <c r="G541" i="1"/>
  <c r="H541" i="1"/>
  <c r="B2045" i="1"/>
  <c r="C2045" i="1"/>
  <c r="F2045" i="1"/>
  <c r="E2045" i="1" s="1"/>
  <c r="G2045" i="1"/>
  <c r="H2045" i="1"/>
  <c r="B2194" i="1"/>
  <c r="C2194" i="1"/>
  <c r="F2194" i="1"/>
  <c r="E2194" i="1" s="1"/>
  <c r="G2194" i="1"/>
  <c r="H2194" i="1"/>
  <c r="B2152" i="1"/>
  <c r="C2152" i="1"/>
  <c r="F2152" i="1"/>
  <c r="E2152" i="1" s="1"/>
  <c r="G2152" i="1"/>
  <c r="H2152" i="1"/>
  <c r="B385" i="1"/>
  <c r="C385" i="1"/>
  <c r="F385" i="1"/>
  <c r="E385" i="1" s="1"/>
  <c r="G385" i="1"/>
  <c r="H385" i="1"/>
  <c r="B2408" i="1"/>
  <c r="C2408" i="1"/>
  <c r="F2408" i="1"/>
  <c r="E2408" i="1" s="1"/>
  <c r="G2408" i="1"/>
  <c r="H2408" i="1"/>
  <c r="B2134" i="1"/>
  <c r="C2134" i="1"/>
  <c r="F2134" i="1"/>
  <c r="E2134" i="1" s="1"/>
  <c r="G2134" i="1"/>
  <c r="H2134" i="1"/>
  <c r="B1381" i="1"/>
  <c r="C1381" i="1"/>
  <c r="F1381" i="1"/>
  <c r="E1381" i="1" s="1"/>
  <c r="G1381" i="1"/>
  <c r="H1381" i="1"/>
  <c r="B1737" i="1"/>
  <c r="C1737" i="1"/>
  <c r="F1737" i="1"/>
  <c r="E1737" i="1" s="1"/>
  <c r="G1737" i="1"/>
  <c r="H1737" i="1"/>
  <c r="B2219" i="1"/>
  <c r="C2219" i="1"/>
  <c r="F2219" i="1"/>
  <c r="E2219" i="1" s="1"/>
  <c r="G2219" i="1"/>
  <c r="H2219" i="1"/>
  <c r="B1115" i="1"/>
  <c r="C1115" i="1"/>
  <c r="F1115" i="1"/>
  <c r="E1115" i="1" s="1"/>
  <c r="G1115" i="1"/>
  <c r="H1115" i="1"/>
  <c r="B2476" i="1"/>
  <c r="C2476" i="1"/>
  <c r="F2476" i="1"/>
  <c r="E2476" i="1" s="1"/>
  <c r="G2476" i="1"/>
  <c r="H2476" i="1"/>
  <c r="B2359" i="1"/>
  <c r="C2359" i="1"/>
  <c r="F2359" i="1"/>
  <c r="E2359" i="1" s="1"/>
  <c r="G2359" i="1"/>
  <c r="H2359" i="1"/>
  <c r="B2351" i="1"/>
  <c r="C2351" i="1"/>
  <c r="F2351" i="1"/>
  <c r="E2351" i="1" s="1"/>
  <c r="G2351" i="1"/>
  <c r="H2351" i="1"/>
  <c r="B2364" i="1"/>
  <c r="C2364" i="1"/>
  <c r="F2364" i="1"/>
  <c r="E2364" i="1" s="1"/>
  <c r="G2364" i="1"/>
  <c r="H2364" i="1"/>
  <c r="B1369" i="1"/>
  <c r="C1369" i="1"/>
  <c r="F1369" i="1"/>
  <c r="E1369" i="1" s="1"/>
  <c r="G1369" i="1"/>
  <c r="H1369" i="1"/>
  <c r="B1999" i="1"/>
  <c r="C1999" i="1"/>
  <c r="F1999" i="1"/>
  <c r="E1999" i="1" s="1"/>
  <c r="G1999" i="1"/>
  <c r="H1999" i="1"/>
  <c r="B2396" i="1"/>
  <c r="C2396" i="1"/>
  <c r="F2396" i="1"/>
  <c r="E2396" i="1" s="1"/>
  <c r="G2396" i="1"/>
  <c r="H2396" i="1"/>
  <c r="B928" i="1"/>
  <c r="C928" i="1"/>
  <c r="F928" i="1"/>
  <c r="E928" i="1" s="1"/>
  <c r="G928" i="1"/>
  <c r="H928" i="1"/>
  <c r="B1820" i="1"/>
  <c r="C1820" i="1"/>
  <c r="F1820" i="1"/>
  <c r="E1820" i="1" s="1"/>
  <c r="G1820" i="1"/>
  <c r="H1820" i="1"/>
  <c r="B2752" i="1"/>
  <c r="C2752" i="1"/>
  <c r="F2752" i="1"/>
  <c r="E2752" i="1" s="1"/>
  <c r="G2752" i="1"/>
  <c r="H2752" i="1"/>
  <c r="B2576" i="1"/>
  <c r="C2576" i="1"/>
  <c r="F2576" i="1"/>
  <c r="E2576" i="1" s="1"/>
  <c r="G2576" i="1"/>
  <c r="H2576" i="1"/>
  <c r="B2427" i="1"/>
  <c r="C2427" i="1"/>
  <c r="F2427" i="1"/>
  <c r="E2427" i="1" s="1"/>
  <c r="G2427" i="1"/>
  <c r="H2427" i="1"/>
  <c r="B1881" i="1"/>
  <c r="C1881" i="1"/>
  <c r="F1881" i="1"/>
  <c r="E1881" i="1" s="1"/>
  <c r="G1881" i="1"/>
  <c r="H1881" i="1"/>
  <c r="B41" i="1"/>
  <c r="C41" i="1"/>
  <c r="F41" i="1"/>
  <c r="E41" i="1" s="1"/>
  <c r="G41" i="1"/>
  <c r="H41" i="1"/>
  <c r="B1902" i="1"/>
  <c r="C1902" i="1"/>
  <c r="F1902" i="1"/>
  <c r="E1902" i="1" s="1"/>
  <c r="G1902" i="1"/>
  <c r="H1902" i="1"/>
  <c r="B115" i="1"/>
  <c r="C115" i="1"/>
  <c r="F115" i="1"/>
  <c r="E115" i="1" s="1"/>
  <c r="G115" i="1"/>
  <c r="H115" i="1"/>
  <c r="B2549" i="1"/>
  <c r="C2549" i="1"/>
  <c r="F2549" i="1"/>
  <c r="E2549" i="1" s="1"/>
  <c r="G2549" i="1"/>
  <c r="H2549" i="1"/>
  <c r="B2419" i="1"/>
  <c r="C2419" i="1"/>
  <c r="F2419" i="1"/>
  <c r="E2419" i="1" s="1"/>
  <c r="G2419" i="1"/>
  <c r="H2419" i="1"/>
  <c r="B2301" i="1"/>
  <c r="C2301" i="1"/>
  <c r="F2301" i="1"/>
  <c r="E2301" i="1" s="1"/>
  <c r="G2301" i="1"/>
  <c r="H2301" i="1"/>
  <c r="B2210" i="1"/>
  <c r="C2210" i="1"/>
  <c r="F2210" i="1"/>
  <c r="E2210" i="1" s="1"/>
  <c r="G2210" i="1"/>
  <c r="H2210" i="1"/>
  <c r="B1039" i="1"/>
  <c r="C1039" i="1"/>
  <c r="F1039" i="1"/>
  <c r="E1039" i="1" s="1"/>
  <c r="G1039" i="1"/>
  <c r="H1039" i="1"/>
  <c r="B1748" i="1"/>
  <c r="C1748" i="1"/>
  <c r="F1748" i="1"/>
  <c r="E1748" i="1" s="1"/>
  <c r="G1748" i="1"/>
  <c r="H1748" i="1"/>
  <c r="B203" i="1"/>
  <c r="C203" i="1"/>
  <c r="F203" i="1"/>
  <c r="E203" i="1" s="1"/>
  <c r="G203" i="1"/>
  <c r="H203" i="1"/>
  <c r="B1125" i="1"/>
  <c r="C1125" i="1"/>
  <c r="F1125" i="1"/>
  <c r="E1125" i="1" s="1"/>
  <c r="G1125" i="1"/>
  <c r="H1125" i="1"/>
  <c r="B1969" i="1"/>
  <c r="C1969" i="1"/>
  <c r="F1969" i="1"/>
  <c r="E1969" i="1" s="1"/>
  <c r="G1969" i="1"/>
  <c r="H1969" i="1"/>
  <c r="B228" i="1"/>
  <c r="C228" i="1"/>
  <c r="F228" i="1"/>
  <c r="E228" i="1" s="1"/>
  <c r="G228" i="1"/>
  <c r="H228" i="1"/>
  <c r="B1843" i="1"/>
  <c r="C1843" i="1"/>
  <c r="F1843" i="1"/>
  <c r="E1843" i="1" s="1"/>
  <c r="G1843" i="1"/>
  <c r="H1843" i="1"/>
  <c r="B1208" i="1"/>
  <c r="C1208" i="1"/>
  <c r="F1208" i="1"/>
  <c r="E1208" i="1" s="1"/>
  <c r="G1208" i="1"/>
  <c r="H1208" i="1"/>
  <c r="B1715" i="1"/>
  <c r="C1715" i="1"/>
  <c r="F1715" i="1"/>
  <c r="E1715" i="1" s="1"/>
  <c r="G1715" i="1"/>
  <c r="H1715" i="1"/>
  <c r="B2394" i="1"/>
  <c r="C2394" i="1"/>
  <c r="F2394" i="1"/>
  <c r="E2394" i="1" s="1"/>
  <c r="G2394" i="1"/>
  <c r="H2394" i="1"/>
  <c r="B2123" i="1"/>
  <c r="C2123" i="1"/>
  <c r="F2123" i="1"/>
  <c r="E2123" i="1" s="1"/>
  <c r="G2123" i="1"/>
  <c r="H2123" i="1"/>
  <c r="B752" i="1"/>
  <c r="C752" i="1"/>
  <c r="F752" i="1"/>
  <c r="E752" i="1" s="1"/>
  <c r="G752" i="1"/>
  <c r="H752" i="1"/>
  <c r="B1618" i="1"/>
  <c r="C1618" i="1"/>
  <c r="F1618" i="1"/>
  <c r="E1618" i="1" s="1"/>
  <c r="G1618" i="1"/>
  <c r="H1618" i="1"/>
  <c r="B444" i="1"/>
  <c r="C444" i="1"/>
  <c r="F444" i="1"/>
  <c r="E444" i="1" s="1"/>
  <c r="G444" i="1"/>
  <c r="H444" i="1"/>
  <c r="B814" i="1"/>
  <c r="C814" i="1"/>
  <c r="F814" i="1"/>
  <c r="E814" i="1" s="1"/>
  <c r="G814" i="1"/>
  <c r="H814" i="1"/>
  <c r="B1887" i="1"/>
  <c r="C1887" i="1"/>
  <c r="F1887" i="1"/>
  <c r="E1887" i="1" s="1"/>
  <c r="G1887" i="1"/>
  <c r="H1887" i="1"/>
  <c r="B1498" i="1"/>
  <c r="C1498" i="1"/>
  <c r="F1498" i="1"/>
  <c r="E1498" i="1" s="1"/>
  <c r="G1498" i="1"/>
  <c r="H1498" i="1"/>
  <c r="B1763" i="1"/>
  <c r="C1763" i="1"/>
  <c r="F1763" i="1"/>
  <c r="E1763" i="1" s="1"/>
  <c r="G1763" i="1"/>
  <c r="H1763" i="1"/>
  <c r="B1082" i="1"/>
  <c r="C1082" i="1"/>
  <c r="F1082" i="1"/>
  <c r="E1082" i="1" s="1"/>
  <c r="G1082" i="1"/>
  <c r="H1082" i="1"/>
  <c r="B854" i="1"/>
  <c r="C854" i="1"/>
  <c r="F854" i="1"/>
  <c r="E854" i="1" s="1"/>
  <c r="G854" i="1"/>
  <c r="H854" i="1"/>
  <c r="B1277" i="1"/>
  <c r="C1277" i="1"/>
  <c r="F1277" i="1"/>
  <c r="E1277" i="1" s="1"/>
  <c r="G1277" i="1"/>
  <c r="H1277" i="1"/>
  <c r="B1963" i="1"/>
  <c r="C1963" i="1"/>
  <c r="F1963" i="1"/>
  <c r="E1963" i="1" s="1"/>
  <c r="G1963" i="1"/>
  <c r="H1963" i="1"/>
  <c r="B847" i="1"/>
  <c r="C847" i="1"/>
  <c r="F847" i="1"/>
  <c r="E847" i="1" s="1"/>
  <c r="G847" i="1"/>
  <c r="H847" i="1"/>
  <c r="B1105" i="1"/>
  <c r="C1105" i="1"/>
  <c r="F1105" i="1"/>
  <c r="E1105" i="1" s="1"/>
  <c r="G1105" i="1"/>
  <c r="H1105" i="1"/>
  <c r="B1669" i="1"/>
  <c r="C1669" i="1"/>
  <c r="F1669" i="1"/>
  <c r="E1669" i="1" s="1"/>
  <c r="G1669" i="1"/>
  <c r="H1669" i="1"/>
  <c r="B1450" i="1"/>
  <c r="C1450" i="1"/>
  <c r="F1450" i="1"/>
  <c r="E1450" i="1" s="1"/>
  <c r="G1450" i="1"/>
  <c r="H1450" i="1"/>
  <c r="B1951" i="1"/>
  <c r="C1951" i="1"/>
  <c r="F1951" i="1"/>
  <c r="E1951" i="1" s="1"/>
  <c r="G1951" i="1"/>
  <c r="H1951" i="1"/>
  <c r="B2822" i="1"/>
  <c r="C2822" i="1"/>
  <c r="F2822" i="1"/>
  <c r="E2822" i="1" s="1"/>
  <c r="G2822" i="1"/>
  <c r="H2822" i="1"/>
  <c r="B1598" i="1"/>
  <c r="C1598" i="1"/>
  <c r="F1598" i="1"/>
  <c r="E1598" i="1" s="1"/>
  <c r="G1598" i="1"/>
  <c r="H1598" i="1"/>
  <c r="B662" i="1"/>
  <c r="C662" i="1"/>
  <c r="F662" i="1"/>
  <c r="E662" i="1" s="1"/>
  <c r="G662" i="1"/>
  <c r="H662" i="1"/>
  <c r="B1172" i="1"/>
  <c r="C1172" i="1"/>
  <c r="F1172" i="1"/>
  <c r="E1172" i="1" s="1"/>
  <c r="G1172" i="1"/>
  <c r="H1172" i="1"/>
  <c r="B241" i="1"/>
  <c r="C241" i="1"/>
  <c r="F241" i="1"/>
  <c r="E241" i="1" s="1"/>
  <c r="G241" i="1"/>
  <c r="H241" i="1"/>
  <c r="B2784" i="1"/>
  <c r="C2784" i="1"/>
  <c r="F2784" i="1"/>
  <c r="E2784" i="1" s="1"/>
  <c r="G2784" i="1"/>
  <c r="H2784" i="1"/>
  <c r="B1216" i="1"/>
  <c r="C1216" i="1"/>
  <c r="F1216" i="1"/>
  <c r="E1216" i="1" s="1"/>
  <c r="G1216" i="1"/>
  <c r="H1216" i="1"/>
  <c r="B2369" i="1"/>
  <c r="C2369" i="1"/>
  <c r="F2369" i="1"/>
  <c r="E2369" i="1" s="1"/>
  <c r="G2369" i="1"/>
  <c r="H2369" i="1"/>
  <c r="B1774" i="1"/>
  <c r="C1774" i="1"/>
  <c r="F1774" i="1"/>
  <c r="E1774" i="1" s="1"/>
  <c r="G1774" i="1"/>
  <c r="H1774" i="1"/>
  <c r="B1418" i="1"/>
  <c r="C1418" i="1"/>
  <c r="F1418" i="1"/>
  <c r="E1418" i="1" s="1"/>
  <c r="G1418" i="1"/>
  <c r="H1418" i="1"/>
  <c r="B1793" i="1"/>
  <c r="C1793" i="1"/>
  <c r="F1793" i="1"/>
  <c r="E1793" i="1" s="1"/>
  <c r="G1793" i="1"/>
  <c r="H1793" i="1"/>
  <c r="B2490" i="1"/>
  <c r="C2490" i="1"/>
  <c r="F2490" i="1"/>
  <c r="E2490" i="1" s="1"/>
  <c r="G2490" i="1"/>
  <c r="H2490" i="1"/>
  <c r="B602" i="1"/>
  <c r="C602" i="1"/>
  <c r="F602" i="1"/>
  <c r="E602" i="1" s="1"/>
  <c r="G602" i="1"/>
  <c r="H602" i="1"/>
  <c r="B161" i="1"/>
  <c r="C161" i="1"/>
  <c r="F161" i="1"/>
  <c r="E161" i="1" s="1"/>
  <c r="G161" i="1"/>
  <c r="H161" i="1"/>
  <c r="B1355" i="1"/>
  <c r="C1355" i="1"/>
  <c r="F1355" i="1"/>
  <c r="E1355" i="1" s="1"/>
  <c r="G1355" i="1"/>
  <c r="H1355" i="1"/>
  <c r="B1878" i="1"/>
  <c r="C1878" i="1"/>
  <c r="F1878" i="1"/>
  <c r="E1878" i="1" s="1"/>
  <c r="G1878" i="1"/>
  <c r="H1878" i="1"/>
  <c r="B1317" i="1"/>
  <c r="C1317" i="1"/>
  <c r="F1317" i="1"/>
  <c r="E1317" i="1" s="1"/>
  <c r="G1317" i="1"/>
  <c r="H1317" i="1"/>
  <c r="B2330" i="1"/>
  <c r="C2330" i="1"/>
  <c r="F2330" i="1"/>
  <c r="E2330" i="1" s="1"/>
  <c r="G2330" i="1"/>
  <c r="H2330" i="1"/>
  <c r="B2537" i="1"/>
  <c r="C2537" i="1"/>
  <c r="F2537" i="1"/>
  <c r="E2537" i="1" s="1"/>
  <c r="G2537" i="1"/>
  <c r="H2537" i="1"/>
  <c r="B2620" i="1"/>
  <c r="C2620" i="1"/>
  <c r="F2620" i="1"/>
  <c r="E2620" i="1" s="1"/>
  <c r="G2620" i="1"/>
  <c r="H2620" i="1"/>
  <c r="B1045" i="1"/>
  <c r="C1045" i="1"/>
  <c r="F1045" i="1"/>
  <c r="E1045" i="1" s="1"/>
  <c r="G1045" i="1"/>
  <c r="H1045" i="1"/>
  <c r="B2135" i="1"/>
  <c r="C2135" i="1"/>
  <c r="F2135" i="1"/>
  <c r="E2135" i="1" s="1"/>
  <c r="G2135" i="1"/>
  <c r="H2135" i="1"/>
  <c r="B274" i="1"/>
  <c r="C274" i="1"/>
  <c r="F274" i="1"/>
  <c r="E274" i="1" s="1"/>
  <c r="G274" i="1"/>
  <c r="H274" i="1"/>
  <c r="B431" i="1"/>
  <c r="C431" i="1"/>
  <c r="F431" i="1"/>
  <c r="E431" i="1" s="1"/>
  <c r="G431" i="1"/>
  <c r="H431" i="1"/>
  <c r="B1235" i="1"/>
  <c r="C1235" i="1"/>
  <c r="F1235" i="1"/>
  <c r="E1235" i="1" s="1"/>
  <c r="G1235" i="1"/>
  <c r="H1235" i="1"/>
  <c r="B1085" i="1"/>
  <c r="C1085" i="1"/>
  <c r="F1085" i="1"/>
  <c r="E1085" i="1" s="1"/>
  <c r="G1085" i="1"/>
  <c r="H1085" i="1"/>
  <c r="B793" i="1"/>
  <c r="C793" i="1"/>
  <c r="F793" i="1"/>
  <c r="E793" i="1" s="1"/>
  <c r="G793" i="1"/>
  <c r="H793" i="1"/>
  <c r="B598" i="1"/>
  <c r="C598" i="1"/>
  <c r="F598" i="1"/>
  <c r="E598" i="1" s="1"/>
  <c r="G598" i="1"/>
  <c r="H598" i="1"/>
  <c r="B2179" i="1"/>
  <c r="C2179" i="1"/>
  <c r="F2179" i="1"/>
  <c r="E2179" i="1" s="1"/>
  <c r="G2179" i="1"/>
  <c r="H2179" i="1"/>
  <c r="B837" i="1"/>
  <c r="C837" i="1"/>
  <c r="F837" i="1"/>
  <c r="E837" i="1" s="1"/>
  <c r="G837" i="1"/>
  <c r="H837" i="1"/>
  <c r="B2687" i="1"/>
  <c r="C2687" i="1"/>
  <c r="F2687" i="1"/>
  <c r="E2687" i="1" s="1"/>
  <c r="G2687" i="1"/>
  <c r="H2687" i="1"/>
  <c r="B2443" i="1"/>
  <c r="C2443" i="1"/>
  <c r="F2443" i="1"/>
  <c r="E2443" i="1" s="1"/>
  <c r="G2443" i="1"/>
  <c r="H2443" i="1"/>
  <c r="B1983" i="1"/>
  <c r="C1983" i="1"/>
  <c r="F1983" i="1"/>
  <c r="E1983" i="1" s="1"/>
  <c r="G1983" i="1"/>
  <c r="H1983" i="1"/>
  <c r="B2507" i="1"/>
  <c r="C2507" i="1"/>
  <c r="F2507" i="1"/>
  <c r="E2507" i="1" s="1"/>
  <c r="G2507" i="1"/>
  <c r="H2507" i="1"/>
  <c r="B2895" i="1"/>
  <c r="C2895" i="1"/>
  <c r="F2895" i="1"/>
  <c r="E2895" i="1" s="1"/>
  <c r="G2895" i="1"/>
  <c r="H2895" i="1"/>
  <c r="B1404" i="1"/>
  <c r="C1404" i="1"/>
  <c r="F1404" i="1"/>
  <c r="E1404" i="1" s="1"/>
  <c r="G1404" i="1"/>
  <c r="H1404" i="1"/>
  <c r="B783" i="1"/>
  <c r="C783" i="1"/>
  <c r="F783" i="1"/>
  <c r="E783" i="1" s="1"/>
  <c r="G783" i="1"/>
  <c r="H783" i="1"/>
  <c r="B2722" i="1"/>
  <c r="C2722" i="1"/>
  <c r="F2722" i="1"/>
  <c r="E2722" i="1" s="1"/>
  <c r="G2722" i="1"/>
  <c r="H2722" i="1"/>
  <c r="B2142" i="1"/>
  <c r="C2142" i="1"/>
  <c r="F2142" i="1"/>
  <c r="E2142" i="1" s="1"/>
  <c r="G2142" i="1"/>
  <c r="H2142" i="1"/>
  <c r="B2186" i="1"/>
  <c r="C2186" i="1"/>
  <c r="F2186" i="1"/>
  <c r="E2186" i="1" s="1"/>
  <c r="G2186" i="1"/>
  <c r="H2186" i="1"/>
  <c r="B1278" i="1"/>
  <c r="C1278" i="1"/>
  <c r="F1278" i="1"/>
  <c r="E1278" i="1" s="1"/>
  <c r="G1278" i="1"/>
  <c r="H1278" i="1"/>
  <c r="B2632" i="1"/>
  <c r="C2632" i="1"/>
  <c r="F2632" i="1"/>
  <c r="E2632" i="1" s="1"/>
  <c r="G2632" i="1"/>
  <c r="H2632" i="1"/>
  <c r="B890" i="1"/>
  <c r="C890" i="1"/>
  <c r="F890" i="1"/>
  <c r="E890" i="1" s="1"/>
  <c r="G890" i="1"/>
  <c r="H890" i="1"/>
  <c r="B126" i="1"/>
  <c r="C126" i="1"/>
  <c r="F126" i="1"/>
  <c r="E126" i="1" s="1"/>
  <c r="G126" i="1"/>
  <c r="H126" i="1"/>
  <c r="B1619" i="1"/>
  <c r="C1619" i="1"/>
  <c r="F1619" i="1"/>
  <c r="E1619" i="1" s="1"/>
  <c r="G1619" i="1"/>
  <c r="H1619" i="1"/>
  <c r="B1584" i="1"/>
  <c r="C1584" i="1"/>
  <c r="F1584" i="1"/>
  <c r="E1584" i="1" s="1"/>
  <c r="G1584" i="1"/>
  <c r="H1584" i="1"/>
  <c r="B2429" i="1"/>
  <c r="C2429" i="1"/>
  <c r="F2429" i="1"/>
  <c r="E2429" i="1" s="1"/>
  <c r="G2429" i="1"/>
  <c r="H2429" i="1"/>
  <c r="B133" i="1"/>
  <c r="C133" i="1"/>
  <c r="F133" i="1"/>
  <c r="E133" i="1" s="1"/>
  <c r="G133" i="1"/>
  <c r="H133" i="1"/>
  <c r="B2850" i="1"/>
  <c r="C2850" i="1"/>
  <c r="F2850" i="1"/>
  <c r="E2850" i="1" s="1"/>
  <c r="G2850" i="1"/>
  <c r="H2850" i="1"/>
  <c r="B1201" i="1"/>
  <c r="C1201" i="1"/>
  <c r="F1201" i="1"/>
  <c r="E1201" i="1" s="1"/>
  <c r="G1201" i="1"/>
  <c r="H1201" i="1"/>
  <c r="B507" i="1"/>
  <c r="C507" i="1"/>
  <c r="F507" i="1"/>
  <c r="E507" i="1" s="1"/>
  <c r="G507" i="1"/>
  <c r="H507" i="1"/>
  <c r="B1589" i="1"/>
  <c r="C1589" i="1"/>
  <c r="F1589" i="1"/>
  <c r="E1589" i="1" s="1"/>
  <c r="G1589" i="1"/>
  <c r="H1589" i="1"/>
  <c r="B1682" i="1"/>
  <c r="C1682" i="1"/>
  <c r="F1682" i="1"/>
  <c r="E1682" i="1" s="1"/>
  <c r="G1682" i="1"/>
  <c r="H1682" i="1"/>
  <c r="B349" i="1"/>
  <c r="C349" i="1"/>
  <c r="F349" i="1"/>
  <c r="E349" i="1" s="1"/>
  <c r="G349" i="1"/>
  <c r="H349" i="1"/>
  <c r="B391" i="1"/>
  <c r="C391" i="1"/>
  <c r="F391" i="1"/>
  <c r="E391" i="1" s="1"/>
  <c r="G391" i="1"/>
  <c r="H391" i="1"/>
  <c r="B1762" i="1"/>
  <c r="C1762" i="1"/>
  <c r="F1762" i="1"/>
  <c r="E1762" i="1" s="1"/>
  <c r="G1762" i="1"/>
  <c r="H1762" i="1"/>
  <c r="B980" i="1"/>
  <c r="C980" i="1"/>
  <c r="F980" i="1"/>
  <c r="E980" i="1" s="1"/>
  <c r="G980" i="1"/>
  <c r="H980" i="1"/>
  <c r="B2" i="1"/>
  <c r="C2" i="1"/>
  <c r="F2" i="1"/>
  <c r="E2" i="1" s="1"/>
  <c r="G2" i="1"/>
  <c r="H2" i="1"/>
  <c r="B2424" i="1"/>
  <c r="C2424" i="1"/>
  <c r="F2424" i="1"/>
  <c r="E2424" i="1" s="1"/>
  <c r="G2424" i="1"/>
  <c r="H2424" i="1"/>
  <c r="B2385" i="1"/>
  <c r="C2385" i="1"/>
  <c r="F2385" i="1"/>
  <c r="E2385" i="1" s="1"/>
  <c r="G2385" i="1"/>
  <c r="H2385" i="1"/>
  <c r="B1424" i="1"/>
  <c r="C1424" i="1"/>
  <c r="F1424" i="1"/>
  <c r="E1424" i="1" s="1"/>
  <c r="G1424" i="1"/>
  <c r="H1424" i="1"/>
  <c r="B717" i="1"/>
  <c r="C717" i="1"/>
  <c r="F717" i="1"/>
  <c r="E717" i="1" s="1"/>
  <c r="G717" i="1"/>
  <c r="H717" i="1"/>
  <c r="B1144" i="1"/>
  <c r="C1144" i="1"/>
  <c r="F1144" i="1"/>
  <c r="E1144" i="1" s="1"/>
  <c r="G1144" i="1"/>
  <c r="H1144" i="1"/>
  <c r="B1510" i="1"/>
  <c r="C1510" i="1"/>
  <c r="F1510" i="1"/>
  <c r="E1510" i="1" s="1"/>
  <c r="G1510" i="1"/>
  <c r="H1510" i="1"/>
  <c r="B182" i="1"/>
  <c r="C182" i="1"/>
  <c r="F182" i="1"/>
  <c r="E182" i="1" s="1"/>
  <c r="G182" i="1"/>
  <c r="H182" i="1"/>
  <c r="B777" i="1"/>
  <c r="C777" i="1"/>
  <c r="F777" i="1"/>
  <c r="E777" i="1" s="1"/>
  <c r="G777" i="1"/>
  <c r="H777" i="1"/>
  <c r="B1434" i="1"/>
  <c r="C1434" i="1"/>
  <c r="F1434" i="1"/>
  <c r="E1434" i="1" s="1"/>
  <c r="G1434" i="1"/>
  <c r="H1434" i="1"/>
  <c r="B617" i="1"/>
  <c r="C617" i="1"/>
  <c r="F617" i="1"/>
  <c r="E617" i="1" s="1"/>
  <c r="G617" i="1"/>
  <c r="H617" i="1"/>
  <c r="B610" i="1"/>
  <c r="C610" i="1"/>
  <c r="F610" i="1"/>
  <c r="E610" i="1" s="1"/>
  <c r="G610" i="1"/>
  <c r="H610" i="1"/>
  <c r="B2068" i="1"/>
  <c r="C2068" i="1"/>
  <c r="F2068" i="1"/>
  <c r="E2068" i="1" s="1"/>
  <c r="G2068" i="1"/>
  <c r="H2068" i="1"/>
  <c r="B1070" i="1"/>
  <c r="C1070" i="1"/>
  <c r="F1070" i="1"/>
  <c r="E1070" i="1" s="1"/>
  <c r="G1070" i="1"/>
  <c r="H1070" i="1"/>
  <c r="B916" i="1"/>
  <c r="C916" i="1"/>
  <c r="F916" i="1"/>
  <c r="E916" i="1" s="1"/>
  <c r="G916" i="1"/>
  <c r="H916" i="1"/>
  <c r="B1908" i="1"/>
  <c r="C1908" i="1"/>
  <c r="F1908" i="1"/>
  <c r="E1908" i="1" s="1"/>
  <c r="G1908" i="1"/>
  <c r="H1908" i="1"/>
  <c r="B2695" i="1"/>
  <c r="C2695" i="1"/>
  <c r="F2695" i="1"/>
  <c r="E2695" i="1" s="1"/>
  <c r="G2695" i="1"/>
  <c r="H2695" i="1"/>
  <c r="B2042" i="1"/>
  <c r="C2042" i="1"/>
  <c r="F2042" i="1"/>
  <c r="E2042" i="1" s="1"/>
  <c r="G2042" i="1"/>
  <c r="H2042" i="1"/>
  <c r="B2257" i="1"/>
  <c r="C2257" i="1"/>
  <c r="F2257" i="1"/>
  <c r="E2257" i="1" s="1"/>
  <c r="G2257" i="1"/>
  <c r="H2257" i="1"/>
  <c r="B739" i="1"/>
  <c r="C739" i="1"/>
  <c r="F739" i="1"/>
  <c r="E739" i="1" s="1"/>
  <c r="G739" i="1"/>
  <c r="H739" i="1"/>
  <c r="B143" i="1"/>
  <c r="C143" i="1"/>
  <c r="F143" i="1"/>
  <c r="E143" i="1" s="1"/>
  <c r="G143" i="1"/>
  <c r="H143" i="1"/>
  <c r="B618" i="1"/>
  <c r="C618" i="1"/>
  <c r="F618" i="1"/>
  <c r="E618" i="1" s="1"/>
  <c r="G618" i="1"/>
  <c r="H618" i="1"/>
  <c r="B823" i="1"/>
  <c r="C823" i="1"/>
  <c r="F823" i="1"/>
  <c r="E823" i="1" s="1"/>
  <c r="G823" i="1"/>
  <c r="H823" i="1"/>
  <c r="B774" i="1"/>
  <c r="C774" i="1"/>
  <c r="F774" i="1"/>
  <c r="E774" i="1" s="1"/>
  <c r="G774" i="1"/>
  <c r="H774" i="1"/>
  <c r="B2206" i="1"/>
  <c r="C2206" i="1"/>
  <c r="F2206" i="1"/>
  <c r="E2206" i="1" s="1"/>
  <c r="G2206" i="1"/>
  <c r="H2206" i="1"/>
  <c r="B1077" i="1"/>
  <c r="C1077" i="1"/>
  <c r="F1077" i="1"/>
  <c r="E1077" i="1" s="1"/>
  <c r="G1077" i="1"/>
  <c r="H1077" i="1"/>
  <c r="B1542" i="1"/>
  <c r="C1542" i="1"/>
  <c r="F1542" i="1"/>
  <c r="E1542" i="1" s="1"/>
  <c r="G1542" i="1"/>
  <c r="H1542" i="1"/>
  <c r="B267" i="1"/>
  <c r="C267" i="1"/>
  <c r="F267" i="1"/>
  <c r="E267" i="1" s="1"/>
  <c r="G267" i="1"/>
  <c r="H267" i="1"/>
  <c r="B352" i="1"/>
  <c r="C352" i="1"/>
  <c r="F352" i="1"/>
  <c r="E352" i="1" s="1"/>
  <c r="G352" i="1"/>
  <c r="H352" i="1"/>
  <c r="B1884" i="1"/>
  <c r="C1884" i="1"/>
  <c r="F1884" i="1"/>
  <c r="E1884" i="1" s="1"/>
  <c r="G1884" i="1"/>
  <c r="H1884" i="1"/>
  <c r="B1391" i="1"/>
  <c r="C1391" i="1"/>
  <c r="F1391" i="1"/>
  <c r="E1391" i="1" s="1"/>
  <c r="G1391" i="1"/>
  <c r="H1391" i="1"/>
  <c r="B2216" i="1"/>
  <c r="C2216" i="1"/>
  <c r="F2216" i="1"/>
  <c r="E2216" i="1" s="1"/>
  <c r="G2216" i="1"/>
  <c r="H2216" i="1"/>
  <c r="B2678" i="1"/>
  <c r="C2678" i="1"/>
  <c r="F2678" i="1"/>
  <c r="E2678" i="1" s="1"/>
  <c r="G2678" i="1"/>
  <c r="H2678" i="1"/>
  <c r="B688" i="1"/>
  <c r="C688" i="1"/>
  <c r="F688" i="1"/>
  <c r="E688" i="1" s="1"/>
  <c r="G688" i="1"/>
  <c r="H688" i="1"/>
  <c r="B2853" i="1"/>
  <c r="C2853" i="1"/>
  <c r="F2853" i="1"/>
  <c r="E2853" i="1" s="1"/>
  <c r="G2853" i="1"/>
  <c r="H2853" i="1"/>
  <c r="B1186" i="1"/>
  <c r="C1186" i="1"/>
  <c r="F1186" i="1"/>
  <c r="E1186" i="1" s="1"/>
  <c r="G1186" i="1"/>
  <c r="H1186" i="1"/>
  <c r="B2855" i="1"/>
  <c r="C2855" i="1"/>
  <c r="F2855" i="1"/>
  <c r="E2855" i="1" s="1"/>
  <c r="G2855" i="1"/>
  <c r="H2855" i="1"/>
  <c r="B926" i="1"/>
  <c r="C926" i="1"/>
  <c r="F926" i="1"/>
  <c r="E926" i="1" s="1"/>
  <c r="G926" i="1"/>
  <c r="H926" i="1"/>
  <c r="B699" i="1"/>
  <c r="C699" i="1"/>
  <c r="F699" i="1"/>
  <c r="E699" i="1" s="1"/>
  <c r="G699" i="1"/>
  <c r="H699" i="1"/>
  <c r="B745" i="1"/>
  <c r="C745" i="1"/>
  <c r="F745" i="1"/>
  <c r="E745" i="1" s="1"/>
  <c r="G745" i="1"/>
  <c r="H745" i="1"/>
  <c r="B1258" i="1"/>
  <c r="C1258" i="1"/>
  <c r="F1258" i="1"/>
  <c r="E1258" i="1" s="1"/>
  <c r="G1258" i="1"/>
  <c r="H1258" i="1"/>
  <c r="B2111" i="1"/>
  <c r="C2111" i="1"/>
  <c r="F2111" i="1"/>
  <c r="E2111" i="1" s="1"/>
  <c r="G2111" i="1"/>
  <c r="H2111" i="1"/>
  <c r="B338" i="1"/>
  <c r="C338" i="1"/>
  <c r="F338" i="1"/>
  <c r="E338" i="1" s="1"/>
  <c r="G338" i="1"/>
  <c r="H338" i="1"/>
  <c r="B2425" i="1"/>
  <c r="C2425" i="1"/>
  <c r="F2425" i="1"/>
  <c r="E2425" i="1" s="1"/>
  <c r="G2425" i="1"/>
  <c r="H2425" i="1"/>
  <c r="B2773" i="1"/>
  <c r="C2773" i="1"/>
  <c r="F2773" i="1"/>
  <c r="E2773" i="1" s="1"/>
  <c r="G2773" i="1"/>
  <c r="H2773" i="1"/>
  <c r="B497" i="1"/>
  <c r="C497" i="1"/>
  <c r="F497" i="1"/>
  <c r="E497" i="1" s="1"/>
  <c r="G497" i="1"/>
  <c r="H497" i="1"/>
  <c r="B2728" i="1"/>
  <c r="C2728" i="1"/>
  <c r="F2728" i="1"/>
  <c r="E2728" i="1" s="1"/>
  <c r="G2728" i="1"/>
  <c r="H2728" i="1"/>
  <c r="B513" i="1"/>
  <c r="C513" i="1"/>
  <c r="F513" i="1"/>
  <c r="E513" i="1" s="1"/>
  <c r="G513" i="1"/>
  <c r="H513" i="1"/>
  <c r="B2714" i="1"/>
  <c r="C2714" i="1"/>
  <c r="F2714" i="1"/>
  <c r="E2714" i="1" s="1"/>
  <c r="G2714" i="1"/>
  <c r="H2714" i="1"/>
  <c r="B1161" i="1"/>
  <c r="C1161" i="1"/>
  <c r="F1161" i="1"/>
  <c r="E1161" i="1" s="1"/>
  <c r="G1161" i="1"/>
  <c r="H1161" i="1"/>
  <c r="B839" i="1"/>
  <c r="C839" i="1"/>
  <c r="F839" i="1"/>
  <c r="E839" i="1" s="1"/>
  <c r="G839" i="1"/>
  <c r="H839" i="1"/>
  <c r="B1180" i="1"/>
  <c r="C1180" i="1"/>
  <c r="F1180" i="1"/>
  <c r="E1180" i="1" s="1"/>
  <c r="G1180" i="1"/>
  <c r="H1180" i="1"/>
  <c r="B2055" i="1"/>
  <c r="C2055" i="1"/>
  <c r="F2055" i="1"/>
  <c r="E2055" i="1" s="1"/>
  <c r="G2055" i="1"/>
  <c r="H2055" i="1"/>
  <c r="B1330" i="1"/>
  <c r="C1330" i="1"/>
  <c r="F1330" i="1"/>
  <c r="E1330" i="1" s="1"/>
  <c r="G1330" i="1"/>
  <c r="H1330" i="1"/>
  <c r="B1275" i="1"/>
  <c r="C1275" i="1"/>
  <c r="F1275" i="1"/>
  <c r="E1275" i="1" s="1"/>
  <c r="G1275" i="1"/>
  <c r="H1275" i="1"/>
  <c r="B2040" i="1"/>
  <c r="C2040" i="1"/>
  <c r="F2040" i="1"/>
  <c r="E2040" i="1" s="1"/>
  <c r="G2040" i="1"/>
  <c r="H2040" i="1"/>
  <c r="B741" i="1"/>
  <c r="C741" i="1"/>
  <c r="F741" i="1"/>
  <c r="E741" i="1" s="1"/>
  <c r="G741" i="1"/>
  <c r="H741" i="1"/>
  <c r="B2585" i="1"/>
  <c r="C2585" i="1"/>
  <c r="F2585" i="1"/>
  <c r="E2585" i="1" s="1"/>
  <c r="G2585" i="1"/>
  <c r="H2585" i="1"/>
  <c r="B1806" i="1"/>
  <c r="C1806" i="1"/>
  <c r="F1806" i="1"/>
  <c r="E1806" i="1" s="1"/>
  <c r="G1806" i="1"/>
  <c r="H1806" i="1"/>
  <c r="B1524" i="1"/>
  <c r="C1524" i="1"/>
  <c r="F1524" i="1"/>
  <c r="E1524" i="1" s="1"/>
  <c r="G1524" i="1"/>
  <c r="H1524" i="1"/>
  <c r="B375" i="1"/>
  <c r="C375" i="1"/>
  <c r="F375" i="1"/>
  <c r="E375" i="1" s="1"/>
  <c r="G375" i="1"/>
  <c r="H375" i="1"/>
  <c r="B2680" i="1"/>
  <c r="C2680" i="1"/>
  <c r="F2680" i="1"/>
  <c r="E2680" i="1" s="1"/>
  <c r="G2680" i="1"/>
  <c r="H2680" i="1"/>
  <c r="B65" i="1"/>
  <c r="C65" i="1"/>
  <c r="F65" i="1"/>
  <c r="E65" i="1" s="1"/>
  <c r="G65" i="1"/>
  <c r="H65" i="1"/>
  <c r="B2433" i="1"/>
  <c r="C2433" i="1"/>
  <c r="F2433" i="1"/>
  <c r="E2433" i="1" s="1"/>
  <c r="G2433" i="1"/>
  <c r="H2433" i="1"/>
  <c r="B337" i="1"/>
  <c r="C337" i="1"/>
  <c r="F337" i="1"/>
  <c r="E337" i="1" s="1"/>
  <c r="G337" i="1"/>
  <c r="H337" i="1"/>
  <c r="B2504" i="1"/>
  <c r="C2504" i="1"/>
  <c r="F2504" i="1"/>
  <c r="E2504" i="1" s="1"/>
  <c r="G2504" i="1"/>
  <c r="H2504" i="1"/>
  <c r="B2823" i="1"/>
  <c r="C2823" i="1"/>
  <c r="F2823" i="1"/>
  <c r="E2823" i="1" s="1"/>
  <c r="G2823" i="1"/>
  <c r="H2823" i="1"/>
  <c r="B1832" i="1"/>
  <c r="C1832" i="1"/>
  <c r="F1832" i="1"/>
  <c r="E1832" i="1" s="1"/>
  <c r="G1832" i="1"/>
  <c r="H1832" i="1"/>
  <c r="B624" i="1"/>
  <c r="C624" i="1"/>
  <c r="F624" i="1"/>
  <c r="E624" i="1" s="1"/>
  <c r="G624" i="1"/>
  <c r="H624" i="1"/>
  <c r="B2465" i="1"/>
  <c r="C2465" i="1"/>
  <c r="F2465" i="1"/>
  <c r="E2465" i="1" s="1"/>
  <c r="G2465" i="1"/>
  <c r="H2465" i="1"/>
  <c r="B716" i="1"/>
  <c r="C716" i="1"/>
  <c r="F716" i="1"/>
  <c r="E716" i="1" s="1"/>
  <c r="G716" i="1"/>
  <c r="H716" i="1"/>
  <c r="B1644" i="1"/>
  <c r="C1644" i="1"/>
  <c r="F1644" i="1"/>
  <c r="E1644" i="1" s="1"/>
  <c r="G1644" i="1"/>
  <c r="H1644" i="1"/>
  <c r="B819" i="1"/>
  <c r="C819" i="1"/>
  <c r="F819" i="1"/>
  <c r="E819" i="1" s="1"/>
  <c r="G819" i="1"/>
  <c r="H819" i="1"/>
  <c r="B108" i="1"/>
  <c r="C108" i="1"/>
  <c r="F108" i="1"/>
  <c r="E108" i="1" s="1"/>
  <c r="G108" i="1"/>
  <c r="H108" i="1"/>
  <c r="B1288" i="1"/>
  <c r="C1288" i="1"/>
  <c r="F1288" i="1"/>
  <c r="E1288" i="1" s="1"/>
  <c r="G1288" i="1"/>
  <c r="H1288" i="1"/>
  <c r="B2763" i="1"/>
  <c r="C2763" i="1"/>
  <c r="F2763" i="1"/>
  <c r="E2763" i="1" s="1"/>
  <c r="G2763" i="1"/>
  <c r="H2763" i="1"/>
  <c r="B2021" i="1"/>
  <c r="C2021" i="1"/>
  <c r="F2021" i="1"/>
  <c r="E2021" i="1" s="1"/>
  <c r="G2021" i="1"/>
  <c r="H2021" i="1"/>
  <c r="B2182" i="1"/>
  <c r="C2182" i="1"/>
  <c r="F2182" i="1"/>
  <c r="E2182" i="1" s="1"/>
  <c r="G2182" i="1"/>
  <c r="H2182" i="1"/>
  <c r="B199" i="1"/>
  <c r="C199" i="1"/>
  <c r="F199" i="1"/>
  <c r="E199" i="1" s="1"/>
  <c r="G199" i="1"/>
  <c r="H199" i="1"/>
  <c r="B557" i="1"/>
  <c r="C557" i="1"/>
  <c r="F557" i="1"/>
  <c r="E557" i="1" s="1"/>
  <c r="G557" i="1"/>
  <c r="H557" i="1"/>
  <c r="B2255" i="1"/>
  <c r="C2255" i="1"/>
  <c r="F2255" i="1"/>
  <c r="E2255" i="1" s="1"/>
  <c r="G2255" i="1"/>
  <c r="H2255" i="1"/>
  <c r="B1223" i="1"/>
  <c r="C1223" i="1"/>
  <c r="F1223" i="1"/>
  <c r="E1223" i="1" s="1"/>
  <c r="G1223" i="1"/>
  <c r="H1223" i="1"/>
  <c r="B658" i="1"/>
  <c r="C658" i="1"/>
  <c r="F658" i="1"/>
  <c r="E658" i="1" s="1"/>
  <c r="G658" i="1"/>
  <c r="H658" i="1"/>
  <c r="B1398" i="1"/>
  <c r="C1398" i="1"/>
  <c r="F1398" i="1"/>
  <c r="E1398" i="1" s="1"/>
  <c r="G1398" i="1"/>
  <c r="H1398" i="1"/>
  <c r="B1203" i="1"/>
  <c r="C1203" i="1"/>
  <c r="F1203" i="1"/>
  <c r="E1203" i="1" s="1"/>
  <c r="G1203" i="1"/>
  <c r="H1203" i="1"/>
  <c r="B637" i="1"/>
  <c r="C637" i="1"/>
  <c r="F637" i="1"/>
  <c r="E637" i="1" s="1"/>
  <c r="G637" i="1"/>
  <c r="H637" i="1"/>
  <c r="B366" i="1"/>
  <c r="C366" i="1"/>
  <c r="F366" i="1"/>
  <c r="E366" i="1" s="1"/>
  <c r="G366" i="1"/>
  <c r="H366" i="1"/>
  <c r="B33" i="1"/>
  <c r="C33" i="1"/>
  <c r="F33" i="1"/>
  <c r="E33" i="1" s="1"/>
  <c r="G33" i="1"/>
  <c r="H33" i="1"/>
  <c r="B2403" i="1"/>
  <c r="C2403" i="1"/>
  <c r="F2403" i="1"/>
  <c r="E2403" i="1" s="1"/>
  <c r="G2403" i="1"/>
  <c r="H2403" i="1"/>
  <c r="B1911" i="1"/>
  <c r="C1911" i="1"/>
  <c r="F1911" i="1"/>
  <c r="E1911" i="1" s="1"/>
  <c r="G1911" i="1"/>
  <c r="H1911" i="1"/>
  <c r="B1445" i="1"/>
  <c r="C1445" i="1"/>
  <c r="F1445" i="1"/>
  <c r="E1445" i="1" s="1"/>
  <c r="G1445" i="1"/>
  <c r="H1445" i="1"/>
  <c r="B2448" i="1"/>
  <c r="C2448" i="1"/>
  <c r="F2448" i="1"/>
  <c r="E2448" i="1" s="1"/>
  <c r="G2448" i="1"/>
  <c r="H2448" i="1"/>
  <c r="B2051" i="1"/>
  <c r="C2051" i="1"/>
  <c r="F2051" i="1"/>
  <c r="E2051" i="1" s="1"/>
  <c r="G2051" i="1"/>
  <c r="H2051" i="1"/>
  <c r="B255" i="1"/>
  <c r="C255" i="1"/>
  <c r="F255" i="1"/>
  <c r="E255" i="1" s="1"/>
  <c r="G255" i="1"/>
  <c r="H255" i="1"/>
  <c r="B2511" i="1"/>
  <c r="C2511" i="1"/>
  <c r="F2511" i="1"/>
  <c r="E2511" i="1" s="1"/>
  <c r="G2511" i="1"/>
  <c r="H2511" i="1"/>
  <c r="B728" i="1"/>
  <c r="C728" i="1"/>
  <c r="F728" i="1"/>
  <c r="E728" i="1" s="1"/>
  <c r="G728" i="1"/>
  <c r="H728" i="1"/>
  <c r="B2574" i="1"/>
  <c r="C2574" i="1"/>
  <c r="F2574" i="1"/>
  <c r="E2574" i="1" s="1"/>
  <c r="G2574" i="1"/>
  <c r="H2574" i="1"/>
  <c r="B1920" i="1"/>
  <c r="C1920" i="1"/>
  <c r="F1920" i="1"/>
  <c r="E1920" i="1" s="1"/>
  <c r="G1920" i="1"/>
  <c r="H1920" i="1"/>
  <c r="B2917" i="1"/>
  <c r="C2917" i="1"/>
  <c r="F2917" i="1"/>
  <c r="E2917" i="1" s="1"/>
  <c r="G2917" i="1"/>
  <c r="H2917" i="1"/>
  <c r="B2572" i="1"/>
  <c r="C2572" i="1"/>
  <c r="F2572" i="1"/>
  <c r="E2572" i="1" s="1"/>
  <c r="G2572" i="1"/>
  <c r="H2572" i="1"/>
  <c r="B604" i="1"/>
  <c r="C604" i="1"/>
  <c r="F604" i="1"/>
  <c r="E604" i="1" s="1"/>
  <c r="G604" i="1"/>
  <c r="H604" i="1"/>
  <c r="B1451" i="1"/>
  <c r="C1451" i="1"/>
  <c r="F1451" i="1"/>
  <c r="E1451" i="1" s="1"/>
  <c r="G1451" i="1"/>
  <c r="H1451" i="1"/>
  <c r="B2641" i="1"/>
  <c r="C2641" i="1"/>
  <c r="F2641" i="1"/>
  <c r="E2641" i="1" s="1"/>
  <c r="G2641" i="1"/>
  <c r="H2641" i="1"/>
  <c r="B2826" i="1"/>
  <c r="C2826" i="1"/>
  <c r="F2826" i="1"/>
  <c r="E2826" i="1" s="1"/>
  <c r="G2826" i="1"/>
  <c r="H2826" i="1"/>
  <c r="B2141" i="1"/>
  <c r="C2141" i="1"/>
  <c r="F2141" i="1"/>
  <c r="E2141" i="1" s="1"/>
  <c r="G2141" i="1"/>
  <c r="H2141" i="1"/>
  <c r="B828" i="1"/>
  <c r="C828" i="1"/>
  <c r="F828" i="1"/>
  <c r="E828" i="1" s="1"/>
  <c r="G828" i="1"/>
  <c r="H828" i="1"/>
  <c r="B1358" i="1"/>
  <c r="C1358" i="1"/>
  <c r="F1358" i="1"/>
  <c r="E1358" i="1" s="1"/>
  <c r="G1358" i="1"/>
  <c r="H1358" i="1"/>
  <c r="B380" i="1"/>
  <c r="C380" i="1"/>
  <c r="F380" i="1"/>
  <c r="E380" i="1" s="1"/>
  <c r="G380" i="1"/>
  <c r="H380" i="1"/>
  <c r="B1555" i="1"/>
  <c r="C1555" i="1"/>
  <c r="F1555" i="1"/>
  <c r="E1555" i="1" s="1"/>
  <c r="G1555" i="1"/>
  <c r="H1555" i="1"/>
  <c r="B2596" i="1"/>
  <c r="C2596" i="1"/>
  <c r="F2596" i="1"/>
  <c r="E2596" i="1" s="1"/>
  <c r="G2596" i="1"/>
  <c r="H2596" i="1"/>
  <c r="B1650" i="1"/>
  <c r="C1650" i="1"/>
  <c r="F1650" i="1"/>
  <c r="E1650" i="1" s="1"/>
  <c r="G1650" i="1"/>
  <c r="H1650" i="1"/>
  <c r="B1620" i="1"/>
  <c r="C1620" i="1"/>
  <c r="F1620" i="1"/>
  <c r="E1620" i="1" s="1"/>
  <c r="G1620" i="1"/>
  <c r="H1620" i="1"/>
  <c r="B2400" i="1"/>
  <c r="C2400" i="1"/>
  <c r="F2400" i="1"/>
  <c r="E2400" i="1" s="1"/>
  <c r="G2400" i="1"/>
  <c r="H2400" i="1"/>
  <c r="B1093" i="1"/>
  <c r="C1093" i="1"/>
  <c r="F1093" i="1"/>
  <c r="E1093" i="1" s="1"/>
  <c r="G1093" i="1"/>
  <c r="H1093" i="1"/>
  <c r="B99" i="1"/>
  <c r="C99" i="1"/>
  <c r="F99" i="1"/>
  <c r="E99" i="1" s="1"/>
  <c r="G99" i="1"/>
  <c r="H99" i="1"/>
  <c r="B491" i="1"/>
  <c r="C491" i="1"/>
  <c r="F491" i="1"/>
  <c r="E491" i="1" s="1"/>
  <c r="G491" i="1"/>
  <c r="H491" i="1"/>
  <c r="B1979" i="1"/>
  <c r="C1979" i="1"/>
  <c r="F1979" i="1"/>
  <c r="E1979" i="1" s="1"/>
  <c r="G1979" i="1"/>
  <c r="H1979" i="1"/>
  <c r="B974" i="1"/>
  <c r="C974" i="1"/>
  <c r="F974" i="1"/>
  <c r="E974" i="1" s="1"/>
  <c r="G974" i="1"/>
  <c r="H974" i="1"/>
  <c r="B2642" i="1"/>
  <c r="C2642" i="1"/>
  <c r="F2642" i="1"/>
  <c r="E2642" i="1" s="1"/>
  <c r="G2642" i="1"/>
  <c r="H2642" i="1"/>
  <c r="B2863" i="1"/>
  <c r="C2863" i="1"/>
  <c r="F2863" i="1"/>
  <c r="E2863" i="1" s="1"/>
  <c r="G2863" i="1"/>
  <c r="H2863" i="1"/>
  <c r="B981" i="1"/>
  <c r="C981" i="1"/>
  <c r="F981" i="1"/>
  <c r="E981" i="1" s="1"/>
  <c r="G981" i="1"/>
  <c r="H981" i="1"/>
  <c r="B2444" i="1"/>
  <c r="C2444" i="1"/>
  <c r="F2444" i="1"/>
  <c r="E2444" i="1" s="1"/>
  <c r="G2444" i="1"/>
  <c r="H2444" i="1"/>
  <c r="B1124" i="1"/>
  <c r="C1124" i="1"/>
  <c r="F1124" i="1"/>
  <c r="E1124" i="1" s="1"/>
  <c r="G1124" i="1"/>
  <c r="H1124" i="1"/>
  <c r="B175" i="1"/>
  <c r="C175" i="1"/>
  <c r="F175" i="1"/>
  <c r="E175" i="1" s="1"/>
  <c r="G175" i="1"/>
  <c r="H175" i="1"/>
  <c r="B1302" i="1"/>
  <c r="C1302" i="1"/>
  <c r="F1302" i="1"/>
  <c r="E1302" i="1" s="1"/>
  <c r="G1302" i="1"/>
  <c r="H1302" i="1"/>
  <c r="B1320" i="1"/>
  <c r="C1320" i="1"/>
  <c r="F1320" i="1"/>
  <c r="E1320" i="1" s="1"/>
  <c r="G1320" i="1"/>
  <c r="H1320" i="1"/>
  <c r="B1973" i="1"/>
  <c r="C1973" i="1"/>
  <c r="F1973" i="1"/>
  <c r="E1973" i="1" s="1"/>
  <c r="G1973" i="1"/>
  <c r="H1973" i="1"/>
  <c r="B361" i="1"/>
  <c r="C361" i="1"/>
  <c r="F361" i="1"/>
  <c r="E361" i="1" s="1"/>
  <c r="G361" i="1"/>
  <c r="H361" i="1"/>
  <c r="B2273" i="1"/>
  <c r="C2273" i="1"/>
  <c r="F2273" i="1"/>
  <c r="E2273" i="1" s="1"/>
  <c r="G2273" i="1"/>
  <c r="H2273" i="1"/>
  <c r="B1494" i="1"/>
  <c r="C1494" i="1"/>
  <c r="F1494" i="1"/>
  <c r="E1494" i="1" s="1"/>
  <c r="G1494" i="1"/>
  <c r="H1494" i="1"/>
  <c r="B1967" i="1"/>
  <c r="C1967" i="1"/>
  <c r="F1967" i="1"/>
  <c r="E1967" i="1" s="1"/>
  <c r="G1967" i="1"/>
  <c r="H1967" i="1"/>
  <c r="B853" i="1"/>
  <c r="C853" i="1"/>
  <c r="F853" i="1"/>
  <c r="E853" i="1" s="1"/>
  <c r="G853" i="1"/>
  <c r="H853" i="1"/>
  <c r="B1783" i="1"/>
  <c r="C1783" i="1"/>
  <c r="F1783" i="1"/>
  <c r="E1783" i="1" s="1"/>
  <c r="G1783" i="1"/>
  <c r="H1783" i="1"/>
  <c r="B2496" i="1"/>
  <c r="C2496" i="1"/>
  <c r="F2496" i="1"/>
  <c r="E2496" i="1" s="1"/>
  <c r="G2496" i="1"/>
  <c r="H2496" i="1"/>
  <c r="B2745" i="1"/>
  <c r="C2745" i="1"/>
  <c r="F2745" i="1"/>
  <c r="E2745" i="1" s="1"/>
  <c r="G2745" i="1"/>
  <c r="H2745" i="1"/>
  <c r="B667" i="1"/>
  <c r="C667" i="1"/>
  <c r="F667" i="1"/>
  <c r="E667" i="1" s="1"/>
  <c r="G667" i="1"/>
  <c r="H667" i="1"/>
  <c r="B2825" i="1"/>
  <c r="C2825" i="1"/>
  <c r="F2825" i="1"/>
  <c r="E2825" i="1" s="1"/>
  <c r="G2825" i="1"/>
  <c r="H2825" i="1"/>
  <c r="B2223" i="1"/>
  <c r="C2223" i="1"/>
  <c r="F2223" i="1"/>
  <c r="E2223" i="1" s="1"/>
  <c r="G2223" i="1"/>
  <c r="H2223" i="1"/>
  <c r="B1704" i="1"/>
  <c r="C1704" i="1"/>
  <c r="F1704" i="1"/>
  <c r="E1704" i="1" s="1"/>
  <c r="G1704" i="1"/>
  <c r="H1704" i="1"/>
  <c r="B1182" i="1"/>
  <c r="C1182" i="1"/>
  <c r="F1182" i="1"/>
  <c r="E1182" i="1" s="1"/>
  <c r="G1182" i="1"/>
  <c r="H1182" i="1"/>
  <c r="B1305" i="1"/>
  <c r="C1305" i="1"/>
  <c r="F1305" i="1"/>
  <c r="E1305" i="1" s="1"/>
  <c r="G1305" i="1"/>
  <c r="H1305" i="1"/>
  <c r="B620" i="1"/>
  <c r="C620" i="1"/>
  <c r="F620" i="1"/>
  <c r="E620" i="1" s="1"/>
  <c r="G620" i="1"/>
  <c r="H620" i="1"/>
  <c r="B2573" i="1"/>
  <c r="C2573" i="1"/>
  <c r="F2573" i="1"/>
  <c r="E2573" i="1" s="1"/>
  <c r="G2573" i="1"/>
  <c r="H2573" i="1"/>
  <c r="B1480" i="1"/>
  <c r="C1480" i="1"/>
  <c r="F1480" i="1"/>
  <c r="E1480" i="1" s="1"/>
  <c r="G1480" i="1"/>
  <c r="H1480" i="1"/>
  <c r="B2354" i="1"/>
  <c r="C2354" i="1"/>
  <c r="F2354" i="1"/>
  <c r="E2354" i="1" s="1"/>
  <c r="G2354" i="1"/>
  <c r="H2354" i="1"/>
  <c r="B1212" i="1"/>
  <c r="C1212" i="1"/>
  <c r="F1212" i="1"/>
  <c r="E1212" i="1" s="1"/>
  <c r="G1212" i="1"/>
  <c r="H1212" i="1"/>
  <c r="B139" i="1"/>
  <c r="C139" i="1"/>
  <c r="F139" i="1"/>
  <c r="E139" i="1" s="1"/>
  <c r="G139" i="1"/>
  <c r="H139" i="1"/>
  <c r="B1309" i="1"/>
  <c r="C1309" i="1"/>
  <c r="F1309" i="1"/>
  <c r="E1309" i="1" s="1"/>
  <c r="G1309" i="1"/>
  <c r="H1309" i="1"/>
  <c r="B2886" i="1"/>
  <c r="C2886" i="1"/>
  <c r="F2886" i="1"/>
  <c r="E2886" i="1" s="1"/>
  <c r="G2886" i="1"/>
  <c r="H2886" i="1"/>
  <c r="B2020" i="1"/>
  <c r="C2020" i="1"/>
  <c r="F2020" i="1"/>
  <c r="E2020" i="1" s="1"/>
  <c r="G2020" i="1"/>
  <c r="H2020" i="1"/>
  <c r="B2513" i="1"/>
  <c r="C2513" i="1"/>
  <c r="F2513" i="1"/>
  <c r="E2513" i="1" s="1"/>
  <c r="G2513" i="1"/>
  <c r="H2513" i="1"/>
  <c r="B727" i="1"/>
  <c r="C727" i="1"/>
  <c r="F727" i="1"/>
  <c r="E727" i="1" s="1"/>
  <c r="G727" i="1"/>
  <c r="H727" i="1"/>
  <c r="B455" i="1"/>
  <c r="C455" i="1"/>
  <c r="F455" i="1"/>
  <c r="E455" i="1" s="1"/>
  <c r="G455" i="1"/>
  <c r="H455" i="1"/>
  <c r="B2770" i="1"/>
  <c r="C2770" i="1"/>
  <c r="F2770" i="1"/>
  <c r="E2770" i="1" s="1"/>
  <c r="G2770" i="1"/>
  <c r="H2770" i="1"/>
  <c r="B2841" i="1"/>
  <c r="C2841" i="1"/>
  <c r="F2841" i="1"/>
  <c r="E2841" i="1" s="1"/>
  <c r="G2841" i="1"/>
  <c r="H2841" i="1"/>
  <c r="B2535" i="1"/>
  <c r="C2535" i="1"/>
  <c r="F2535" i="1"/>
  <c r="E2535" i="1" s="1"/>
  <c r="G2535" i="1"/>
  <c r="H2535" i="1"/>
  <c r="B878" i="1"/>
  <c r="C878" i="1"/>
  <c r="F878" i="1"/>
  <c r="E878" i="1" s="1"/>
  <c r="G878" i="1"/>
  <c r="H878" i="1"/>
  <c r="B682" i="1"/>
  <c r="C682" i="1"/>
  <c r="F682" i="1"/>
  <c r="E682" i="1" s="1"/>
  <c r="G682" i="1"/>
  <c r="H682" i="1"/>
  <c r="B1379" i="1"/>
  <c r="C1379" i="1"/>
  <c r="F1379" i="1"/>
  <c r="E1379" i="1" s="1"/>
  <c r="G1379" i="1"/>
  <c r="H1379" i="1"/>
  <c r="B526" i="1"/>
  <c r="C526" i="1"/>
  <c r="F526" i="1"/>
  <c r="E526" i="1" s="1"/>
  <c r="G526" i="1"/>
  <c r="H526" i="1"/>
  <c r="B137" i="1"/>
  <c r="C137" i="1"/>
  <c r="F137" i="1"/>
  <c r="E137" i="1" s="1"/>
  <c r="G137" i="1"/>
  <c r="H137" i="1"/>
  <c r="B245" i="1"/>
  <c r="C245" i="1"/>
  <c r="F245" i="1"/>
  <c r="E245" i="1" s="1"/>
  <c r="G245" i="1"/>
  <c r="H245" i="1"/>
  <c r="B179" i="1"/>
  <c r="C179" i="1"/>
  <c r="F179" i="1"/>
  <c r="E179" i="1" s="1"/>
  <c r="G179" i="1"/>
  <c r="H179" i="1"/>
  <c r="B1518" i="1"/>
  <c r="C1518" i="1"/>
  <c r="F1518" i="1"/>
  <c r="E1518" i="1" s="1"/>
  <c r="G1518" i="1"/>
  <c r="H1518" i="1"/>
  <c r="B2023" i="1"/>
  <c r="C2023" i="1"/>
  <c r="F2023" i="1"/>
  <c r="E2023" i="1" s="1"/>
  <c r="G2023" i="1"/>
  <c r="H2023" i="1"/>
  <c r="B2431" i="1"/>
  <c r="C2431" i="1"/>
  <c r="F2431" i="1"/>
  <c r="E2431" i="1" s="1"/>
  <c r="G2431" i="1"/>
  <c r="H2431" i="1"/>
  <c r="B2378" i="1"/>
  <c r="C2378" i="1"/>
  <c r="F2378" i="1"/>
  <c r="E2378" i="1" s="1"/>
  <c r="G2378" i="1"/>
  <c r="H2378" i="1"/>
  <c r="B72" i="1"/>
  <c r="C72" i="1"/>
  <c r="F72" i="1"/>
  <c r="E72" i="1" s="1"/>
  <c r="G72" i="1"/>
  <c r="H72" i="1"/>
  <c r="B2269" i="1"/>
  <c r="C2269" i="1"/>
  <c r="F2269" i="1"/>
  <c r="E2269" i="1" s="1"/>
  <c r="G2269" i="1"/>
  <c r="H2269" i="1"/>
  <c r="B299" i="1"/>
  <c r="C299" i="1"/>
  <c r="F299" i="1"/>
  <c r="E299" i="1" s="1"/>
  <c r="G299" i="1"/>
  <c r="H299" i="1"/>
  <c r="B2776" i="1"/>
  <c r="C2776" i="1"/>
  <c r="F2776" i="1"/>
  <c r="E2776" i="1" s="1"/>
  <c r="G2776" i="1"/>
  <c r="H2776" i="1"/>
  <c r="B681" i="1"/>
  <c r="C681" i="1"/>
  <c r="F681" i="1"/>
  <c r="E681" i="1" s="1"/>
  <c r="G681" i="1"/>
  <c r="H681" i="1"/>
  <c r="B1484" i="1"/>
  <c r="C1484" i="1"/>
  <c r="F1484" i="1"/>
  <c r="E1484" i="1" s="1"/>
  <c r="G1484" i="1"/>
  <c r="H1484" i="1"/>
  <c r="B2056" i="1"/>
  <c r="C2056" i="1"/>
  <c r="F2056" i="1"/>
  <c r="E2056" i="1" s="1"/>
  <c r="G2056" i="1"/>
  <c r="H2056" i="1"/>
  <c r="B1946" i="1"/>
  <c r="C1946" i="1"/>
  <c r="F1946" i="1"/>
  <c r="E1946" i="1" s="1"/>
  <c r="G1946" i="1"/>
  <c r="H1946" i="1"/>
  <c r="B2829" i="1"/>
  <c r="C2829" i="1"/>
  <c r="F2829" i="1"/>
  <c r="E2829" i="1" s="1"/>
  <c r="G2829" i="1"/>
  <c r="H2829" i="1"/>
  <c r="B1743" i="1"/>
  <c r="C1743" i="1"/>
  <c r="F1743" i="1"/>
  <c r="E1743" i="1" s="1"/>
  <c r="G1743" i="1"/>
  <c r="H1743" i="1"/>
  <c r="B581" i="1"/>
  <c r="C581" i="1"/>
  <c r="F581" i="1"/>
  <c r="E581" i="1" s="1"/>
  <c r="G581" i="1"/>
  <c r="H581" i="1"/>
  <c r="B1641" i="1"/>
  <c r="C1641" i="1"/>
  <c r="F1641" i="1"/>
  <c r="E1641" i="1" s="1"/>
  <c r="G1641" i="1"/>
  <c r="H1641" i="1"/>
  <c r="B1837" i="1"/>
  <c r="C1837" i="1"/>
  <c r="F1837" i="1"/>
  <c r="E1837" i="1" s="1"/>
  <c r="G1837" i="1"/>
  <c r="H1837" i="1"/>
  <c r="B309" i="1"/>
  <c r="C309" i="1"/>
  <c r="F309" i="1"/>
  <c r="E309" i="1" s="1"/>
  <c r="G309" i="1"/>
  <c r="H309" i="1"/>
  <c r="B1919" i="1"/>
  <c r="C1919" i="1"/>
  <c r="F1919" i="1"/>
  <c r="E1919" i="1" s="1"/>
  <c r="G1919" i="1"/>
  <c r="H1919" i="1"/>
  <c r="B959" i="1"/>
  <c r="C959" i="1"/>
  <c r="F959" i="1"/>
  <c r="E959" i="1" s="1"/>
  <c r="G959" i="1"/>
  <c r="H959" i="1"/>
  <c r="B2570" i="1"/>
  <c r="C2570" i="1"/>
  <c r="F2570" i="1"/>
  <c r="E2570" i="1" s="1"/>
  <c r="G2570" i="1"/>
  <c r="H2570" i="1"/>
  <c r="B2887" i="1"/>
  <c r="C2887" i="1"/>
  <c r="F2887" i="1"/>
  <c r="E2887" i="1" s="1"/>
  <c r="G2887" i="1"/>
  <c r="H2887" i="1"/>
  <c r="B2844" i="1"/>
  <c r="C2844" i="1"/>
  <c r="F2844" i="1"/>
  <c r="E2844" i="1" s="1"/>
  <c r="G2844" i="1"/>
  <c r="H2844" i="1"/>
  <c r="B2727" i="1"/>
  <c r="C2727" i="1"/>
  <c r="F2727" i="1"/>
  <c r="E2727" i="1" s="1"/>
  <c r="G2727" i="1"/>
  <c r="H2727" i="1"/>
  <c r="B2092" i="1"/>
  <c r="C2092" i="1"/>
  <c r="F2092" i="1"/>
  <c r="E2092" i="1" s="1"/>
  <c r="G2092" i="1"/>
  <c r="H2092" i="1"/>
  <c r="B2046" i="1"/>
  <c r="C2046" i="1"/>
  <c r="F2046" i="1"/>
  <c r="E2046" i="1" s="1"/>
  <c r="G2046" i="1"/>
  <c r="H2046" i="1"/>
  <c r="B116" i="1"/>
  <c r="C116" i="1"/>
  <c r="F116" i="1"/>
  <c r="E116" i="1" s="1"/>
  <c r="G116" i="1"/>
  <c r="H116" i="1"/>
  <c r="B1668" i="1"/>
  <c r="C1668" i="1"/>
  <c r="F1668" i="1"/>
  <c r="E1668" i="1" s="1"/>
  <c r="G1668" i="1"/>
  <c r="H1668" i="1"/>
  <c r="B2183" i="1"/>
  <c r="C2183" i="1"/>
  <c r="F2183" i="1"/>
  <c r="E2183" i="1" s="1"/>
  <c r="G2183" i="1"/>
  <c r="H2183" i="1"/>
  <c r="B288" i="1"/>
  <c r="C288" i="1"/>
  <c r="F288" i="1"/>
  <c r="E288" i="1" s="1"/>
  <c r="G288" i="1"/>
  <c r="H288" i="1"/>
  <c r="B2260" i="1"/>
  <c r="C2260" i="1"/>
  <c r="F2260" i="1"/>
  <c r="E2260" i="1" s="1"/>
  <c r="G2260" i="1"/>
  <c r="H2260" i="1"/>
  <c r="B118" i="1"/>
  <c r="C118" i="1"/>
  <c r="F118" i="1"/>
  <c r="E118" i="1" s="1"/>
  <c r="G118" i="1"/>
  <c r="H118" i="1"/>
  <c r="B912" i="1"/>
  <c r="C912" i="1"/>
  <c r="F912" i="1"/>
  <c r="E912" i="1" s="1"/>
  <c r="G912" i="1"/>
  <c r="H912" i="1"/>
  <c r="B1513" i="1"/>
  <c r="C1513" i="1"/>
  <c r="F1513" i="1"/>
  <c r="E1513" i="1" s="1"/>
  <c r="G1513" i="1"/>
  <c r="H1513" i="1"/>
  <c r="B1321" i="1"/>
  <c r="C1321" i="1"/>
  <c r="F1321" i="1"/>
  <c r="E1321" i="1" s="1"/>
  <c r="G1321" i="1"/>
  <c r="H1321" i="1"/>
  <c r="B690" i="1"/>
  <c r="C690" i="1"/>
  <c r="F690" i="1"/>
  <c r="E690" i="1" s="1"/>
  <c r="G690" i="1"/>
  <c r="H690" i="1"/>
  <c r="B2662" i="1"/>
  <c r="C2662" i="1"/>
  <c r="F2662" i="1"/>
  <c r="E2662" i="1" s="1"/>
  <c r="G2662" i="1"/>
  <c r="H2662" i="1"/>
  <c r="B231" i="1"/>
  <c r="C231" i="1"/>
  <c r="F231" i="1"/>
  <c r="E231" i="1" s="1"/>
  <c r="G231" i="1"/>
  <c r="H231" i="1"/>
  <c r="B1354" i="1"/>
  <c r="C1354" i="1"/>
  <c r="F1354" i="1"/>
  <c r="E1354" i="1" s="1"/>
  <c r="G1354" i="1"/>
  <c r="H1354" i="1"/>
  <c r="B2320" i="1"/>
  <c r="C2320" i="1"/>
  <c r="F2320" i="1"/>
  <c r="E2320" i="1" s="1"/>
  <c r="G2320" i="1"/>
  <c r="H2320" i="1"/>
  <c r="B2778" i="1"/>
  <c r="C2778" i="1"/>
  <c r="F2778" i="1"/>
  <c r="E2778" i="1" s="1"/>
  <c r="G2778" i="1"/>
  <c r="H2778" i="1"/>
  <c r="B1978" i="1"/>
  <c r="C1978" i="1"/>
  <c r="F1978" i="1"/>
  <c r="E1978" i="1" s="1"/>
  <c r="G1978" i="1"/>
  <c r="H1978" i="1"/>
  <c r="B2440" i="1"/>
  <c r="C2440" i="1"/>
  <c r="F2440" i="1"/>
  <c r="E2440" i="1" s="1"/>
  <c r="G2440" i="1"/>
  <c r="H2440" i="1"/>
  <c r="B1504" i="1"/>
  <c r="C1504" i="1"/>
  <c r="F1504" i="1"/>
  <c r="E1504" i="1" s="1"/>
  <c r="G1504" i="1"/>
  <c r="H1504" i="1"/>
  <c r="B2646" i="1"/>
  <c r="C2646" i="1"/>
  <c r="F2646" i="1"/>
  <c r="E2646" i="1" s="1"/>
  <c r="G2646" i="1"/>
  <c r="H2646" i="1"/>
  <c r="B2734" i="1"/>
  <c r="C2734" i="1"/>
  <c r="F2734" i="1"/>
  <c r="E2734" i="1" s="1"/>
  <c r="G2734" i="1"/>
  <c r="H2734" i="1"/>
  <c r="B2676" i="1"/>
  <c r="C2676" i="1"/>
  <c r="F2676" i="1"/>
  <c r="E2676" i="1" s="1"/>
  <c r="G2676" i="1"/>
  <c r="H2676" i="1"/>
  <c r="B2556" i="1"/>
  <c r="C2556" i="1"/>
  <c r="F2556" i="1"/>
  <c r="E2556" i="1" s="1"/>
  <c r="G2556" i="1"/>
  <c r="H2556" i="1"/>
  <c r="B574" i="1"/>
  <c r="C574" i="1"/>
  <c r="F574" i="1"/>
  <c r="E574" i="1" s="1"/>
  <c r="G574" i="1"/>
  <c r="H574" i="1"/>
  <c r="B2694" i="1"/>
  <c r="C2694" i="1"/>
  <c r="F2694" i="1"/>
  <c r="E2694" i="1" s="1"/>
  <c r="G2694" i="1"/>
  <c r="H2694" i="1"/>
  <c r="B263" i="1"/>
  <c r="C263" i="1"/>
  <c r="F263" i="1"/>
  <c r="E263" i="1" s="1"/>
  <c r="G263" i="1"/>
  <c r="H263" i="1"/>
  <c r="B832" i="1"/>
  <c r="C832" i="1"/>
  <c r="F832" i="1"/>
  <c r="E832" i="1" s="1"/>
  <c r="G832" i="1"/>
  <c r="H832" i="1"/>
  <c r="B2148" i="1"/>
  <c r="C2148" i="1"/>
  <c r="F2148" i="1"/>
  <c r="E2148" i="1" s="1"/>
  <c r="G2148" i="1"/>
  <c r="H2148" i="1"/>
  <c r="B1964" i="1"/>
  <c r="C1964" i="1"/>
  <c r="F1964" i="1"/>
  <c r="E1964" i="1" s="1"/>
  <c r="G1964" i="1"/>
  <c r="H1964" i="1"/>
  <c r="B2562" i="1"/>
  <c r="C2562" i="1"/>
  <c r="F2562" i="1"/>
  <c r="E2562" i="1" s="1"/>
  <c r="G2562" i="1"/>
  <c r="H2562" i="1"/>
  <c r="B2877" i="1"/>
  <c r="C2877" i="1"/>
  <c r="F2877" i="1"/>
  <c r="E2877" i="1" s="1"/>
  <c r="G2877" i="1"/>
  <c r="H2877" i="1"/>
  <c r="B149" i="1"/>
  <c r="C149" i="1"/>
  <c r="F149" i="1"/>
  <c r="E149" i="1" s="1"/>
  <c r="G149" i="1"/>
  <c r="H149" i="1"/>
  <c r="B181" i="1"/>
  <c r="C181" i="1"/>
  <c r="F181" i="1"/>
  <c r="E181" i="1" s="1"/>
  <c r="G181" i="1"/>
  <c r="H181" i="1"/>
  <c r="B2519" i="1"/>
  <c r="C2519" i="1"/>
  <c r="F2519" i="1"/>
  <c r="E2519" i="1" s="1"/>
  <c r="G2519" i="1"/>
  <c r="H2519" i="1"/>
  <c r="B2025" i="1"/>
  <c r="C2025" i="1"/>
  <c r="F2025" i="1"/>
  <c r="E2025" i="1" s="1"/>
  <c r="G2025" i="1"/>
  <c r="H2025" i="1"/>
  <c r="B367" i="1"/>
  <c r="C367" i="1"/>
  <c r="F367" i="1"/>
  <c r="E367" i="1" s="1"/>
  <c r="G367" i="1"/>
  <c r="H367" i="1"/>
  <c r="B200" i="1"/>
  <c r="C200" i="1"/>
  <c r="F200" i="1"/>
  <c r="E200" i="1" s="1"/>
  <c r="G200" i="1"/>
  <c r="H200" i="1"/>
  <c r="B376" i="1"/>
  <c r="C376" i="1"/>
  <c r="F376" i="1"/>
  <c r="E376" i="1" s="1"/>
  <c r="G376" i="1"/>
  <c r="H376" i="1"/>
  <c r="B2880" i="1"/>
  <c r="C2880" i="1"/>
  <c r="F2880" i="1"/>
  <c r="E2880" i="1" s="1"/>
  <c r="G2880" i="1"/>
  <c r="H2880" i="1"/>
  <c r="B887" i="1"/>
  <c r="C887" i="1"/>
  <c r="F887" i="1"/>
  <c r="E887" i="1" s="1"/>
  <c r="G887" i="1"/>
  <c r="H887" i="1"/>
  <c r="B1928" i="1"/>
  <c r="C1928" i="1"/>
  <c r="F1928" i="1"/>
  <c r="E1928" i="1" s="1"/>
  <c r="G1928" i="1"/>
  <c r="H1928" i="1"/>
  <c r="B397" i="1"/>
  <c r="C397" i="1"/>
  <c r="F397" i="1"/>
  <c r="E397" i="1" s="1"/>
  <c r="G397" i="1"/>
  <c r="H397" i="1"/>
  <c r="B680" i="1"/>
  <c r="C680" i="1"/>
  <c r="F680" i="1"/>
  <c r="E680" i="1" s="1"/>
  <c r="G680" i="1"/>
  <c r="H680" i="1"/>
  <c r="B1078" i="1"/>
  <c r="C1078" i="1"/>
  <c r="F1078" i="1"/>
  <c r="E1078" i="1" s="1"/>
  <c r="G1078" i="1"/>
  <c r="H1078" i="1"/>
  <c r="B1993" i="1"/>
  <c r="C1993" i="1"/>
  <c r="F1993" i="1"/>
  <c r="E1993" i="1" s="1"/>
  <c r="G1993" i="1"/>
  <c r="H1993" i="1"/>
  <c r="B129" i="1"/>
  <c r="C129" i="1"/>
  <c r="F129" i="1"/>
  <c r="E129" i="1" s="1"/>
  <c r="G129" i="1"/>
  <c r="H129" i="1"/>
  <c r="B1228" i="1"/>
  <c r="C1228" i="1"/>
  <c r="F1228" i="1"/>
  <c r="E1228" i="1" s="1"/>
  <c r="G1228" i="1"/>
  <c r="H1228" i="1"/>
  <c r="B2081" i="1"/>
  <c r="C2081" i="1"/>
  <c r="F2081" i="1"/>
  <c r="E2081" i="1" s="1"/>
  <c r="G2081" i="1"/>
  <c r="H2081" i="1"/>
  <c r="B953" i="1"/>
  <c r="C953" i="1"/>
  <c r="F953" i="1"/>
  <c r="E953" i="1" s="1"/>
  <c r="G953" i="1"/>
  <c r="H953" i="1"/>
  <c r="B525" i="1"/>
  <c r="C525" i="1"/>
  <c r="F525" i="1"/>
  <c r="E525" i="1" s="1"/>
  <c r="G525" i="1"/>
  <c r="H525" i="1"/>
  <c r="B90" i="1"/>
  <c r="C90" i="1"/>
  <c r="F90" i="1"/>
  <c r="E90" i="1" s="1"/>
  <c r="G90" i="1"/>
  <c r="H90" i="1"/>
  <c r="B2463" i="1"/>
  <c r="C2463" i="1"/>
  <c r="F2463" i="1"/>
  <c r="E2463" i="1" s="1"/>
  <c r="G2463" i="1"/>
  <c r="H2463" i="1"/>
  <c r="B909" i="1"/>
  <c r="C909" i="1"/>
  <c r="F909" i="1"/>
  <c r="E909" i="1" s="1"/>
  <c r="G909" i="1"/>
  <c r="H909" i="1"/>
  <c r="B488" i="1"/>
  <c r="C488" i="1"/>
  <c r="F488" i="1"/>
  <c r="E488" i="1" s="1"/>
  <c r="G488" i="1"/>
  <c r="H488" i="1"/>
  <c r="B1610" i="1"/>
  <c r="C1610" i="1"/>
  <c r="F1610" i="1"/>
  <c r="E1610" i="1" s="1"/>
  <c r="G1610" i="1"/>
  <c r="H1610" i="1"/>
  <c r="B2295" i="1"/>
  <c r="C2295" i="1"/>
  <c r="F2295" i="1"/>
  <c r="E2295" i="1" s="1"/>
  <c r="G2295" i="1"/>
  <c r="H2295" i="1"/>
  <c r="B262" i="1"/>
  <c r="C262" i="1"/>
  <c r="F262" i="1"/>
  <c r="E262" i="1" s="1"/>
  <c r="G262" i="1"/>
  <c r="H262" i="1"/>
  <c r="B756" i="1"/>
  <c r="C756" i="1"/>
  <c r="F756" i="1"/>
  <c r="E756" i="1" s="1"/>
  <c r="G756" i="1"/>
  <c r="H756" i="1"/>
  <c r="B2883" i="1"/>
  <c r="C2883" i="1"/>
  <c r="F2883" i="1"/>
  <c r="E2883" i="1" s="1"/>
  <c r="G2883" i="1"/>
  <c r="H2883" i="1"/>
  <c r="B1080" i="1"/>
  <c r="C1080" i="1"/>
  <c r="F1080" i="1"/>
  <c r="E1080" i="1" s="1"/>
  <c r="G1080" i="1"/>
  <c r="H1080" i="1"/>
  <c r="B2796" i="1"/>
  <c r="C2796" i="1"/>
  <c r="F2796" i="1"/>
  <c r="E2796" i="1" s="1"/>
  <c r="G2796" i="1"/>
  <c r="H2796" i="1"/>
  <c r="B614" i="1"/>
  <c r="C614" i="1"/>
  <c r="F614" i="1"/>
  <c r="E614" i="1" s="1"/>
  <c r="G614" i="1"/>
  <c r="H614" i="1"/>
  <c r="B2882" i="1"/>
  <c r="C2882" i="1"/>
  <c r="F2882" i="1"/>
  <c r="E2882" i="1" s="1"/>
  <c r="G2882" i="1"/>
  <c r="H2882" i="1"/>
  <c r="B1117" i="1"/>
  <c r="C1117" i="1"/>
  <c r="F1117" i="1"/>
  <c r="E1117" i="1" s="1"/>
  <c r="G1117" i="1"/>
  <c r="H1117" i="1"/>
  <c r="B1800" i="1"/>
  <c r="C1800" i="1"/>
  <c r="F1800" i="1"/>
  <c r="E1800" i="1" s="1"/>
  <c r="G1800" i="1"/>
  <c r="H1800" i="1"/>
  <c r="B559" i="1"/>
  <c r="C559" i="1"/>
  <c r="F559" i="1"/>
  <c r="E559" i="1" s="1"/>
  <c r="G559" i="1"/>
  <c r="H559" i="1"/>
  <c r="B2168" i="1"/>
  <c r="C2168" i="1"/>
  <c r="F2168" i="1"/>
  <c r="E2168" i="1" s="1"/>
  <c r="G2168" i="1"/>
  <c r="H2168" i="1"/>
  <c r="B1995" i="1"/>
  <c r="C1995" i="1"/>
  <c r="F1995" i="1"/>
  <c r="E1995" i="1" s="1"/>
  <c r="G1995" i="1"/>
  <c r="H1995" i="1"/>
  <c r="B587" i="1"/>
  <c r="C587" i="1"/>
  <c r="F587" i="1"/>
  <c r="E587" i="1" s="1"/>
  <c r="G587" i="1"/>
  <c r="H587" i="1"/>
  <c r="B1957" i="1"/>
  <c r="C1957" i="1"/>
  <c r="F1957" i="1"/>
  <c r="E1957" i="1" s="1"/>
  <c r="G1957" i="1"/>
  <c r="H1957" i="1"/>
  <c r="B663" i="1"/>
  <c r="C663" i="1"/>
  <c r="F663" i="1"/>
  <c r="E663" i="1" s="1"/>
  <c r="G663" i="1"/>
  <c r="H663" i="1"/>
  <c r="B809" i="1"/>
  <c r="C809" i="1"/>
  <c r="F809" i="1"/>
  <c r="E809" i="1" s="1"/>
  <c r="G809" i="1"/>
  <c r="H809" i="1"/>
  <c r="B2477" i="1"/>
  <c r="C2477" i="1"/>
  <c r="F2477" i="1"/>
  <c r="E2477" i="1" s="1"/>
  <c r="G2477" i="1"/>
  <c r="H2477" i="1"/>
  <c r="B1035" i="1"/>
  <c r="C1035" i="1"/>
  <c r="F1035" i="1"/>
  <c r="E1035" i="1" s="1"/>
  <c r="G1035" i="1"/>
  <c r="H1035" i="1"/>
  <c r="B594" i="1"/>
  <c r="C594" i="1"/>
  <c r="F594" i="1"/>
  <c r="E594" i="1" s="1"/>
  <c r="G594" i="1"/>
  <c r="H594" i="1"/>
  <c r="B927" i="1"/>
  <c r="C927" i="1"/>
  <c r="F927" i="1"/>
  <c r="E927" i="1" s="1"/>
  <c r="G927" i="1"/>
  <c r="H927" i="1"/>
  <c r="B1336" i="1"/>
  <c r="C1336" i="1"/>
  <c r="F1336" i="1"/>
  <c r="E1336" i="1" s="1"/>
  <c r="G1336" i="1"/>
  <c r="H1336" i="1"/>
  <c r="B2458" i="1"/>
  <c r="C2458" i="1"/>
  <c r="F2458" i="1"/>
  <c r="E2458" i="1" s="1"/>
  <c r="G2458" i="1"/>
  <c r="H2458" i="1"/>
  <c r="B1316" i="1"/>
  <c r="C1316" i="1"/>
  <c r="F1316" i="1"/>
  <c r="E1316" i="1" s="1"/>
  <c r="G1316" i="1"/>
  <c r="H1316" i="1"/>
  <c r="B280" i="1"/>
  <c r="C280" i="1"/>
  <c r="F280" i="1"/>
  <c r="E280" i="1" s="1"/>
  <c r="G280" i="1"/>
  <c r="H280" i="1"/>
  <c r="B560" i="1"/>
  <c r="C560" i="1"/>
  <c r="F560" i="1"/>
  <c r="E560" i="1" s="1"/>
  <c r="G560" i="1"/>
  <c r="H560" i="1"/>
  <c r="B1104" i="1"/>
  <c r="C1104" i="1"/>
  <c r="F1104" i="1"/>
  <c r="E1104" i="1" s="1"/>
  <c r="G1104" i="1"/>
  <c r="H1104" i="1"/>
  <c r="B775" i="1"/>
  <c r="C775" i="1"/>
  <c r="F775" i="1"/>
  <c r="E775" i="1" s="1"/>
  <c r="G775" i="1"/>
  <c r="H775" i="1"/>
  <c r="B2797" i="1"/>
  <c r="C2797" i="1"/>
  <c r="F2797" i="1"/>
  <c r="E2797" i="1" s="1"/>
  <c r="G2797" i="1"/>
  <c r="H2797" i="1"/>
  <c r="B1072" i="1"/>
  <c r="C1072" i="1"/>
  <c r="F1072" i="1"/>
  <c r="E1072" i="1" s="1"/>
  <c r="G1072" i="1"/>
  <c r="H1072" i="1"/>
  <c r="B1624" i="1"/>
  <c r="C1624" i="1"/>
  <c r="F1624" i="1"/>
  <c r="E1624" i="1" s="1"/>
  <c r="G1624" i="1"/>
  <c r="H1624" i="1"/>
  <c r="B1944" i="1"/>
  <c r="C1944" i="1"/>
  <c r="F1944" i="1"/>
  <c r="E1944" i="1" s="1"/>
  <c r="G1944" i="1"/>
  <c r="H1944" i="1"/>
  <c r="B2417" i="1"/>
  <c r="C2417" i="1"/>
  <c r="F2417" i="1"/>
  <c r="E2417" i="1" s="1"/>
  <c r="G2417" i="1"/>
  <c r="H2417" i="1"/>
  <c r="B2007" i="1"/>
  <c r="C2007" i="1"/>
  <c r="F2007" i="1"/>
  <c r="E2007" i="1" s="1"/>
  <c r="G2007" i="1"/>
  <c r="H2007" i="1"/>
  <c r="B2696" i="1"/>
  <c r="C2696" i="1"/>
  <c r="F2696" i="1"/>
  <c r="E2696" i="1" s="1"/>
  <c r="G2696" i="1"/>
  <c r="H2696" i="1"/>
  <c r="B1877" i="1"/>
  <c r="C1877" i="1"/>
  <c r="F1877" i="1"/>
  <c r="E1877" i="1" s="1"/>
  <c r="G1877" i="1"/>
  <c r="H1877" i="1"/>
  <c r="B931" i="1"/>
  <c r="C931" i="1"/>
  <c r="F931" i="1"/>
  <c r="E931" i="1" s="1"/>
  <c r="G931" i="1"/>
  <c r="H931" i="1"/>
  <c r="B1431" i="1"/>
  <c r="C1431" i="1"/>
  <c r="F1431" i="1"/>
  <c r="E1431" i="1" s="1"/>
  <c r="G1431" i="1"/>
  <c r="H1431" i="1"/>
  <c r="B2402" i="1"/>
  <c r="C2402" i="1"/>
  <c r="F2402" i="1"/>
  <c r="E2402" i="1" s="1"/>
  <c r="G2402" i="1"/>
  <c r="H2402" i="1"/>
  <c r="B310" i="1"/>
  <c r="C310" i="1"/>
  <c r="F310" i="1"/>
  <c r="E310" i="1" s="1"/>
  <c r="G310" i="1"/>
  <c r="H310" i="1"/>
  <c r="B1593" i="1"/>
  <c r="C1593" i="1"/>
  <c r="F1593" i="1"/>
  <c r="E1593" i="1" s="1"/>
  <c r="G1593" i="1"/>
  <c r="H1593" i="1"/>
  <c r="B1352" i="1"/>
  <c r="C1352" i="1"/>
  <c r="F1352" i="1"/>
  <c r="E1352" i="1" s="1"/>
  <c r="G1352" i="1"/>
  <c r="H1352" i="1"/>
  <c r="B477" i="1"/>
  <c r="C477" i="1"/>
  <c r="F477" i="1"/>
  <c r="E477" i="1" s="1"/>
  <c r="G477" i="1"/>
  <c r="H477" i="1"/>
  <c r="B527" i="1"/>
  <c r="C527" i="1"/>
  <c r="F527" i="1"/>
  <c r="E527" i="1" s="1"/>
  <c r="G527" i="1"/>
  <c r="H527" i="1"/>
  <c r="B1755" i="1"/>
  <c r="C1755" i="1"/>
  <c r="F1755" i="1"/>
  <c r="E1755" i="1" s="1"/>
  <c r="G1755" i="1"/>
  <c r="H1755" i="1"/>
  <c r="B221" i="1"/>
  <c r="C221" i="1"/>
  <c r="F221" i="1"/>
  <c r="E221" i="1" s="1"/>
  <c r="G221" i="1"/>
  <c r="H221" i="1"/>
  <c r="B19" i="1"/>
  <c r="C19" i="1"/>
  <c r="F19" i="1"/>
  <c r="E19" i="1" s="1"/>
  <c r="G19" i="1"/>
  <c r="H19" i="1"/>
  <c r="B943" i="1"/>
  <c r="C943" i="1"/>
  <c r="F943" i="1"/>
  <c r="E943" i="1" s="1"/>
  <c r="G943" i="1"/>
  <c r="H943" i="1"/>
  <c r="B894" i="1"/>
  <c r="C894" i="1"/>
  <c r="F894" i="1"/>
  <c r="E894" i="1" s="1"/>
  <c r="G894" i="1"/>
  <c r="H894" i="1"/>
  <c r="B2744" i="1"/>
  <c r="C2744" i="1"/>
  <c r="F2744" i="1"/>
  <c r="E2744" i="1" s="1"/>
  <c r="G2744" i="1"/>
  <c r="H2744" i="1"/>
  <c r="B555" i="1"/>
  <c r="C555" i="1"/>
  <c r="F555" i="1"/>
  <c r="E555" i="1" s="1"/>
  <c r="G555" i="1"/>
  <c r="H555" i="1"/>
  <c r="B2079" i="1"/>
  <c r="C2079" i="1"/>
  <c r="F2079" i="1"/>
  <c r="E2079" i="1" s="1"/>
  <c r="G2079" i="1"/>
  <c r="H2079" i="1"/>
  <c r="B712" i="1"/>
  <c r="C712" i="1"/>
  <c r="F712" i="1"/>
  <c r="E712" i="1" s="1"/>
  <c r="G712" i="1"/>
  <c r="H712" i="1"/>
  <c r="B2711" i="1"/>
  <c r="C2711" i="1"/>
  <c r="F2711" i="1"/>
  <c r="E2711" i="1" s="1"/>
  <c r="G2711" i="1"/>
  <c r="H2711" i="1"/>
  <c r="B1792" i="1"/>
  <c r="C1792" i="1"/>
  <c r="F1792" i="1"/>
  <c r="E1792" i="1" s="1"/>
  <c r="G1792" i="1"/>
  <c r="H1792" i="1"/>
  <c r="B1701" i="1"/>
  <c r="C1701" i="1"/>
  <c r="F1701" i="1"/>
  <c r="E1701" i="1" s="1"/>
  <c r="G1701" i="1"/>
  <c r="H1701" i="1"/>
  <c r="B666" i="1"/>
  <c r="C666" i="1"/>
  <c r="F666" i="1"/>
  <c r="E666" i="1" s="1"/>
  <c r="G666" i="1"/>
  <c r="H666" i="1"/>
  <c r="B8" i="1"/>
  <c r="C8" i="1"/>
  <c r="F8" i="1"/>
  <c r="E8" i="1" s="1"/>
  <c r="G8" i="1"/>
  <c r="H8" i="1"/>
  <c r="B136" i="1"/>
  <c r="C136" i="1"/>
  <c r="F136" i="1"/>
  <c r="E136" i="1" s="1"/>
  <c r="G136" i="1"/>
  <c r="H136" i="1"/>
  <c r="B1294" i="1"/>
  <c r="C1294" i="1"/>
  <c r="F1294" i="1"/>
  <c r="E1294" i="1" s="1"/>
  <c r="G1294" i="1"/>
  <c r="H1294" i="1"/>
  <c r="B780" i="1"/>
  <c r="C780" i="1"/>
  <c r="F780" i="1"/>
  <c r="E780" i="1" s="1"/>
  <c r="G780" i="1"/>
  <c r="H780" i="1"/>
  <c r="B877" i="1"/>
  <c r="C877" i="1"/>
  <c r="F877" i="1"/>
  <c r="E877" i="1" s="1"/>
  <c r="G877" i="1"/>
  <c r="H877" i="1"/>
  <c r="B2650" i="1"/>
  <c r="C2650" i="1"/>
  <c r="F2650" i="1"/>
  <c r="E2650" i="1" s="1"/>
  <c r="G2650" i="1"/>
  <c r="H2650" i="1"/>
  <c r="B428" i="1"/>
  <c r="C428" i="1"/>
  <c r="F428" i="1"/>
  <c r="E428" i="1" s="1"/>
  <c r="G428" i="1"/>
  <c r="H428" i="1"/>
  <c r="B1083" i="1"/>
  <c r="C1083" i="1"/>
  <c r="F1083" i="1"/>
  <c r="E1083" i="1" s="1"/>
  <c r="G1083" i="1"/>
  <c r="H1083" i="1"/>
  <c r="B1798" i="1"/>
  <c r="C1798" i="1"/>
  <c r="F1798" i="1"/>
  <c r="E1798" i="1" s="1"/>
  <c r="G1798" i="1"/>
  <c r="H1798" i="1"/>
  <c r="B1452" i="1"/>
  <c r="C1452" i="1"/>
  <c r="F1452" i="1"/>
  <c r="E1452" i="1" s="1"/>
  <c r="G1452" i="1"/>
  <c r="H1452" i="1"/>
  <c r="B2673" i="1"/>
  <c r="C2673" i="1"/>
  <c r="F2673" i="1"/>
  <c r="E2673" i="1" s="1"/>
  <c r="G2673" i="1"/>
  <c r="H2673" i="1"/>
  <c r="B1829" i="1"/>
  <c r="C1829" i="1"/>
  <c r="F1829" i="1"/>
  <c r="E1829" i="1" s="1"/>
  <c r="G1829" i="1"/>
  <c r="H1829" i="1"/>
  <c r="B1334" i="1"/>
  <c r="C1334" i="1"/>
  <c r="F1334" i="1"/>
  <c r="E1334" i="1" s="1"/>
  <c r="G1334" i="1"/>
  <c r="H1334" i="1"/>
  <c r="B1376" i="1"/>
  <c r="C1376" i="1"/>
  <c r="F1376" i="1"/>
  <c r="E1376" i="1" s="1"/>
  <c r="G1376" i="1"/>
  <c r="H1376" i="1"/>
  <c r="B1904" i="1"/>
  <c r="C1904" i="1"/>
  <c r="F1904" i="1"/>
  <c r="E1904" i="1" s="1"/>
  <c r="G1904" i="1"/>
  <c r="H1904" i="1"/>
  <c r="B550" i="1"/>
  <c r="C550" i="1"/>
  <c r="F550" i="1"/>
  <c r="E550" i="1" s="1"/>
  <c r="G550" i="1"/>
  <c r="H550" i="1"/>
  <c r="B219" i="1"/>
  <c r="C219" i="1"/>
  <c r="F219" i="1"/>
  <c r="E219" i="1" s="1"/>
  <c r="G219" i="1"/>
  <c r="H219" i="1"/>
  <c r="B2871" i="1"/>
  <c r="C2871" i="1"/>
  <c r="F2871" i="1"/>
  <c r="E2871" i="1" s="1"/>
  <c r="G2871" i="1"/>
  <c r="H2871" i="1"/>
  <c r="B1573" i="1"/>
  <c r="C1573" i="1"/>
  <c r="F1573" i="1"/>
  <c r="E1573" i="1" s="1"/>
  <c r="G1573" i="1"/>
  <c r="H1573" i="1"/>
  <c r="B636" i="1"/>
  <c r="C636" i="1"/>
  <c r="F636" i="1"/>
  <c r="E636" i="1" s="1"/>
  <c r="G636" i="1"/>
  <c r="H636" i="1"/>
  <c r="B2781" i="1"/>
  <c r="C2781" i="1"/>
  <c r="F2781" i="1"/>
  <c r="E2781" i="1" s="1"/>
  <c r="G2781" i="1"/>
  <c r="H2781" i="1"/>
  <c r="B1440" i="1"/>
  <c r="C1440" i="1"/>
  <c r="F1440" i="1"/>
  <c r="E1440" i="1" s="1"/>
  <c r="G1440" i="1"/>
  <c r="H1440" i="1"/>
  <c r="B1261" i="1"/>
  <c r="C1261" i="1"/>
  <c r="F1261" i="1"/>
  <c r="E1261" i="1" s="1"/>
  <c r="G1261" i="1"/>
  <c r="H1261" i="1"/>
  <c r="B2872" i="1"/>
  <c r="C2872" i="1"/>
  <c r="F2872" i="1"/>
  <c r="E2872" i="1" s="1"/>
  <c r="G2872" i="1"/>
  <c r="H2872" i="1"/>
  <c r="B1406" i="1"/>
  <c r="C1406" i="1"/>
  <c r="F1406" i="1"/>
  <c r="E1406" i="1" s="1"/>
  <c r="G1406" i="1"/>
  <c r="H1406" i="1"/>
  <c r="B2528" i="1"/>
  <c r="C2528" i="1"/>
  <c r="F2528" i="1"/>
  <c r="E2528" i="1" s="1"/>
  <c r="G2528" i="1"/>
  <c r="H2528" i="1"/>
  <c r="B1665" i="1"/>
  <c r="C1665" i="1"/>
  <c r="F1665" i="1"/>
  <c r="E1665" i="1" s="1"/>
  <c r="G1665" i="1"/>
  <c r="H1665" i="1"/>
  <c r="B1757" i="1"/>
  <c r="C1757" i="1"/>
  <c r="F1757" i="1"/>
  <c r="E1757" i="1" s="1"/>
  <c r="G1757" i="1"/>
  <c r="H1757" i="1"/>
  <c r="B227" i="1"/>
  <c r="C227" i="1"/>
  <c r="F227" i="1"/>
  <c r="E227" i="1" s="1"/>
  <c r="G227" i="1"/>
  <c r="H227" i="1"/>
  <c r="B2811" i="1"/>
  <c r="C2811" i="1"/>
  <c r="F2811" i="1"/>
  <c r="E2811" i="1" s="1"/>
  <c r="G2811" i="1"/>
  <c r="H2811" i="1"/>
  <c r="B2110" i="1"/>
  <c r="C2110" i="1"/>
  <c r="F2110" i="1"/>
  <c r="E2110" i="1" s="1"/>
  <c r="G2110" i="1"/>
  <c r="H2110" i="1"/>
  <c r="B289" i="1"/>
  <c r="C289" i="1"/>
  <c r="F289" i="1"/>
  <c r="E289" i="1" s="1"/>
  <c r="G289" i="1"/>
  <c r="H289" i="1"/>
  <c r="B1046" i="1"/>
  <c r="C1046" i="1"/>
  <c r="F1046" i="1"/>
  <c r="E1046" i="1" s="1"/>
  <c r="G1046" i="1"/>
  <c r="H1046" i="1"/>
  <c r="B867" i="1"/>
  <c r="C867" i="1"/>
  <c r="F867" i="1"/>
  <c r="E867" i="1" s="1"/>
  <c r="G867" i="1"/>
  <c r="H867" i="1"/>
  <c r="B354" i="1"/>
  <c r="C354" i="1"/>
  <c r="F354" i="1"/>
  <c r="E354" i="1" s="1"/>
  <c r="G354" i="1"/>
  <c r="H354" i="1"/>
  <c r="B2432" i="1"/>
  <c r="C2432" i="1"/>
  <c r="F2432" i="1"/>
  <c r="E2432" i="1" s="1"/>
  <c r="G2432" i="1"/>
  <c r="H2432" i="1"/>
  <c r="B1293" i="1"/>
  <c r="C1293" i="1"/>
  <c r="F1293" i="1"/>
  <c r="E1293" i="1" s="1"/>
  <c r="G1293" i="1"/>
  <c r="H1293" i="1"/>
  <c r="B1298" i="1"/>
  <c r="C1298" i="1"/>
  <c r="F1298" i="1"/>
  <c r="E1298" i="1" s="1"/>
  <c r="G1298" i="1"/>
  <c r="H1298" i="1"/>
  <c r="B910" i="1"/>
  <c r="C910" i="1"/>
  <c r="F910" i="1"/>
  <c r="E910" i="1" s="1"/>
  <c r="G910" i="1"/>
  <c r="H910" i="1"/>
  <c r="B2688" i="1"/>
  <c r="C2688" i="1"/>
  <c r="F2688" i="1"/>
  <c r="E2688" i="1" s="1"/>
  <c r="G2688" i="1"/>
  <c r="H2688" i="1"/>
  <c r="B1296" i="1"/>
  <c r="C1296" i="1"/>
  <c r="F1296" i="1"/>
  <c r="E1296" i="1" s="1"/>
  <c r="G1296" i="1"/>
  <c r="H1296" i="1"/>
  <c r="B1586" i="1"/>
  <c r="C1586" i="1"/>
  <c r="F1586" i="1"/>
  <c r="E1586" i="1" s="1"/>
  <c r="G1586" i="1"/>
  <c r="H1586" i="1"/>
  <c r="B2003" i="1"/>
  <c r="C2003" i="1"/>
  <c r="F2003" i="1"/>
  <c r="E2003" i="1" s="1"/>
  <c r="G2003" i="1"/>
  <c r="H2003" i="1"/>
  <c r="B983" i="1"/>
  <c r="C983" i="1"/>
  <c r="F983" i="1"/>
  <c r="E983" i="1" s="1"/>
  <c r="G983" i="1"/>
  <c r="H983" i="1"/>
  <c r="B2265" i="1"/>
  <c r="C2265" i="1"/>
  <c r="F2265" i="1"/>
  <c r="E2265" i="1" s="1"/>
  <c r="G2265" i="1"/>
  <c r="H2265" i="1"/>
  <c r="B1323" i="1"/>
  <c r="C1323" i="1"/>
  <c r="F1323" i="1"/>
  <c r="E1323" i="1" s="1"/>
  <c r="G1323" i="1"/>
  <c r="H1323" i="1"/>
  <c r="B2665" i="1"/>
  <c r="C2665" i="1"/>
  <c r="F2665" i="1"/>
  <c r="E2665" i="1" s="1"/>
  <c r="G2665" i="1"/>
  <c r="H2665" i="1"/>
  <c r="B1058" i="1"/>
  <c r="C1058" i="1"/>
  <c r="F1058" i="1"/>
  <c r="E1058" i="1" s="1"/>
  <c r="G1058" i="1"/>
  <c r="H1058" i="1"/>
  <c r="B1988" i="1"/>
  <c r="C1988" i="1"/>
  <c r="F1988" i="1"/>
  <c r="E1988" i="1" s="1"/>
  <c r="G1988" i="1"/>
  <c r="H1988" i="1"/>
  <c r="B180" i="1"/>
  <c r="C180" i="1"/>
  <c r="F180" i="1"/>
  <c r="E180" i="1" s="1"/>
  <c r="G180" i="1"/>
  <c r="H180" i="1"/>
  <c r="B84" i="1"/>
  <c r="C84" i="1"/>
  <c r="F84" i="1"/>
  <c r="E84" i="1" s="1"/>
  <c r="G84" i="1"/>
  <c r="H84" i="1"/>
  <c r="B1175" i="1"/>
  <c r="C1175" i="1"/>
  <c r="F1175" i="1"/>
  <c r="E1175" i="1" s="1"/>
  <c r="G1175" i="1"/>
  <c r="H1175" i="1"/>
  <c r="B11" i="1"/>
  <c r="C11" i="1"/>
  <c r="F11" i="1"/>
  <c r="E11" i="1" s="1"/>
  <c r="G11" i="1"/>
  <c r="H11" i="1"/>
  <c r="B1511" i="1"/>
  <c r="C1511" i="1"/>
  <c r="F1511" i="1"/>
  <c r="E1511" i="1" s="1"/>
  <c r="G1511" i="1"/>
  <c r="H1511" i="1"/>
  <c r="B1402" i="1"/>
  <c r="C1402" i="1"/>
  <c r="F1402" i="1"/>
  <c r="E1402" i="1" s="1"/>
  <c r="G1402" i="1"/>
  <c r="H1402" i="1"/>
  <c r="B2892" i="1"/>
  <c r="C2892" i="1"/>
  <c r="F2892" i="1"/>
  <c r="E2892" i="1" s="1"/>
  <c r="G2892" i="1"/>
  <c r="H2892" i="1"/>
  <c r="B2870" i="1"/>
  <c r="C2870" i="1"/>
  <c r="F2870" i="1"/>
  <c r="E2870" i="1" s="1"/>
  <c r="G2870" i="1"/>
  <c r="H2870" i="1"/>
  <c r="B1916" i="1"/>
  <c r="C1916" i="1"/>
  <c r="F1916" i="1"/>
  <c r="E1916" i="1" s="1"/>
  <c r="G1916" i="1"/>
  <c r="H1916" i="1"/>
  <c r="B1001" i="1"/>
  <c r="C1001" i="1"/>
  <c r="F1001" i="1"/>
  <c r="E1001" i="1" s="1"/>
  <c r="G1001" i="1"/>
  <c r="H1001" i="1"/>
  <c r="B2139" i="1"/>
  <c r="C2139" i="1"/>
  <c r="F2139" i="1"/>
  <c r="E2139" i="1" s="1"/>
  <c r="G2139" i="1"/>
  <c r="H2139" i="1"/>
  <c r="B2522" i="1"/>
  <c r="C2522" i="1"/>
  <c r="F2522" i="1"/>
  <c r="E2522" i="1" s="1"/>
  <c r="G2522" i="1"/>
  <c r="H2522" i="1"/>
  <c r="B147" i="1"/>
  <c r="C147" i="1"/>
  <c r="F147" i="1"/>
  <c r="E147" i="1" s="1"/>
  <c r="G147" i="1"/>
  <c r="H147" i="1"/>
  <c r="B2881" i="1"/>
  <c r="C2881" i="1"/>
  <c r="F2881" i="1"/>
  <c r="E2881" i="1" s="1"/>
  <c r="G2881" i="1"/>
  <c r="H2881" i="1"/>
  <c r="B2469" i="1"/>
  <c r="C2469" i="1"/>
  <c r="F2469" i="1"/>
  <c r="E2469" i="1" s="1"/>
  <c r="G2469" i="1"/>
  <c r="H2469" i="1"/>
  <c r="B897" i="1"/>
  <c r="C897" i="1"/>
  <c r="F897" i="1"/>
  <c r="E897" i="1" s="1"/>
  <c r="G897" i="1"/>
  <c r="H897" i="1"/>
  <c r="B652" i="1"/>
  <c r="C652" i="1"/>
  <c r="F652" i="1"/>
  <c r="E652" i="1" s="1"/>
  <c r="G652" i="1"/>
  <c r="H652" i="1"/>
  <c r="B1165" i="1"/>
  <c r="C1165" i="1"/>
  <c r="F1165" i="1"/>
  <c r="E1165" i="1" s="1"/>
  <c r="G1165" i="1"/>
  <c r="H1165" i="1"/>
  <c r="B2026" i="1"/>
  <c r="C2026" i="1"/>
  <c r="F2026" i="1"/>
  <c r="E2026" i="1" s="1"/>
  <c r="G2026" i="1"/>
  <c r="H2026" i="1"/>
  <c r="B237" i="1"/>
  <c r="C237" i="1"/>
  <c r="F237" i="1"/>
  <c r="E237" i="1" s="1"/>
  <c r="G237" i="1"/>
  <c r="H237" i="1"/>
  <c r="B1019" i="1"/>
  <c r="C1019" i="1"/>
  <c r="F1019" i="1"/>
  <c r="E1019" i="1" s="1"/>
  <c r="G1019" i="1"/>
  <c r="H1019" i="1"/>
  <c r="B2399" i="1"/>
  <c r="C2399" i="1"/>
  <c r="F2399" i="1"/>
  <c r="E2399" i="1" s="1"/>
  <c r="G2399" i="1"/>
  <c r="H2399" i="1"/>
  <c r="B2605" i="1"/>
  <c r="C2605" i="1"/>
  <c r="F2605" i="1"/>
  <c r="E2605" i="1" s="1"/>
  <c r="G2605" i="1"/>
  <c r="H2605" i="1"/>
  <c r="B545" i="1"/>
  <c r="C545" i="1"/>
  <c r="F545" i="1"/>
  <c r="E545" i="1" s="1"/>
  <c r="G545" i="1"/>
  <c r="H545" i="1"/>
  <c r="B1338" i="1"/>
  <c r="C1338" i="1"/>
  <c r="F1338" i="1"/>
  <c r="E1338" i="1" s="1"/>
  <c r="G1338" i="1"/>
  <c r="H1338" i="1"/>
  <c r="B1463" i="1"/>
  <c r="C1463" i="1"/>
  <c r="F1463" i="1"/>
  <c r="E1463" i="1" s="1"/>
  <c r="G1463" i="1"/>
  <c r="H1463" i="1"/>
  <c r="B2043" i="1"/>
  <c r="C2043" i="1"/>
  <c r="F2043" i="1"/>
  <c r="E2043" i="1" s="1"/>
  <c r="G2043" i="1"/>
  <c r="H2043" i="1"/>
  <c r="B1184" i="1"/>
  <c r="C1184" i="1"/>
  <c r="F1184" i="1"/>
  <c r="E1184" i="1" s="1"/>
  <c r="G1184" i="1"/>
  <c r="H1184" i="1"/>
  <c r="B675" i="1"/>
  <c r="C675" i="1"/>
  <c r="F675" i="1"/>
  <c r="E675" i="1" s="1"/>
  <c r="G675" i="1"/>
  <c r="H675" i="1"/>
  <c r="B127" i="1"/>
  <c r="C127" i="1"/>
  <c r="F127" i="1"/>
  <c r="E127" i="1" s="1"/>
  <c r="G127" i="1"/>
  <c r="H127" i="1"/>
  <c r="B253" i="1"/>
  <c r="C253" i="1"/>
  <c r="F253" i="1"/>
  <c r="E253" i="1" s="1"/>
  <c r="G253" i="1"/>
  <c r="H253" i="1"/>
  <c r="B2288" i="1"/>
  <c r="C2288" i="1"/>
  <c r="F2288" i="1"/>
  <c r="E2288" i="1" s="1"/>
  <c r="G2288" i="1"/>
  <c r="H2288" i="1"/>
  <c r="B1416" i="1"/>
  <c r="C1416" i="1"/>
  <c r="F1416" i="1"/>
  <c r="E1416" i="1" s="1"/>
  <c r="G1416" i="1"/>
  <c r="H1416" i="1"/>
  <c r="B1609" i="1"/>
  <c r="C1609" i="1"/>
  <c r="F1609" i="1"/>
  <c r="E1609" i="1" s="1"/>
  <c r="G1609" i="1"/>
  <c r="H1609" i="1"/>
  <c r="B668" i="1"/>
  <c r="C668" i="1"/>
  <c r="F668" i="1"/>
  <c r="E668" i="1" s="1"/>
  <c r="G668" i="1"/>
  <c r="H668" i="1"/>
  <c r="B718" i="1"/>
  <c r="C718" i="1"/>
  <c r="F718" i="1"/>
  <c r="E718" i="1" s="1"/>
  <c r="G718" i="1"/>
  <c r="H718" i="1"/>
  <c r="B162" i="1"/>
  <c r="C162" i="1"/>
  <c r="F162" i="1"/>
  <c r="E162" i="1" s="1"/>
  <c r="G162" i="1"/>
  <c r="H162" i="1"/>
  <c r="B190" i="1"/>
  <c r="C190" i="1"/>
  <c r="F190" i="1"/>
  <c r="E190" i="1" s="1"/>
  <c r="G190" i="1"/>
  <c r="H190" i="1"/>
  <c r="B1420" i="1"/>
  <c r="C1420" i="1"/>
  <c r="F1420" i="1"/>
  <c r="E1420" i="1" s="1"/>
  <c r="G1420" i="1"/>
  <c r="H1420" i="1"/>
  <c r="B426" i="1"/>
  <c r="C426" i="1"/>
  <c r="F426" i="1"/>
  <c r="E426" i="1" s="1"/>
  <c r="G426" i="1"/>
  <c r="H426" i="1"/>
  <c r="B1630" i="1"/>
  <c r="C1630" i="1"/>
  <c r="F1630" i="1"/>
  <c r="E1630" i="1" s="1"/>
  <c r="G1630" i="1"/>
  <c r="H1630" i="1"/>
  <c r="B1633" i="1"/>
  <c r="C1633" i="1"/>
  <c r="F1633" i="1"/>
  <c r="E1633" i="1" s="1"/>
  <c r="G1633" i="1"/>
  <c r="H1633" i="1"/>
  <c r="B1579" i="1"/>
  <c r="C1579" i="1"/>
  <c r="F1579" i="1"/>
  <c r="E1579" i="1" s="1"/>
  <c r="G1579" i="1"/>
  <c r="H1579" i="1"/>
  <c r="B1453" i="1"/>
  <c r="C1453" i="1"/>
  <c r="F1453" i="1"/>
  <c r="E1453" i="1" s="1"/>
  <c r="G1453" i="1"/>
  <c r="H1453" i="1"/>
  <c r="B1529" i="1"/>
  <c r="C1529" i="1"/>
  <c r="F1529" i="1"/>
  <c r="E1529" i="1" s="1"/>
  <c r="G1529" i="1"/>
  <c r="H1529" i="1"/>
  <c r="B1658" i="1"/>
  <c r="C1658" i="1"/>
  <c r="F1658" i="1"/>
  <c r="E1658" i="1" s="1"/>
  <c r="G1658" i="1"/>
  <c r="H1658" i="1"/>
  <c r="B2731" i="1"/>
  <c r="C2731" i="1"/>
  <c r="F2731" i="1"/>
  <c r="E2731" i="1" s="1"/>
  <c r="G2731" i="1"/>
  <c r="H2731" i="1"/>
  <c r="B815" i="1"/>
  <c r="C815" i="1"/>
  <c r="F815" i="1"/>
  <c r="E815" i="1" s="1"/>
  <c r="G815" i="1"/>
  <c r="H815" i="1"/>
  <c r="B2545" i="1"/>
  <c r="C2545" i="1"/>
  <c r="F2545" i="1"/>
  <c r="E2545" i="1" s="1"/>
  <c r="G2545" i="1"/>
  <c r="H2545" i="1"/>
  <c r="B772" i="1"/>
  <c r="C772" i="1"/>
  <c r="F772" i="1"/>
  <c r="E772" i="1" s="1"/>
  <c r="G772" i="1"/>
  <c r="H772" i="1"/>
  <c r="B2446" i="1"/>
  <c r="C2446" i="1"/>
  <c r="F2446" i="1"/>
  <c r="E2446" i="1" s="1"/>
  <c r="G2446" i="1"/>
  <c r="H2446" i="1"/>
  <c r="B1939" i="1"/>
  <c r="C1939" i="1"/>
  <c r="F1939" i="1"/>
  <c r="E1939" i="1" s="1"/>
  <c r="G1939" i="1"/>
  <c r="H1939" i="1"/>
  <c r="B1777" i="1"/>
  <c r="C1777" i="1"/>
  <c r="F1777" i="1"/>
  <c r="E1777" i="1" s="1"/>
  <c r="G1777" i="1"/>
  <c r="H1777" i="1"/>
  <c r="B1753" i="1"/>
  <c r="C1753" i="1"/>
  <c r="F1753" i="1"/>
  <c r="E1753" i="1" s="1"/>
  <c r="G1753" i="1"/>
  <c r="H1753" i="1"/>
  <c r="B445" i="1"/>
  <c r="C445" i="1"/>
  <c r="F445" i="1"/>
  <c r="E445" i="1" s="1"/>
  <c r="G445" i="1"/>
  <c r="H445" i="1"/>
  <c r="B1044" i="1"/>
  <c r="C1044" i="1"/>
  <c r="F1044" i="1"/>
  <c r="E1044" i="1" s="1"/>
  <c r="G1044" i="1"/>
  <c r="H1044" i="1"/>
  <c r="B208" i="1"/>
  <c r="C208" i="1"/>
  <c r="F208" i="1"/>
  <c r="E208" i="1" s="1"/>
  <c r="G208" i="1"/>
  <c r="H208" i="1"/>
  <c r="B2423" i="1"/>
  <c r="C2423" i="1"/>
  <c r="F2423" i="1"/>
  <c r="E2423" i="1" s="1"/>
  <c r="G2423" i="1"/>
  <c r="H2423" i="1"/>
  <c r="B575" i="1"/>
  <c r="C575" i="1"/>
  <c r="F575" i="1"/>
  <c r="E575" i="1" s="1"/>
  <c r="G575" i="1"/>
  <c r="H575" i="1"/>
  <c r="B2221" i="1"/>
  <c r="C2221" i="1"/>
  <c r="F2221" i="1"/>
  <c r="E2221" i="1" s="1"/>
  <c r="G2221" i="1"/>
  <c r="H2221" i="1"/>
  <c r="B1062" i="1"/>
  <c r="C1062" i="1"/>
  <c r="F1062" i="1"/>
  <c r="E1062" i="1" s="1"/>
  <c r="G1062" i="1"/>
  <c r="H1062" i="1"/>
  <c r="B834" i="1"/>
  <c r="C834" i="1"/>
  <c r="F834" i="1"/>
  <c r="E834" i="1" s="1"/>
  <c r="G834" i="1"/>
  <c r="H834" i="1"/>
  <c r="B2891" i="1"/>
  <c r="C2891" i="1"/>
  <c r="F2891" i="1"/>
  <c r="E2891" i="1" s="1"/>
  <c r="G2891" i="1"/>
  <c r="H2891" i="1"/>
  <c r="B45" i="1"/>
  <c r="C45" i="1"/>
  <c r="F45" i="1"/>
  <c r="E45" i="1" s="1"/>
  <c r="G45" i="1"/>
  <c r="H45" i="1"/>
  <c r="B705" i="1"/>
  <c r="C705" i="1"/>
  <c r="F705" i="1"/>
  <c r="E705" i="1" s="1"/>
  <c r="G705" i="1"/>
  <c r="H705" i="1"/>
  <c r="B2117" i="1"/>
  <c r="C2117" i="1"/>
  <c r="F2117" i="1"/>
  <c r="E2117" i="1" s="1"/>
  <c r="G2117" i="1"/>
  <c r="H2117" i="1"/>
  <c r="B523" i="1"/>
  <c r="C523" i="1"/>
  <c r="F523" i="1"/>
  <c r="E523" i="1" s="1"/>
  <c r="G523" i="1"/>
  <c r="H523" i="1"/>
  <c r="B1499" i="1"/>
  <c r="C1499" i="1"/>
  <c r="F1499" i="1"/>
  <c r="E1499" i="1" s="1"/>
  <c r="G1499" i="1"/>
  <c r="H1499" i="1"/>
  <c r="B1766" i="1"/>
  <c r="C1766" i="1"/>
  <c r="F1766" i="1"/>
  <c r="E1766" i="1" s="1"/>
  <c r="G1766" i="1"/>
  <c r="H1766" i="1"/>
  <c r="B1725" i="1"/>
  <c r="C1725" i="1"/>
  <c r="F1725" i="1"/>
  <c r="E1725" i="1" s="1"/>
  <c r="G1725" i="1"/>
  <c r="H1725" i="1"/>
  <c r="B1087" i="1"/>
  <c r="C1087" i="1"/>
  <c r="F1087" i="1"/>
  <c r="E1087" i="1" s="1"/>
  <c r="G1087" i="1"/>
  <c r="H1087" i="1"/>
  <c r="B1192" i="1"/>
  <c r="C1192" i="1"/>
  <c r="F1192" i="1"/>
  <c r="E1192" i="1" s="1"/>
  <c r="G1192" i="1"/>
  <c r="H1192" i="1"/>
  <c r="B2621" i="1"/>
  <c r="C2621" i="1"/>
  <c r="F2621" i="1"/>
  <c r="E2621" i="1" s="1"/>
  <c r="G2621" i="1"/>
  <c r="H2621" i="1"/>
  <c r="B2058" i="1"/>
  <c r="C2058" i="1"/>
  <c r="F2058" i="1"/>
  <c r="E2058" i="1" s="1"/>
  <c r="G2058" i="1"/>
  <c r="H2058" i="1"/>
  <c r="B2561" i="1"/>
  <c r="C2561" i="1"/>
  <c r="F2561" i="1"/>
  <c r="E2561" i="1" s="1"/>
  <c r="G2561" i="1"/>
  <c r="H2561" i="1"/>
  <c r="B1765" i="1"/>
  <c r="C1765" i="1"/>
  <c r="F1765" i="1"/>
  <c r="E1765" i="1" s="1"/>
  <c r="G1765" i="1"/>
  <c r="H1765" i="1"/>
  <c r="B2866" i="1"/>
  <c r="C2866" i="1"/>
  <c r="F2866" i="1"/>
  <c r="E2866" i="1" s="1"/>
  <c r="G2866" i="1"/>
  <c r="H2866" i="1"/>
  <c r="B2104" i="1"/>
  <c r="C2104" i="1"/>
  <c r="F2104" i="1"/>
  <c r="E2104" i="1" s="1"/>
  <c r="G2104" i="1"/>
  <c r="H2104" i="1"/>
  <c r="B654" i="1"/>
  <c r="C654" i="1"/>
  <c r="F654" i="1"/>
  <c r="E654" i="1" s="1"/>
  <c r="G654" i="1"/>
  <c r="H654" i="1"/>
  <c r="B2493" i="1"/>
  <c r="C2493" i="1"/>
  <c r="F2493" i="1"/>
  <c r="E2493" i="1" s="1"/>
  <c r="G2493" i="1"/>
  <c r="H2493" i="1"/>
  <c r="B1628" i="1"/>
  <c r="C1628" i="1"/>
  <c r="F1628" i="1"/>
  <c r="E1628" i="1" s="1"/>
  <c r="G1628" i="1"/>
  <c r="H1628" i="1"/>
  <c r="B2536" i="1"/>
  <c r="C2536" i="1"/>
  <c r="F2536" i="1"/>
  <c r="E2536" i="1" s="1"/>
  <c r="G2536" i="1"/>
  <c r="H2536" i="1"/>
  <c r="B1592" i="1"/>
  <c r="C1592" i="1"/>
  <c r="F1592" i="1"/>
  <c r="E1592" i="1" s="1"/>
  <c r="G1592" i="1"/>
  <c r="H1592" i="1"/>
  <c r="B1342" i="1"/>
  <c r="C1342" i="1"/>
  <c r="F1342" i="1"/>
  <c r="E1342" i="1" s="1"/>
  <c r="G1342" i="1"/>
  <c r="H1342" i="1"/>
  <c r="B447" i="1"/>
  <c r="C447" i="1"/>
  <c r="F447" i="1"/>
  <c r="E447" i="1" s="1"/>
  <c r="G447" i="1"/>
  <c r="H447" i="1"/>
  <c r="B967" i="1"/>
  <c r="C967" i="1"/>
  <c r="F967" i="1"/>
  <c r="E967" i="1" s="1"/>
  <c r="G967" i="1"/>
  <c r="H967" i="1"/>
  <c r="B36" i="1"/>
  <c r="C36" i="1"/>
  <c r="F36" i="1"/>
  <c r="E36" i="1" s="1"/>
  <c r="G36" i="1"/>
  <c r="H36" i="1"/>
  <c r="B2163" i="1"/>
  <c r="C2163" i="1"/>
  <c r="F2163" i="1"/>
  <c r="E2163" i="1" s="1"/>
  <c r="G2163" i="1"/>
  <c r="H2163" i="1"/>
  <c r="B1486" i="1"/>
  <c r="C1486" i="1"/>
  <c r="F1486" i="1"/>
  <c r="E1486" i="1" s="1"/>
  <c r="G1486" i="1"/>
  <c r="H1486" i="1"/>
  <c r="B649" i="1"/>
  <c r="C649" i="1"/>
  <c r="F649" i="1"/>
  <c r="E649" i="1" s="1"/>
  <c r="G649" i="1"/>
  <c r="H649" i="1"/>
  <c r="B2900" i="1"/>
  <c r="C2900" i="1"/>
  <c r="F2900" i="1"/>
  <c r="E2900" i="1" s="1"/>
  <c r="G2900" i="1"/>
  <c r="H2900" i="1"/>
  <c r="B301" i="1"/>
  <c r="C301" i="1"/>
  <c r="F301" i="1"/>
  <c r="E301" i="1" s="1"/>
  <c r="G301" i="1"/>
  <c r="H301" i="1"/>
  <c r="B230" i="1"/>
  <c r="C230" i="1"/>
  <c r="F230" i="1"/>
  <c r="E230" i="1" s="1"/>
  <c r="G230" i="1"/>
  <c r="H230" i="1"/>
  <c r="B215" i="1"/>
  <c r="C215" i="1"/>
  <c r="F215" i="1"/>
  <c r="E215" i="1" s="1"/>
  <c r="G215" i="1"/>
  <c r="H215" i="1"/>
  <c r="B1643" i="1"/>
  <c r="C1643" i="1"/>
  <c r="F1643" i="1"/>
  <c r="E1643" i="1" s="1"/>
  <c r="G1643" i="1"/>
  <c r="H1643" i="1"/>
  <c r="B766" i="1"/>
  <c r="C766" i="1"/>
  <c r="F766" i="1"/>
  <c r="E766" i="1" s="1"/>
  <c r="G766" i="1"/>
  <c r="H766" i="1"/>
  <c r="B1441" i="1"/>
  <c r="C1441" i="1"/>
  <c r="F1441" i="1"/>
  <c r="E1441" i="1" s="1"/>
  <c r="G1441" i="1"/>
  <c r="H1441" i="1"/>
  <c r="B846" i="1"/>
  <c r="C846" i="1"/>
  <c r="F846" i="1"/>
  <c r="E846" i="1" s="1"/>
  <c r="G846" i="1"/>
  <c r="H846" i="1"/>
  <c r="B1011" i="1"/>
  <c r="C1011" i="1"/>
  <c r="F1011" i="1"/>
  <c r="E1011" i="1" s="1"/>
  <c r="G1011" i="1"/>
  <c r="H1011" i="1"/>
  <c r="B1435" i="1"/>
  <c r="C1435" i="1"/>
  <c r="F1435" i="1"/>
  <c r="E1435" i="1" s="1"/>
  <c r="G1435" i="1"/>
  <c r="H1435" i="1"/>
  <c r="B1310" i="1"/>
  <c r="C1310" i="1"/>
  <c r="F1310" i="1"/>
  <c r="E1310" i="1" s="1"/>
  <c r="G1310" i="1"/>
  <c r="H1310" i="1"/>
  <c r="B596" i="1"/>
  <c r="C596" i="1"/>
  <c r="F596" i="1"/>
  <c r="E596" i="1" s="1"/>
  <c r="G596" i="1"/>
  <c r="H596" i="1"/>
  <c r="B56" i="1"/>
  <c r="C56" i="1"/>
  <c r="F56" i="1"/>
  <c r="E56" i="1" s="1"/>
  <c r="G56" i="1"/>
  <c r="H56" i="1"/>
  <c r="B994" i="1"/>
  <c r="C994" i="1"/>
  <c r="F994" i="1"/>
  <c r="E994" i="1" s="1"/>
  <c r="G994" i="1"/>
  <c r="H994" i="1"/>
  <c r="B2869" i="1"/>
  <c r="C2869" i="1"/>
  <c r="F2869" i="1"/>
  <c r="E2869" i="1" s="1"/>
  <c r="G2869" i="1"/>
  <c r="H2869" i="1"/>
  <c r="B2279" i="1"/>
  <c r="C2279" i="1"/>
  <c r="F2279" i="1"/>
  <c r="E2279" i="1" s="1"/>
  <c r="G2279" i="1"/>
  <c r="H2279" i="1"/>
  <c r="B537" i="1"/>
  <c r="C537" i="1"/>
  <c r="F537" i="1"/>
  <c r="E537" i="1" s="1"/>
  <c r="G537" i="1"/>
  <c r="H537" i="1"/>
  <c r="B1767" i="1"/>
  <c r="C1767" i="1"/>
  <c r="F1767" i="1"/>
  <c r="E1767" i="1" s="1"/>
  <c r="G1767" i="1"/>
  <c r="H1767" i="1"/>
  <c r="B430" i="1"/>
  <c r="C430" i="1"/>
  <c r="F430" i="1"/>
  <c r="E430" i="1" s="1"/>
  <c r="G430" i="1"/>
  <c r="H430" i="1"/>
  <c r="B2375" i="1"/>
  <c r="C2375" i="1"/>
  <c r="F2375" i="1"/>
  <c r="E2375" i="1" s="1"/>
  <c r="G2375" i="1"/>
  <c r="H2375" i="1"/>
  <c r="B2389" i="1"/>
  <c r="C2389" i="1"/>
  <c r="F2389" i="1"/>
  <c r="E2389" i="1" s="1"/>
  <c r="G2389" i="1"/>
  <c r="H2389" i="1"/>
  <c r="B1221" i="1"/>
  <c r="C1221" i="1"/>
  <c r="F1221" i="1"/>
  <c r="E1221" i="1" s="1"/>
  <c r="G1221" i="1"/>
  <c r="H1221" i="1"/>
  <c r="B1372" i="1"/>
  <c r="C1372" i="1"/>
  <c r="F1372" i="1"/>
  <c r="E1372" i="1" s="1"/>
  <c r="G1372" i="1"/>
  <c r="H1372" i="1"/>
  <c r="B2682" i="1"/>
  <c r="C2682" i="1"/>
  <c r="F2682" i="1"/>
  <c r="E2682" i="1" s="1"/>
  <c r="G2682" i="1"/>
  <c r="H2682" i="1"/>
  <c r="B86" i="1"/>
  <c r="C86" i="1"/>
  <c r="F86" i="1"/>
  <c r="E86" i="1" s="1"/>
  <c r="G86" i="1"/>
  <c r="H86" i="1"/>
  <c r="B433" i="1"/>
  <c r="C433" i="1"/>
  <c r="F433" i="1"/>
  <c r="E433" i="1" s="1"/>
  <c r="G433" i="1"/>
  <c r="H433" i="1"/>
  <c r="B1050" i="1"/>
  <c r="C1050" i="1"/>
  <c r="F1050" i="1"/>
  <c r="E1050" i="1" s="1"/>
  <c r="G1050" i="1"/>
  <c r="H1050" i="1"/>
  <c r="B1925" i="1"/>
  <c r="C1925" i="1"/>
  <c r="F1925" i="1"/>
  <c r="E1925" i="1" s="1"/>
  <c r="G1925" i="1"/>
  <c r="H1925" i="1"/>
  <c r="B1360" i="1"/>
  <c r="C1360" i="1"/>
  <c r="F1360" i="1"/>
  <c r="E1360" i="1" s="1"/>
  <c r="G1360" i="1"/>
  <c r="H1360" i="1"/>
  <c r="B2610" i="1"/>
  <c r="C2610" i="1"/>
  <c r="F2610" i="1"/>
  <c r="E2610" i="1" s="1"/>
  <c r="G2610" i="1"/>
  <c r="H2610" i="1"/>
  <c r="B1953" i="1"/>
  <c r="C1953" i="1"/>
  <c r="F1953" i="1"/>
  <c r="E1953" i="1" s="1"/>
  <c r="G1953" i="1"/>
  <c r="H1953" i="1"/>
  <c r="B547" i="1"/>
  <c r="C547" i="1"/>
  <c r="F547" i="1"/>
  <c r="E547" i="1" s="1"/>
  <c r="G547" i="1"/>
  <c r="H547" i="1"/>
  <c r="B2920" i="1"/>
  <c r="C2920" i="1"/>
  <c r="F2920" i="1"/>
  <c r="E2920" i="1" s="1"/>
  <c r="G2920" i="1"/>
  <c r="H2920" i="1"/>
  <c r="B758" i="1"/>
  <c r="C758" i="1"/>
  <c r="F758" i="1"/>
  <c r="E758" i="1" s="1"/>
  <c r="G758" i="1"/>
  <c r="H758" i="1"/>
  <c r="B1140" i="1"/>
  <c r="C1140" i="1"/>
  <c r="F1140" i="1"/>
  <c r="E1140" i="1" s="1"/>
  <c r="G1140" i="1"/>
  <c r="H1140" i="1"/>
  <c r="B2601" i="1"/>
  <c r="C2601" i="1"/>
  <c r="F2601" i="1"/>
  <c r="E2601" i="1" s="1"/>
  <c r="G2601" i="1"/>
  <c r="H2601" i="1"/>
  <c r="B988" i="1"/>
  <c r="C988" i="1"/>
  <c r="F988" i="1"/>
  <c r="E988" i="1" s="1"/>
  <c r="G988" i="1"/>
  <c r="H988" i="1"/>
  <c r="B1782" i="1"/>
  <c r="C1782" i="1"/>
  <c r="F1782" i="1"/>
  <c r="E1782" i="1" s="1"/>
  <c r="G1782" i="1"/>
  <c r="H1782" i="1"/>
  <c r="B1386" i="1"/>
  <c r="C1386" i="1"/>
  <c r="F1386" i="1"/>
  <c r="E1386" i="1" s="1"/>
  <c r="G1386" i="1"/>
  <c r="H1386" i="1"/>
  <c r="B755" i="1"/>
  <c r="C755" i="1"/>
  <c r="F755" i="1"/>
  <c r="E755" i="1" s="1"/>
  <c r="G755" i="1"/>
  <c r="H755" i="1"/>
  <c r="B1984" i="1"/>
  <c r="C1984" i="1"/>
  <c r="F1984" i="1"/>
  <c r="E1984" i="1" s="1"/>
  <c r="G1984" i="1"/>
  <c r="H1984" i="1"/>
  <c r="B2716" i="1"/>
  <c r="C2716" i="1"/>
  <c r="F2716" i="1"/>
  <c r="E2716" i="1" s="1"/>
  <c r="G2716" i="1"/>
  <c r="H2716" i="1"/>
  <c r="B664" i="1"/>
  <c r="C664" i="1"/>
  <c r="F664" i="1"/>
  <c r="E664" i="1" s="1"/>
  <c r="G664" i="1"/>
  <c r="H664" i="1"/>
  <c r="B2282" i="1"/>
  <c r="C2282" i="1"/>
  <c r="F2282" i="1"/>
  <c r="E2282" i="1" s="1"/>
  <c r="G2282" i="1"/>
  <c r="H2282" i="1"/>
  <c r="B2202" i="1"/>
  <c r="C2202" i="1"/>
  <c r="F2202" i="1"/>
  <c r="E2202" i="1" s="1"/>
  <c r="G2202" i="1"/>
  <c r="H2202" i="1"/>
  <c r="B1349" i="1"/>
  <c r="C1349" i="1"/>
  <c r="F1349" i="1"/>
  <c r="E1349" i="1" s="1"/>
  <c r="G1349" i="1"/>
  <c r="H1349" i="1"/>
  <c r="B371" i="1"/>
  <c r="C371" i="1"/>
  <c r="F371" i="1"/>
  <c r="E371" i="1" s="1"/>
  <c r="G371" i="1"/>
  <c r="H371" i="1"/>
  <c r="B2384" i="1"/>
  <c r="C2384" i="1"/>
  <c r="F2384" i="1"/>
  <c r="E2384" i="1" s="1"/>
  <c r="G2384" i="1"/>
  <c r="H2384" i="1"/>
  <c r="B1523" i="1"/>
  <c r="C1523" i="1"/>
  <c r="F1523" i="1"/>
  <c r="E1523" i="1" s="1"/>
  <c r="G1523" i="1"/>
  <c r="H1523" i="1"/>
  <c r="B2019" i="1"/>
  <c r="C2019" i="1"/>
  <c r="F2019" i="1"/>
  <c r="E2019" i="1" s="1"/>
  <c r="G2019" i="1"/>
  <c r="H2019" i="1"/>
  <c r="B880" i="1"/>
  <c r="C880" i="1"/>
  <c r="F880" i="1"/>
  <c r="E880" i="1" s="1"/>
  <c r="G880" i="1"/>
  <c r="H880" i="1"/>
  <c r="B1268" i="1"/>
  <c r="C1268" i="1"/>
  <c r="F1268" i="1"/>
  <c r="E1268" i="1" s="1"/>
  <c r="G1268" i="1"/>
  <c r="H1268" i="1"/>
  <c r="B2827" i="1"/>
  <c r="C2827" i="1"/>
  <c r="F2827" i="1"/>
  <c r="E2827" i="1" s="1"/>
  <c r="G2827" i="1"/>
  <c r="H2827" i="1"/>
  <c r="B1318" i="1"/>
  <c r="C1318" i="1"/>
  <c r="F1318" i="1"/>
  <c r="E1318" i="1" s="1"/>
  <c r="G1318" i="1"/>
  <c r="H1318" i="1"/>
  <c r="B225" i="1"/>
  <c r="C225" i="1"/>
  <c r="F225" i="1"/>
  <c r="E225" i="1" s="1"/>
  <c r="G225" i="1"/>
  <c r="H225" i="1"/>
  <c r="B808" i="1"/>
  <c r="C808" i="1"/>
  <c r="F808" i="1"/>
  <c r="E808" i="1" s="1"/>
  <c r="G808" i="1"/>
  <c r="H808" i="1"/>
  <c r="B2450" i="1"/>
  <c r="C2450" i="1"/>
  <c r="F2450" i="1"/>
  <c r="E2450" i="1" s="1"/>
  <c r="G2450" i="1"/>
  <c r="H2450" i="1"/>
  <c r="B1838" i="1"/>
  <c r="C1838" i="1"/>
  <c r="F1838" i="1"/>
  <c r="E1838" i="1" s="1"/>
  <c r="G1838" i="1"/>
  <c r="H1838" i="1"/>
  <c r="B1970" i="1"/>
  <c r="C1970" i="1"/>
  <c r="F1970" i="1"/>
  <c r="E1970" i="1" s="1"/>
  <c r="G1970" i="1"/>
  <c r="H1970" i="1"/>
  <c r="B2413" i="1"/>
  <c r="C2413" i="1"/>
  <c r="F2413" i="1"/>
  <c r="E2413" i="1" s="1"/>
  <c r="G2413" i="1"/>
  <c r="H2413" i="1"/>
  <c r="B1266" i="1"/>
  <c r="C1266" i="1"/>
  <c r="F1266" i="1"/>
  <c r="E1266" i="1" s="1"/>
  <c r="G1266" i="1"/>
  <c r="H1266" i="1"/>
  <c r="B2146" i="1"/>
  <c r="C2146" i="1"/>
  <c r="F2146" i="1"/>
  <c r="E2146" i="1" s="1"/>
  <c r="G2146" i="1"/>
  <c r="H2146" i="1"/>
  <c r="B539" i="1"/>
  <c r="C539" i="1"/>
  <c r="F539" i="1"/>
  <c r="E539" i="1" s="1"/>
  <c r="G539" i="1"/>
  <c r="H539" i="1"/>
  <c r="B1679" i="1"/>
  <c r="C1679" i="1"/>
  <c r="F1679" i="1"/>
  <c r="E1679" i="1" s="1"/>
  <c r="G1679" i="1"/>
  <c r="H1679" i="1"/>
  <c r="B308" i="1"/>
  <c r="C308" i="1"/>
  <c r="F308" i="1"/>
  <c r="E308" i="1" s="1"/>
  <c r="G308" i="1"/>
  <c r="H308" i="1"/>
  <c r="B2568" i="1"/>
  <c r="C2568" i="1"/>
  <c r="F2568" i="1"/>
  <c r="E2568" i="1" s="1"/>
  <c r="G2568" i="1"/>
  <c r="H2568" i="1"/>
  <c r="B2376" i="1"/>
  <c r="C2376" i="1"/>
  <c r="F2376" i="1"/>
  <c r="E2376" i="1" s="1"/>
  <c r="G2376" i="1"/>
  <c r="H2376" i="1"/>
  <c r="B410" i="1"/>
  <c r="C410" i="1"/>
  <c r="F410" i="1"/>
  <c r="E410" i="1" s="1"/>
  <c r="G410" i="1"/>
  <c r="H410" i="1"/>
  <c r="B2612" i="1"/>
  <c r="C2612" i="1"/>
  <c r="F2612" i="1"/>
  <c r="E2612" i="1" s="1"/>
  <c r="G2612" i="1"/>
  <c r="H2612" i="1"/>
  <c r="B1863" i="1"/>
  <c r="C1863" i="1"/>
  <c r="F1863" i="1"/>
  <c r="E1863" i="1" s="1"/>
  <c r="G1863" i="1"/>
  <c r="H1863" i="1"/>
  <c r="B1601" i="1"/>
  <c r="C1601" i="1"/>
  <c r="F1601" i="1"/>
  <c r="E1601" i="1" s="1"/>
  <c r="G1601" i="1"/>
  <c r="H1601" i="1"/>
  <c r="B2592" i="1"/>
  <c r="C2592" i="1"/>
  <c r="F2592" i="1"/>
  <c r="E2592" i="1" s="1"/>
  <c r="G2592" i="1"/>
  <c r="H2592" i="1"/>
  <c r="B155" i="1"/>
  <c r="C155" i="1"/>
  <c r="F155" i="1"/>
  <c r="E155" i="1" s="1"/>
  <c r="G155" i="1"/>
  <c r="H155" i="1"/>
  <c r="B2824" i="1"/>
  <c r="C2824" i="1"/>
  <c r="F2824" i="1"/>
  <c r="E2824" i="1" s="1"/>
  <c r="G2824" i="1"/>
  <c r="H2824" i="1"/>
  <c r="B2793" i="1"/>
  <c r="C2793" i="1"/>
  <c r="F2793" i="1"/>
  <c r="E2793" i="1" s="1"/>
  <c r="G2793" i="1"/>
  <c r="H2793" i="1"/>
  <c r="B2849" i="1"/>
  <c r="C2849" i="1"/>
  <c r="F2849" i="1"/>
  <c r="E2849" i="1" s="1"/>
  <c r="G2849" i="1"/>
  <c r="H2849" i="1"/>
  <c r="B1247" i="1"/>
  <c r="C1247" i="1"/>
  <c r="F1247" i="1"/>
  <c r="E1247" i="1" s="1"/>
  <c r="G1247" i="1"/>
  <c r="H1247" i="1"/>
  <c r="B26" i="1"/>
  <c r="C26" i="1"/>
  <c r="F26" i="1"/>
  <c r="E26" i="1" s="1"/>
  <c r="G26" i="1"/>
  <c r="H26" i="1"/>
  <c r="B368" i="1"/>
  <c r="C368" i="1"/>
  <c r="F368" i="1"/>
  <c r="E368" i="1" s="1"/>
  <c r="G368" i="1"/>
  <c r="H368" i="1"/>
  <c r="B1373" i="1"/>
  <c r="C1373" i="1"/>
  <c r="F1373" i="1"/>
  <c r="E1373" i="1" s="1"/>
  <c r="G1373" i="1"/>
  <c r="H1373" i="1"/>
  <c r="B156" i="1"/>
  <c r="C156" i="1"/>
  <c r="F156" i="1"/>
  <c r="E156" i="1" s="1"/>
  <c r="G156" i="1"/>
  <c r="H156" i="1"/>
  <c r="B2804" i="1"/>
  <c r="C2804" i="1"/>
  <c r="F2804" i="1"/>
  <c r="E2804" i="1" s="1"/>
  <c r="G2804" i="1"/>
  <c r="H2804" i="1"/>
  <c r="B1747" i="1"/>
  <c r="C1747" i="1"/>
  <c r="F1747" i="1"/>
  <c r="E1747" i="1" s="1"/>
  <c r="G1747" i="1"/>
  <c r="H1747" i="1"/>
  <c r="B2365" i="1"/>
  <c r="C2365" i="1"/>
  <c r="F2365" i="1"/>
  <c r="E2365" i="1" s="1"/>
  <c r="G2365" i="1"/>
  <c r="H2365" i="1"/>
  <c r="B966" i="1"/>
  <c r="C966" i="1"/>
  <c r="F966" i="1"/>
  <c r="E966" i="1" s="1"/>
  <c r="G966" i="1"/>
  <c r="H966" i="1"/>
  <c r="B1473" i="1"/>
  <c r="C1473" i="1"/>
  <c r="F1473" i="1"/>
  <c r="E1473" i="1" s="1"/>
  <c r="G1473" i="1"/>
  <c r="H1473" i="1"/>
  <c r="B1176" i="1"/>
  <c r="C1176" i="1"/>
  <c r="F1176" i="1"/>
  <c r="E1176" i="1" s="1"/>
  <c r="G1176" i="1"/>
  <c r="H1176" i="1"/>
  <c r="B811" i="1"/>
  <c r="C811" i="1"/>
  <c r="F811" i="1"/>
  <c r="E811" i="1" s="1"/>
  <c r="G811" i="1"/>
  <c r="H811" i="1"/>
  <c r="B1283" i="1"/>
  <c r="C1283" i="1"/>
  <c r="F1283" i="1"/>
  <c r="E1283" i="1" s="1"/>
  <c r="G1283" i="1"/>
  <c r="H1283" i="1"/>
  <c r="B2439" i="1"/>
  <c r="C2439" i="1"/>
  <c r="F2439" i="1"/>
  <c r="E2439" i="1" s="1"/>
  <c r="G2439" i="1"/>
  <c r="H2439" i="1"/>
  <c r="B1368" i="1"/>
  <c r="C1368" i="1"/>
  <c r="F1368" i="1"/>
  <c r="E1368" i="1" s="1"/>
  <c r="G1368" i="1"/>
  <c r="H1368" i="1"/>
  <c r="B2062" i="1"/>
  <c r="C2062" i="1"/>
  <c r="F2062" i="1"/>
  <c r="E2062" i="1" s="1"/>
  <c r="G2062" i="1"/>
  <c r="H2062" i="1"/>
  <c r="B2525" i="1"/>
  <c r="C2525" i="1"/>
  <c r="F2525" i="1"/>
  <c r="E2525" i="1" s="1"/>
  <c r="G2525" i="1"/>
  <c r="H2525" i="1"/>
  <c r="B616" i="1"/>
  <c r="C616" i="1"/>
  <c r="F616" i="1"/>
  <c r="E616" i="1" s="1"/>
  <c r="G616" i="1"/>
  <c r="H616" i="1"/>
  <c r="B185" i="1"/>
  <c r="C185" i="1"/>
  <c r="F185" i="1"/>
  <c r="E185" i="1" s="1"/>
  <c r="G185" i="1"/>
  <c r="H185" i="1"/>
  <c r="B170" i="1"/>
  <c r="C170" i="1"/>
  <c r="F170" i="1"/>
  <c r="E170" i="1" s="1"/>
  <c r="G170" i="1"/>
  <c r="H170" i="1"/>
  <c r="B989" i="1"/>
  <c r="C989" i="1"/>
  <c r="F989" i="1"/>
  <c r="E989" i="1" s="1"/>
  <c r="G989" i="1"/>
  <c r="H989" i="1"/>
  <c r="B2838" i="1"/>
  <c r="C2838" i="1"/>
  <c r="F2838" i="1"/>
  <c r="E2838" i="1" s="1"/>
  <c r="G2838" i="1"/>
  <c r="H2838" i="1"/>
  <c r="B1292" i="1"/>
  <c r="C1292" i="1"/>
  <c r="F1292" i="1"/>
  <c r="E1292" i="1" s="1"/>
  <c r="G1292" i="1"/>
  <c r="H1292" i="1"/>
  <c r="B1427" i="1"/>
  <c r="C1427" i="1"/>
  <c r="F1427" i="1"/>
  <c r="E1427" i="1" s="1"/>
  <c r="G1427" i="1"/>
  <c r="H1427" i="1"/>
  <c r="B1038" i="1"/>
  <c r="C1038" i="1"/>
  <c r="F1038" i="1"/>
  <c r="E1038" i="1" s="1"/>
  <c r="G1038" i="1"/>
  <c r="H1038" i="1"/>
  <c r="B2038" i="1"/>
  <c r="C2038" i="1"/>
  <c r="F2038" i="1"/>
  <c r="E2038" i="1" s="1"/>
  <c r="G2038" i="1"/>
  <c r="H2038" i="1"/>
  <c r="B978" i="1"/>
  <c r="C978" i="1"/>
  <c r="F978" i="1"/>
  <c r="E978" i="1" s="1"/>
  <c r="G978" i="1"/>
  <c r="H978" i="1"/>
  <c r="B2630" i="1"/>
  <c r="C2630" i="1"/>
  <c r="F2630" i="1"/>
  <c r="E2630" i="1" s="1"/>
  <c r="G2630" i="1"/>
  <c r="H2630" i="1"/>
  <c r="B1789" i="1"/>
  <c r="C1789" i="1"/>
  <c r="F1789" i="1"/>
  <c r="E1789" i="1" s="1"/>
  <c r="G1789" i="1"/>
  <c r="H1789" i="1"/>
  <c r="B1627" i="1"/>
  <c r="C1627" i="1"/>
  <c r="F1627" i="1"/>
  <c r="E1627" i="1" s="1"/>
  <c r="G1627" i="1"/>
  <c r="H1627" i="1"/>
  <c r="B1036" i="1"/>
  <c r="C1036" i="1"/>
  <c r="F1036" i="1"/>
  <c r="E1036" i="1" s="1"/>
  <c r="G1036" i="1"/>
  <c r="H1036" i="1"/>
  <c r="B1827" i="1"/>
  <c r="C1827" i="1"/>
  <c r="F1827" i="1"/>
  <c r="E1827" i="1" s="1"/>
  <c r="G1827" i="1"/>
  <c r="H1827" i="1"/>
  <c r="B2907" i="1"/>
  <c r="C2907" i="1"/>
  <c r="F2907" i="1"/>
  <c r="E2907" i="1" s="1"/>
  <c r="G2907" i="1"/>
  <c r="H2907" i="1"/>
  <c r="B2567" i="1"/>
  <c r="C2567" i="1"/>
  <c r="F2567" i="1"/>
  <c r="E2567" i="1" s="1"/>
  <c r="G2567" i="1"/>
  <c r="H2567" i="1"/>
  <c r="B312" i="1"/>
  <c r="C312" i="1"/>
  <c r="F312" i="1"/>
  <c r="E312" i="1" s="1"/>
  <c r="G312" i="1"/>
  <c r="H312" i="1"/>
  <c r="B451" i="1"/>
  <c r="C451" i="1"/>
  <c r="F451" i="1"/>
  <c r="E451" i="1" s="1"/>
  <c r="G451" i="1"/>
  <c r="H451" i="1"/>
  <c r="B2325" i="1"/>
  <c r="C2325" i="1"/>
  <c r="F2325" i="1"/>
  <c r="E2325" i="1" s="1"/>
  <c r="G2325" i="1"/>
  <c r="H2325" i="1"/>
  <c r="B2648" i="1"/>
  <c r="C2648" i="1"/>
  <c r="F2648" i="1"/>
  <c r="E2648" i="1" s="1"/>
  <c r="G2648" i="1"/>
  <c r="H2648" i="1"/>
  <c r="B2254" i="1"/>
  <c r="C2254" i="1"/>
  <c r="F2254" i="1"/>
  <c r="E2254" i="1" s="1"/>
  <c r="G2254" i="1"/>
  <c r="H2254" i="1"/>
  <c r="B339" i="1"/>
  <c r="C339" i="1"/>
  <c r="F339" i="1"/>
  <c r="E339" i="1" s="1"/>
  <c r="G339" i="1"/>
  <c r="H339" i="1"/>
  <c r="B49" i="1"/>
  <c r="C49" i="1"/>
  <c r="F49" i="1"/>
  <c r="E49" i="1" s="1"/>
  <c r="G49" i="1"/>
  <c r="H49" i="1"/>
  <c r="B238" i="1"/>
  <c r="C238" i="1"/>
  <c r="F238" i="1"/>
  <c r="E238" i="1" s="1"/>
  <c r="G238" i="1"/>
  <c r="H238" i="1"/>
  <c r="B450" i="1"/>
  <c r="C450" i="1"/>
  <c r="F450" i="1"/>
  <c r="E450" i="1" s="1"/>
  <c r="G450" i="1"/>
  <c r="H450" i="1"/>
  <c r="B535" i="1"/>
  <c r="C535" i="1"/>
  <c r="F535" i="1"/>
  <c r="E535" i="1" s="1"/>
  <c r="G535" i="1"/>
  <c r="H535" i="1"/>
  <c r="B1114" i="1"/>
  <c r="C1114" i="1"/>
  <c r="F1114" i="1"/>
  <c r="E1114" i="1" s="1"/>
  <c r="G1114" i="1"/>
  <c r="H1114" i="1"/>
  <c r="B954" i="1"/>
  <c r="C954" i="1"/>
  <c r="F954" i="1"/>
  <c r="E954" i="1" s="1"/>
  <c r="G954" i="1"/>
  <c r="H954" i="1"/>
  <c r="B1327" i="1"/>
  <c r="C1327" i="1"/>
  <c r="F1327" i="1"/>
  <c r="E1327" i="1" s="1"/>
  <c r="G1327" i="1"/>
  <c r="H1327" i="1"/>
  <c r="B440" i="1"/>
  <c r="C440" i="1"/>
  <c r="F440" i="1"/>
  <c r="E440" i="1" s="1"/>
  <c r="G440" i="1"/>
  <c r="H440" i="1"/>
  <c r="B1912" i="1"/>
  <c r="C1912" i="1"/>
  <c r="F1912" i="1"/>
  <c r="E1912" i="1" s="1"/>
  <c r="G1912" i="1"/>
  <c r="H1912" i="1"/>
  <c r="B85" i="1"/>
  <c r="C85" i="1"/>
  <c r="F85" i="1"/>
  <c r="E85" i="1" s="1"/>
  <c r="G85" i="1"/>
  <c r="H85" i="1"/>
  <c r="B1170" i="1"/>
  <c r="C1170" i="1"/>
  <c r="F1170" i="1"/>
  <c r="E1170" i="1" s="1"/>
  <c r="G1170" i="1"/>
  <c r="H1170" i="1"/>
  <c r="B479" i="1"/>
  <c r="C479" i="1"/>
  <c r="F479" i="1"/>
  <c r="E479" i="1" s="1"/>
  <c r="G479" i="1"/>
  <c r="H479" i="1"/>
  <c r="B2001" i="1"/>
  <c r="C2001" i="1"/>
  <c r="F2001" i="1"/>
  <c r="E2001" i="1" s="1"/>
  <c r="G2001" i="1"/>
  <c r="H2001" i="1"/>
  <c r="B1901" i="1"/>
  <c r="C1901" i="1"/>
  <c r="F1901" i="1"/>
  <c r="E1901" i="1" s="1"/>
  <c r="G1901" i="1"/>
  <c r="H1901" i="1"/>
  <c r="B824" i="1"/>
  <c r="C824" i="1"/>
  <c r="F824" i="1"/>
  <c r="E824" i="1" s="1"/>
  <c r="G824" i="1"/>
  <c r="H824" i="1"/>
  <c r="B1717" i="1"/>
  <c r="C1717" i="1"/>
  <c r="F1717" i="1"/>
  <c r="E1717" i="1" s="1"/>
  <c r="G1717" i="1"/>
  <c r="H1717" i="1"/>
  <c r="B2700" i="1"/>
  <c r="C2700" i="1"/>
  <c r="F2700" i="1"/>
  <c r="E2700" i="1" s="1"/>
  <c r="G2700" i="1"/>
  <c r="H2700" i="1"/>
  <c r="B2852" i="1"/>
  <c r="C2852" i="1"/>
  <c r="F2852" i="1"/>
  <c r="E2852" i="1" s="1"/>
  <c r="G2852" i="1"/>
  <c r="H2852" i="1"/>
  <c r="B2766" i="1"/>
  <c r="C2766" i="1"/>
  <c r="F2766" i="1"/>
  <c r="E2766" i="1" s="1"/>
  <c r="G2766" i="1"/>
  <c r="H2766" i="1"/>
  <c r="B892" i="1"/>
  <c r="C892" i="1"/>
  <c r="F892" i="1"/>
  <c r="E892" i="1" s="1"/>
  <c r="G892" i="1"/>
  <c r="H892" i="1"/>
  <c r="B2848" i="1"/>
  <c r="C2848" i="1"/>
  <c r="F2848" i="1"/>
  <c r="E2848" i="1" s="1"/>
  <c r="G2848" i="1"/>
  <c r="H2848" i="1"/>
  <c r="B2309" i="1"/>
  <c r="C2309" i="1"/>
  <c r="F2309" i="1"/>
  <c r="E2309" i="1" s="1"/>
  <c r="G2309" i="1"/>
  <c r="H2309" i="1"/>
  <c r="B1578" i="1"/>
  <c r="C1578" i="1"/>
  <c r="F1578" i="1"/>
  <c r="E1578" i="1" s="1"/>
  <c r="G1578" i="1"/>
  <c r="H1578" i="1"/>
  <c r="B37" i="1"/>
  <c r="C37" i="1"/>
  <c r="F37" i="1"/>
  <c r="E37" i="1" s="1"/>
  <c r="G37" i="1"/>
  <c r="H37" i="1"/>
  <c r="B2817" i="1"/>
  <c r="C2817" i="1"/>
  <c r="F2817" i="1"/>
  <c r="E2817" i="1" s="1"/>
  <c r="G2817" i="1"/>
  <c r="H2817" i="1"/>
  <c r="B586" i="1"/>
  <c r="C586" i="1"/>
  <c r="F586" i="1"/>
  <c r="E586" i="1" s="1"/>
  <c r="G586" i="1"/>
  <c r="H586" i="1"/>
  <c r="B2229" i="1"/>
  <c r="C2229" i="1"/>
  <c r="F2229" i="1"/>
  <c r="E2229" i="1" s="1"/>
  <c r="G2229" i="1"/>
  <c r="H2229" i="1"/>
  <c r="B625" i="1"/>
  <c r="C625" i="1"/>
  <c r="F625" i="1"/>
  <c r="E625" i="1" s="1"/>
  <c r="G625" i="1"/>
  <c r="H625" i="1"/>
  <c r="B1899" i="1"/>
  <c r="C1899" i="1"/>
  <c r="F1899" i="1"/>
  <c r="E1899" i="1" s="1"/>
  <c r="G1899" i="1"/>
  <c r="H1899" i="1"/>
  <c r="B1596" i="1"/>
  <c r="C1596" i="1"/>
  <c r="F1596" i="1"/>
  <c r="E1596" i="1" s="1"/>
  <c r="G1596" i="1"/>
  <c r="H1596" i="1"/>
  <c r="B1657" i="1"/>
  <c r="C1657" i="1"/>
  <c r="F1657" i="1"/>
  <c r="E1657" i="1" s="1"/>
  <c r="G1657" i="1"/>
  <c r="H1657" i="1"/>
  <c r="B363" i="1"/>
  <c r="C363" i="1"/>
  <c r="F363" i="1"/>
  <c r="E363" i="1" s="1"/>
  <c r="G363" i="1"/>
  <c r="H363" i="1"/>
  <c r="B2154" i="1"/>
  <c r="C2154" i="1"/>
  <c r="F2154" i="1"/>
  <c r="E2154" i="1" s="1"/>
  <c r="G2154" i="1"/>
  <c r="H2154" i="1"/>
  <c r="B2005" i="1"/>
  <c r="C2005" i="1"/>
  <c r="F2005" i="1"/>
  <c r="E2005" i="1" s="1"/>
  <c r="G2005" i="1"/>
  <c r="H2005" i="1"/>
  <c r="B845" i="1"/>
  <c r="C845" i="1"/>
  <c r="F845" i="1"/>
  <c r="E845" i="1" s="1"/>
  <c r="G845" i="1"/>
  <c r="H845" i="1"/>
  <c r="B1150" i="1"/>
  <c r="C1150" i="1"/>
  <c r="F1150" i="1"/>
  <c r="E1150" i="1" s="1"/>
  <c r="G1150" i="1"/>
  <c r="H1150" i="1"/>
  <c r="B913" i="1"/>
  <c r="C913" i="1"/>
  <c r="F913" i="1"/>
  <c r="E913" i="1" s="1"/>
  <c r="G913" i="1"/>
  <c r="H913" i="1"/>
  <c r="B585" i="1"/>
  <c r="C585" i="1"/>
  <c r="F585" i="1"/>
  <c r="E585" i="1" s="1"/>
  <c r="G585" i="1"/>
  <c r="H585" i="1"/>
  <c r="B1814" i="1"/>
  <c r="C1814" i="1"/>
  <c r="F1814" i="1"/>
  <c r="E1814" i="1" s="1"/>
  <c r="G1814" i="1"/>
  <c r="H1814" i="1"/>
  <c r="B1875" i="1"/>
  <c r="C1875" i="1"/>
  <c r="F1875" i="1"/>
  <c r="E1875" i="1" s="1"/>
  <c r="G1875" i="1"/>
  <c r="H1875" i="1"/>
  <c r="B665" i="1"/>
  <c r="C665" i="1"/>
  <c r="F665" i="1"/>
  <c r="E665" i="1" s="1"/>
  <c r="G665" i="1"/>
  <c r="H665" i="1"/>
  <c r="B97" i="1"/>
  <c r="C97" i="1"/>
  <c r="F97" i="1"/>
  <c r="E97" i="1" s="1"/>
  <c r="G97" i="1"/>
  <c r="H97" i="1"/>
  <c r="B1110" i="1"/>
  <c r="C1110" i="1"/>
  <c r="F1110" i="1"/>
  <c r="E1110" i="1" s="1"/>
  <c r="G1110" i="1"/>
  <c r="H1110" i="1"/>
  <c r="B2287" i="1"/>
  <c r="C2287" i="1"/>
  <c r="F2287" i="1"/>
  <c r="E2287" i="1" s="1"/>
  <c r="G2287" i="1"/>
  <c r="H2287" i="1"/>
  <c r="B1570" i="1"/>
  <c r="C1570" i="1"/>
  <c r="F1570" i="1"/>
  <c r="E1570" i="1" s="1"/>
  <c r="G1570" i="1"/>
  <c r="H1570" i="1"/>
  <c r="B556" i="1"/>
  <c r="C556" i="1"/>
  <c r="F556" i="1"/>
  <c r="E556" i="1" s="1"/>
  <c r="G556" i="1"/>
  <c r="H556" i="1"/>
  <c r="B2705" i="1"/>
  <c r="C2705" i="1"/>
  <c r="F2705" i="1"/>
  <c r="E2705" i="1" s="1"/>
  <c r="G2705" i="1"/>
  <c r="H2705" i="1"/>
  <c r="B2738" i="1"/>
  <c r="C2738" i="1"/>
  <c r="F2738" i="1"/>
  <c r="E2738" i="1" s="1"/>
  <c r="G2738" i="1"/>
  <c r="H2738" i="1"/>
  <c r="B1873" i="1"/>
  <c r="C1873" i="1"/>
  <c r="F1873" i="1"/>
  <c r="E1873" i="1" s="1"/>
  <c r="G1873" i="1"/>
  <c r="H1873" i="1"/>
  <c r="B2349" i="1"/>
  <c r="C2349" i="1"/>
  <c r="F2349" i="1"/>
  <c r="E2349" i="1" s="1"/>
  <c r="G2349" i="1"/>
  <c r="H2349" i="1"/>
  <c r="B2918" i="1"/>
  <c r="C2918" i="1"/>
  <c r="F2918" i="1"/>
  <c r="E2918" i="1" s="1"/>
  <c r="G2918" i="1"/>
  <c r="H2918" i="1"/>
  <c r="B475" i="1"/>
  <c r="C475" i="1"/>
  <c r="F475" i="1"/>
  <c r="E475" i="1" s="1"/>
  <c r="G475" i="1"/>
  <c r="H475" i="1"/>
  <c r="B2523" i="1"/>
  <c r="C2523" i="1"/>
  <c r="F2523" i="1"/>
  <c r="E2523" i="1" s="1"/>
  <c r="G2523" i="1"/>
  <c r="H2523" i="1"/>
  <c r="B816" i="1"/>
  <c r="C816" i="1"/>
  <c r="F816" i="1"/>
  <c r="E816" i="1" s="1"/>
  <c r="G816" i="1"/>
  <c r="H816" i="1"/>
  <c r="B797" i="1"/>
  <c r="C797" i="1"/>
  <c r="F797" i="1"/>
  <c r="E797" i="1" s="1"/>
  <c r="G797" i="1"/>
  <c r="H797" i="1"/>
  <c r="B2256" i="1"/>
  <c r="C2256" i="1"/>
  <c r="F2256" i="1"/>
  <c r="E2256" i="1" s="1"/>
  <c r="G2256" i="1"/>
  <c r="H2256" i="1"/>
  <c r="B1133" i="1"/>
  <c r="C1133" i="1"/>
  <c r="F1133" i="1"/>
  <c r="E1133" i="1" s="1"/>
  <c r="G1133" i="1"/>
  <c r="H1133" i="1"/>
  <c r="B29" i="1"/>
  <c r="C29" i="1"/>
  <c r="F29" i="1"/>
  <c r="E29" i="1" s="1"/>
  <c r="G29" i="1"/>
  <c r="H29" i="1"/>
  <c r="B2672" i="1"/>
  <c r="C2672" i="1"/>
  <c r="F2672" i="1"/>
  <c r="E2672" i="1" s="1"/>
  <c r="G2672" i="1"/>
  <c r="H2672" i="1"/>
  <c r="B807" i="1"/>
  <c r="C807" i="1"/>
  <c r="F807" i="1"/>
  <c r="E807" i="1" s="1"/>
  <c r="G807" i="1"/>
  <c r="H807" i="1"/>
  <c r="B59" i="1"/>
  <c r="C59" i="1"/>
  <c r="F59" i="1"/>
  <c r="E59" i="1" s="1"/>
  <c r="G59" i="1"/>
  <c r="H59" i="1"/>
  <c r="B2308" i="1"/>
  <c r="C2308" i="1"/>
  <c r="F2308" i="1"/>
  <c r="E2308" i="1" s="1"/>
  <c r="G2308" i="1"/>
  <c r="H2308" i="1"/>
  <c r="B982" i="1"/>
  <c r="C982" i="1"/>
  <c r="F982" i="1"/>
  <c r="E982" i="1" s="1"/>
  <c r="G982" i="1"/>
  <c r="H982" i="1"/>
  <c r="B286" i="1"/>
  <c r="C286" i="1"/>
  <c r="F286" i="1"/>
  <c r="E286" i="1" s="1"/>
  <c r="G286" i="1"/>
  <c r="H286" i="1"/>
  <c r="B403" i="1"/>
  <c r="C403" i="1"/>
  <c r="F403" i="1"/>
  <c r="E403" i="1" s="1"/>
  <c r="G403" i="1"/>
  <c r="H403" i="1"/>
  <c r="B2791" i="1"/>
  <c r="C2791" i="1"/>
  <c r="F2791" i="1"/>
  <c r="E2791" i="1" s="1"/>
  <c r="G2791" i="1"/>
  <c r="H2791" i="1"/>
  <c r="B955" i="1"/>
  <c r="C955" i="1"/>
  <c r="F955" i="1"/>
  <c r="E955" i="1" s="1"/>
  <c r="G955" i="1"/>
  <c r="H955" i="1"/>
  <c r="B1891" i="1"/>
  <c r="C1891" i="1"/>
  <c r="F1891" i="1"/>
  <c r="E1891" i="1" s="1"/>
  <c r="G1891" i="1"/>
  <c r="H1891" i="1"/>
  <c r="B2560" i="1"/>
  <c r="C2560" i="1"/>
  <c r="F2560" i="1"/>
  <c r="E2560" i="1" s="1"/>
  <c r="G2560" i="1"/>
  <c r="H2560" i="1"/>
  <c r="B2085" i="1"/>
  <c r="C2085" i="1"/>
  <c r="F2085" i="1"/>
  <c r="E2085" i="1" s="1"/>
  <c r="G2085" i="1"/>
  <c r="H2085" i="1"/>
  <c r="B171" i="1"/>
  <c r="C171" i="1"/>
  <c r="F171" i="1"/>
  <c r="E171" i="1" s="1"/>
  <c r="G171" i="1"/>
  <c r="H171" i="1"/>
  <c r="B2149" i="1"/>
  <c r="C2149" i="1"/>
  <c r="F2149" i="1"/>
  <c r="E2149" i="1" s="1"/>
  <c r="G2149" i="1"/>
  <c r="H2149" i="1"/>
  <c r="B2016" i="1"/>
  <c r="C2016" i="1"/>
  <c r="F2016" i="1"/>
  <c r="E2016" i="1" s="1"/>
  <c r="G2016" i="1"/>
  <c r="H2016" i="1"/>
  <c r="B1031" i="1"/>
  <c r="C1031" i="1"/>
  <c r="F1031" i="1"/>
  <c r="E1031" i="1" s="1"/>
  <c r="G1031" i="1"/>
  <c r="H1031" i="1"/>
  <c r="B2299" i="1"/>
  <c r="C2299" i="1"/>
  <c r="F2299" i="1"/>
  <c r="E2299" i="1" s="1"/>
  <c r="G2299" i="1"/>
  <c r="H2299" i="1"/>
  <c r="B2412" i="1"/>
  <c r="C2412" i="1"/>
  <c r="F2412" i="1"/>
  <c r="E2412" i="1" s="1"/>
  <c r="G2412" i="1"/>
  <c r="H2412" i="1"/>
  <c r="B287" i="1"/>
  <c r="C287" i="1"/>
  <c r="F287" i="1"/>
  <c r="E287" i="1" s="1"/>
  <c r="G287" i="1"/>
  <c r="H287" i="1"/>
  <c r="B373" i="1"/>
  <c r="C373" i="1"/>
  <c r="F373" i="1"/>
  <c r="E373" i="1" s="1"/>
  <c r="G373" i="1"/>
  <c r="H373" i="1"/>
  <c r="B2272" i="1"/>
  <c r="C2272" i="1"/>
  <c r="F2272" i="1"/>
  <c r="E2272" i="1" s="1"/>
  <c r="G2272" i="1"/>
  <c r="H2272" i="1"/>
  <c r="B895" i="1"/>
  <c r="C895" i="1"/>
  <c r="F895" i="1"/>
  <c r="E895" i="1" s="1"/>
  <c r="G895" i="1"/>
  <c r="H895" i="1"/>
  <c r="B2916" i="1"/>
  <c r="C2916" i="1"/>
  <c r="F2916" i="1"/>
  <c r="E2916" i="1" s="1"/>
  <c r="G2916" i="1"/>
  <c r="H2916" i="1"/>
  <c r="B2232" i="1"/>
  <c r="C2232" i="1"/>
  <c r="F2232" i="1"/>
  <c r="E2232" i="1" s="1"/>
  <c r="G2232" i="1"/>
  <c r="H2232" i="1"/>
  <c r="B1933" i="1"/>
  <c r="C1933" i="1"/>
  <c r="F1933" i="1"/>
  <c r="E1933" i="1" s="1"/>
  <c r="G1933" i="1"/>
  <c r="H1933" i="1"/>
  <c r="B841" i="1"/>
  <c r="C841" i="1"/>
  <c r="F841" i="1"/>
  <c r="E841" i="1" s="1"/>
  <c r="G841" i="1"/>
  <c r="H841" i="1"/>
  <c r="B529" i="1"/>
  <c r="C529" i="1"/>
  <c r="F529" i="1"/>
  <c r="E529" i="1" s="1"/>
  <c r="G529" i="1"/>
  <c r="H529" i="1"/>
  <c r="B1151" i="1"/>
  <c r="C1151" i="1"/>
  <c r="F1151" i="1"/>
  <c r="E1151" i="1" s="1"/>
  <c r="G1151" i="1"/>
  <c r="H1151" i="1"/>
  <c r="B1559" i="1"/>
  <c r="C1559" i="1"/>
  <c r="F1559" i="1"/>
  <c r="E1559" i="1" s="1"/>
  <c r="G1559" i="1"/>
  <c r="H1559" i="1"/>
  <c r="B2675" i="1"/>
  <c r="C2675" i="1"/>
  <c r="F2675" i="1"/>
  <c r="E2675" i="1" s="1"/>
  <c r="G2675" i="1"/>
  <c r="H2675" i="1"/>
  <c r="B1548" i="1"/>
  <c r="C1548" i="1"/>
  <c r="F1548" i="1"/>
  <c r="E1548" i="1" s="1"/>
  <c r="G1548" i="1"/>
  <c r="H1548" i="1"/>
  <c r="B1811" i="1"/>
  <c r="C1811" i="1"/>
  <c r="F1811" i="1"/>
  <c r="E1811" i="1" s="1"/>
  <c r="G1811" i="1"/>
  <c r="H1811" i="1"/>
  <c r="B2726" i="1"/>
  <c r="C2726" i="1"/>
  <c r="F2726" i="1"/>
  <c r="E2726" i="1" s="1"/>
  <c r="G2726" i="1"/>
  <c r="H2726" i="1"/>
  <c r="B1234" i="1"/>
  <c r="C1234" i="1"/>
  <c r="F1234" i="1"/>
  <c r="E1234" i="1" s="1"/>
  <c r="G1234" i="1"/>
  <c r="H1234" i="1"/>
  <c r="B936" i="1"/>
  <c r="C936" i="1"/>
  <c r="F936" i="1"/>
  <c r="E936" i="1" s="1"/>
  <c r="G936" i="1"/>
  <c r="H936" i="1"/>
  <c r="B2888" i="1"/>
  <c r="C2888" i="1"/>
  <c r="F2888" i="1"/>
  <c r="E2888" i="1" s="1"/>
  <c r="G2888" i="1"/>
  <c r="H2888" i="1"/>
  <c r="B991" i="1"/>
  <c r="C991" i="1"/>
  <c r="F991" i="1"/>
  <c r="E991" i="1" s="1"/>
  <c r="G991" i="1"/>
  <c r="H991" i="1"/>
  <c r="B612" i="1"/>
  <c r="C612" i="1"/>
  <c r="F612" i="1"/>
  <c r="E612" i="1" s="1"/>
  <c r="G612" i="1"/>
  <c r="H612" i="1"/>
  <c r="B1856" i="1"/>
  <c r="C1856" i="1"/>
  <c r="F1856" i="1"/>
  <c r="E1856" i="1" s="1"/>
  <c r="G1856" i="1"/>
  <c r="H1856" i="1"/>
  <c r="B1667" i="1"/>
  <c r="C1667" i="1"/>
  <c r="F1667" i="1"/>
  <c r="E1667" i="1" s="1"/>
  <c r="G1667" i="1"/>
  <c r="H1667" i="1"/>
  <c r="B1094" i="1"/>
  <c r="C1094" i="1"/>
  <c r="F1094" i="1"/>
  <c r="E1094" i="1" s="1"/>
  <c r="G1094" i="1"/>
  <c r="H1094" i="1"/>
  <c r="B908" i="1"/>
  <c r="C908" i="1"/>
  <c r="F908" i="1"/>
  <c r="E908" i="1" s="1"/>
  <c r="G908" i="1"/>
  <c r="H908" i="1"/>
  <c r="B902" i="1"/>
  <c r="C902" i="1"/>
  <c r="F902" i="1"/>
  <c r="E902" i="1" s="1"/>
  <c r="G902" i="1"/>
  <c r="H902" i="1"/>
  <c r="B1408" i="1"/>
  <c r="C1408" i="1"/>
  <c r="F1408" i="1"/>
  <c r="E1408" i="1" s="1"/>
  <c r="G1408" i="1"/>
  <c r="H1408" i="1"/>
  <c r="B1202" i="1"/>
  <c r="C1202" i="1"/>
  <c r="F1202" i="1"/>
  <c r="E1202" i="1" s="1"/>
  <c r="G1202" i="1"/>
  <c r="H1202" i="1"/>
  <c r="B817" i="1"/>
  <c r="C817" i="1"/>
  <c r="F817" i="1"/>
  <c r="E817" i="1" s="1"/>
  <c r="G817" i="1"/>
  <c r="H817" i="1"/>
  <c r="B2557" i="1"/>
  <c r="C2557" i="1"/>
  <c r="F2557" i="1"/>
  <c r="E2557" i="1" s="1"/>
  <c r="G2557" i="1"/>
  <c r="H2557" i="1"/>
  <c r="B1400" i="1"/>
  <c r="C1400" i="1"/>
  <c r="F1400" i="1"/>
  <c r="E1400" i="1" s="1"/>
  <c r="G1400" i="1"/>
  <c r="H1400" i="1"/>
  <c r="B2331" i="1"/>
  <c r="C2331" i="1"/>
  <c r="F2331" i="1"/>
  <c r="E2331" i="1" s="1"/>
  <c r="G2331" i="1"/>
  <c r="H2331" i="1"/>
  <c r="B157" i="1"/>
  <c r="C157" i="1"/>
  <c r="F157" i="1"/>
  <c r="E157" i="1" s="1"/>
  <c r="G157" i="1"/>
  <c r="H157" i="1"/>
  <c r="B813" i="1"/>
  <c r="C813" i="1"/>
  <c r="F813" i="1"/>
  <c r="E813" i="1" s="1"/>
  <c r="G813" i="1"/>
  <c r="H813" i="1"/>
  <c r="B2406" i="1"/>
  <c r="C2406" i="1"/>
  <c r="F2406" i="1"/>
  <c r="E2406" i="1" s="1"/>
  <c r="G2406" i="1"/>
  <c r="H2406" i="1"/>
  <c r="B1313" i="1"/>
  <c r="C1313" i="1"/>
  <c r="F1313" i="1"/>
  <c r="E1313" i="1" s="1"/>
  <c r="G1313" i="1"/>
  <c r="H1313" i="1"/>
  <c r="B958" i="1"/>
  <c r="C958" i="1"/>
  <c r="F958" i="1"/>
  <c r="E958" i="1" s="1"/>
  <c r="G958" i="1"/>
  <c r="H958" i="1"/>
  <c r="B503" i="1"/>
  <c r="C503" i="1"/>
  <c r="F503" i="1"/>
  <c r="E503" i="1" s="1"/>
  <c r="G503" i="1"/>
  <c r="H503" i="1"/>
  <c r="B2818" i="1"/>
  <c r="C2818" i="1"/>
  <c r="F2818" i="1"/>
  <c r="E2818" i="1" s="1"/>
  <c r="G2818" i="1"/>
  <c r="H2818" i="1"/>
  <c r="B2224" i="1"/>
  <c r="C2224" i="1"/>
  <c r="F2224" i="1"/>
  <c r="E2224" i="1" s="1"/>
  <c r="G2224" i="1"/>
  <c r="H2224" i="1"/>
  <c r="B125" i="1"/>
  <c r="C125" i="1"/>
  <c r="F125" i="1"/>
  <c r="E125" i="1" s="1"/>
  <c r="G125" i="1"/>
  <c r="H125" i="1"/>
  <c r="B606" i="1"/>
  <c r="C606" i="1"/>
  <c r="F606" i="1"/>
  <c r="E606" i="1" s="1"/>
  <c r="G606" i="1"/>
  <c r="H606" i="1"/>
  <c r="B487" i="1"/>
  <c r="C487" i="1"/>
  <c r="F487" i="1"/>
  <c r="E487" i="1" s="1"/>
  <c r="G487" i="1"/>
  <c r="H487" i="1"/>
  <c r="B1566" i="1"/>
  <c r="C1566" i="1"/>
  <c r="F1566" i="1"/>
  <c r="E1566" i="1" s="1"/>
  <c r="G1566" i="1"/>
  <c r="H1566" i="1"/>
  <c r="B1922" i="1"/>
  <c r="C1922" i="1"/>
  <c r="F1922" i="1"/>
  <c r="E1922" i="1" s="1"/>
  <c r="G1922" i="1"/>
  <c r="H1922" i="1"/>
  <c r="B1892" i="1"/>
  <c r="C1892" i="1"/>
  <c r="F1892" i="1"/>
  <c r="E1892" i="1" s="1"/>
  <c r="G1892" i="1"/>
  <c r="H1892" i="1"/>
  <c r="B2414" i="1"/>
  <c r="C2414" i="1"/>
  <c r="F2414" i="1"/>
  <c r="E2414" i="1" s="1"/>
  <c r="G2414" i="1"/>
  <c r="H2414" i="1"/>
  <c r="B1156" i="1"/>
  <c r="C1156" i="1"/>
  <c r="F1156" i="1"/>
  <c r="E1156" i="1" s="1"/>
  <c r="G1156" i="1"/>
  <c r="H1156" i="1"/>
  <c r="B1846" i="1"/>
  <c r="C1846" i="1"/>
  <c r="F1846" i="1"/>
  <c r="E1846" i="1" s="1"/>
  <c r="G1846" i="1"/>
  <c r="H1846" i="1"/>
  <c r="B1954" i="1"/>
  <c r="C1954" i="1"/>
  <c r="F1954" i="1"/>
  <c r="E1954" i="1" s="1"/>
  <c r="G1954" i="1"/>
  <c r="H1954" i="1"/>
  <c r="B2707" i="1"/>
  <c r="C2707" i="1"/>
  <c r="F2707" i="1"/>
  <c r="E2707" i="1" s="1"/>
  <c r="G2707" i="1"/>
  <c r="H2707" i="1"/>
  <c r="B1726" i="1"/>
  <c r="C1726" i="1"/>
  <c r="F1726" i="1"/>
  <c r="E1726" i="1" s="1"/>
  <c r="G1726" i="1"/>
  <c r="H1726" i="1"/>
  <c r="B1562" i="1"/>
  <c r="C1562" i="1"/>
  <c r="F1562" i="1"/>
  <c r="E1562" i="1" s="1"/>
  <c r="G1562" i="1"/>
  <c r="H1562" i="1"/>
  <c r="B1567" i="1"/>
  <c r="C1567" i="1"/>
  <c r="F1567" i="1"/>
  <c r="E1567" i="1" s="1"/>
  <c r="G1567" i="1"/>
  <c r="H1567" i="1"/>
  <c r="B2153" i="1"/>
  <c r="C2153" i="1"/>
  <c r="F2153" i="1"/>
  <c r="E2153" i="1" s="1"/>
  <c r="G2153" i="1"/>
  <c r="H2153" i="1"/>
  <c r="B1081" i="1"/>
  <c r="C1081" i="1"/>
  <c r="F1081" i="1"/>
  <c r="E1081" i="1" s="1"/>
  <c r="G1081" i="1"/>
  <c r="H1081" i="1"/>
  <c r="B2076" i="1"/>
  <c r="C2076" i="1"/>
  <c r="F2076" i="1"/>
  <c r="E2076" i="1" s="1"/>
  <c r="G2076" i="1"/>
  <c r="H2076" i="1"/>
  <c r="B1389" i="1"/>
  <c r="C1389" i="1"/>
  <c r="F1389" i="1"/>
  <c r="E1389" i="1" s="1"/>
  <c r="G1389" i="1"/>
  <c r="H1389" i="1"/>
  <c r="B1764" i="1"/>
  <c r="C1764" i="1"/>
  <c r="F1764" i="1"/>
  <c r="E1764" i="1" s="1"/>
  <c r="G1764" i="1"/>
  <c r="H1764" i="1"/>
  <c r="B986" i="1"/>
  <c r="C986" i="1"/>
  <c r="F986" i="1"/>
  <c r="E986" i="1" s="1"/>
  <c r="G986" i="1"/>
  <c r="H986" i="1"/>
  <c r="B2721" i="1"/>
  <c r="C2721" i="1"/>
  <c r="F2721" i="1"/>
  <c r="E2721" i="1" s="1"/>
  <c r="G2721" i="1"/>
  <c r="H2721" i="1"/>
  <c r="B1253" i="1"/>
  <c r="C1253" i="1"/>
  <c r="F1253" i="1"/>
  <c r="E1253" i="1" s="1"/>
  <c r="G1253" i="1"/>
  <c r="H1253" i="1"/>
  <c r="B2247" i="1"/>
  <c r="C2247" i="1"/>
  <c r="F2247" i="1"/>
  <c r="E2247" i="1" s="1"/>
  <c r="G2247" i="1"/>
  <c r="H2247" i="1"/>
  <c r="B2411" i="1"/>
  <c r="C2411" i="1"/>
  <c r="F2411" i="1"/>
  <c r="E2411" i="1" s="1"/>
  <c r="G2411" i="1"/>
  <c r="H2411" i="1"/>
  <c r="B2203" i="1"/>
  <c r="C2203" i="1"/>
  <c r="F2203" i="1"/>
  <c r="E2203" i="1" s="1"/>
  <c r="G2203" i="1"/>
  <c r="H2203" i="1"/>
  <c r="B2428" i="1"/>
  <c r="C2428" i="1"/>
  <c r="F2428" i="1"/>
  <c r="E2428" i="1" s="1"/>
  <c r="G2428" i="1"/>
  <c r="H2428" i="1"/>
  <c r="B2302" i="1"/>
  <c r="C2302" i="1"/>
  <c r="F2302" i="1"/>
  <c r="E2302" i="1" s="1"/>
  <c r="G2302" i="1"/>
  <c r="H2302" i="1"/>
  <c r="B1923" i="1"/>
  <c r="C1923" i="1"/>
  <c r="F1923" i="1"/>
  <c r="E1923" i="1" s="1"/>
  <c r="G1923" i="1"/>
  <c r="H1923" i="1"/>
  <c r="B855" i="1"/>
  <c r="C855" i="1"/>
  <c r="F855" i="1"/>
  <c r="E855" i="1" s="1"/>
  <c r="G855" i="1"/>
  <c r="H855" i="1"/>
  <c r="B1414" i="1"/>
  <c r="C1414" i="1"/>
  <c r="F1414" i="1"/>
  <c r="E1414" i="1" s="1"/>
  <c r="G1414" i="1"/>
  <c r="H1414" i="1"/>
  <c r="B1353" i="1"/>
  <c r="C1353" i="1"/>
  <c r="F1353" i="1"/>
  <c r="E1353" i="1" s="1"/>
  <c r="G1353" i="1"/>
  <c r="H1353" i="1"/>
  <c r="B1280" i="1"/>
  <c r="C1280" i="1"/>
  <c r="F1280" i="1"/>
  <c r="E1280" i="1" s="1"/>
  <c r="G1280" i="1"/>
  <c r="H1280" i="1"/>
  <c r="B1497" i="1"/>
  <c r="C1497" i="1"/>
  <c r="F1497" i="1"/>
  <c r="E1497" i="1" s="1"/>
  <c r="G1497" i="1"/>
  <c r="H1497" i="1"/>
  <c r="B95" i="1"/>
  <c r="C95" i="1"/>
  <c r="F95" i="1"/>
  <c r="E95" i="1" s="1"/>
  <c r="G95" i="1"/>
  <c r="H95" i="1"/>
  <c r="B1840" i="1"/>
  <c r="C1840" i="1"/>
  <c r="F1840" i="1"/>
  <c r="E1840" i="1" s="1"/>
  <c r="G1840" i="1"/>
  <c r="H1840" i="1"/>
  <c r="B576" i="1"/>
  <c r="C576" i="1"/>
  <c r="F576" i="1"/>
  <c r="E576" i="1" s="1"/>
  <c r="G576" i="1"/>
  <c r="H576" i="1"/>
  <c r="B169" i="1"/>
  <c r="C169" i="1"/>
  <c r="F169" i="1"/>
  <c r="E169" i="1" s="1"/>
  <c r="G169" i="1"/>
  <c r="H169" i="1"/>
  <c r="B2004" i="1"/>
  <c r="C2004" i="1"/>
  <c r="F2004" i="1"/>
  <c r="E2004" i="1" s="1"/>
  <c r="G2004" i="1"/>
  <c r="H2004" i="1"/>
  <c r="B401" i="1"/>
  <c r="C401" i="1"/>
  <c r="F401" i="1"/>
  <c r="E401" i="1" s="1"/>
  <c r="G401" i="1"/>
  <c r="H401" i="1"/>
  <c r="B633" i="1"/>
  <c r="C633" i="1"/>
  <c r="F633" i="1"/>
  <c r="E633" i="1" s="1"/>
  <c r="G633" i="1"/>
  <c r="H633" i="1"/>
  <c r="B453" i="1"/>
  <c r="C453" i="1"/>
  <c r="F453" i="1"/>
  <c r="E453" i="1" s="1"/>
  <c r="G453" i="1"/>
  <c r="H453" i="1"/>
  <c r="B1772" i="1"/>
  <c r="C1772" i="1"/>
  <c r="F1772" i="1"/>
  <c r="E1772" i="1" s="1"/>
  <c r="G1772" i="1"/>
  <c r="H1772" i="1"/>
  <c r="B2176" i="1"/>
  <c r="C2176" i="1"/>
  <c r="F2176" i="1"/>
  <c r="E2176" i="1" s="1"/>
  <c r="G2176" i="1"/>
  <c r="H2176" i="1"/>
  <c r="B2564" i="1"/>
  <c r="C2564" i="1"/>
  <c r="F2564" i="1"/>
  <c r="E2564" i="1" s="1"/>
  <c r="G2564" i="1"/>
  <c r="H2564" i="1"/>
  <c r="B2340" i="1"/>
  <c r="C2340" i="1"/>
  <c r="F2340" i="1"/>
  <c r="E2340" i="1" s="1"/>
  <c r="G2340" i="1"/>
  <c r="H2340" i="1"/>
  <c r="B2013" i="1"/>
  <c r="C2013" i="1"/>
  <c r="F2013" i="1"/>
  <c r="E2013" i="1" s="1"/>
  <c r="G2013" i="1"/>
  <c r="H2013" i="1"/>
  <c r="B324" i="1"/>
  <c r="C324" i="1"/>
  <c r="F324" i="1"/>
  <c r="E324" i="1" s="1"/>
  <c r="G324" i="1"/>
  <c r="H324" i="1"/>
  <c r="B131" i="1"/>
  <c r="C131" i="1"/>
  <c r="F131" i="1"/>
  <c r="E131" i="1" s="1"/>
  <c r="G131" i="1"/>
  <c r="H131" i="1"/>
  <c r="B638" i="1"/>
  <c r="C638" i="1"/>
  <c r="F638" i="1"/>
  <c r="E638" i="1" s="1"/>
  <c r="G638" i="1"/>
  <c r="H638" i="1"/>
  <c r="B1421" i="1"/>
  <c r="C1421" i="1"/>
  <c r="F1421" i="1"/>
  <c r="E1421" i="1" s="1"/>
  <c r="G1421" i="1"/>
  <c r="H1421" i="1"/>
  <c r="B1287" i="1"/>
  <c r="C1287" i="1"/>
  <c r="F1287" i="1"/>
  <c r="E1287" i="1" s="1"/>
  <c r="G1287" i="1"/>
  <c r="H1287" i="1"/>
  <c r="B214" i="1"/>
  <c r="C214" i="1"/>
  <c r="F214" i="1"/>
  <c r="E214" i="1" s="1"/>
  <c r="G214" i="1"/>
  <c r="H214" i="1"/>
  <c r="B937" i="1"/>
  <c r="C937" i="1"/>
  <c r="F937" i="1"/>
  <c r="E937" i="1" s="1"/>
  <c r="G937" i="1"/>
  <c r="H937" i="1"/>
  <c r="B298" i="1"/>
  <c r="C298" i="1"/>
  <c r="F298" i="1"/>
  <c r="E298" i="1" s="1"/>
  <c r="G298" i="1"/>
  <c r="H298" i="1"/>
  <c r="B1720" i="1"/>
  <c r="C1720" i="1"/>
  <c r="F1720" i="1"/>
  <c r="E1720" i="1" s="1"/>
  <c r="G1720" i="1"/>
  <c r="H1720" i="1"/>
  <c r="B249" i="1"/>
  <c r="C249" i="1"/>
  <c r="F249" i="1"/>
  <c r="E249" i="1" s="1"/>
  <c r="G249" i="1"/>
  <c r="H249" i="1"/>
  <c r="B778" i="1"/>
  <c r="C778" i="1"/>
  <c r="F778" i="1"/>
  <c r="E778" i="1" s="1"/>
  <c r="G778" i="1"/>
  <c r="H778" i="1"/>
  <c r="B1350" i="1"/>
  <c r="C1350" i="1"/>
  <c r="F1350" i="1"/>
  <c r="E1350" i="1" s="1"/>
  <c r="G1350" i="1"/>
  <c r="H1350" i="1"/>
  <c r="B2286" i="1"/>
  <c r="C2286" i="1"/>
  <c r="F2286" i="1"/>
  <c r="E2286" i="1" s="1"/>
  <c r="G2286" i="1"/>
  <c r="H2286" i="1"/>
  <c r="B184" i="1"/>
  <c r="C184" i="1"/>
  <c r="F184" i="1"/>
  <c r="E184" i="1" s="1"/>
  <c r="G184" i="1"/>
  <c r="H184" i="1"/>
  <c r="B2235" i="1"/>
  <c r="C2235" i="1"/>
  <c r="F2235" i="1"/>
  <c r="E2235" i="1" s="1"/>
  <c r="G2235" i="1"/>
  <c r="H2235" i="1"/>
  <c r="B2006" i="1"/>
  <c r="C2006" i="1"/>
  <c r="F2006" i="1"/>
  <c r="E2006" i="1" s="1"/>
  <c r="G2006" i="1"/>
  <c r="H2006" i="1"/>
  <c r="B1758" i="1"/>
  <c r="C1758" i="1"/>
  <c r="F1758" i="1"/>
  <c r="E1758" i="1" s="1"/>
  <c r="G1758" i="1"/>
  <c r="H1758" i="1"/>
  <c r="B2538" i="1"/>
  <c r="C2538" i="1"/>
  <c r="F2538" i="1"/>
  <c r="E2538" i="1" s="1"/>
  <c r="G2538" i="1"/>
  <c r="H2538" i="1"/>
  <c r="B1791" i="1"/>
  <c r="C1791" i="1"/>
  <c r="F1791" i="1"/>
  <c r="E1791" i="1" s="1"/>
  <c r="G1791" i="1"/>
  <c r="H1791" i="1"/>
  <c r="B1778" i="1"/>
  <c r="C1778" i="1"/>
  <c r="F1778" i="1"/>
  <c r="E1778" i="1" s="1"/>
  <c r="G1778" i="1"/>
  <c r="H1778" i="1"/>
  <c r="B2783" i="1"/>
  <c r="C2783" i="1"/>
  <c r="F2783" i="1"/>
  <c r="E2783" i="1" s="1"/>
  <c r="G2783" i="1"/>
  <c r="H2783" i="1"/>
  <c r="B2167" i="1"/>
  <c r="C2167" i="1"/>
  <c r="F2167" i="1"/>
  <c r="E2167" i="1" s="1"/>
  <c r="G2167" i="1"/>
  <c r="H2167" i="1"/>
  <c r="B2312" i="1"/>
  <c r="C2312" i="1"/>
  <c r="F2312" i="1"/>
  <c r="E2312" i="1" s="1"/>
  <c r="G2312" i="1"/>
  <c r="H2312" i="1"/>
  <c r="B119" i="1"/>
  <c r="C119" i="1"/>
  <c r="F119" i="1"/>
  <c r="E119" i="1" s="1"/>
  <c r="G119" i="1"/>
  <c r="H119" i="1"/>
  <c r="B788" i="1"/>
  <c r="C788" i="1"/>
  <c r="F788" i="1"/>
  <c r="E788" i="1" s="1"/>
  <c r="G788" i="1"/>
  <c r="H788" i="1"/>
  <c r="B1554" i="1"/>
  <c r="C1554" i="1"/>
  <c r="F1554" i="1"/>
  <c r="E1554" i="1" s="1"/>
  <c r="G1554" i="1"/>
  <c r="H1554" i="1"/>
  <c r="B2211" i="1"/>
  <c r="C2211" i="1"/>
  <c r="F2211" i="1"/>
  <c r="E2211" i="1" s="1"/>
  <c r="G2211" i="1"/>
  <c r="H2211" i="1"/>
  <c r="B1127" i="1"/>
  <c r="C1127" i="1"/>
  <c r="F1127" i="1"/>
  <c r="E1127" i="1" s="1"/>
  <c r="G1127" i="1"/>
  <c r="H1127" i="1"/>
  <c r="B2061" i="1"/>
  <c r="C2061" i="1"/>
  <c r="F2061" i="1"/>
  <c r="E2061" i="1" s="1"/>
  <c r="G2061" i="1"/>
  <c r="H2061" i="1"/>
  <c r="B1010" i="1"/>
  <c r="C1010" i="1"/>
  <c r="F1010" i="1"/>
  <c r="E1010" i="1" s="1"/>
  <c r="G1010" i="1"/>
  <c r="H1010" i="1"/>
  <c r="B1539" i="1"/>
  <c r="C1539" i="1"/>
  <c r="F1539" i="1"/>
  <c r="E1539" i="1" s="1"/>
  <c r="G1539" i="1"/>
  <c r="H1539" i="1"/>
  <c r="B490" i="1"/>
  <c r="C490" i="1"/>
  <c r="F490" i="1"/>
  <c r="E490" i="1" s="1"/>
  <c r="G490" i="1"/>
  <c r="H490" i="1"/>
  <c r="B2593" i="1"/>
  <c r="C2593" i="1"/>
  <c r="F2593" i="1"/>
  <c r="E2593" i="1" s="1"/>
  <c r="G2593" i="1"/>
  <c r="H2593" i="1"/>
  <c r="B2426" i="1"/>
  <c r="C2426" i="1"/>
  <c r="F2426" i="1"/>
  <c r="E2426" i="1" s="1"/>
  <c r="G2426" i="1"/>
  <c r="H2426" i="1"/>
  <c r="B1248" i="1"/>
  <c r="C1248" i="1"/>
  <c r="F1248" i="1"/>
  <c r="E1248" i="1" s="1"/>
  <c r="G1248" i="1"/>
  <c r="H1248" i="1"/>
  <c r="B1291" i="1"/>
  <c r="C1291" i="1"/>
  <c r="F1291" i="1"/>
  <c r="E1291" i="1" s="1"/>
  <c r="G1291" i="1"/>
  <c r="H1291" i="1"/>
  <c r="B2663" i="1"/>
  <c r="C2663" i="1"/>
  <c r="F2663" i="1"/>
  <c r="E2663" i="1" s="1"/>
  <c r="G2663" i="1"/>
  <c r="H2663" i="1"/>
  <c r="B2756" i="1"/>
  <c r="C2756" i="1"/>
  <c r="F2756" i="1"/>
  <c r="E2756" i="1" s="1"/>
  <c r="G2756" i="1"/>
  <c r="H2756" i="1"/>
  <c r="B970" i="1"/>
  <c r="C970" i="1"/>
  <c r="F970" i="1"/>
  <c r="E970" i="1" s="1"/>
  <c r="G970" i="1"/>
  <c r="H970" i="1"/>
  <c r="B2162" i="1"/>
  <c r="C2162" i="1"/>
  <c r="F2162" i="1"/>
  <c r="E2162" i="1" s="1"/>
  <c r="G2162" i="1"/>
  <c r="H2162" i="1"/>
  <c r="B600" i="1"/>
  <c r="C600" i="1"/>
  <c r="F600" i="1"/>
  <c r="E600" i="1" s="1"/>
  <c r="G600" i="1"/>
  <c r="H600" i="1"/>
  <c r="B2588" i="1"/>
  <c r="C2588" i="1"/>
  <c r="F2588" i="1"/>
  <c r="E2588" i="1" s="1"/>
  <c r="G2588" i="1"/>
  <c r="H2588" i="1"/>
  <c r="B562" i="1"/>
  <c r="C562" i="1"/>
  <c r="F562" i="1"/>
  <c r="E562" i="1" s="1"/>
  <c r="G562" i="1"/>
  <c r="H562" i="1"/>
  <c r="B1698" i="1"/>
  <c r="C1698" i="1"/>
  <c r="F1698" i="1"/>
  <c r="E1698" i="1" s="1"/>
  <c r="G1698" i="1"/>
  <c r="H1698" i="1"/>
  <c r="B358" i="1"/>
  <c r="C358" i="1"/>
  <c r="F358" i="1"/>
  <c r="E358" i="1" s="1"/>
  <c r="G358" i="1"/>
  <c r="H358" i="1"/>
  <c r="B2420" i="1"/>
  <c r="C2420" i="1"/>
  <c r="F2420" i="1"/>
  <c r="E2420" i="1" s="1"/>
  <c r="G2420" i="1"/>
  <c r="H2420" i="1"/>
  <c r="B266" i="1"/>
  <c r="C266" i="1"/>
  <c r="F266" i="1"/>
  <c r="E266" i="1" s="1"/>
  <c r="G266" i="1"/>
  <c r="H266" i="1"/>
  <c r="B1107" i="1"/>
  <c r="C1107" i="1"/>
  <c r="F1107" i="1"/>
  <c r="E1107" i="1" s="1"/>
  <c r="G1107" i="1"/>
  <c r="H1107" i="1"/>
  <c r="B2438" i="1"/>
  <c r="C2438" i="1"/>
  <c r="F2438" i="1"/>
  <c r="E2438" i="1" s="1"/>
  <c r="G2438" i="1"/>
  <c r="H2438" i="1"/>
  <c r="B109" i="1"/>
  <c r="C109" i="1"/>
  <c r="F109" i="1"/>
  <c r="E109" i="1" s="1"/>
  <c r="G109" i="1"/>
  <c r="H109" i="1"/>
  <c r="B2361" i="1"/>
  <c r="C2361" i="1"/>
  <c r="F2361" i="1"/>
  <c r="E2361" i="1" s="1"/>
  <c r="G2361" i="1"/>
  <c r="H2361" i="1"/>
  <c r="B738" i="1"/>
  <c r="C738" i="1"/>
  <c r="F738" i="1"/>
  <c r="E738" i="1" s="1"/>
  <c r="G738" i="1"/>
  <c r="H738" i="1"/>
  <c r="B2145" i="1"/>
  <c r="C2145" i="1"/>
  <c r="F2145" i="1"/>
  <c r="E2145" i="1" s="1"/>
  <c r="G2145" i="1"/>
  <c r="H2145" i="1"/>
  <c r="B2138" i="1"/>
  <c r="C2138" i="1"/>
  <c r="F2138" i="1"/>
  <c r="E2138" i="1" s="1"/>
  <c r="G2138" i="1"/>
  <c r="H2138" i="1"/>
  <c r="B1470" i="1"/>
  <c r="C1470" i="1"/>
  <c r="F1470" i="1"/>
  <c r="E1470" i="1" s="1"/>
  <c r="G1470" i="1"/>
  <c r="H1470" i="1"/>
  <c r="B2357" i="1"/>
  <c r="C2357" i="1"/>
  <c r="F2357" i="1"/>
  <c r="E2357" i="1" s="1"/>
  <c r="G2357" i="1"/>
  <c r="H2357" i="1"/>
  <c r="B63" i="1"/>
  <c r="C63" i="1"/>
  <c r="F63" i="1"/>
  <c r="E63" i="1" s="1"/>
  <c r="G63" i="1"/>
  <c r="H63" i="1"/>
  <c r="B552" i="1"/>
  <c r="C552" i="1"/>
  <c r="F552" i="1"/>
  <c r="E552" i="1" s="1"/>
  <c r="G552" i="1"/>
  <c r="H552" i="1"/>
  <c r="B1328" i="1"/>
  <c r="C1328" i="1"/>
  <c r="F1328" i="1"/>
  <c r="E1328" i="1" s="1"/>
  <c r="G1328" i="1"/>
  <c r="H1328" i="1"/>
  <c r="B1500" i="1"/>
  <c r="C1500" i="1"/>
  <c r="F1500" i="1"/>
  <c r="E1500" i="1" s="1"/>
  <c r="G1500" i="1"/>
  <c r="H1500" i="1"/>
  <c r="B2091" i="1"/>
  <c r="C2091" i="1"/>
  <c r="F2091" i="1"/>
  <c r="E2091" i="1" s="1"/>
  <c r="G2091" i="1"/>
  <c r="H2091" i="1"/>
  <c r="B2455" i="1"/>
  <c r="C2455" i="1"/>
  <c r="F2455" i="1"/>
  <c r="E2455" i="1" s="1"/>
  <c r="G2455" i="1"/>
  <c r="H2455" i="1"/>
  <c r="B2488" i="1"/>
  <c r="C2488" i="1"/>
  <c r="F2488" i="1"/>
  <c r="E2488" i="1" s="1"/>
  <c r="G2488" i="1"/>
  <c r="H2488" i="1"/>
  <c r="B2720" i="1"/>
  <c r="C2720" i="1"/>
  <c r="F2720" i="1"/>
  <c r="E2720" i="1" s="1"/>
  <c r="G2720" i="1"/>
  <c r="H2720" i="1"/>
  <c r="B53" i="1"/>
  <c r="C53" i="1"/>
  <c r="F53" i="1"/>
  <c r="E53" i="1" s="1"/>
  <c r="G53" i="1"/>
  <c r="H53" i="1"/>
  <c r="B1227" i="1"/>
  <c r="C1227" i="1"/>
  <c r="F1227" i="1"/>
  <c r="E1227" i="1" s="1"/>
  <c r="G1227" i="1"/>
  <c r="H1227" i="1"/>
  <c r="B2054" i="1"/>
  <c r="C2054" i="1"/>
  <c r="F2054" i="1"/>
  <c r="E2054" i="1" s="1"/>
  <c r="G2054" i="1"/>
  <c r="H2054" i="1"/>
  <c r="B452" i="1"/>
  <c r="C452" i="1"/>
  <c r="F452" i="1"/>
  <c r="E452" i="1" s="1"/>
  <c r="G452" i="1"/>
  <c r="H452" i="1"/>
  <c r="B2842" i="1"/>
  <c r="C2842" i="1"/>
  <c r="F2842" i="1"/>
  <c r="E2842" i="1" s="1"/>
  <c r="G2842" i="1"/>
  <c r="H2842" i="1"/>
  <c r="B1075" i="1"/>
  <c r="C1075" i="1"/>
  <c r="F1075" i="1"/>
  <c r="E1075" i="1" s="1"/>
  <c r="G1075" i="1"/>
  <c r="H1075" i="1"/>
  <c r="B769" i="1"/>
  <c r="C769" i="1"/>
  <c r="F769" i="1"/>
  <c r="E769" i="1" s="1"/>
  <c r="G769" i="1"/>
  <c r="H769" i="1"/>
  <c r="B2805" i="1"/>
  <c r="C2805" i="1"/>
  <c r="F2805" i="1"/>
  <c r="E2805" i="1" s="1"/>
  <c r="G2805" i="1"/>
  <c r="H2805" i="1"/>
  <c r="B2912" i="1"/>
  <c r="C2912" i="1"/>
  <c r="F2912" i="1"/>
  <c r="E2912" i="1" s="1"/>
  <c r="G2912" i="1"/>
  <c r="H2912" i="1"/>
  <c r="B2129" i="1"/>
  <c r="C2129" i="1"/>
  <c r="F2129" i="1"/>
  <c r="E2129" i="1" s="1"/>
  <c r="G2129" i="1"/>
  <c r="H2129" i="1"/>
  <c r="B1447" i="1"/>
  <c r="C1447" i="1"/>
  <c r="F1447" i="1"/>
  <c r="E1447" i="1" s="1"/>
  <c r="G1447" i="1"/>
  <c r="H1447" i="1"/>
  <c r="B744" i="1"/>
  <c r="C744" i="1"/>
  <c r="F744" i="1"/>
  <c r="E744" i="1" s="1"/>
  <c r="G744" i="1"/>
  <c r="H744" i="1"/>
  <c r="B251" i="1"/>
  <c r="C251" i="1"/>
  <c r="F251" i="1"/>
  <c r="E251" i="1" s="1"/>
  <c r="G251" i="1"/>
  <c r="H251" i="1"/>
  <c r="B1014" i="1"/>
  <c r="C1014" i="1"/>
  <c r="F1014" i="1"/>
  <c r="E1014" i="1" s="1"/>
  <c r="G1014" i="1"/>
  <c r="H1014" i="1"/>
  <c r="B2015" i="1"/>
  <c r="C2015" i="1"/>
  <c r="F2015" i="1"/>
  <c r="E2015" i="1" s="1"/>
  <c r="G2015" i="1"/>
  <c r="H2015" i="1"/>
  <c r="B2106" i="1"/>
  <c r="C2106" i="1"/>
  <c r="F2106" i="1"/>
  <c r="E2106" i="1" s="1"/>
  <c r="G2106" i="1"/>
  <c r="H2106" i="1"/>
  <c r="B2120" i="1"/>
  <c r="C2120" i="1"/>
  <c r="F2120" i="1"/>
  <c r="E2120" i="1" s="1"/>
  <c r="G2120" i="1"/>
  <c r="H2120" i="1"/>
  <c r="B330" i="1"/>
  <c r="C330" i="1"/>
  <c r="F330" i="1"/>
  <c r="E330" i="1" s="1"/>
  <c r="G330" i="1"/>
  <c r="H330" i="1"/>
  <c r="B569" i="1"/>
  <c r="C569" i="1"/>
  <c r="F569" i="1"/>
  <c r="E569" i="1" s="1"/>
  <c r="G569" i="1"/>
  <c r="H569" i="1"/>
  <c r="B2768" i="1"/>
  <c r="C2768" i="1"/>
  <c r="F2768" i="1"/>
  <c r="E2768" i="1" s="1"/>
  <c r="G2768" i="1"/>
  <c r="H2768" i="1"/>
  <c r="B1159" i="1"/>
  <c r="C1159" i="1"/>
  <c r="F1159" i="1"/>
  <c r="E1159" i="1" s="1"/>
  <c r="G1159" i="1"/>
  <c r="H1159" i="1"/>
  <c r="B2608" i="1"/>
  <c r="C2608" i="1"/>
  <c r="F2608" i="1"/>
  <c r="E2608" i="1" s="1"/>
  <c r="G2608" i="1"/>
  <c r="H2608" i="1"/>
  <c r="B2543" i="1"/>
  <c r="C2543" i="1"/>
  <c r="F2543" i="1"/>
  <c r="E2543" i="1" s="1"/>
  <c r="G2543" i="1"/>
  <c r="H2543" i="1"/>
  <c r="B2454" i="1"/>
  <c r="C2454" i="1"/>
  <c r="F2454" i="1"/>
  <c r="E2454" i="1" s="1"/>
  <c r="G2454" i="1"/>
  <c r="H2454" i="1"/>
  <c r="B1909" i="1"/>
  <c r="C1909" i="1"/>
  <c r="F1909" i="1"/>
  <c r="E1909" i="1" s="1"/>
  <c r="G1909" i="1"/>
  <c r="H1909" i="1"/>
  <c r="B331" i="1"/>
  <c r="C331" i="1"/>
  <c r="F331" i="1"/>
  <c r="E331" i="1" s="1"/>
  <c r="G331" i="1"/>
  <c r="H331" i="1"/>
  <c r="B2032" i="1"/>
  <c r="C2032" i="1"/>
  <c r="F2032" i="1"/>
  <c r="E2032" i="1" s="1"/>
  <c r="G2032" i="1"/>
  <c r="H2032" i="1"/>
  <c r="B2735" i="1"/>
  <c r="C2735" i="1"/>
  <c r="F2735" i="1"/>
  <c r="E2735" i="1" s="1"/>
  <c r="G2735" i="1"/>
  <c r="H2735" i="1"/>
  <c r="B844" i="1"/>
  <c r="C844" i="1"/>
  <c r="F844" i="1"/>
  <c r="E844" i="1" s="1"/>
  <c r="G844" i="1"/>
  <c r="H844" i="1"/>
  <c r="B10" i="1"/>
  <c r="C10" i="1"/>
  <c r="F10" i="1"/>
  <c r="E10" i="1" s="1"/>
  <c r="G10" i="1"/>
  <c r="H10" i="1"/>
  <c r="B457" i="1"/>
  <c r="C457" i="1"/>
  <c r="F457" i="1"/>
  <c r="E457" i="1" s="1"/>
  <c r="G457" i="1"/>
  <c r="H457" i="1"/>
  <c r="B2452" i="1"/>
  <c r="C2452" i="1"/>
  <c r="F2452" i="1"/>
  <c r="E2452" i="1" s="1"/>
  <c r="G2452" i="1"/>
  <c r="H2452" i="1"/>
  <c r="B1155" i="1"/>
  <c r="C1155" i="1"/>
  <c r="F1155" i="1"/>
  <c r="E1155" i="1" s="1"/>
  <c r="G1155" i="1"/>
  <c r="H1155" i="1"/>
  <c r="B104" i="1"/>
  <c r="C104" i="1"/>
  <c r="F104" i="1"/>
  <c r="E104" i="1" s="1"/>
  <c r="G104" i="1"/>
  <c r="H104" i="1"/>
  <c r="B2180" i="1"/>
  <c r="C2180" i="1"/>
  <c r="F2180" i="1"/>
  <c r="E2180" i="1" s="1"/>
  <c r="G2180" i="1"/>
  <c r="H2180" i="1"/>
  <c r="B1240" i="1"/>
  <c r="C1240" i="1"/>
  <c r="F1240" i="1"/>
  <c r="E1240" i="1" s="1"/>
  <c r="G1240" i="1"/>
  <c r="H1240" i="1"/>
  <c r="B405" i="1"/>
  <c r="C405" i="1"/>
  <c r="F405" i="1"/>
  <c r="E405" i="1" s="1"/>
  <c r="G405" i="1"/>
  <c r="H405" i="1"/>
  <c r="B1173" i="1"/>
  <c r="C1173" i="1"/>
  <c r="F1173" i="1"/>
  <c r="E1173" i="1" s="1"/>
  <c r="G1173" i="1"/>
  <c r="H1173" i="1"/>
  <c r="B2113" i="1"/>
  <c r="C2113" i="1"/>
  <c r="F2113" i="1"/>
  <c r="E2113" i="1" s="1"/>
  <c r="G2113" i="1"/>
  <c r="H2113" i="1"/>
  <c r="B423" i="1"/>
  <c r="C423" i="1"/>
  <c r="F423" i="1"/>
  <c r="E423" i="1" s="1"/>
  <c r="G423" i="1"/>
  <c r="H423" i="1"/>
  <c r="B975" i="1"/>
  <c r="C975" i="1"/>
  <c r="F975" i="1"/>
  <c r="E975" i="1" s="1"/>
  <c r="G975" i="1"/>
  <c r="H975" i="1"/>
  <c r="B1281" i="1"/>
  <c r="C1281" i="1"/>
  <c r="F1281" i="1"/>
  <c r="E1281" i="1" s="1"/>
  <c r="G1281" i="1"/>
  <c r="H1281" i="1"/>
  <c r="B1197" i="1"/>
  <c r="C1197" i="1"/>
  <c r="F1197" i="1"/>
  <c r="E1197" i="1" s="1"/>
  <c r="G1197" i="1"/>
  <c r="H1197" i="1"/>
  <c r="B2116" i="1"/>
  <c r="C2116" i="1"/>
  <c r="F2116" i="1"/>
  <c r="E2116" i="1" s="1"/>
  <c r="G2116" i="1"/>
  <c r="H2116" i="1"/>
  <c r="B154" i="1"/>
  <c r="C154" i="1"/>
  <c r="F154" i="1"/>
  <c r="E154" i="1" s="1"/>
  <c r="G154" i="1"/>
  <c r="H154" i="1"/>
  <c r="B1648" i="1"/>
  <c r="C1648" i="1"/>
  <c r="F1648" i="1"/>
  <c r="E1648" i="1" s="1"/>
  <c r="G1648" i="1"/>
  <c r="H1648" i="1"/>
  <c r="B1365" i="1"/>
  <c r="C1365" i="1"/>
  <c r="F1365" i="1"/>
  <c r="E1365" i="1" s="1"/>
  <c r="G1365" i="1"/>
  <c r="H1365" i="1"/>
  <c r="B997" i="1"/>
  <c r="C997" i="1"/>
  <c r="F997" i="1"/>
  <c r="E997" i="1" s="1"/>
  <c r="G997" i="1"/>
  <c r="H997" i="1"/>
  <c r="B1835" i="1"/>
  <c r="C1835" i="1"/>
  <c r="F1835" i="1"/>
  <c r="E1835" i="1" s="1"/>
  <c r="G1835" i="1"/>
  <c r="H1835" i="1"/>
  <c r="B2495" i="1"/>
  <c r="C2495" i="1"/>
  <c r="F2495" i="1"/>
  <c r="E2495" i="1" s="1"/>
  <c r="G2495" i="1"/>
  <c r="H2495" i="1"/>
  <c r="B1141" i="1"/>
  <c r="C1141" i="1"/>
  <c r="F1141" i="1"/>
  <c r="E1141" i="1" s="1"/>
  <c r="G1141" i="1"/>
  <c r="H1141" i="1"/>
  <c r="B835" i="1"/>
  <c r="C835" i="1"/>
  <c r="F835" i="1"/>
  <c r="E835" i="1" s="1"/>
  <c r="G835" i="1"/>
  <c r="H835" i="1"/>
  <c r="B1394" i="1"/>
  <c r="C1394" i="1"/>
  <c r="F1394" i="1"/>
  <c r="E1394" i="1" s="1"/>
  <c r="G1394" i="1"/>
  <c r="H1394" i="1"/>
  <c r="B342" i="1"/>
  <c r="C342" i="1"/>
  <c r="F342" i="1"/>
  <c r="E342" i="1" s="1"/>
  <c r="G342" i="1"/>
  <c r="H342" i="1"/>
  <c r="B2516" i="1"/>
  <c r="C2516" i="1"/>
  <c r="F2516" i="1"/>
  <c r="E2516" i="1" s="1"/>
  <c r="G2516" i="1"/>
  <c r="H2516" i="1"/>
  <c r="B1802" i="1"/>
  <c r="C1802" i="1"/>
  <c r="F1802" i="1"/>
  <c r="E1802" i="1" s="1"/>
  <c r="G1802" i="1"/>
  <c r="H1802" i="1"/>
  <c r="B1507" i="1"/>
  <c r="C1507" i="1"/>
  <c r="F1507" i="1"/>
  <c r="E1507" i="1" s="1"/>
  <c r="G1507" i="1"/>
  <c r="H1507" i="1"/>
  <c r="B1204" i="1"/>
  <c r="C1204" i="1"/>
  <c r="F1204" i="1"/>
  <c r="E1204" i="1" s="1"/>
  <c r="G1204" i="1"/>
  <c r="H1204" i="1"/>
  <c r="B2240" i="1"/>
  <c r="C2240" i="1"/>
  <c r="F2240" i="1"/>
  <c r="E2240" i="1" s="1"/>
  <c r="G2240" i="1"/>
  <c r="H2240" i="1"/>
  <c r="B1206" i="1"/>
  <c r="C1206" i="1"/>
  <c r="F1206" i="1"/>
  <c r="E1206" i="1" s="1"/>
  <c r="G1206" i="1"/>
  <c r="H1206" i="1"/>
  <c r="B1583" i="1"/>
  <c r="C1583" i="1"/>
  <c r="F1583" i="1"/>
  <c r="E1583" i="1" s="1"/>
  <c r="G1583" i="1"/>
  <c r="H1583" i="1"/>
  <c r="B166" i="1"/>
  <c r="C166" i="1"/>
  <c r="F166" i="1"/>
  <c r="E166" i="1" s="1"/>
  <c r="G166" i="1"/>
  <c r="H166" i="1"/>
  <c r="B804" i="1"/>
  <c r="C804" i="1"/>
  <c r="F804" i="1"/>
  <c r="E804" i="1" s="1"/>
  <c r="G804" i="1"/>
  <c r="H804" i="1"/>
  <c r="B2468" i="1"/>
  <c r="C2468" i="1"/>
  <c r="F2468" i="1"/>
  <c r="E2468" i="1" s="1"/>
  <c r="G2468" i="1"/>
  <c r="H2468" i="1"/>
  <c r="B1037" i="1"/>
  <c r="C1037" i="1"/>
  <c r="F1037" i="1"/>
  <c r="E1037" i="1" s="1"/>
  <c r="G1037" i="1"/>
  <c r="H1037" i="1"/>
  <c r="B710" i="1"/>
  <c r="C710" i="1"/>
  <c r="F710" i="1"/>
  <c r="E710" i="1" s="1"/>
  <c r="G710" i="1"/>
  <c r="H710" i="1"/>
  <c r="B948" i="1"/>
  <c r="C948" i="1"/>
  <c r="F948" i="1"/>
  <c r="E948" i="1" s="1"/>
  <c r="G948" i="1"/>
  <c r="H948" i="1"/>
  <c r="B1940" i="1"/>
  <c r="C1940" i="1"/>
  <c r="F1940" i="1"/>
  <c r="E1940" i="1" s="1"/>
  <c r="G1940" i="1"/>
  <c r="H1940" i="1"/>
  <c r="B1250" i="1"/>
  <c r="C1250" i="1"/>
  <c r="F1250" i="1"/>
  <c r="E1250" i="1" s="1"/>
  <c r="G1250" i="1"/>
  <c r="H1250" i="1"/>
  <c r="B720" i="1"/>
  <c r="C720" i="1"/>
  <c r="F720" i="1"/>
  <c r="E720" i="1" s="1"/>
  <c r="G720" i="1"/>
  <c r="H720" i="1"/>
  <c r="B2368" i="1"/>
  <c r="C2368" i="1"/>
  <c r="F2368" i="1"/>
  <c r="E2368" i="1" s="1"/>
  <c r="G2368" i="1"/>
  <c r="H2368" i="1"/>
  <c r="B733" i="1"/>
  <c r="C733" i="1"/>
  <c r="F733" i="1"/>
  <c r="E733" i="1" s="1"/>
  <c r="G733" i="1"/>
  <c r="H733" i="1"/>
  <c r="B2030" i="1"/>
  <c r="C2030" i="1"/>
  <c r="F2030" i="1"/>
  <c r="E2030" i="1" s="1"/>
  <c r="G2030" i="1"/>
  <c r="H2030" i="1"/>
  <c r="B1214" i="1"/>
  <c r="C1214" i="1"/>
  <c r="F1214" i="1"/>
  <c r="E1214" i="1" s="1"/>
  <c r="G1214" i="1"/>
  <c r="H1214" i="1"/>
  <c r="B1460" i="1"/>
  <c r="C1460" i="1"/>
  <c r="F1460" i="1"/>
  <c r="E1460" i="1" s="1"/>
  <c r="G1460" i="1"/>
  <c r="H1460" i="1"/>
  <c r="B1661" i="1"/>
  <c r="C1661" i="1"/>
  <c r="F1661" i="1"/>
  <c r="E1661" i="1" s="1"/>
  <c r="G1661" i="1"/>
  <c r="H1661" i="1"/>
  <c r="B2310" i="1"/>
  <c r="C2310" i="1"/>
  <c r="F2310" i="1"/>
  <c r="E2310" i="1" s="1"/>
  <c r="G2310" i="1"/>
  <c r="H2310" i="1"/>
  <c r="B2753" i="1"/>
  <c r="C2753" i="1"/>
  <c r="F2753" i="1"/>
  <c r="E2753" i="1" s="1"/>
  <c r="G2753" i="1"/>
  <c r="H2753" i="1"/>
  <c r="B1508" i="1"/>
  <c r="C1508" i="1"/>
  <c r="F1508" i="1"/>
  <c r="E1508" i="1" s="1"/>
  <c r="G1508" i="1"/>
  <c r="H1508" i="1"/>
  <c r="B2492" i="1"/>
  <c r="C2492" i="1"/>
  <c r="F2492" i="1"/>
  <c r="E2492" i="1" s="1"/>
  <c r="G2492" i="1"/>
  <c r="H2492" i="1"/>
  <c r="B1116" i="1"/>
  <c r="C1116" i="1"/>
  <c r="F1116" i="1"/>
  <c r="E1116" i="1" s="1"/>
  <c r="G1116" i="1"/>
  <c r="H1116" i="1"/>
  <c r="B1392" i="1"/>
  <c r="C1392" i="1"/>
  <c r="F1392" i="1"/>
  <c r="E1392" i="1" s="1"/>
  <c r="G1392" i="1"/>
  <c r="H1392" i="1"/>
  <c r="B1732" i="1"/>
  <c r="C1732" i="1"/>
  <c r="F1732" i="1"/>
  <c r="E1732" i="1" s="1"/>
  <c r="G1732" i="1"/>
  <c r="H1732" i="1"/>
  <c r="B2491" i="1"/>
  <c r="C2491" i="1"/>
  <c r="F2491" i="1"/>
  <c r="E2491" i="1" s="1"/>
  <c r="G2491" i="1"/>
  <c r="H2491" i="1"/>
  <c r="B866" i="1"/>
  <c r="C866" i="1"/>
  <c r="F866" i="1"/>
  <c r="E866" i="1" s="1"/>
  <c r="G866" i="1"/>
  <c r="H866" i="1"/>
  <c r="B568" i="1"/>
  <c r="C568" i="1"/>
  <c r="F568" i="1"/>
  <c r="E568" i="1" s="1"/>
  <c r="G568" i="1"/>
  <c r="H568" i="1"/>
  <c r="B2057" i="1"/>
  <c r="C2057" i="1"/>
  <c r="F2057" i="1"/>
  <c r="E2057" i="1" s="1"/>
  <c r="G2057" i="1"/>
  <c r="H2057" i="1"/>
  <c r="B78" i="1"/>
  <c r="C78" i="1"/>
  <c r="F78" i="1"/>
  <c r="E78" i="1" s="1"/>
  <c r="G78" i="1"/>
  <c r="H78" i="1"/>
  <c r="B1805" i="1"/>
  <c r="C1805" i="1"/>
  <c r="F1805" i="1"/>
  <c r="E1805" i="1" s="1"/>
  <c r="G1805" i="1"/>
  <c r="H1805" i="1"/>
  <c r="B1750" i="1"/>
  <c r="C1750" i="1"/>
  <c r="F1750" i="1"/>
  <c r="E1750" i="1" s="1"/>
  <c r="G1750" i="1"/>
  <c r="H1750" i="1"/>
  <c r="B2873" i="1"/>
  <c r="C2873" i="1"/>
  <c r="F2873" i="1"/>
  <c r="E2873" i="1" s="1"/>
  <c r="G2873" i="1"/>
  <c r="H2873" i="1"/>
  <c r="B1297" i="1"/>
  <c r="C1297" i="1"/>
  <c r="F1297" i="1"/>
  <c r="E1297" i="1" s="1"/>
  <c r="G1297" i="1"/>
  <c r="H1297" i="1"/>
  <c r="B2457" i="1"/>
  <c r="C2457" i="1"/>
  <c r="F2457" i="1"/>
  <c r="E2457" i="1" s="1"/>
  <c r="G2457" i="1"/>
  <c r="H2457" i="1"/>
  <c r="B842" i="1"/>
  <c r="C842" i="1"/>
  <c r="F842" i="1"/>
  <c r="E842" i="1" s="1"/>
  <c r="G842" i="1"/>
  <c r="H842" i="1"/>
  <c r="B893" i="1"/>
  <c r="C893" i="1"/>
  <c r="F893" i="1"/>
  <c r="E893" i="1" s="1"/>
  <c r="G893" i="1"/>
  <c r="H893" i="1"/>
  <c r="B2158" i="1"/>
  <c r="C2158" i="1"/>
  <c r="F2158" i="1"/>
  <c r="E2158" i="1" s="1"/>
  <c r="G2158" i="1"/>
  <c r="H2158" i="1"/>
  <c r="B1948" i="1"/>
  <c r="C1948" i="1"/>
  <c r="F1948" i="1"/>
  <c r="E1948" i="1" s="1"/>
  <c r="G1948" i="1"/>
  <c r="H1948" i="1"/>
  <c r="B1894" i="1"/>
  <c r="C1894" i="1"/>
  <c r="F1894" i="1"/>
  <c r="E1894" i="1" s="1"/>
  <c r="G1894" i="1"/>
  <c r="H1894" i="1"/>
  <c r="B460" i="1"/>
  <c r="C460" i="1"/>
  <c r="F460" i="1"/>
  <c r="E460" i="1" s="1"/>
  <c r="G460" i="1"/>
  <c r="H460" i="1"/>
  <c r="B1662" i="1"/>
  <c r="C1662" i="1"/>
  <c r="F1662" i="1"/>
  <c r="E1662" i="1" s="1"/>
  <c r="G1662" i="1"/>
  <c r="H1662" i="1"/>
  <c r="B1587" i="1"/>
  <c r="C1587" i="1"/>
  <c r="F1587" i="1"/>
  <c r="E1587" i="1" s="1"/>
  <c r="G1587" i="1"/>
  <c r="H1587" i="1"/>
  <c r="B1656" i="1"/>
  <c r="C1656" i="1"/>
  <c r="F1656" i="1"/>
  <c r="E1656" i="1" s="1"/>
  <c r="G1656" i="1"/>
  <c r="H1656" i="1"/>
  <c r="B685" i="1"/>
  <c r="C685" i="1"/>
  <c r="F685" i="1"/>
  <c r="E685" i="1" s="1"/>
  <c r="G685" i="1"/>
  <c r="H685" i="1"/>
  <c r="B2096" i="1"/>
  <c r="C2096" i="1"/>
  <c r="F2096" i="1"/>
  <c r="E2096" i="1" s="1"/>
  <c r="G2096" i="1"/>
  <c r="H2096" i="1"/>
  <c r="B2547" i="1"/>
  <c r="C2547" i="1"/>
  <c r="F2547" i="1"/>
  <c r="E2547" i="1" s="1"/>
  <c r="G2547" i="1"/>
  <c r="H2547" i="1"/>
  <c r="B2321" i="1"/>
  <c r="C2321" i="1"/>
  <c r="F2321" i="1"/>
  <c r="E2321" i="1" s="1"/>
  <c r="G2321" i="1"/>
  <c r="H2321" i="1"/>
  <c r="B1675" i="1"/>
  <c r="C1675" i="1"/>
  <c r="F1675" i="1"/>
  <c r="E1675" i="1" s="1"/>
  <c r="G1675" i="1"/>
  <c r="H1675" i="1"/>
  <c r="B548" i="1"/>
  <c r="C548" i="1"/>
  <c r="F548" i="1"/>
  <c r="E548" i="1" s="1"/>
  <c r="G548" i="1"/>
  <c r="H548" i="1"/>
  <c r="B1326" i="1"/>
  <c r="C1326" i="1"/>
  <c r="F1326" i="1"/>
  <c r="E1326" i="1" s="1"/>
  <c r="G1326" i="1"/>
  <c r="H1326" i="1"/>
  <c r="B107" i="1"/>
  <c r="C107" i="1"/>
  <c r="F107" i="1"/>
  <c r="E107" i="1" s="1"/>
  <c r="G107" i="1"/>
  <c r="H107" i="1"/>
  <c r="B2405" i="1"/>
  <c r="C2405" i="1"/>
  <c r="F2405" i="1"/>
  <c r="E2405" i="1" s="1"/>
  <c r="G2405" i="1"/>
  <c r="H2405" i="1"/>
  <c r="B2126" i="1"/>
  <c r="C2126" i="1"/>
  <c r="F2126" i="1"/>
  <c r="E2126" i="1" s="1"/>
  <c r="G2126" i="1"/>
  <c r="H2126" i="1"/>
  <c r="B757" i="1"/>
  <c r="C757" i="1"/>
  <c r="F757" i="1"/>
  <c r="E757" i="1" s="1"/>
  <c r="G757" i="1"/>
  <c r="H757" i="1"/>
  <c r="B411" i="1"/>
  <c r="C411" i="1"/>
  <c r="F411" i="1"/>
  <c r="E411" i="1" s="1"/>
  <c r="G411" i="1"/>
  <c r="H411" i="1"/>
  <c r="B152" i="1"/>
  <c r="C152" i="1"/>
  <c r="F152" i="1"/>
  <c r="E152" i="1" s="1"/>
  <c r="G152" i="1"/>
  <c r="H152" i="1"/>
  <c r="B1903" i="1"/>
  <c r="C1903" i="1"/>
  <c r="F1903" i="1"/>
  <c r="E1903" i="1" s="1"/>
  <c r="G1903" i="1"/>
  <c r="H1903" i="1"/>
  <c r="B1588" i="1"/>
  <c r="C1588" i="1"/>
  <c r="F1588" i="1"/>
  <c r="E1588" i="1" s="1"/>
  <c r="G1588" i="1"/>
  <c r="H1588" i="1"/>
  <c r="B2614" i="1"/>
  <c r="C2614" i="1"/>
  <c r="F2614" i="1"/>
  <c r="E2614" i="1" s="1"/>
  <c r="G2614" i="1"/>
  <c r="H2614" i="1"/>
  <c r="B784" i="1"/>
  <c r="C784" i="1"/>
  <c r="F784" i="1"/>
  <c r="E784" i="1" s="1"/>
  <c r="G784" i="1"/>
  <c r="H784" i="1"/>
  <c r="B858" i="1"/>
  <c r="C858" i="1"/>
  <c r="F858" i="1"/>
  <c r="E858" i="1" s="1"/>
  <c r="G858" i="1"/>
  <c r="H858" i="1"/>
  <c r="B1557" i="1"/>
  <c r="C1557" i="1"/>
  <c r="F1557" i="1"/>
  <c r="E1557" i="1" s="1"/>
  <c r="G1557" i="1"/>
  <c r="H1557" i="1"/>
  <c r="B2566" i="1"/>
  <c r="C2566" i="1"/>
  <c r="F2566" i="1"/>
  <c r="E2566" i="1" s="1"/>
  <c r="G2566" i="1"/>
  <c r="H2566" i="1"/>
  <c r="B2611" i="1"/>
  <c r="C2611" i="1"/>
  <c r="F2611" i="1"/>
  <c r="E2611" i="1" s="1"/>
  <c r="G2611" i="1"/>
  <c r="H2611" i="1"/>
  <c r="B577" i="1"/>
  <c r="C577" i="1"/>
  <c r="F577" i="1"/>
  <c r="E577" i="1" s="1"/>
  <c r="G577" i="1"/>
  <c r="H577" i="1"/>
  <c r="B1897" i="1"/>
  <c r="C1897" i="1"/>
  <c r="F1897" i="1"/>
  <c r="E1897" i="1" s="1"/>
  <c r="G1897" i="1"/>
  <c r="H1897" i="1"/>
  <c r="B57" i="1"/>
  <c r="C57" i="1"/>
  <c r="F57" i="1"/>
  <c r="E57" i="1" s="1"/>
  <c r="G57" i="1"/>
  <c r="H57" i="1"/>
  <c r="B1938" i="1"/>
  <c r="C1938" i="1"/>
  <c r="F1938" i="1"/>
  <c r="E1938" i="1" s="1"/>
  <c r="G1938" i="1"/>
  <c r="H1938" i="1"/>
  <c r="B2509" i="1"/>
  <c r="C2509" i="1"/>
  <c r="F2509" i="1"/>
  <c r="E2509" i="1" s="1"/>
  <c r="G2509" i="1"/>
  <c r="H2509" i="1"/>
  <c r="B1482" i="1"/>
  <c r="C1482" i="1"/>
  <c r="F1482" i="1"/>
  <c r="E1482" i="1" s="1"/>
  <c r="G1482" i="1"/>
  <c r="H1482" i="1"/>
  <c r="B1604" i="1"/>
  <c r="C1604" i="1"/>
  <c r="F1604" i="1"/>
  <c r="E1604" i="1" s="1"/>
  <c r="G1604" i="1"/>
  <c r="H1604" i="1"/>
  <c r="B2103" i="1"/>
  <c r="C2103" i="1"/>
  <c r="F2103" i="1"/>
  <c r="E2103" i="1" s="1"/>
  <c r="G2103" i="1"/>
  <c r="H2103" i="1"/>
  <c r="B2371" i="1"/>
  <c r="C2371" i="1"/>
  <c r="F2371" i="1"/>
  <c r="E2371" i="1" s="1"/>
  <c r="G2371" i="1"/>
  <c r="H2371" i="1"/>
  <c r="B1436" i="1"/>
  <c r="C1436" i="1"/>
  <c r="F1436" i="1"/>
  <c r="E1436" i="1" s="1"/>
  <c r="G1436" i="1"/>
  <c r="H1436" i="1"/>
  <c r="B715" i="1"/>
  <c r="C715" i="1"/>
  <c r="F715" i="1"/>
  <c r="E715" i="1" s="1"/>
  <c r="G715" i="1"/>
  <c r="H715" i="1"/>
  <c r="B2125" i="1"/>
  <c r="C2125" i="1"/>
  <c r="F2125" i="1"/>
  <c r="E2125" i="1" s="1"/>
  <c r="G2125" i="1"/>
  <c r="H2125" i="1"/>
  <c r="B1561" i="1"/>
  <c r="C1561" i="1"/>
  <c r="F1561" i="1"/>
  <c r="E1561" i="1" s="1"/>
  <c r="G1561" i="1"/>
  <c r="H1561" i="1"/>
  <c r="B1009" i="1"/>
  <c r="C1009" i="1"/>
  <c r="F1009" i="1"/>
  <c r="E1009" i="1" s="1"/>
  <c r="G1009" i="1"/>
  <c r="H1009" i="1"/>
  <c r="B1423" i="1"/>
  <c r="C1423" i="1"/>
  <c r="F1423" i="1"/>
  <c r="E1423" i="1" s="1"/>
  <c r="G1423" i="1"/>
  <c r="H1423" i="1"/>
  <c r="B570" i="1"/>
  <c r="C570" i="1"/>
  <c r="F570" i="1"/>
  <c r="E570" i="1" s="1"/>
  <c r="G570" i="1"/>
  <c r="H570" i="1"/>
  <c r="B924" i="1"/>
  <c r="C924" i="1"/>
  <c r="F924" i="1"/>
  <c r="E924" i="1" s="1"/>
  <c r="G924" i="1"/>
  <c r="H924" i="1"/>
  <c r="B1021" i="1"/>
  <c r="C1021" i="1"/>
  <c r="F1021" i="1"/>
  <c r="E1021" i="1" s="1"/>
  <c r="G1021" i="1"/>
  <c r="H1021" i="1"/>
  <c r="B795" i="1"/>
  <c r="C795" i="1"/>
  <c r="F795" i="1"/>
  <c r="E795" i="1" s="1"/>
  <c r="G795" i="1"/>
  <c r="H795" i="1"/>
  <c r="B1346" i="1"/>
  <c r="C1346" i="1"/>
  <c r="F1346" i="1"/>
  <c r="E1346" i="1" s="1"/>
  <c r="G1346" i="1"/>
  <c r="H1346" i="1"/>
  <c r="B2121" i="1"/>
  <c r="C2121" i="1"/>
  <c r="F2121" i="1"/>
  <c r="E2121" i="1" s="1"/>
  <c r="G2121" i="1"/>
  <c r="H2121" i="1"/>
  <c r="B1674" i="1"/>
  <c r="C1674" i="1"/>
  <c r="F1674" i="1"/>
  <c r="E1674" i="1" s="1"/>
  <c r="G1674" i="1"/>
  <c r="H1674" i="1"/>
  <c r="B2165" i="1"/>
  <c r="C2165" i="1"/>
  <c r="F2165" i="1"/>
  <c r="E2165" i="1" s="1"/>
  <c r="G2165" i="1"/>
  <c r="H2165" i="1"/>
  <c r="B2067" i="1"/>
  <c r="C2067" i="1"/>
  <c r="F2067" i="1"/>
  <c r="E2067" i="1" s="1"/>
  <c r="G2067" i="1"/>
  <c r="H2067" i="1"/>
  <c r="B1745" i="1"/>
  <c r="C1745" i="1"/>
  <c r="F1745" i="1"/>
  <c r="E1745" i="1" s="1"/>
  <c r="G1745" i="1"/>
  <c r="H1745" i="1"/>
  <c r="B2708" i="1"/>
  <c r="C2708" i="1"/>
  <c r="F2708" i="1"/>
  <c r="E2708" i="1" s="1"/>
  <c r="G2708" i="1"/>
  <c r="H2708" i="1"/>
  <c r="B1433" i="1"/>
  <c r="C1433" i="1"/>
  <c r="F1433" i="1"/>
  <c r="E1433" i="1" s="1"/>
  <c r="G1433" i="1"/>
  <c r="H1433" i="1"/>
  <c r="B528" i="1"/>
  <c r="C528" i="1"/>
  <c r="F528" i="1"/>
  <c r="E528" i="1" s="1"/>
  <c r="G528" i="1"/>
  <c r="H528" i="1"/>
  <c r="B650" i="1"/>
  <c r="C650" i="1"/>
  <c r="F650" i="1"/>
  <c r="E650" i="1" s="1"/>
  <c r="G650" i="1"/>
  <c r="H650" i="1"/>
  <c r="B1982" i="1"/>
  <c r="C1982" i="1"/>
  <c r="F1982" i="1"/>
  <c r="E1982" i="1" s="1"/>
  <c r="G1982" i="1"/>
  <c r="H1982" i="1"/>
  <c r="B1220" i="1"/>
  <c r="C1220" i="1"/>
  <c r="F1220" i="1"/>
  <c r="E1220" i="1" s="1"/>
  <c r="G1220" i="1"/>
  <c r="H1220" i="1"/>
  <c r="B384" i="1"/>
  <c r="C384" i="1"/>
  <c r="F384" i="1"/>
  <c r="E384" i="1" s="1"/>
  <c r="G384" i="1"/>
  <c r="H384" i="1"/>
  <c r="B1270" i="1"/>
  <c r="C1270" i="1"/>
  <c r="F1270" i="1"/>
  <c r="E1270" i="1" s="1"/>
  <c r="G1270" i="1"/>
  <c r="H1270" i="1"/>
  <c r="B196" i="1"/>
  <c r="C196" i="1"/>
  <c r="F196" i="1"/>
  <c r="E196" i="1" s="1"/>
  <c r="G196" i="1"/>
  <c r="H196" i="1"/>
  <c r="B1684" i="1"/>
  <c r="C1684" i="1"/>
  <c r="F1684" i="1"/>
  <c r="E1684" i="1" s="1"/>
  <c r="G1684" i="1"/>
  <c r="H1684" i="1"/>
  <c r="B382" i="1"/>
  <c r="C382" i="1"/>
  <c r="F382" i="1"/>
  <c r="E382" i="1" s="1"/>
  <c r="G382" i="1"/>
  <c r="H382" i="1"/>
  <c r="B2655" i="1"/>
  <c r="C2655" i="1"/>
  <c r="F2655" i="1"/>
  <c r="E2655" i="1" s="1"/>
  <c r="G2655" i="1"/>
  <c r="H2655" i="1"/>
  <c r="B996" i="1"/>
  <c r="C996" i="1"/>
  <c r="F996" i="1"/>
  <c r="E996" i="1" s="1"/>
  <c r="G996" i="1"/>
  <c r="H996" i="1"/>
  <c r="B192" i="1"/>
  <c r="C192" i="1"/>
  <c r="F192" i="1"/>
  <c r="E192" i="1" s="1"/>
  <c r="G192" i="1"/>
  <c r="H192" i="1"/>
  <c r="B1137" i="1"/>
  <c r="C1137" i="1"/>
  <c r="F1137" i="1"/>
  <c r="E1137" i="1" s="1"/>
  <c r="G1137" i="1"/>
  <c r="H1137" i="1"/>
  <c r="B1831" i="1"/>
  <c r="C1831" i="1"/>
  <c r="F1831" i="1"/>
  <c r="E1831" i="1" s="1"/>
  <c r="G1831" i="1"/>
  <c r="H1831" i="1"/>
  <c r="B2294" i="1"/>
  <c r="C2294" i="1"/>
  <c r="F2294" i="1"/>
  <c r="E2294" i="1" s="1"/>
  <c r="G2294" i="1"/>
  <c r="H2294" i="1"/>
  <c r="B708" i="1"/>
  <c r="C708" i="1"/>
  <c r="F708" i="1"/>
  <c r="E708" i="1" s="1"/>
  <c r="G708" i="1"/>
  <c r="H708" i="1"/>
  <c r="B1306" i="1"/>
  <c r="C1306" i="1"/>
  <c r="F1306" i="1"/>
  <c r="E1306" i="1" s="1"/>
  <c r="G1306" i="1"/>
  <c r="H1306" i="1"/>
  <c r="B1052" i="1"/>
  <c r="C1052" i="1"/>
  <c r="F1052" i="1"/>
  <c r="E1052" i="1" s="1"/>
  <c r="G1052" i="1"/>
  <c r="H1052" i="1"/>
  <c r="B1879" i="1"/>
  <c r="C1879" i="1"/>
  <c r="F1879" i="1"/>
  <c r="E1879" i="1" s="1"/>
  <c r="G1879" i="1"/>
  <c r="H1879" i="1"/>
  <c r="B565" i="1"/>
  <c r="C565" i="1"/>
  <c r="F565" i="1"/>
  <c r="E565" i="1" s="1"/>
  <c r="G565" i="1"/>
  <c r="H565" i="1"/>
  <c r="B2473" i="1"/>
  <c r="C2473" i="1"/>
  <c r="F2473" i="1"/>
  <c r="E2473" i="1" s="1"/>
  <c r="G2473" i="1"/>
  <c r="H2473" i="1"/>
  <c r="B1016" i="1"/>
  <c r="C1016" i="1"/>
  <c r="F1016" i="1"/>
  <c r="E1016" i="1" s="1"/>
  <c r="G1016" i="1"/>
  <c r="H1016" i="1"/>
  <c r="B320" i="1"/>
  <c r="C320" i="1"/>
  <c r="F320" i="1"/>
  <c r="E320" i="1" s="1"/>
  <c r="G320" i="1"/>
  <c r="H320" i="1"/>
  <c r="B2859" i="1"/>
  <c r="C2859" i="1"/>
  <c r="F2859" i="1"/>
  <c r="E2859" i="1" s="1"/>
  <c r="G2859" i="1"/>
  <c r="H2859" i="1"/>
  <c r="B2136" i="1"/>
  <c r="C2136" i="1"/>
  <c r="F2136" i="1"/>
  <c r="E2136" i="1" s="1"/>
  <c r="G2136" i="1"/>
  <c r="H2136" i="1"/>
  <c r="B121" i="1"/>
  <c r="C121" i="1"/>
  <c r="F121" i="1"/>
  <c r="E121" i="1" s="1"/>
  <c r="G121" i="1"/>
  <c r="H121" i="1"/>
  <c r="B1924" i="1"/>
  <c r="C1924" i="1"/>
  <c r="F1924" i="1"/>
  <c r="E1924" i="1" s="1"/>
  <c r="G1924" i="1"/>
  <c r="H1924" i="1"/>
  <c r="B1799" i="1"/>
  <c r="C1799" i="1"/>
  <c r="F1799" i="1"/>
  <c r="E1799" i="1" s="1"/>
  <c r="G1799" i="1"/>
  <c r="H1799" i="1"/>
  <c r="B669" i="1"/>
  <c r="C669" i="1"/>
  <c r="F669" i="1"/>
  <c r="E669" i="1" s="1"/>
  <c r="G669" i="1"/>
  <c r="H669" i="1"/>
  <c r="B2712" i="1"/>
  <c r="C2712" i="1"/>
  <c r="F2712" i="1"/>
  <c r="E2712" i="1" s="1"/>
  <c r="G2712" i="1"/>
  <c r="H2712" i="1"/>
  <c r="B2813" i="1"/>
  <c r="C2813" i="1"/>
  <c r="F2813" i="1"/>
  <c r="E2813" i="1" s="1"/>
  <c r="G2813" i="1"/>
  <c r="H2813" i="1"/>
  <c r="B2107" i="1"/>
  <c r="C2107" i="1"/>
  <c r="F2107" i="1"/>
  <c r="E2107" i="1" s="1"/>
  <c r="G2107" i="1"/>
  <c r="H2107" i="1"/>
  <c r="B730" i="1"/>
  <c r="C730" i="1"/>
  <c r="F730" i="1"/>
  <c r="E730" i="1" s="1"/>
  <c r="G730" i="1"/>
  <c r="H730" i="1"/>
  <c r="B1519" i="1"/>
  <c r="C1519" i="1"/>
  <c r="F1519" i="1"/>
  <c r="E1519" i="1" s="1"/>
  <c r="G1519" i="1"/>
  <c r="H1519" i="1"/>
  <c r="B648" i="1"/>
  <c r="C648" i="1"/>
  <c r="F648" i="1"/>
  <c r="E648" i="1" s="1"/>
  <c r="G648" i="1"/>
  <c r="H648" i="1"/>
  <c r="B2580" i="1"/>
  <c r="C2580" i="1"/>
  <c r="F2580" i="1"/>
  <c r="E2580" i="1" s="1"/>
  <c r="G2580" i="1"/>
  <c r="H2580" i="1"/>
  <c r="B1616" i="1"/>
  <c r="C1616" i="1"/>
  <c r="F1616" i="1"/>
  <c r="E1616" i="1" s="1"/>
  <c r="G1616" i="1"/>
  <c r="H1616" i="1"/>
  <c r="B2497" i="1"/>
  <c r="C2497" i="1"/>
  <c r="F2497" i="1"/>
  <c r="E2497" i="1" s="1"/>
  <c r="G2497" i="1"/>
  <c r="H2497" i="1"/>
  <c r="B546" i="1"/>
  <c r="C546" i="1"/>
  <c r="F546" i="1"/>
  <c r="E546" i="1" s="1"/>
  <c r="G546" i="1"/>
  <c r="H546" i="1"/>
  <c r="B704" i="1"/>
  <c r="C704" i="1"/>
  <c r="F704" i="1"/>
  <c r="E704" i="1" s="1"/>
  <c r="G704" i="1"/>
  <c r="H704" i="1"/>
  <c r="B437" i="1"/>
  <c r="C437" i="1"/>
  <c r="F437" i="1"/>
  <c r="E437" i="1" s="1"/>
  <c r="G437" i="1"/>
  <c r="H437" i="1"/>
  <c r="B597" i="1"/>
  <c r="C597" i="1"/>
  <c r="F597" i="1"/>
  <c r="E597" i="1" s="1"/>
  <c r="G597" i="1"/>
  <c r="H597" i="1"/>
  <c r="B1397" i="1"/>
  <c r="C1397" i="1"/>
  <c r="F1397" i="1"/>
  <c r="E1397" i="1" s="1"/>
  <c r="G1397" i="1"/>
  <c r="H1397" i="1"/>
  <c r="B2489" i="1"/>
  <c r="C2489" i="1"/>
  <c r="F2489" i="1"/>
  <c r="E2489" i="1" s="1"/>
  <c r="G2489" i="1"/>
  <c r="H2489" i="1"/>
  <c r="B2693" i="1"/>
  <c r="C2693" i="1"/>
  <c r="F2693" i="1"/>
  <c r="E2693" i="1" s="1"/>
  <c r="G2693" i="1"/>
  <c r="H2693" i="1"/>
  <c r="B1439" i="1"/>
  <c r="C1439" i="1"/>
  <c r="F1439" i="1"/>
  <c r="E1439" i="1" s="1"/>
  <c r="G1439" i="1"/>
  <c r="H1439" i="1"/>
  <c r="B2075" i="1"/>
  <c r="C2075" i="1"/>
  <c r="F2075" i="1"/>
  <c r="E2075" i="1" s="1"/>
  <c r="G2075" i="1"/>
  <c r="H2075" i="1"/>
  <c r="B2483" i="1"/>
  <c r="C2483" i="1"/>
  <c r="F2483" i="1"/>
  <c r="E2483" i="1" s="1"/>
  <c r="G2483" i="1"/>
  <c r="H2483" i="1"/>
  <c r="B144" i="1"/>
  <c r="C144" i="1"/>
  <c r="F144" i="1"/>
  <c r="E144" i="1" s="1"/>
  <c r="G144" i="1"/>
  <c r="H144" i="1"/>
  <c r="B2521" i="1"/>
  <c r="C2521" i="1"/>
  <c r="F2521" i="1"/>
  <c r="E2521" i="1" s="1"/>
  <c r="G2521" i="1"/>
  <c r="H2521" i="1"/>
  <c r="B848" i="1"/>
  <c r="C848" i="1"/>
  <c r="F848" i="1"/>
  <c r="E848" i="1" s="1"/>
  <c r="G848" i="1"/>
  <c r="H848" i="1"/>
  <c r="B524" i="1"/>
  <c r="C524" i="1"/>
  <c r="F524" i="1"/>
  <c r="E524" i="1" s="1"/>
  <c r="G524" i="1"/>
  <c r="H524" i="1"/>
  <c r="B1888" i="1"/>
  <c r="C1888" i="1"/>
  <c r="F1888" i="1"/>
  <c r="E1888" i="1" s="1"/>
  <c r="G1888" i="1"/>
  <c r="H1888" i="1"/>
  <c r="B1640" i="1"/>
  <c r="C1640" i="1"/>
  <c r="F1640" i="1"/>
  <c r="E1640" i="1" s="1"/>
  <c r="G1640" i="1"/>
  <c r="H1640" i="1"/>
  <c r="B1243" i="1"/>
  <c r="C1243" i="1"/>
  <c r="F1243" i="1"/>
  <c r="E1243" i="1" s="1"/>
  <c r="G1243" i="1"/>
  <c r="H1243" i="1"/>
  <c r="B1057" i="1"/>
  <c r="C1057" i="1"/>
  <c r="F1057" i="1"/>
  <c r="E1057" i="1" s="1"/>
  <c r="G1057" i="1"/>
  <c r="H1057" i="1"/>
  <c r="B920" i="1"/>
  <c r="C920" i="1"/>
  <c r="F920" i="1"/>
  <c r="E920" i="1" s="1"/>
  <c r="G920" i="1"/>
  <c r="H920" i="1"/>
  <c r="B2034" i="1"/>
  <c r="C2034" i="1"/>
  <c r="F2034" i="1"/>
  <c r="E2034" i="1" s="1"/>
  <c r="G2034" i="1"/>
  <c r="H2034" i="1"/>
  <c r="B644" i="1"/>
  <c r="C644" i="1"/>
  <c r="F644" i="1"/>
  <c r="E644" i="1" s="1"/>
  <c r="G644" i="1"/>
  <c r="H644" i="1"/>
  <c r="B655" i="1"/>
  <c r="C655" i="1"/>
  <c r="F655" i="1"/>
  <c r="E655" i="1" s="1"/>
  <c r="G655" i="1"/>
  <c r="H655" i="1"/>
  <c r="B522" i="1"/>
  <c r="C522" i="1"/>
  <c r="F522" i="1"/>
  <c r="E522" i="1" s="1"/>
  <c r="G522" i="1"/>
  <c r="H522" i="1"/>
  <c r="B874" i="1"/>
  <c r="C874" i="1"/>
  <c r="F874" i="1"/>
  <c r="E874" i="1" s="1"/>
  <c r="G874" i="1"/>
  <c r="H874" i="1"/>
  <c r="B1496" i="1"/>
  <c r="C1496" i="1"/>
  <c r="F1496" i="1"/>
  <c r="E1496" i="1" s="1"/>
  <c r="G1496" i="1"/>
  <c r="H1496" i="1"/>
  <c r="B810" i="1"/>
  <c r="C810" i="1"/>
  <c r="F810" i="1"/>
  <c r="E810" i="1" s="1"/>
  <c r="G810" i="1"/>
  <c r="H810" i="1"/>
  <c r="B1383" i="1"/>
  <c r="C1383" i="1"/>
  <c r="F1383" i="1"/>
  <c r="E1383" i="1" s="1"/>
  <c r="G1383" i="1"/>
  <c r="H1383" i="1"/>
  <c r="B254" i="1"/>
  <c r="C254" i="1"/>
  <c r="F254" i="1"/>
  <c r="E254" i="1" s="1"/>
  <c r="G254" i="1"/>
  <c r="H254" i="1"/>
  <c r="B183" i="1"/>
  <c r="C183" i="1"/>
  <c r="F183" i="1"/>
  <c r="E183" i="1" s="1"/>
  <c r="G183" i="1"/>
  <c r="H183" i="1"/>
  <c r="B1113" i="1"/>
  <c r="C1113" i="1"/>
  <c r="F1113" i="1"/>
  <c r="E1113" i="1" s="1"/>
  <c r="G1113" i="1"/>
  <c r="H1113" i="1"/>
  <c r="B977" i="1"/>
  <c r="C977" i="1"/>
  <c r="F977" i="1"/>
  <c r="E977" i="1" s="1"/>
  <c r="G977" i="1"/>
  <c r="H977" i="1"/>
  <c r="B1975" i="1"/>
  <c r="C1975" i="1"/>
  <c r="F1975" i="1"/>
  <c r="E1975" i="1" s="1"/>
  <c r="G1975" i="1"/>
  <c r="H1975" i="1"/>
  <c r="B1937" i="1"/>
  <c r="C1937" i="1"/>
  <c r="F1937" i="1"/>
  <c r="E1937" i="1" s="1"/>
  <c r="G1937" i="1"/>
  <c r="H1937" i="1"/>
  <c r="B1842" i="1"/>
  <c r="C1842" i="1"/>
  <c r="F1842" i="1"/>
  <c r="E1842" i="1" s="1"/>
  <c r="G1842" i="1"/>
  <c r="H1842" i="1"/>
  <c r="B852" i="1"/>
  <c r="C852" i="1"/>
  <c r="F852" i="1"/>
  <c r="E852" i="1" s="1"/>
  <c r="G852" i="1"/>
  <c r="H852" i="1"/>
  <c r="B315" i="1"/>
  <c r="C315" i="1"/>
  <c r="F315" i="1"/>
  <c r="E315" i="1" s="1"/>
  <c r="G315" i="1"/>
  <c r="H315" i="1"/>
  <c r="B1890" i="1"/>
  <c r="C1890" i="1"/>
  <c r="F1890" i="1"/>
  <c r="E1890" i="1" s="1"/>
  <c r="G1890" i="1"/>
  <c r="H1890" i="1"/>
  <c r="B2382" i="1"/>
  <c r="C2382" i="1"/>
  <c r="F2382" i="1"/>
  <c r="E2382" i="1" s="1"/>
  <c r="G2382" i="1"/>
  <c r="H2382" i="1"/>
  <c r="B2319" i="1"/>
  <c r="C2319" i="1"/>
  <c r="F2319" i="1"/>
  <c r="E2319" i="1" s="1"/>
  <c r="G2319" i="1"/>
  <c r="H2319" i="1"/>
  <c r="B1377" i="1"/>
  <c r="C1377" i="1"/>
  <c r="F1377" i="1"/>
  <c r="E1377" i="1" s="1"/>
  <c r="G1377" i="1"/>
  <c r="H1377" i="1"/>
  <c r="B2792" i="1"/>
  <c r="C2792" i="1"/>
  <c r="F2792" i="1"/>
  <c r="E2792" i="1" s="1"/>
  <c r="G2792" i="1"/>
  <c r="H2792" i="1"/>
  <c r="B2022" i="1"/>
  <c r="C2022" i="1"/>
  <c r="F2022" i="1"/>
  <c r="E2022" i="1" s="1"/>
  <c r="G2022" i="1"/>
  <c r="H2022" i="1"/>
  <c r="B1804" i="1"/>
  <c r="C1804" i="1"/>
  <c r="F1804" i="1"/>
  <c r="E1804" i="1" s="1"/>
  <c r="G1804" i="1"/>
  <c r="H1804" i="1"/>
  <c r="B2771" i="1"/>
  <c r="C2771" i="1"/>
  <c r="F2771" i="1"/>
  <c r="E2771" i="1" s="1"/>
  <c r="G2771" i="1"/>
  <c r="H2771" i="1"/>
  <c r="B2323" i="1"/>
  <c r="C2323" i="1"/>
  <c r="F2323" i="1"/>
  <c r="E2323" i="1" s="1"/>
  <c r="G2323" i="1"/>
  <c r="H2323" i="1"/>
  <c r="B2515" i="1"/>
  <c r="C2515" i="1"/>
  <c r="F2515" i="1"/>
  <c r="E2515" i="1" s="1"/>
  <c r="G2515" i="1"/>
  <c r="H2515" i="1"/>
  <c r="B2267" i="1"/>
  <c r="C2267" i="1"/>
  <c r="F2267" i="1"/>
  <c r="E2267" i="1" s="1"/>
  <c r="G2267" i="1"/>
  <c r="H2267" i="1"/>
  <c r="B2767" i="1"/>
  <c r="C2767" i="1"/>
  <c r="F2767" i="1"/>
  <c r="E2767" i="1" s="1"/>
  <c r="G2767" i="1"/>
  <c r="H2767" i="1"/>
  <c r="B1122" i="1"/>
  <c r="C1122" i="1"/>
  <c r="F1122" i="1"/>
  <c r="E1122" i="1" s="1"/>
  <c r="G1122" i="1"/>
  <c r="H1122" i="1"/>
  <c r="B1032" i="1"/>
  <c r="C1032" i="1"/>
  <c r="F1032" i="1"/>
  <c r="E1032" i="1" s="1"/>
  <c r="G1032" i="1"/>
  <c r="H1032" i="1"/>
  <c r="B2755" i="1"/>
  <c r="C2755" i="1"/>
  <c r="F2755" i="1"/>
  <c r="E2755" i="1" s="1"/>
  <c r="G2755" i="1"/>
  <c r="H2755" i="1"/>
  <c r="B2316" i="1"/>
  <c r="C2316" i="1"/>
  <c r="F2316" i="1"/>
  <c r="E2316" i="1" s="1"/>
  <c r="G2316" i="1"/>
  <c r="H2316" i="1"/>
  <c r="B2631" i="1"/>
  <c r="C2631" i="1"/>
  <c r="F2631" i="1"/>
  <c r="E2631" i="1" s="1"/>
  <c r="G2631" i="1"/>
  <c r="H2631" i="1"/>
  <c r="B2404" i="1"/>
  <c r="C2404" i="1"/>
  <c r="F2404" i="1"/>
  <c r="E2404" i="1" s="1"/>
  <c r="G2404" i="1"/>
  <c r="H2404" i="1"/>
  <c r="B2754" i="1"/>
  <c r="C2754" i="1"/>
  <c r="F2754" i="1"/>
  <c r="E2754" i="1" s="1"/>
  <c r="G2754" i="1"/>
  <c r="H2754" i="1"/>
  <c r="B2544" i="1"/>
  <c r="C2544" i="1"/>
  <c r="F2544" i="1"/>
  <c r="E2544" i="1" s="1"/>
  <c r="G2544" i="1"/>
  <c r="H2544" i="1"/>
  <c r="B2571" i="1"/>
  <c r="C2571" i="1"/>
  <c r="F2571" i="1"/>
  <c r="E2571" i="1" s="1"/>
  <c r="G2571" i="1"/>
  <c r="H2571" i="1"/>
  <c r="B1537" i="1"/>
  <c r="C1537" i="1"/>
  <c r="F1537" i="1"/>
  <c r="E1537" i="1" s="1"/>
  <c r="G1537" i="1"/>
  <c r="H1537" i="1"/>
  <c r="B2008" i="1"/>
  <c r="C2008" i="1"/>
  <c r="F2008" i="1"/>
  <c r="E2008" i="1" s="1"/>
  <c r="G2008" i="1"/>
  <c r="H2008" i="1"/>
  <c r="B1718" i="1"/>
  <c r="C1718" i="1"/>
  <c r="F1718" i="1"/>
  <c r="E1718" i="1" s="1"/>
  <c r="G1718" i="1"/>
  <c r="H1718" i="1"/>
  <c r="B146" i="1"/>
  <c r="C146" i="1"/>
  <c r="F146" i="1"/>
  <c r="E146" i="1" s="1"/>
  <c r="G146" i="1"/>
  <c r="H146" i="1"/>
  <c r="B1251" i="1"/>
  <c r="C1251" i="1"/>
  <c r="F1251" i="1"/>
  <c r="E1251" i="1" s="1"/>
  <c r="G1251" i="1"/>
  <c r="H1251" i="1"/>
  <c r="B2036" i="1"/>
  <c r="C2036" i="1"/>
  <c r="F2036" i="1"/>
  <c r="E2036" i="1" s="1"/>
  <c r="G2036" i="1"/>
  <c r="H2036" i="1"/>
  <c r="B422" i="1"/>
  <c r="C422" i="1"/>
  <c r="F422" i="1"/>
  <c r="E422" i="1" s="1"/>
  <c r="G422" i="1"/>
  <c r="H422" i="1"/>
  <c r="B1425" i="1"/>
  <c r="C1425" i="1"/>
  <c r="F1425" i="1"/>
  <c r="E1425" i="1" s="1"/>
  <c r="G1425" i="1"/>
  <c r="H1425" i="1"/>
  <c r="B2095" i="1"/>
  <c r="C2095" i="1"/>
  <c r="F2095" i="1"/>
  <c r="E2095" i="1" s="1"/>
  <c r="G2095" i="1"/>
  <c r="H2095" i="1"/>
  <c r="B334" i="1"/>
  <c r="C334" i="1"/>
  <c r="F334" i="1"/>
  <c r="E334" i="1" s="1"/>
  <c r="G334" i="1"/>
  <c r="H334" i="1"/>
  <c r="B1635" i="1"/>
  <c r="C1635" i="1"/>
  <c r="F1635" i="1"/>
  <c r="E1635" i="1" s="1"/>
  <c r="G1635" i="1"/>
  <c r="H1635" i="1"/>
  <c r="B1602" i="1"/>
  <c r="C1602" i="1"/>
  <c r="F1602" i="1"/>
  <c r="E1602" i="1" s="1"/>
  <c r="G1602" i="1"/>
  <c r="H1602" i="1"/>
  <c r="B873" i="1"/>
  <c r="C873" i="1"/>
  <c r="F873" i="1"/>
  <c r="E873" i="1" s="1"/>
  <c r="G873" i="1"/>
  <c r="H873" i="1"/>
  <c r="B1448" i="1"/>
  <c r="C1448" i="1"/>
  <c r="F1448" i="1"/>
  <c r="E1448" i="1" s="1"/>
  <c r="G1448" i="1"/>
  <c r="H1448" i="1"/>
  <c r="B1162" i="1"/>
  <c r="C1162" i="1"/>
  <c r="F1162" i="1"/>
  <c r="E1162" i="1" s="1"/>
  <c r="G1162" i="1"/>
  <c r="H1162" i="1"/>
  <c r="B2739" i="1"/>
  <c r="C2739" i="1"/>
  <c r="F2739" i="1"/>
  <c r="E2739" i="1" s="1"/>
  <c r="G2739" i="1"/>
  <c r="H2739" i="1"/>
  <c r="B2355" i="1"/>
  <c r="C2355" i="1"/>
  <c r="F2355" i="1"/>
  <c r="E2355" i="1" s="1"/>
  <c r="G2355" i="1"/>
  <c r="H2355" i="1"/>
  <c r="B2322" i="1"/>
  <c r="C2322" i="1"/>
  <c r="F2322" i="1"/>
  <c r="E2322" i="1" s="1"/>
  <c r="G2322" i="1"/>
  <c r="H2322" i="1"/>
  <c r="B1199" i="1"/>
  <c r="C1199" i="1"/>
  <c r="F1199" i="1"/>
  <c r="E1199" i="1" s="1"/>
  <c r="G1199" i="1"/>
  <c r="H1199" i="1"/>
  <c r="B2785" i="1"/>
  <c r="C2785" i="1"/>
  <c r="F2785" i="1"/>
  <c r="E2785" i="1" s="1"/>
  <c r="G2785" i="1"/>
  <c r="H2785" i="1"/>
  <c r="B1787" i="1"/>
  <c r="C1787" i="1"/>
  <c r="F1787" i="1"/>
  <c r="E1787" i="1" s="1"/>
  <c r="G1787" i="1"/>
  <c r="H1787" i="1"/>
  <c r="B260" i="1"/>
  <c r="C260" i="1"/>
  <c r="F260" i="1"/>
  <c r="E260" i="1" s="1"/>
  <c r="G260" i="1"/>
  <c r="H260" i="1"/>
  <c r="B224" i="1"/>
  <c r="C224" i="1"/>
  <c r="F224" i="1"/>
  <c r="E224" i="1" s="1"/>
  <c r="G224" i="1"/>
  <c r="H224" i="1"/>
  <c r="B1401" i="1"/>
  <c r="C1401" i="1"/>
  <c r="F1401" i="1"/>
  <c r="E1401" i="1" s="1"/>
  <c r="G1401" i="1"/>
  <c r="H1401" i="1"/>
  <c r="B66" i="1"/>
  <c r="C66" i="1"/>
  <c r="F66" i="1"/>
  <c r="E66" i="1" s="1"/>
  <c r="G66" i="1"/>
  <c r="H66" i="1"/>
  <c r="B2769" i="1"/>
  <c r="C2769" i="1"/>
  <c r="F2769" i="1"/>
  <c r="E2769" i="1" s="1"/>
  <c r="G2769" i="1"/>
  <c r="H2769" i="1"/>
  <c r="B1623" i="1"/>
  <c r="C1623" i="1"/>
  <c r="F1623" i="1"/>
  <c r="E1623" i="1" s="1"/>
  <c r="G1623" i="1"/>
  <c r="H1623" i="1"/>
  <c r="B1324" i="1"/>
  <c r="C1324" i="1"/>
  <c r="F1324" i="1"/>
  <c r="E1324" i="1" s="1"/>
  <c r="G1324" i="1"/>
  <c r="H1324" i="1"/>
  <c r="B888" i="1"/>
  <c r="C888" i="1"/>
  <c r="F888" i="1"/>
  <c r="E888" i="1" s="1"/>
  <c r="G888" i="1"/>
  <c r="H888" i="1"/>
  <c r="B2820" i="1"/>
  <c r="C2820" i="1"/>
  <c r="F2820" i="1"/>
  <c r="E2820" i="1" s="1"/>
  <c r="G2820" i="1"/>
  <c r="H2820" i="1"/>
  <c r="B871" i="1"/>
  <c r="C871" i="1"/>
  <c r="F871" i="1"/>
  <c r="E871" i="1" s="1"/>
  <c r="G871" i="1"/>
  <c r="H871" i="1"/>
  <c r="B1006" i="1"/>
  <c r="C1006" i="1"/>
  <c r="F1006" i="1"/>
  <c r="E1006" i="1" s="1"/>
  <c r="G1006" i="1"/>
  <c r="H1006" i="1"/>
  <c r="B290" i="1"/>
  <c r="C290" i="1"/>
  <c r="F290" i="1"/>
  <c r="E290" i="1" s="1"/>
  <c r="G290" i="1"/>
  <c r="H290" i="1"/>
  <c r="B990" i="1"/>
  <c r="C990" i="1"/>
  <c r="F990" i="1"/>
  <c r="E990" i="1" s="1"/>
  <c r="G990" i="1"/>
  <c r="H990" i="1"/>
  <c r="B256" i="1"/>
  <c r="C256" i="1"/>
  <c r="F256" i="1"/>
  <c r="E256" i="1" s="1"/>
  <c r="G256" i="1"/>
  <c r="H256" i="1"/>
  <c r="B2742" i="1"/>
  <c r="C2742" i="1"/>
  <c r="F2742" i="1"/>
  <c r="E2742" i="1" s="1"/>
  <c r="G2742" i="1"/>
  <c r="H2742" i="1"/>
  <c r="B142" i="1"/>
  <c r="C142" i="1"/>
  <c r="F142" i="1"/>
  <c r="E142" i="1" s="1"/>
  <c r="G142" i="1"/>
  <c r="H142" i="1"/>
  <c r="B1108" i="1"/>
  <c r="C1108" i="1"/>
  <c r="F1108" i="1"/>
  <c r="E1108" i="1" s="1"/>
  <c r="G1108" i="1"/>
  <c r="H1108" i="1"/>
  <c r="B1921" i="1"/>
  <c r="C1921" i="1"/>
  <c r="F1921" i="1"/>
  <c r="E1921" i="1" s="1"/>
  <c r="G1921" i="1"/>
  <c r="H1921" i="1"/>
  <c r="B1135" i="1"/>
  <c r="C1135" i="1"/>
  <c r="F1135" i="1"/>
  <c r="E1135" i="1" s="1"/>
  <c r="G1135" i="1"/>
  <c r="H1135" i="1"/>
  <c r="B992" i="1"/>
  <c r="C992" i="1"/>
  <c r="F992" i="1"/>
  <c r="E992" i="1" s="1"/>
  <c r="G992" i="1"/>
  <c r="H992" i="1"/>
  <c r="B38" i="1"/>
  <c r="C38" i="1"/>
  <c r="F38" i="1"/>
  <c r="E38" i="1" s="1"/>
  <c r="G38" i="1"/>
  <c r="H38" i="1"/>
  <c r="B2529" i="1"/>
  <c r="C2529" i="1"/>
  <c r="F2529" i="1"/>
  <c r="E2529" i="1" s="1"/>
  <c r="G2529" i="1"/>
  <c r="H2529" i="1"/>
  <c r="B2338" i="1"/>
  <c r="C2338" i="1"/>
  <c r="F2338" i="1"/>
  <c r="E2338" i="1" s="1"/>
  <c r="G2338" i="1"/>
  <c r="H2338" i="1"/>
  <c r="B2244" i="1"/>
  <c r="C2244" i="1"/>
  <c r="F2244" i="1"/>
  <c r="E2244" i="1" s="1"/>
  <c r="G2244" i="1"/>
  <c r="H2244" i="1"/>
  <c r="B1164" i="1"/>
  <c r="C1164" i="1"/>
  <c r="F1164" i="1"/>
  <c r="E1164" i="1" s="1"/>
  <c r="G1164" i="1"/>
  <c r="H1164" i="1"/>
  <c r="B1054" i="1"/>
  <c r="C1054" i="1"/>
  <c r="F1054" i="1"/>
  <c r="E1054" i="1" s="1"/>
  <c r="G1054" i="1"/>
  <c r="H1054" i="1"/>
  <c r="B1089" i="1"/>
  <c r="C1089" i="1"/>
  <c r="F1089" i="1"/>
  <c r="E1089" i="1" s="1"/>
  <c r="G1089" i="1"/>
  <c r="H1089" i="1"/>
  <c r="B1091" i="1"/>
  <c r="C1091" i="1"/>
  <c r="F1091" i="1"/>
  <c r="E1091" i="1" s="1"/>
  <c r="G1091" i="1"/>
  <c r="H1091" i="1"/>
  <c r="B2228" i="1"/>
  <c r="C2228" i="1"/>
  <c r="F2228" i="1"/>
  <c r="E2228" i="1" s="1"/>
  <c r="G2228" i="1"/>
  <c r="H2228" i="1"/>
  <c r="B186" i="1"/>
  <c r="C186" i="1"/>
  <c r="F186" i="1"/>
  <c r="E186" i="1" s="1"/>
  <c r="G186" i="1"/>
  <c r="H186" i="1"/>
  <c r="B960" i="1"/>
  <c r="C960" i="1"/>
  <c r="F960" i="1"/>
  <c r="E960" i="1" s="1"/>
  <c r="G960" i="1"/>
  <c r="H960" i="1"/>
  <c r="B2540" i="1"/>
  <c r="C2540" i="1"/>
  <c r="F2540" i="1"/>
  <c r="E2540" i="1" s="1"/>
  <c r="G2540" i="1"/>
  <c r="H2540" i="1"/>
  <c r="B1801" i="1"/>
  <c r="C1801" i="1"/>
  <c r="F1801" i="1"/>
  <c r="E1801" i="1" s="1"/>
  <c r="G1801" i="1"/>
  <c r="H1801" i="1"/>
  <c r="B1553" i="1"/>
  <c r="C1553" i="1"/>
  <c r="F1553" i="1"/>
  <c r="E1553" i="1" s="1"/>
  <c r="G1553" i="1"/>
  <c r="H1553" i="1"/>
  <c r="B2897" i="1"/>
  <c r="C2897" i="1"/>
  <c r="F2897" i="1"/>
  <c r="E2897" i="1" s="1"/>
  <c r="G2897" i="1"/>
  <c r="H2897" i="1"/>
  <c r="B1098" i="1"/>
  <c r="C1098" i="1"/>
  <c r="F1098" i="1"/>
  <c r="E1098" i="1" s="1"/>
  <c r="G1098" i="1"/>
  <c r="H1098" i="1"/>
  <c r="B1614" i="1"/>
  <c r="C1614" i="1"/>
  <c r="F1614" i="1"/>
  <c r="E1614" i="1" s="1"/>
  <c r="G1614" i="1"/>
  <c r="H1614" i="1"/>
  <c r="B906" i="1"/>
  <c r="C906" i="1"/>
  <c r="F906" i="1"/>
  <c r="E906" i="1" s="1"/>
  <c r="G906" i="1"/>
  <c r="H906" i="1"/>
  <c r="B71" i="1"/>
  <c r="C71" i="1"/>
  <c r="F71" i="1"/>
  <c r="E71" i="1" s="1"/>
  <c r="G71" i="1"/>
  <c r="H71" i="1"/>
  <c r="B1023" i="1"/>
  <c r="C1023" i="1"/>
  <c r="F1023" i="1"/>
  <c r="E1023" i="1" s="1"/>
  <c r="G1023" i="1"/>
  <c r="H1023" i="1"/>
  <c r="B1269" i="1"/>
  <c r="C1269" i="1"/>
  <c r="F1269" i="1"/>
  <c r="E1269" i="1" s="1"/>
  <c r="G1269" i="1"/>
  <c r="H1269" i="1"/>
  <c r="B54" i="1"/>
  <c r="C54" i="1"/>
  <c r="F54" i="1"/>
  <c r="E54" i="1" s="1"/>
  <c r="G54" i="1"/>
  <c r="H54" i="1"/>
  <c r="B1263" i="1"/>
  <c r="C1263" i="1"/>
  <c r="F1263" i="1"/>
  <c r="E1263" i="1" s="1"/>
  <c r="G1263" i="1"/>
  <c r="H1263" i="1"/>
  <c r="B141" i="1"/>
  <c r="C141" i="1"/>
  <c r="F141" i="1"/>
  <c r="E141" i="1" s="1"/>
  <c r="G141" i="1"/>
  <c r="H141" i="1"/>
  <c r="B1603" i="1"/>
  <c r="C1603" i="1"/>
  <c r="F1603" i="1"/>
  <c r="E1603" i="1" s="1"/>
  <c r="G1603" i="1"/>
  <c r="H1603" i="1"/>
  <c r="B2837" i="1"/>
  <c r="C2837" i="1"/>
  <c r="F2837" i="1"/>
  <c r="E2837" i="1" s="1"/>
  <c r="G2837" i="1"/>
  <c r="H2837" i="1"/>
  <c r="B1870" i="1"/>
  <c r="C1870" i="1"/>
  <c r="F1870" i="1"/>
  <c r="E1870" i="1" s="1"/>
  <c r="G1870" i="1"/>
  <c r="H1870" i="1"/>
  <c r="B540" i="1"/>
  <c r="C540" i="1"/>
  <c r="F540" i="1"/>
  <c r="E540" i="1" s="1"/>
  <c r="G540" i="1"/>
  <c r="H540" i="1"/>
  <c r="B1896" i="1"/>
  <c r="C1896" i="1"/>
  <c r="F1896" i="1"/>
  <c r="E1896" i="1" s="1"/>
  <c r="G1896" i="1"/>
  <c r="H1896" i="1"/>
  <c r="B2484" i="1"/>
  <c r="C2484" i="1"/>
  <c r="F2484" i="1"/>
  <c r="E2484" i="1" s="1"/>
  <c r="G2484" i="1"/>
  <c r="H2484" i="1"/>
  <c r="B642" i="1"/>
  <c r="C642" i="1"/>
  <c r="F642" i="1"/>
  <c r="E642" i="1" s="1"/>
  <c r="G642" i="1"/>
  <c r="H642" i="1"/>
  <c r="B252" i="1"/>
  <c r="C252" i="1"/>
  <c r="F252" i="1"/>
  <c r="E252" i="1" s="1"/>
  <c r="G252" i="1"/>
  <c r="H252" i="1"/>
  <c r="B2724" i="1"/>
  <c r="C2724" i="1"/>
  <c r="F2724" i="1"/>
  <c r="E2724" i="1" s="1"/>
  <c r="G2724" i="1"/>
  <c r="H2724" i="1"/>
  <c r="B2862" i="1"/>
  <c r="C2862" i="1"/>
  <c r="F2862" i="1"/>
  <c r="E2862" i="1" s="1"/>
  <c r="G2862" i="1"/>
  <c r="H2862" i="1"/>
  <c r="B1177" i="1"/>
  <c r="C1177" i="1"/>
  <c r="F1177" i="1"/>
  <c r="E1177" i="1" s="1"/>
  <c r="G1177" i="1"/>
  <c r="H1177" i="1"/>
  <c r="B2173" i="1"/>
  <c r="C2173" i="1"/>
  <c r="F2173" i="1"/>
  <c r="E2173" i="1" s="1"/>
  <c r="G2173" i="1"/>
  <c r="H2173" i="1"/>
  <c r="B921" i="1"/>
  <c r="C921" i="1"/>
  <c r="F921" i="1"/>
  <c r="E921" i="1" s="1"/>
  <c r="G921" i="1"/>
  <c r="H921" i="1"/>
  <c r="B2024" i="1"/>
  <c r="C2024" i="1"/>
  <c r="F2024" i="1"/>
  <c r="E2024" i="1" s="1"/>
  <c r="G2024" i="1"/>
  <c r="H2024" i="1"/>
  <c r="B1962" i="1"/>
  <c r="C1962" i="1"/>
  <c r="F1962" i="1"/>
  <c r="E1962" i="1" s="1"/>
  <c r="G1962" i="1"/>
  <c r="H1962" i="1"/>
  <c r="B2071" i="1"/>
  <c r="C2071" i="1"/>
  <c r="F2071" i="1"/>
  <c r="E2071" i="1" s="1"/>
  <c r="G2071" i="1"/>
  <c r="H2071" i="1"/>
  <c r="B1886" i="1"/>
  <c r="C1886" i="1"/>
  <c r="F1886" i="1"/>
  <c r="E1886" i="1" s="1"/>
  <c r="G1886" i="1"/>
  <c r="H1886" i="1"/>
  <c r="B2027" i="1"/>
  <c r="C2027" i="1"/>
  <c r="F2027" i="1"/>
  <c r="E2027" i="1" s="1"/>
  <c r="G2027" i="1"/>
  <c r="H2027" i="1"/>
  <c r="B1848" i="1"/>
  <c r="C1848" i="1"/>
  <c r="F1848" i="1"/>
  <c r="E1848" i="1" s="1"/>
  <c r="G1848" i="1"/>
  <c r="H1848" i="1"/>
  <c r="B580" i="1"/>
  <c r="C580" i="1"/>
  <c r="F580" i="1"/>
  <c r="E580" i="1" s="1"/>
  <c r="G580" i="1"/>
  <c r="H580" i="1"/>
  <c r="B1651" i="1"/>
  <c r="C1651" i="1"/>
  <c r="F1651" i="1"/>
  <c r="E1651" i="1" s="1"/>
  <c r="G1651" i="1"/>
  <c r="H1651" i="1"/>
  <c r="B2625" i="1"/>
  <c r="C2625" i="1"/>
  <c r="F2625" i="1"/>
  <c r="E2625" i="1" s="1"/>
  <c r="G2625" i="1"/>
  <c r="H2625" i="1"/>
  <c r="B2236" i="1"/>
  <c r="C2236" i="1"/>
  <c r="F2236" i="1"/>
  <c r="E2236" i="1" s="1"/>
  <c r="G2236" i="1"/>
  <c r="H2236" i="1"/>
  <c r="B153" i="1"/>
  <c r="C153" i="1"/>
  <c r="F153" i="1"/>
  <c r="E153" i="1" s="1"/>
  <c r="G153" i="1"/>
  <c r="H153" i="1"/>
  <c r="B201" i="1"/>
  <c r="C201" i="1"/>
  <c r="F201" i="1"/>
  <c r="E201" i="1" s="1"/>
  <c r="G201" i="1"/>
  <c r="H201" i="1"/>
  <c r="B2077" i="1"/>
  <c r="C2077" i="1"/>
  <c r="F2077" i="1"/>
  <c r="E2077" i="1" s="1"/>
  <c r="G2077" i="1"/>
  <c r="H2077" i="1"/>
  <c r="B1629" i="1"/>
  <c r="C1629" i="1"/>
  <c r="F1629" i="1"/>
  <c r="E1629" i="1" s="1"/>
  <c r="G1629" i="1"/>
  <c r="H1629" i="1"/>
  <c r="B112" i="1"/>
  <c r="C112" i="1"/>
  <c r="F112" i="1"/>
  <c r="E112" i="1" s="1"/>
  <c r="G112" i="1"/>
  <c r="H112" i="1"/>
  <c r="B563" i="1"/>
  <c r="C563" i="1"/>
  <c r="F563" i="1"/>
  <c r="E563" i="1" s="1"/>
  <c r="G563" i="1"/>
  <c r="H563" i="1"/>
  <c r="B2644" i="1"/>
  <c r="C2644" i="1"/>
  <c r="F2644" i="1"/>
  <c r="E2644" i="1" s="1"/>
  <c r="G2644" i="1"/>
  <c r="H2644" i="1"/>
  <c r="B2904" i="1"/>
  <c r="C2904" i="1"/>
  <c r="F2904" i="1"/>
  <c r="E2904" i="1" s="1"/>
  <c r="G2904" i="1"/>
  <c r="H2904" i="1"/>
  <c r="B1688" i="1"/>
  <c r="C1688" i="1"/>
  <c r="F1688" i="1"/>
  <c r="E1688" i="1" s="1"/>
  <c r="G1688" i="1"/>
  <c r="H1688" i="1"/>
  <c r="B2097" i="1"/>
  <c r="C2097" i="1"/>
  <c r="F2097" i="1"/>
  <c r="E2097" i="1" s="1"/>
  <c r="G2097" i="1"/>
  <c r="H2097" i="1"/>
  <c r="B62" i="1"/>
  <c r="C62" i="1"/>
  <c r="F62" i="1"/>
  <c r="E62" i="1" s="1"/>
  <c r="G62" i="1"/>
  <c r="H62" i="1"/>
  <c r="B81" i="1"/>
  <c r="C81" i="1"/>
  <c r="F81" i="1"/>
  <c r="E81" i="1" s="1"/>
  <c r="G81" i="1"/>
  <c r="H81" i="1"/>
  <c r="B679" i="1"/>
  <c r="C679" i="1"/>
  <c r="F679" i="1"/>
  <c r="E679" i="1" s="1"/>
  <c r="G679" i="1"/>
  <c r="H679" i="1"/>
  <c r="B2280" i="1"/>
  <c r="C2280" i="1"/>
  <c r="F2280" i="1"/>
  <c r="E2280" i="1" s="1"/>
  <c r="G2280" i="1"/>
  <c r="H2280" i="1"/>
  <c r="B1947" i="1"/>
  <c r="C1947" i="1"/>
  <c r="F1947" i="1"/>
  <c r="E1947" i="1" s="1"/>
  <c r="G1947" i="1"/>
  <c r="H1947" i="1"/>
  <c r="B2683" i="1"/>
  <c r="C2683" i="1"/>
  <c r="F2683" i="1"/>
  <c r="E2683" i="1" s="1"/>
  <c r="G2683" i="1"/>
  <c r="H2683" i="1"/>
  <c r="B414" i="1"/>
  <c r="C414" i="1"/>
  <c r="F414" i="1"/>
  <c r="E414" i="1" s="1"/>
  <c r="G414" i="1"/>
  <c r="H414" i="1"/>
  <c r="B2391" i="1"/>
  <c r="C2391" i="1"/>
  <c r="F2391" i="1"/>
  <c r="E2391" i="1" s="1"/>
  <c r="G2391" i="1"/>
  <c r="H2391" i="1"/>
  <c r="B1768" i="1"/>
  <c r="C1768" i="1"/>
  <c r="F1768" i="1"/>
  <c r="E1768" i="1" s="1"/>
  <c r="G1768" i="1"/>
  <c r="H1768" i="1"/>
  <c r="B2033" i="1"/>
  <c r="C2033" i="1"/>
  <c r="F2033" i="1"/>
  <c r="E2033" i="1" s="1"/>
  <c r="G2033" i="1"/>
  <c r="H2033" i="1"/>
  <c r="B1693" i="1"/>
  <c r="C1693" i="1"/>
  <c r="F1693" i="1"/>
  <c r="E1693" i="1" s="1"/>
  <c r="G1693" i="1"/>
  <c r="H1693" i="1"/>
  <c r="B2101" i="1"/>
  <c r="C2101" i="1"/>
  <c r="F2101" i="1"/>
  <c r="E2101" i="1" s="1"/>
  <c r="G2101" i="1"/>
  <c r="H2101" i="1"/>
  <c r="B2415" i="1"/>
  <c r="C2415" i="1"/>
  <c r="F2415" i="1"/>
  <c r="E2415" i="1" s="1"/>
  <c r="G2415" i="1"/>
  <c r="H2415" i="1"/>
  <c r="B1329" i="1"/>
  <c r="C1329" i="1"/>
  <c r="F1329" i="1"/>
  <c r="E1329" i="1" s="1"/>
  <c r="G1329" i="1"/>
  <c r="H1329" i="1"/>
  <c r="B1254" i="1"/>
  <c r="C1254" i="1"/>
  <c r="F1254" i="1"/>
  <c r="E1254" i="1" s="1"/>
  <c r="G1254" i="1"/>
  <c r="H1254" i="1"/>
  <c r="B2422" i="1"/>
  <c r="C2422" i="1"/>
  <c r="F2422" i="1"/>
  <c r="E2422" i="1" s="1"/>
  <c r="G2422" i="1"/>
  <c r="H2422" i="1"/>
  <c r="B516" i="1"/>
  <c r="C516" i="1"/>
  <c r="F516" i="1"/>
  <c r="E516" i="1" s="1"/>
  <c r="G516" i="1"/>
  <c r="H516" i="1"/>
  <c r="B2367" i="1"/>
  <c r="C2367" i="1"/>
  <c r="F2367" i="1"/>
  <c r="E2367" i="1" s="1"/>
  <c r="G2367" i="1"/>
  <c r="H2367" i="1"/>
  <c r="B2858" i="1"/>
  <c r="C2858" i="1"/>
  <c r="F2858" i="1"/>
  <c r="E2858" i="1" s="1"/>
  <c r="G2858" i="1"/>
  <c r="H2858" i="1"/>
  <c r="B1606" i="1"/>
  <c r="C1606" i="1"/>
  <c r="F1606" i="1"/>
  <c r="E1606" i="1" s="1"/>
  <c r="G1606" i="1"/>
  <c r="H1606" i="1"/>
  <c r="B2083" i="1"/>
  <c r="C2083" i="1"/>
  <c r="F2083" i="1"/>
  <c r="E2083" i="1" s="1"/>
  <c r="G2083" i="1"/>
  <c r="H2083" i="1"/>
  <c r="B1636" i="1"/>
  <c r="C1636" i="1"/>
  <c r="F1636" i="1"/>
  <c r="E1636" i="1" s="1"/>
  <c r="G1636" i="1"/>
  <c r="H1636" i="1"/>
  <c r="B1713" i="1"/>
  <c r="C1713" i="1"/>
  <c r="F1713" i="1"/>
  <c r="E1713" i="1" s="1"/>
  <c r="G1713" i="1"/>
  <c r="H1713" i="1"/>
  <c r="B857" i="1"/>
  <c r="C857" i="1"/>
  <c r="F857" i="1"/>
  <c r="E857" i="1" s="1"/>
  <c r="G857" i="1"/>
  <c r="H857" i="1"/>
  <c r="B2517" i="1"/>
  <c r="C2517" i="1"/>
  <c r="F2517" i="1"/>
  <c r="E2517" i="1" s="1"/>
  <c r="G2517" i="1"/>
  <c r="H2517" i="1"/>
  <c r="B1066" i="1"/>
  <c r="C1066" i="1"/>
  <c r="F1066" i="1"/>
  <c r="E1066" i="1" s="1"/>
  <c r="G1066" i="1"/>
  <c r="H1066" i="1"/>
  <c r="B474" i="1"/>
  <c r="C474" i="1"/>
  <c r="F474" i="1"/>
  <c r="E474" i="1" s="1"/>
  <c r="G474" i="1"/>
  <c r="H474" i="1"/>
  <c r="B1430" i="1"/>
  <c r="C1430" i="1"/>
  <c r="F1430" i="1"/>
  <c r="E1430" i="1" s="1"/>
  <c r="G1430" i="1"/>
  <c r="H1430" i="1"/>
  <c r="B891" i="1"/>
  <c r="C891" i="1"/>
  <c r="F891" i="1"/>
  <c r="E891" i="1" s="1"/>
  <c r="G891" i="1"/>
  <c r="H891" i="1"/>
  <c r="B2314" i="1"/>
  <c r="C2314" i="1"/>
  <c r="F2314" i="1"/>
  <c r="E2314" i="1" s="1"/>
  <c r="G2314" i="1"/>
  <c r="H2314" i="1"/>
  <c r="B2200" i="1"/>
  <c r="C2200" i="1"/>
  <c r="F2200" i="1"/>
  <c r="E2200" i="1" s="1"/>
  <c r="G2200" i="1"/>
  <c r="H2200" i="1"/>
  <c r="B264" i="1"/>
  <c r="C264" i="1"/>
  <c r="F264" i="1"/>
  <c r="E264" i="1" s="1"/>
  <c r="G264" i="1"/>
  <c r="H264" i="1"/>
  <c r="B626" i="1"/>
  <c r="C626" i="1"/>
  <c r="F626" i="1"/>
  <c r="E626" i="1" s="1"/>
  <c r="G626" i="1"/>
  <c r="H626" i="1"/>
  <c r="B163" i="1"/>
  <c r="C163" i="1"/>
  <c r="F163" i="1"/>
  <c r="E163" i="1" s="1"/>
  <c r="G163" i="1"/>
  <c r="H163" i="1"/>
  <c r="B1728" i="1"/>
  <c r="C1728" i="1"/>
  <c r="F1728" i="1"/>
  <c r="E1728" i="1" s="1"/>
  <c r="G1728" i="1"/>
  <c r="H1728" i="1"/>
  <c r="B2100" i="1"/>
  <c r="C2100" i="1"/>
  <c r="F2100" i="1"/>
  <c r="E2100" i="1" s="1"/>
  <c r="G2100" i="1"/>
  <c r="H2100" i="1"/>
  <c r="B1007" i="1"/>
  <c r="C1007" i="1"/>
  <c r="F1007" i="1"/>
  <c r="E1007" i="1" s="1"/>
  <c r="G1007" i="1"/>
  <c r="H1007" i="1"/>
  <c r="B2342" i="1"/>
  <c r="C2342" i="1"/>
  <c r="F2342" i="1"/>
  <c r="E2342" i="1" s="1"/>
  <c r="G2342" i="1"/>
  <c r="H2342" i="1"/>
  <c r="B1707" i="1"/>
  <c r="C1707" i="1"/>
  <c r="F1707" i="1"/>
  <c r="E1707" i="1" s="1"/>
  <c r="G1707" i="1"/>
  <c r="H1707" i="1"/>
  <c r="B2899" i="1"/>
  <c r="C2899" i="1"/>
  <c r="F2899" i="1"/>
  <c r="E2899" i="1" s="1"/>
  <c r="G2899" i="1"/>
  <c r="H2899" i="1"/>
  <c r="B641" i="1"/>
  <c r="C641" i="1"/>
  <c r="F641" i="1"/>
  <c r="E641" i="1" s="1"/>
  <c r="G641" i="1"/>
  <c r="H641" i="1"/>
  <c r="B1731" i="1"/>
  <c r="C1731" i="1"/>
  <c r="F1731" i="1"/>
  <c r="E1731" i="1" s="1"/>
  <c r="G1731" i="1"/>
  <c r="H1731" i="1"/>
  <c r="B595" i="1"/>
  <c r="C595" i="1"/>
  <c r="F595" i="1"/>
  <c r="E595" i="1" s="1"/>
  <c r="G595" i="1"/>
  <c r="H595" i="1"/>
  <c r="B1851" i="1"/>
  <c r="C1851" i="1"/>
  <c r="F1851" i="1"/>
  <c r="E1851" i="1" s="1"/>
  <c r="G1851" i="1"/>
  <c r="H1851" i="1"/>
  <c r="B492" i="1"/>
  <c r="C492" i="1"/>
  <c r="F492" i="1"/>
  <c r="E492" i="1" s="1"/>
  <c r="G492" i="1"/>
  <c r="H492" i="1"/>
  <c r="B1949" i="1"/>
  <c r="C1949" i="1"/>
  <c r="F1949" i="1"/>
  <c r="E1949" i="1" s="1"/>
  <c r="G1949" i="1"/>
  <c r="H1949" i="1"/>
  <c r="B1033" i="1"/>
  <c r="C1033" i="1"/>
  <c r="F1033" i="1"/>
  <c r="E1033" i="1" s="1"/>
  <c r="G1033" i="1"/>
  <c r="H1033" i="1"/>
  <c r="B355" i="1"/>
  <c r="C355" i="1"/>
  <c r="F355" i="1"/>
  <c r="E355" i="1" s="1"/>
  <c r="G355" i="1"/>
  <c r="H355" i="1"/>
  <c r="B462" i="1"/>
  <c r="C462" i="1"/>
  <c r="F462" i="1"/>
  <c r="E462" i="1" s="1"/>
  <c r="G462" i="1"/>
  <c r="H462" i="1"/>
  <c r="B1314" i="1"/>
  <c r="C1314" i="1"/>
  <c r="F1314" i="1"/>
  <c r="E1314" i="1" s="1"/>
  <c r="G1314" i="1"/>
  <c r="H1314" i="1"/>
  <c r="B1821" i="1"/>
  <c r="C1821" i="1"/>
  <c r="F1821" i="1"/>
  <c r="E1821" i="1" s="1"/>
  <c r="G1821" i="1"/>
  <c r="H1821" i="1"/>
  <c r="B61" i="1"/>
  <c r="C61" i="1"/>
  <c r="F61" i="1"/>
  <c r="E61" i="1" s="1"/>
  <c r="G61" i="1"/>
  <c r="H61" i="1"/>
  <c r="B701" i="1"/>
  <c r="C701" i="1"/>
  <c r="F701" i="1"/>
  <c r="E701" i="1" s="1"/>
  <c r="G701" i="1"/>
  <c r="H701" i="1"/>
  <c r="B1677" i="1"/>
  <c r="C1677" i="1"/>
  <c r="F1677" i="1"/>
  <c r="E1677" i="1" s="1"/>
  <c r="G1677" i="1"/>
  <c r="H1677" i="1"/>
  <c r="B801" i="1"/>
  <c r="C801" i="1"/>
  <c r="F801" i="1"/>
  <c r="E801" i="1" s="1"/>
  <c r="G801" i="1"/>
  <c r="H801" i="1"/>
  <c r="B393" i="1"/>
  <c r="C393" i="1"/>
  <c r="F393" i="1"/>
  <c r="E393" i="1" s="1"/>
  <c r="G393" i="1"/>
  <c r="H393" i="1"/>
  <c r="B247" i="1"/>
  <c r="C247" i="1"/>
  <c r="F247" i="1"/>
  <c r="E247" i="1" s="1"/>
  <c r="G247" i="1"/>
  <c r="H247" i="1"/>
  <c r="B800" i="1"/>
  <c r="C800" i="1"/>
  <c r="F800" i="1"/>
  <c r="E800" i="1" s="1"/>
  <c r="G800" i="1"/>
  <c r="H800" i="1"/>
  <c r="B1773" i="1"/>
  <c r="C1773" i="1"/>
  <c r="F1773" i="1"/>
  <c r="E1773" i="1" s="1"/>
  <c r="G1773" i="1"/>
  <c r="H1773" i="1"/>
  <c r="B859" i="1"/>
  <c r="C859" i="1"/>
  <c r="F859" i="1"/>
  <c r="E859" i="1" s="1"/>
  <c r="G859" i="1"/>
  <c r="H859" i="1"/>
  <c r="B2607" i="1"/>
  <c r="C2607" i="1"/>
  <c r="F2607" i="1"/>
  <c r="E2607" i="1" s="1"/>
  <c r="G2607" i="1"/>
  <c r="H2607" i="1"/>
  <c r="B1252" i="1"/>
  <c r="C1252" i="1"/>
  <c r="F1252" i="1"/>
  <c r="E1252" i="1" s="1"/>
  <c r="G1252" i="1"/>
  <c r="H1252" i="1"/>
  <c r="B1637" i="1"/>
  <c r="C1637" i="1"/>
  <c r="F1637" i="1"/>
  <c r="E1637" i="1" s="1"/>
  <c r="G1637" i="1"/>
  <c r="H1637" i="1"/>
  <c r="B2337" i="1"/>
  <c r="C2337" i="1"/>
  <c r="F2337" i="1"/>
  <c r="E2337" i="1" s="1"/>
  <c r="G2337" i="1"/>
  <c r="H2337" i="1"/>
  <c r="B1961" i="1"/>
  <c r="C1961" i="1"/>
  <c r="F1961" i="1"/>
  <c r="E1961" i="1" s="1"/>
  <c r="G1961" i="1"/>
  <c r="H1961" i="1"/>
  <c r="B2623" i="1"/>
  <c r="C2623" i="1"/>
  <c r="F2623" i="1"/>
  <c r="E2623" i="1" s="1"/>
  <c r="G2623" i="1"/>
  <c r="H2623" i="1"/>
  <c r="B615" i="1"/>
  <c r="C615" i="1"/>
  <c r="F615" i="1"/>
  <c r="E615" i="1" s="1"/>
  <c r="G615" i="1"/>
  <c r="H615" i="1"/>
  <c r="B1775" i="1"/>
  <c r="C1775" i="1"/>
  <c r="F1775" i="1"/>
  <c r="E1775" i="1" s="1"/>
  <c r="G1775" i="1"/>
  <c r="H1775" i="1"/>
  <c r="B2459" i="1"/>
  <c r="C2459" i="1"/>
  <c r="F2459" i="1"/>
  <c r="E2459" i="1" s="1"/>
  <c r="G2459" i="1"/>
  <c r="H2459" i="1"/>
  <c r="B233" i="1"/>
  <c r="C233" i="1"/>
  <c r="F233" i="1"/>
  <c r="E233" i="1" s="1"/>
  <c r="G233" i="1"/>
  <c r="H233" i="1"/>
  <c r="B2447" i="1"/>
  <c r="C2447" i="1"/>
  <c r="F2447" i="1"/>
  <c r="E2447" i="1" s="1"/>
  <c r="G2447" i="1"/>
  <c r="H2447" i="1"/>
  <c r="B609" i="1"/>
  <c r="C609" i="1"/>
  <c r="F609" i="1"/>
  <c r="E609" i="1" s="1"/>
  <c r="G609" i="1"/>
  <c r="H609" i="1"/>
  <c r="B42" i="1"/>
  <c r="C42" i="1"/>
  <c r="F42" i="1"/>
  <c r="E42" i="1" s="1"/>
  <c r="G42" i="1"/>
  <c r="H42" i="1"/>
  <c r="B672" i="1"/>
  <c r="C672" i="1"/>
  <c r="F672" i="1"/>
  <c r="E672" i="1" s="1"/>
  <c r="G672" i="1"/>
  <c r="H672" i="1"/>
  <c r="B2684" i="1"/>
  <c r="C2684" i="1"/>
  <c r="F2684" i="1"/>
  <c r="E2684" i="1" s="1"/>
  <c r="G2684" i="1"/>
  <c r="H2684" i="1"/>
  <c r="B2225" i="1"/>
  <c r="C2225" i="1"/>
  <c r="F2225" i="1"/>
  <c r="E2225" i="1" s="1"/>
  <c r="G2225" i="1"/>
  <c r="H2225" i="1"/>
  <c r="B2658" i="1"/>
  <c r="C2658" i="1"/>
  <c r="F2658" i="1"/>
  <c r="E2658" i="1" s="1"/>
  <c r="G2658" i="1"/>
  <c r="H2658" i="1"/>
  <c r="B582" i="1"/>
  <c r="C582" i="1"/>
  <c r="F582" i="1"/>
  <c r="E582" i="1" s="1"/>
  <c r="G582" i="1"/>
  <c r="H582" i="1"/>
  <c r="B1746" i="1"/>
  <c r="C1746" i="1"/>
  <c r="F1746" i="1"/>
  <c r="E1746" i="1" s="1"/>
  <c r="G1746" i="1"/>
  <c r="H1746" i="1"/>
  <c r="B2292" i="1"/>
  <c r="C2292" i="1"/>
  <c r="F2292" i="1"/>
  <c r="E2292" i="1" s="1"/>
  <c r="G2292" i="1"/>
  <c r="H2292" i="1"/>
  <c r="B782" i="1"/>
  <c r="C782" i="1"/>
  <c r="F782" i="1"/>
  <c r="E782" i="1" s="1"/>
  <c r="G782" i="1"/>
  <c r="H782" i="1"/>
  <c r="B27" i="1"/>
  <c r="C27" i="1"/>
  <c r="F27" i="1"/>
  <c r="E27" i="1" s="1"/>
  <c r="G27" i="1"/>
  <c r="H27" i="1"/>
  <c r="B15" i="1"/>
  <c r="C15" i="1"/>
  <c r="F15" i="1"/>
  <c r="E15" i="1" s="1"/>
  <c r="G15" i="1"/>
  <c r="H15" i="1"/>
  <c r="B2456" i="1"/>
  <c r="C2456" i="1"/>
  <c r="F2456" i="1"/>
  <c r="E2456" i="1" s="1"/>
  <c r="G2456" i="1"/>
  <c r="H2456" i="1"/>
  <c r="B46" i="1"/>
  <c r="C46" i="1"/>
  <c r="F46" i="1"/>
  <c r="E46" i="1" s="1"/>
  <c r="G46" i="1"/>
  <c r="H46" i="1"/>
  <c r="B1788" i="1"/>
  <c r="C1788" i="1"/>
  <c r="F1788" i="1"/>
  <c r="E1788" i="1" s="1"/>
  <c r="G1788" i="1"/>
  <c r="H1788" i="1"/>
  <c r="B706" i="1"/>
  <c r="C706" i="1"/>
  <c r="F706" i="1"/>
  <c r="E706" i="1" s="1"/>
  <c r="G706" i="1"/>
  <c r="H706" i="1"/>
  <c r="B2789" i="1"/>
  <c r="C2789" i="1"/>
  <c r="F2789" i="1"/>
  <c r="E2789" i="1" s="1"/>
  <c r="G2789" i="1"/>
  <c r="H2789" i="1"/>
  <c r="B1465" i="1"/>
  <c r="C1465" i="1"/>
  <c r="F1465" i="1"/>
  <c r="E1465" i="1" s="1"/>
  <c r="G1465" i="1"/>
  <c r="H1465" i="1"/>
  <c r="B1769" i="1"/>
  <c r="C1769" i="1"/>
  <c r="F1769" i="1"/>
  <c r="E1769" i="1" s="1"/>
  <c r="G1769" i="1"/>
  <c r="H1769" i="1"/>
  <c r="B1759" i="1"/>
  <c r="C1759" i="1"/>
  <c r="F1759" i="1"/>
  <c r="E1759" i="1" s="1"/>
  <c r="G1759" i="1"/>
  <c r="H1759" i="1"/>
  <c r="B1030" i="1"/>
  <c r="C1030" i="1"/>
  <c r="F1030" i="1"/>
  <c r="E1030" i="1" s="1"/>
  <c r="G1030" i="1"/>
  <c r="H1030" i="1"/>
  <c r="B2175" i="1"/>
  <c r="C2175" i="1"/>
  <c r="F2175" i="1"/>
  <c r="E2175" i="1" s="1"/>
  <c r="G2175" i="1"/>
  <c r="H2175" i="1"/>
  <c r="B2275" i="1"/>
  <c r="C2275" i="1"/>
  <c r="F2275" i="1"/>
  <c r="E2275" i="1" s="1"/>
  <c r="G2275" i="1"/>
  <c r="H2275" i="1"/>
  <c r="B1183" i="1"/>
  <c r="C1183" i="1"/>
  <c r="F1183" i="1"/>
  <c r="E1183" i="1" s="1"/>
  <c r="G1183" i="1"/>
  <c r="H1183" i="1"/>
  <c r="B1991" i="1"/>
  <c r="C1991" i="1"/>
  <c r="F1991" i="1"/>
  <c r="E1991" i="1" s="1"/>
  <c r="G1991" i="1"/>
  <c r="H1991" i="1"/>
  <c r="B2409" i="1"/>
  <c r="C2409" i="1"/>
  <c r="F2409" i="1"/>
  <c r="E2409" i="1" s="1"/>
  <c r="G2409" i="1"/>
  <c r="H2409" i="1"/>
  <c r="B2901" i="1"/>
  <c r="C2901" i="1"/>
  <c r="F2901" i="1"/>
  <c r="E2901" i="1" s="1"/>
  <c r="G2901" i="1"/>
  <c r="H2901" i="1"/>
  <c r="B1708" i="1"/>
  <c r="C1708" i="1"/>
  <c r="F1708" i="1"/>
  <c r="E1708" i="1" s="1"/>
  <c r="G1708" i="1"/>
  <c r="H1708" i="1"/>
  <c r="B703" i="1"/>
  <c r="C703" i="1"/>
  <c r="F703" i="1"/>
  <c r="E703" i="1" s="1"/>
  <c r="G703" i="1"/>
  <c r="H703" i="1"/>
  <c r="B2779" i="1"/>
  <c r="C2779" i="1"/>
  <c r="F2779" i="1"/>
  <c r="E2779" i="1" s="1"/>
  <c r="G2779" i="1"/>
  <c r="H2779" i="1"/>
  <c r="B471" i="1"/>
  <c r="C471" i="1"/>
  <c r="F471" i="1"/>
  <c r="E471" i="1" s="1"/>
  <c r="G471" i="1"/>
  <c r="H471" i="1"/>
  <c r="B2628" i="1"/>
  <c r="C2628" i="1"/>
  <c r="F2628" i="1"/>
  <c r="E2628" i="1" s="1"/>
  <c r="G2628" i="1"/>
  <c r="H2628" i="1"/>
  <c r="B515" i="1"/>
  <c r="C515" i="1"/>
  <c r="F515" i="1"/>
  <c r="E515" i="1" s="1"/>
  <c r="G515" i="1"/>
  <c r="H515" i="1"/>
  <c r="B821" i="1"/>
  <c r="C821" i="1"/>
  <c r="F821" i="1"/>
  <c r="E821" i="1" s="1"/>
  <c r="G821" i="1"/>
  <c r="H821" i="1"/>
  <c r="B1370" i="1"/>
  <c r="C1370" i="1"/>
  <c r="F1370" i="1"/>
  <c r="E1370" i="1" s="1"/>
  <c r="G1370" i="1"/>
  <c r="H1370" i="1"/>
  <c r="B2633" i="1"/>
  <c r="C2633" i="1"/>
  <c r="F2633" i="1"/>
  <c r="E2633" i="1" s="1"/>
  <c r="G2633" i="1"/>
  <c r="H2633" i="1"/>
  <c r="B406" i="1"/>
  <c r="C406" i="1"/>
  <c r="F406" i="1"/>
  <c r="E406" i="1" s="1"/>
  <c r="G406" i="1"/>
  <c r="H406" i="1"/>
  <c r="B2594" i="1"/>
  <c r="C2594" i="1"/>
  <c r="F2594" i="1"/>
  <c r="E2594" i="1" s="1"/>
  <c r="G2594" i="1"/>
  <c r="H2594" i="1"/>
  <c r="B2140" i="1"/>
  <c r="C2140" i="1"/>
  <c r="F2140" i="1"/>
  <c r="E2140" i="1" s="1"/>
  <c r="G2140" i="1"/>
  <c r="H2140" i="1"/>
  <c r="B2109" i="1"/>
  <c r="C2109" i="1"/>
  <c r="F2109" i="1"/>
  <c r="E2109" i="1" s="1"/>
  <c r="G2109" i="1"/>
  <c r="H2109" i="1"/>
  <c r="B236" i="1"/>
  <c r="C236" i="1"/>
  <c r="F236" i="1"/>
  <c r="E236" i="1" s="1"/>
  <c r="G236" i="1"/>
  <c r="H236" i="1"/>
  <c r="B2112" i="1"/>
  <c r="C2112" i="1"/>
  <c r="F2112" i="1"/>
  <c r="E2112" i="1" s="1"/>
  <c r="G2112" i="1"/>
  <c r="H2112" i="1"/>
  <c r="B381" i="1"/>
  <c r="C381" i="1"/>
  <c r="F381" i="1"/>
  <c r="E381" i="1" s="1"/>
  <c r="G381" i="1"/>
  <c r="H381" i="1"/>
  <c r="B2333" i="1"/>
  <c r="C2333" i="1"/>
  <c r="F2333" i="1"/>
  <c r="E2333" i="1" s="1"/>
  <c r="G2333" i="1"/>
  <c r="H2333" i="1"/>
  <c r="B319" i="1"/>
  <c r="C319" i="1"/>
  <c r="F319" i="1"/>
  <c r="E319" i="1" s="1"/>
  <c r="G319" i="1"/>
  <c r="H319" i="1"/>
  <c r="B1219" i="1"/>
  <c r="C1219" i="1"/>
  <c r="F1219" i="1"/>
  <c r="E1219" i="1" s="1"/>
  <c r="G1219" i="1"/>
  <c r="H1219" i="1"/>
  <c r="B1723" i="1"/>
  <c r="C1723" i="1"/>
  <c r="F1723" i="1"/>
  <c r="E1723" i="1" s="1"/>
  <c r="G1723" i="1"/>
  <c r="H1723" i="1"/>
  <c r="B1550" i="1"/>
  <c r="C1550" i="1"/>
  <c r="F1550" i="1"/>
  <c r="E1550" i="1" s="1"/>
  <c r="G1550" i="1"/>
  <c r="H1550" i="1"/>
  <c r="B2604" i="1"/>
  <c r="C2604" i="1"/>
  <c r="F2604" i="1"/>
  <c r="E2604" i="1" s="1"/>
  <c r="G2604" i="1"/>
  <c r="H2604" i="1"/>
  <c r="B683" i="1"/>
  <c r="C683" i="1"/>
  <c r="F683" i="1"/>
  <c r="E683" i="1" s="1"/>
  <c r="G683" i="1"/>
  <c r="H683" i="1"/>
  <c r="B621" i="1"/>
  <c r="C621" i="1"/>
  <c r="F621" i="1"/>
  <c r="E621" i="1" s="1"/>
  <c r="G621" i="1"/>
  <c r="H621" i="1"/>
  <c r="B1131" i="1"/>
  <c r="C1131" i="1"/>
  <c r="F1131" i="1"/>
  <c r="E1131" i="1" s="1"/>
  <c r="G1131" i="1"/>
  <c r="H1131" i="1"/>
  <c r="B1809" i="1"/>
  <c r="C1809" i="1"/>
  <c r="F1809" i="1"/>
  <c r="E1809" i="1" s="1"/>
  <c r="G1809" i="1"/>
  <c r="H1809" i="1"/>
  <c r="B1825" i="1"/>
  <c r="C1825" i="1"/>
  <c r="F1825" i="1"/>
  <c r="E1825" i="1" s="1"/>
  <c r="G1825" i="1"/>
  <c r="H1825" i="1"/>
  <c r="B942" i="1"/>
  <c r="C942" i="1"/>
  <c r="F942" i="1"/>
  <c r="E942" i="1" s="1"/>
  <c r="G942" i="1"/>
  <c r="H942" i="1"/>
  <c r="B273" i="1"/>
  <c r="C273" i="1"/>
  <c r="F273" i="1"/>
  <c r="E273" i="1" s="1"/>
  <c r="G273" i="1"/>
  <c r="H273" i="1"/>
  <c r="B1147" i="1"/>
  <c r="C1147" i="1"/>
  <c r="F1147" i="1"/>
  <c r="E1147" i="1" s="1"/>
  <c r="G1147" i="1"/>
  <c r="H1147" i="1"/>
  <c r="B1419" i="1"/>
  <c r="C1419" i="1"/>
  <c r="F1419" i="1"/>
  <c r="E1419" i="1" s="1"/>
  <c r="G1419" i="1"/>
  <c r="H1419" i="1"/>
  <c r="B2809" i="1"/>
  <c r="C2809" i="1"/>
  <c r="F2809" i="1"/>
  <c r="E2809" i="1" s="1"/>
  <c r="G2809" i="1"/>
  <c r="H2809" i="1"/>
  <c r="B103" i="1"/>
  <c r="C103" i="1"/>
  <c r="F103" i="1"/>
  <c r="E103" i="1" s="1"/>
  <c r="G103" i="1"/>
  <c r="H103" i="1"/>
  <c r="B2743" i="1"/>
  <c r="C2743" i="1"/>
  <c r="F2743" i="1"/>
  <c r="E2743" i="1" s="1"/>
  <c r="G2743" i="1"/>
  <c r="H2743" i="1"/>
  <c r="B1898" i="1"/>
  <c r="C1898" i="1"/>
  <c r="F1898" i="1"/>
  <c r="E1898" i="1" s="1"/>
  <c r="G1898" i="1"/>
  <c r="H1898" i="1"/>
  <c r="B2094" i="1"/>
  <c r="C2094" i="1"/>
  <c r="F2094" i="1"/>
  <c r="E2094" i="1" s="1"/>
  <c r="G2094" i="1"/>
  <c r="H2094" i="1"/>
  <c r="B1654" i="1"/>
  <c r="C1654" i="1"/>
  <c r="F1654" i="1"/>
  <c r="E1654" i="1" s="1"/>
  <c r="G1654" i="1"/>
  <c r="H1654" i="1"/>
  <c r="B856" i="1"/>
  <c r="C856" i="1"/>
  <c r="F856" i="1"/>
  <c r="E856" i="1" s="1"/>
  <c r="G856" i="1"/>
  <c r="H856" i="1"/>
  <c r="B2434" i="1"/>
  <c r="C2434" i="1"/>
  <c r="F2434" i="1"/>
  <c r="E2434" i="1" s="1"/>
  <c r="G2434" i="1"/>
  <c r="H2434" i="1"/>
  <c r="B2669" i="1"/>
  <c r="C2669" i="1"/>
  <c r="F2669" i="1"/>
  <c r="E2669" i="1" s="1"/>
  <c r="G2669" i="1"/>
  <c r="H2669" i="1"/>
  <c r="B500" i="1"/>
  <c r="C500" i="1"/>
  <c r="F500" i="1"/>
  <c r="E500" i="1" s="1"/>
  <c r="G500" i="1"/>
  <c r="H500" i="1"/>
  <c r="B1505" i="1"/>
  <c r="C1505" i="1"/>
  <c r="F1505" i="1"/>
  <c r="E1505" i="1" s="1"/>
  <c r="G1505" i="1"/>
  <c r="H1505" i="1"/>
  <c r="B2919" i="1"/>
  <c r="C2919" i="1"/>
  <c r="F2919" i="1"/>
  <c r="E2919" i="1" s="1"/>
  <c r="G2919" i="1"/>
  <c r="H2919" i="1"/>
  <c r="B771" i="1"/>
  <c r="C771" i="1"/>
  <c r="F771" i="1"/>
  <c r="E771" i="1" s="1"/>
  <c r="G771" i="1"/>
  <c r="H771" i="1"/>
  <c r="B2358" i="1"/>
  <c r="C2358" i="1"/>
  <c r="F2358" i="1"/>
  <c r="E2358" i="1" s="1"/>
  <c r="G2358" i="1"/>
  <c r="H2358" i="1"/>
  <c r="B1622" i="1"/>
  <c r="C1622" i="1"/>
  <c r="F1622" i="1"/>
  <c r="E1622" i="1" s="1"/>
  <c r="G1622" i="1"/>
  <c r="H1622" i="1"/>
  <c r="B2911" i="1"/>
  <c r="C2911" i="1"/>
  <c r="F2911" i="1"/>
  <c r="E2911" i="1" s="1"/>
  <c r="G2911" i="1"/>
  <c r="H2911" i="1"/>
  <c r="B1714" i="1"/>
  <c r="C1714" i="1"/>
  <c r="F1714" i="1"/>
  <c r="E1714" i="1" s="1"/>
  <c r="G1714" i="1"/>
  <c r="H1714" i="1"/>
  <c r="B684" i="1"/>
  <c r="C684" i="1"/>
  <c r="F684" i="1"/>
  <c r="E684" i="1" s="1"/>
  <c r="G684" i="1"/>
  <c r="H684" i="1"/>
  <c r="B1551" i="1"/>
  <c r="C1551" i="1"/>
  <c r="F1551" i="1"/>
  <c r="E1551" i="1" s="1"/>
  <c r="G1551" i="1"/>
  <c r="H1551" i="1"/>
  <c r="B329" i="1"/>
  <c r="C329" i="1"/>
  <c r="F329" i="1"/>
  <c r="E329" i="1" s="1"/>
  <c r="G329" i="1"/>
  <c r="H329" i="1"/>
  <c r="B607" i="1"/>
  <c r="C607" i="1"/>
  <c r="F607" i="1"/>
  <c r="E607" i="1" s="1"/>
  <c r="G607" i="1"/>
  <c r="H607" i="1"/>
  <c r="B2296" i="1"/>
  <c r="C2296" i="1"/>
  <c r="F2296" i="1"/>
  <c r="E2296" i="1" s="1"/>
  <c r="G2296" i="1"/>
  <c r="H2296" i="1"/>
  <c r="B2514" i="1"/>
  <c r="C2514" i="1"/>
  <c r="F2514" i="1"/>
  <c r="E2514" i="1" s="1"/>
  <c r="G2514" i="1"/>
  <c r="H2514" i="1"/>
  <c r="B40" i="1"/>
  <c r="C40" i="1"/>
  <c r="F40" i="1"/>
  <c r="E40" i="1" s="1"/>
  <c r="G40" i="1"/>
  <c r="H40" i="1"/>
  <c r="B2470" i="1"/>
  <c r="C2470" i="1"/>
  <c r="F2470" i="1"/>
  <c r="E2470" i="1" s="1"/>
  <c r="G2470" i="1"/>
  <c r="H2470" i="1"/>
  <c r="B2324" i="1"/>
  <c r="C2324" i="1"/>
  <c r="F2324" i="1"/>
  <c r="E2324" i="1" s="1"/>
  <c r="G2324" i="1"/>
  <c r="H2324" i="1"/>
  <c r="B1264" i="1"/>
  <c r="C1264" i="1"/>
  <c r="F1264" i="1"/>
  <c r="E1264" i="1" s="1"/>
  <c r="G1264" i="1"/>
  <c r="H1264" i="1"/>
  <c r="B394" i="1"/>
  <c r="C394" i="1"/>
  <c r="F394" i="1"/>
  <c r="E394" i="1" s="1"/>
  <c r="G394" i="1"/>
  <c r="H394" i="1"/>
  <c r="B1824" i="1"/>
  <c r="C1824" i="1"/>
  <c r="F1824" i="1"/>
  <c r="E1824" i="1" s="1"/>
  <c r="G1824" i="1"/>
  <c r="H1824" i="1"/>
  <c r="B2512" i="1"/>
  <c r="C2512" i="1"/>
  <c r="F2512" i="1"/>
  <c r="E2512" i="1" s="1"/>
  <c r="G2512" i="1"/>
  <c r="H2512" i="1"/>
  <c r="B1564" i="1"/>
  <c r="C1564" i="1"/>
  <c r="F1564" i="1"/>
  <c r="E1564" i="1" s="1"/>
  <c r="G1564" i="1"/>
  <c r="H1564" i="1"/>
  <c r="B111" i="1"/>
  <c r="C111" i="1"/>
  <c r="F111" i="1"/>
  <c r="E111" i="1" s="1"/>
  <c r="G111" i="1"/>
  <c r="H111" i="1"/>
  <c r="B2150" i="1"/>
  <c r="C2150" i="1"/>
  <c r="F2150" i="1"/>
  <c r="E2150" i="1" s="1"/>
  <c r="G2150" i="1"/>
  <c r="H2150" i="1"/>
  <c r="B567" i="1"/>
  <c r="C567" i="1"/>
  <c r="F567" i="1"/>
  <c r="E567" i="1" s="1"/>
  <c r="G567" i="1"/>
  <c r="H567" i="1"/>
  <c r="B2591" i="1"/>
  <c r="C2591" i="1"/>
  <c r="F2591" i="1"/>
  <c r="E2591" i="1" s="1"/>
  <c r="G2591" i="1"/>
  <c r="H2591" i="1"/>
  <c r="B517" i="1"/>
  <c r="C517" i="1"/>
  <c r="F517" i="1"/>
  <c r="E517" i="1" s="1"/>
  <c r="G517" i="1"/>
  <c r="H517" i="1"/>
  <c r="B588" i="1"/>
  <c r="C588" i="1"/>
  <c r="F588" i="1"/>
  <c r="E588" i="1" s="1"/>
  <c r="G588" i="1"/>
  <c r="H588" i="1"/>
  <c r="B1945" i="1"/>
  <c r="C1945" i="1"/>
  <c r="F1945" i="1"/>
  <c r="E1945" i="1" s="1"/>
  <c r="G1945" i="1"/>
  <c r="H1945" i="1"/>
  <c r="B2810" i="1"/>
  <c r="C2810" i="1"/>
  <c r="F2810" i="1"/>
  <c r="E2810" i="1" s="1"/>
  <c r="G2810" i="1"/>
  <c r="H2810" i="1"/>
  <c r="B2541" i="1"/>
  <c r="C2541" i="1"/>
  <c r="F2541" i="1"/>
  <c r="E2541" i="1" s="1"/>
  <c r="G2541" i="1"/>
  <c r="H2541" i="1"/>
  <c r="B1996" i="1"/>
  <c r="C1996" i="1"/>
  <c r="F1996" i="1"/>
  <c r="E1996" i="1" s="1"/>
  <c r="G1996" i="1"/>
  <c r="H1996" i="1"/>
  <c r="B1952" i="1"/>
  <c r="C1952" i="1"/>
  <c r="F1952" i="1"/>
  <c r="E1952" i="1" s="1"/>
  <c r="G1952" i="1"/>
  <c r="H1952" i="1"/>
  <c r="B993" i="1"/>
  <c r="C993" i="1"/>
  <c r="F993" i="1"/>
  <c r="E993" i="1" s="1"/>
  <c r="G993" i="1"/>
  <c r="H993" i="1"/>
  <c r="B1034" i="1"/>
  <c r="C1034" i="1"/>
  <c r="F1034" i="1"/>
  <c r="E1034" i="1" s="1"/>
  <c r="G1034" i="1"/>
  <c r="H1034" i="1"/>
  <c r="B1844" i="1"/>
  <c r="C1844" i="1"/>
  <c r="F1844" i="1"/>
  <c r="E1844" i="1" s="1"/>
  <c r="G1844" i="1"/>
  <c r="H1844" i="1"/>
  <c r="B465" i="1"/>
  <c r="C465" i="1"/>
  <c r="F465" i="1"/>
  <c r="E465" i="1" s="1"/>
  <c r="G465" i="1"/>
  <c r="H465" i="1"/>
  <c r="B1200" i="1"/>
  <c r="C1200" i="1"/>
  <c r="F1200" i="1"/>
  <c r="E1200" i="1" s="1"/>
  <c r="G1200" i="1"/>
  <c r="H1200" i="1"/>
  <c r="B2451" i="1"/>
  <c r="C2451" i="1"/>
  <c r="F2451" i="1"/>
  <c r="E2451" i="1" s="1"/>
  <c r="G2451" i="1"/>
  <c r="H2451" i="1"/>
  <c r="B2436" i="1"/>
  <c r="C2436" i="1"/>
  <c r="F2436" i="1"/>
  <c r="E2436" i="1" s="1"/>
  <c r="G2436" i="1"/>
  <c r="H2436" i="1"/>
  <c r="B1139" i="1"/>
  <c r="C1139" i="1"/>
  <c r="F1139" i="1"/>
  <c r="E1139" i="1" s="1"/>
  <c r="G1139" i="1"/>
  <c r="H1139" i="1"/>
  <c r="B1849" i="1"/>
  <c r="C1849" i="1"/>
  <c r="F1849" i="1"/>
  <c r="E1849" i="1" s="1"/>
  <c r="G1849" i="1"/>
  <c r="H1849" i="1"/>
  <c r="B1265" i="1"/>
  <c r="C1265" i="1"/>
  <c r="F1265" i="1"/>
  <c r="E1265" i="1" s="1"/>
  <c r="G1265" i="1"/>
  <c r="H1265" i="1"/>
  <c r="B2691" i="1"/>
  <c r="C2691" i="1"/>
  <c r="F2691" i="1"/>
  <c r="E2691" i="1" s="1"/>
  <c r="G2691" i="1"/>
  <c r="H2691" i="1"/>
  <c r="B165" i="1"/>
  <c r="C165" i="1"/>
  <c r="F165" i="1"/>
  <c r="E165" i="1" s="1"/>
  <c r="G165" i="1"/>
  <c r="H165" i="1"/>
  <c r="B2252" i="1"/>
  <c r="C2252" i="1"/>
  <c r="F2252" i="1"/>
  <c r="E2252" i="1" s="1"/>
  <c r="G2252" i="1"/>
  <c r="H2252" i="1"/>
  <c r="B2794" i="1"/>
  <c r="C2794" i="1"/>
  <c r="F2794" i="1"/>
  <c r="E2794" i="1" s="1"/>
  <c r="G2794" i="1"/>
  <c r="H2794" i="1"/>
  <c r="B2878" i="1"/>
  <c r="C2878" i="1"/>
  <c r="F2878" i="1"/>
  <c r="E2878" i="1" s="1"/>
  <c r="G2878" i="1"/>
  <c r="H2878" i="1"/>
  <c r="B1109" i="1"/>
  <c r="C1109" i="1"/>
  <c r="F1109" i="1"/>
  <c r="E1109" i="1" s="1"/>
  <c r="G1109" i="1"/>
  <c r="H1109" i="1"/>
  <c r="B1617" i="1"/>
  <c r="C1617" i="1"/>
  <c r="F1617" i="1"/>
  <c r="E1617" i="1" s="1"/>
  <c r="G1617" i="1"/>
  <c r="H1617" i="1"/>
  <c r="B64" i="1"/>
  <c r="C64" i="1"/>
  <c r="F64" i="1"/>
  <c r="E64" i="1" s="1"/>
  <c r="G64" i="1"/>
  <c r="H64" i="1"/>
  <c r="B32" i="1"/>
  <c r="C32" i="1"/>
  <c r="F32" i="1"/>
  <c r="E32" i="1" s="1"/>
  <c r="G32" i="1"/>
  <c r="H32" i="1"/>
  <c r="B1754" i="1"/>
  <c r="C1754" i="1"/>
  <c r="F1754" i="1"/>
  <c r="E1754" i="1" s="1"/>
  <c r="G1754" i="1"/>
  <c r="H1754" i="1"/>
  <c r="B544" i="1"/>
  <c r="C544" i="1"/>
  <c r="F544" i="1"/>
  <c r="E544" i="1" s="1"/>
  <c r="G544" i="1"/>
  <c r="H544" i="1"/>
  <c r="B1541" i="1"/>
  <c r="C1541" i="1"/>
  <c r="F1541" i="1"/>
  <c r="E1541" i="1" s="1"/>
  <c r="G1541" i="1"/>
  <c r="H1541" i="1"/>
  <c r="B945" i="1"/>
  <c r="C945" i="1"/>
  <c r="F945" i="1"/>
  <c r="E945" i="1" s="1"/>
  <c r="G945" i="1"/>
  <c r="H945" i="1"/>
  <c r="B1694" i="1"/>
  <c r="C1694" i="1"/>
  <c r="F1694" i="1"/>
  <c r="E1694" i="1" s="1"/>
  <c r="G1694" i="1"/>
  <c r="H1694" i="1"/>
  <c r="B1339" i="1"/>
  <c r="C1339" i="1"/>
  <c r="F1339" i="1"/>
  <c r="E1339" i="1" s="1"/>
  <c r="G1339" i="1"/>
  <c r="H1339" i="1"/>
  <c r="B1699" i="1"/>
  <c r="C1699" i="1"/>
  <c r="F1699" i="1"/>
  <c r="E1699" i="1" s="1"/>
  <c r="G1699" i="1"/>
  <c r="H1699" i="1"/>
  <c r="B2258" i="1"/>
  <c r="C2258" i="1"/>
  <c r="F2258" i="1"/>
  <c r="E2258" i="1" s="1"/>
  <c r="G2258" i="1"/>
  <c r="H2258" i="1"/>
  <c r="B603" i="1"/>
  <c r="C603" i="1"/>
  <c r="F603" i="1"/>
  <c r="E603" i="1" s="1"/>
  <c r="G603" i="1"/>
  <c r="H603" i="1"/>
  <c r="B2334" i="1"/>
  <c r="C2334" i="1"/>
  <c r="F2334" i="1"/>
  <c r="E2334" i="1" s="1"/>
  <c r="G2334" i="1"/>
  <c r="H2334" i="1"/>
  <c r="B1366" i="1"/>
  <c r="C1366" i="1"/>
  <c r="F1366" i="1"/>
  <c r="E1366" i="1" s="1"/>
  <c r="G1366" i="1"/>
  <c r="H1366" i="1"/>
  <c r="B1231" i="1"/>
  <c r="C1231" i="1"/>
  <c r="F1231" i="1"/>
  <c r="E1231" i="1" s="1"/>
  <c r="G1231" i="1"/>
  <c r="H1231" i="1"/>
  <c r="B940" i="1"/>
  <c r="C940" i="1"/>
  <c r="F940" i="1"/>
  <c r="E940" i="1" s="1"/>
  <c r="G940" i="1"/>
  <c r="H940" i="1"/>
  <c r="B1142" i="1"/>
  <c r="C1142" i="1"/>
  <c r="F1142" i="1"/>
  <c r="E1142" i="1" s="1"/>
  <c r="G1142" i="1"/>
  <c r="H1142" i="1"/>
  <c r="B2654" i="1"/>
  <c r="C2654" i="1"/>
  <c r="F2654" i="1"/>
  <c r="E2654" i="1" s="1"/>
  <c r="G2654" i="1"/>
  <c r="H2654" i="1"/>
  <c r="B30" i="1"/>
  <c r="C30" i="1"/>
  <c r="F30" i="1"/>
  <c r="E30" i="1" s="1"/>
  <c r="G30" i="1"/>
  <c r="H30" i="1"/>
  <c r="B1680" i="1"/>
  <c r="C1680" i="1"/>
  <c r="F1680" i="1"/>
  <c r="E1680" i="1" s="1"/>
  <c r="G1680" i="1"/>
  <c r="H1680" i="1"/>
  <c r="B763" i="1"/>
  <c r="C763" i="1"/>
  <c r="F763" i="1"/>
  <c r="E763" i="1" s="1"/>
  <c r="G763" i="1"/>
  <c r="H763" i="1"/>
  <c r="B693" i="1"/>
  <c r="C693" i="1"/>
  <c r="F693" i="1"/>
  <c r="E693" i="1" s="1"/>
  <c r="G693" i="1"/>
  <c r="H693" i="1"/>
  <c r="B1257" i="1"/>
  <c r="C1257" i="1"/>
  <c r="F1257" i="1"/>
  <c r="E1257" i="1" s="1"/>
  <c r="G1257" i="1"/>
  <c r="H1257" i="1"/>
  <c r="B2192" i="1"/>
  <c r="C2192" i="1"/>
  <c r="F2192" i="1"/>
  <c r="E2192" i="1" s="1"/>
  <c r="G2192" i="1"/>
  <c r="H2192" i="1"/>
  <c r="B448" i="1"/>
  <c r="C448" i="1"/>
  <c r="F448" i="1"/>
  <c r="E448" i="1" s="1"/>
  <c r="G448" i="1"/>
  <c r="H448" i="1"/>
  <c r="B949" i="1"/>
  <c r="C949" i="1"/>
  <c r="F949" i="1"/>
  <c r="E949" i="1" s="1"/>
  <c r="G949" i="1"/>
  <c r="H949" i="1"/>
  <c r="B1607" i="1"/>
  <c r="C1607" i="1"/>
  <c r="F1607" i="1"/>
  <c r="E1607" i="1" s="1"/>
  <c r="G1607" i="1"/>
  <c r="H1607" i="1"/>
  <c r="B399" i="1"/>
  <c r="C399" i="1"/>
  <c r="F399" i="1"/>
  <c r="E399" i="1" s="1"/>
  <c r="G399" i="1"/>
  <c r="H399" i="1"/>
  <c r="B1749" i="1"/>
  <c r="C1749" i="1"/>
  <c r="F1749" i="1"/>
  <c r="E1749" i="1" s="1"/>
  <c r="G1749" i="1"/>
  <c r="H1749" i="1"/>
  <c r="B2065" i="1"/>
  <c r="C2065" i="1"/>
  <c r="F2065" i="1"/>
  <c r="E2065" i="1" s="1"/>
  <c r="G2065" i="1"/>
  <c r="H2065" i="1"/>
  <c r="B335" i="1"/>
  <c r="C335" i="1"/>
  <c r="F335" i="1"/>
  <c r="E335" i="1" s="1"/>
  <c r="G335" i="1"/>
  <c r="H335" i="1"/>
  <c r="B2098" i="1"/>
  <c r="C2098" i="1"/>
  <c r="F2098" i="1"/>
  <c r="E2098" i="1" s="1"/>
  <c r="G2098" i="1"/>
  <c r="H2098" i="1"/>
  <c r="B599" i="1"/>
  <c r="C599" i="1"/>
  <c r="F599" i="1"/>
  <c r="E599" i="1" s="1"/>
  <c r="G599" i="1"/>
  <c r="H599" i="1"/>
  <c r="B458" i="1"/>
  <c r="C458" i="1"/>
  <c r="F458" i="1"/>
  <c r="E458" i="1" s="1"/>
  <c r="G458" i="1"/>
  <c r="H458" i="1"/>
  <c r="B167" i="1"/>
  <c r="C167" i="1"/>
  <c r="F167" i="1"/>
  <c r="E167" i="1" s="1"/>
  <c r="G167" i="1"/>
  <c r="H167" i="1"/>
  <c r="B1942" i="1"/>
  <c r="C1942" i="1"/>
  <c r="F1942" i="1"/>
  <c r="E1942" i="1" s="1"/>
  <c r="G1942" i="1"/>
  <c r="H1942" i="1"/>
  <c r="B692" i="1"/>
  <c r="C692" i="1"/>
  <c r="F692" i="1"/>
  <c r="E692" i="1" s="1"/>
  <c r="G692" i="1"/>
  <c r="H692" i="1"/>
  <c r="B2289" i="1"/>
  <c r="C2289" i="1"/>
  <c r="F2289" i="1"/>
  <c r="E2289" i="1" s="1"/>
  <c r="G2289" i="1"/>
  <c r="H2289" i="1"/>
  <c r="B1664" i="1"/>
  <c r="C1664" i="1"/>
  <c r="F1664" i="1"/>
  <c r="E1664" i="1" s="1"/>
  <c r="G1664" i="1"/>
  <c r="H1664" i="1"/>
  <c r="B1331" i="1"/>
  <c r="C1331" i="1"/>
  <c r="F1331" i="1"/>
  <c r="E1331" i="1" s="1"/>
  <c r="G1331" i="1"/>
  <c r="H1331" i="1"/>
  <c r="B695" i="1"/>
  <c r="C695" i="1"/>
  <c r="F695" i="1"/>
  <c r="E695" i="1" s="1"/>
  <c r="G695" i="1"/>
  <c r="H695" i="1"/>
  <c r="B573" i="1"/>
  <c r="C573" i="1"/>
  <c r="F573" i="1"/>
  <c r="E573" i="1" s="1"/>
  <c r="G573" i="1"/>
  <c r="H573" i="1"/>
  <c r="B2009" i="1"/>
  <c r="C2009" i="1"/>
  <c r="F2009" i="1"/>
  <c r="E2009" i="1" s="1"/>
  <c r="G2009" i="1"/>
  <c r="H2009" i="1"/>
  <c r="B571" i="1"/>
  <c r="C571" i="1"/>
  <c r="F571" i="1"/>
  <c r="E571" i="1" s="1"/>
  <c r="G571" i="1"/>
  <c r="H571" i="1"/>
  <c r="B2285" i="1"/>
  <c r="C2285" i="1"/>
  <c r="F2285" i="1"/>
  <c r="E2285" i="1" s="1"/>
  <c r="G2285" i="1"/>
  <c r="H2285" i="1"/>
  <c r="B340" i="1"/>
  <c r="C340" i="1"/>
  <c r="F340" i="1"/>
  <c r="E340" i="1" s="1"/>
  <c r="G340" i="1"/>
  <c r="H340" i="1"/>
  <c r="B1885" i="1"/>
  <c r="C1885" i="1"/>
  <c r="F1885" i="1"/>
  <c r="E1885" i="1" s="1"/>
  <c r="G1885" i="1"/>
  <c r="H1885" i="1"/>
  <c r="B1976" i="1"/>
  <c r="C1976" i="1"/>
  <c r="F1976" i="1"/>
  <c r="E1976" i="1" s="1"/>
  <c r="G1976" i="1"/>
  <c r="H1976" i="1"/>
  <c r="B378" i="1"/>
  <c r="C378" i="1"/>
  <c r="F378" i="1"/>
  <c r="E378" i="1" s="1"/>
  <c r="G378" i="1"/>
  <c r="H378" i="1"/>
  <c r="B2748" i="1"/>
  <c r="C2748" i="1"/>
  <c r="F2748" i="1"/>
  <c r="E2748" i="1" s="1"/>
  <c r="G2748" i="1"/>
  <c r="H2748" i="1"/>
  <c r="B1487" i="1"/>
  <c r="C1487" i="1"/>
  <c r="F1487" i="1"/>
  <c r="E1487" i="1" s="1"/>
  <c r="G1487" i="1"/>
  <c r="H1487" i="1"/>
  <c r="B2764" i="1"/>
  <c r="C2764" i="1"/>
  <c r="F2764" i="1"/>
  <c r="E2764" i="1" s="1"/>
  <c r="G2764" i="1"/>
  <c r="H2764" i="1"/>
  <c r="B825" i="1"/>
  <c r="C825" i="1"/>
  <c r="F825" i="1"/>
  <c r="E825" i="1" s="1"/>
  <c r="G825" i="1"/>
  <c r="H825" i="1"/>
  <c r="B357" i="1"/>
  <c r="C357" i="1"/>
  <c r="F357" i="1"/>
  <c r="E357" i="1" s="1"/>
  <c r="G357" i="1"/>
  <c r="H357" i="1"/>
  <c r="B418" i="1"/>
  <c r="C418" i="1"/>
  <c r="F418" i="1"/>
  <c r="E418" i="1" s="1"/>
  <c r="G418" i="1"/>
  <c r="H418" i="1"/>
  <c r="B584" i="1"/>
  <c r="C584" i="1"/>
  <c r="F584" i="1"/>
  <c r="E584" i="1" s="1"/>
  <c r="G584" i="1"/>
  <c r="H584" i="1"/>
  <c r="B1041" i="1"/>
  <c r="C1041" i="1"/>
  <c r="F1041" i="1"/>
  <c r="E1041" i="1" s="1"/>
  <c r="G1041" i="1"/>
  <c r="H1041" i="1"/>
  <c r="B1853" i="1"/>
  <c r="C1853" i="1"/>
  <c r="F1853" i="1"/>
  <c r="E1853" i="1" s="1"/>
  <c r="G1853" i="1"/>
  <c r="H1853" i="1"/>
  <c r="B18" i="1"/>
  <c r="C18" i="1"/>
  <c r="F18" i="1"/>
  <c r="E18" i="1" s="1"/>
  <c r="G18" i="1"/>
  <c r="H18" i="1"/>
  <c r="B2159" i="1"/>
  <c r="C2159" i="1"/>
  <c r="F2159" i="1"/>
  <c r="E2159" i="1" s="1"/>
  <c r="G2159" i="1"/>
  <c r="H2159" i="1"/>
  <c r="B608" i="1"/>
  <c r="C608" i="1"/>
  <c r="F608" i="1"/>
  <c r="E608" i="1" s="1"/>
  <c r="G608" i="1"/>
  <c r="H608" i="1"/>
  <c r="B1249" i="1"/>
  <c r="C1249" i="1"/>
  <c r="F1249" i="1"/>
  <c r="E1249" i="1" s="1"/>
  <c r="G1249" i="1"/>
  <c r="H1249" i="1"/>
  <c r="B1063" i="1"/>
  <c r="C1063" i="1"/>
  <c r="F1063" i="1"/>
  <c r="E1063" i="1" s="1"/>
  <c r="G1063" i="1"/>
  <c r="H1063" i="1"/>
  <c r="B881" i="1"/>
  <c r="C881" i="1"/>
  <c r="F881" i="1"/>
  <c r="E881" i="1" s="1"/>
  <c r="G881" i="1"/>
  <c r="H881" i="1"/>
  <c r="B2259" i="1"/>
  <c r="C2259" i="1"/>
  <c r="F2259" i="1"/>
  <c r="E2259" i="1" s="1"/>
  <c r="G2259" i="1"/>
  <c r="H2259" i="1"/>
  <c r="B341" i="1"/>
  <c r="C341" i="1"/>
  <c r="F341" i="1"/>
  <c r="E341" i="1" s="1"/>
  <c r="G341" i="1"/>
  <c r="H341" i="1"/>
  <c r="B271" i="1"/>
  <c r="C271" i="1"/>
  <c r="F271" i="1"/>
  <c r="E271" i="1" s="1"/>
  <c r="G271" i="1"/>
  <c r="H271" i="1"/>
  <c r="B1417" i="1"/>
  <c r="C1417" i="1"/>
  <c r="F1417" i="1"/>
  <c r="E1417" i="1" s="1"/>
  <c r="G1417" i="1"/>
  <c r="H1417" i="1"/>
  <c r="B883" i="1"/>
  <c r="C883" i="1"/>
  <c r="F883" i="1"/>
  <c r="E883" i="1" s="1"/>
  <c r="G883" i="1"/>
  <c r="H883" i="1"/>
  <c r="B1711" i="1"/>
  <c r="C1711" i="1"/>
  <c r="F1711" i="1"/>
  <c r="E1711" i="1" s="1"/>
  <c r="G1711" i="1"/>
  <c r="H1711" i="1"/>
  <c r="B643" i="1"/>
  <c r="C643" i="1"/>
  <c r="F643" i="1"/>
  <c r="E643" i="1" s="1"/>
  <c r="G643" i="1"/>
  <c r="H643" i="1"/>
  <c r="B2581" i="1"/>
  <c r="C2581" i="1"/>
  <c r="F2581" i="1"/>
  <c r="E2581" i="1" s="1"/>
  <c r="G2581" i="1"/>
  <c r="H2581" i="1"/>
  <c r="B653" i="1"/>
  <c r="C653" i="1"/>
  <c r="F653" i="1"/>
  <c r="E653" i="1" s="1"/>
  <c r="G653" i="1"/>
  <c r="H653" i="1"/>
  <c r="B1980" i="1"/>
  <c r="C1980" i="1"/>
  <c r="F1980" i="1"/>
  <c r="E1980" i="1" s="1"/>
  <c r="G1980" i="1"/>
  <c r="H1980" i="1"/>
  <c r="B549" i="1"/>
  <c r="C549" i="1"/>
  <c r="F549" i="1"/>
  <c r="E549" i="1" s="1"/>
  <c r="G549" i="1"/>
  <c r="H549" i="1"/>
  <c r="B2012" i="1"/>
  <c r="C2012" i="1"/>
  <c r="F2012" i="1"/>
  <c r="E2012" i="1" s="1"/>
  <c r="G2012" i="1"/>
  <c r="H2012" i="1"/>
  <c r="B2073" i="1"/>
  <c r="C2073" i="1"/>
  <c r="F2073" i="1"/>
  <c r="E2073" i="1" s="1"/>
  <c r="G2073" i="1"/>
  <c r="H2073" i="1"/>
  <c r="B1273" i="1"/>
  <c r="C1273" i="1"/>
  <c r="F1273" i="1"/>
  <c r="E1273" i="1" s="1"/>
  <c r="G1273" i="1"/>
  <c r="H1273" i="1"/>
  <c r="B1605" i="1"/>
  <c r="C1605" i="1"/>
  <c r="F1605" i="1"/>
  <c r="E1605" i="1" s="1"/>
  <c r="G1605" i="1"/>
  <c r="H1605" i="1"/>
  <c r="B220" i="1"/>
  <c r="C220" i="1"/>
  <c r="F220" i="1"/>
  <c r="E220" i="1" s="1"/>
  <c r="G220" i="1"/>
  <c r="H220" i="1"/>
  <c r="B1271" i="1"/>
  <c r="C1271" i="1"/>
  <c r="F1271" i="1"/>
  <c r="E1271" i="1" s="1"/>
  <c r="G1271" i="1"/>
  <c r="H1271" i="1"/>
  <c r="B1719" i="1"/>
  <c r="C1719" i="1"/>
  <c r="F1719" i="1"/>
  <c r="E1719" i="1" s="1"/>
  <c r="G1719" i="1"/>
  <c r="H1719" i="1"/>
  <c r="B1724" i="1"/>
  <c r="C1724" i="1"/>
  <c r="F1724" i="1"/>
  <c r="E1724" i="1" s="1"/>
  <c r="G1724" i="1"/>
  <c r="H1724" i="1"/>
  <c r="B1024" i="1"/>
  <c r="C1024" i="1"/>
  <c r="F1024" i="1"/>
  <c r="E1024" i="1" s="1"/>
  <c r="G1024" i="1"/>
  <c r="H1024" i="1"/>
  <c r="B44" i="1"/>
  <c r="C44" i="1"/>
  <c r="F44" i="1"/>
  <c r="E44" i="1" s="1"/>
  <c r="G44" i="1"/>
  <c r="H44" i="1"/>
  <c r="B1407" i="1"/>
  <c r="C1407" i="1"/>
  <c r="F1407" i="1"/>
  <c r="E1407" i="1" s="1"/>
  <c r="G1407" i="1"/>
  <c r="H1407" i="1"/>
  <c r="B2119" i="1"/>
  <c r="C2119" i="1"/>
  <c r="F2119" i="1"/>
  <c r="E2119" i="1" s="1"/>
  <c r="G2119" i="1"/>
  <c r="H2119" i="1"/>
  <c r="B2066" i="1"/>
  <c r="C2066" i="1"/>
  <c r="F2066" i="1"/>
  <c r="E2066" i="1" s="1"/>
  <c r="G2066" i="1"/>
  <c r="H2066" i="1"/>
  <c r="B346" i="1"/>
  <c r="C346" i="1"/>
  <c r="F346" i="1"/>
  <c r="E346" i="1" s="1"/>
  <c r="G346" i="1"/>
  <c r="H346" i="1"/>
  <c r="B2847" i="1"/>
  <c r="C2847" i="1"/>
  <c r="F2847" i="1"/>
  <c r="E2847" i="1" s="1"/>
  <c r="G2847" i="1"/>
  <c r="H2847" i="1"/>
  <c r="B964" i="1"/>
  <c r="C964" i="1"/>
  <c r="F964" i="1"/>
  <c r="E964" i="1" s="1"/>
  <c r="G964" i="1"/>
  <c r="H964" i="1"/>
  <c r="B1245" i="1"/>
  <c r="C1245" i="1"/>
  <c r="F1245" i="1"/>
  <c r="E1245" i="1" s="1"/>
  <c r="G1245" i="1"/>
  <c r="H1245" i="1"/>
  <c r="B278" i="1"/>
  <c r="C278" i="1"/>
  <c r="F278" i="1"/>
  <c r="E278" i="1" s="1"/>
  <c r="G278" i="1"/>
  <c r="H278" i="1"/>
  <c r="B1761" i="1"/>
  <c r="C1761" i="1"/>
  <c r="F1761" i="1"/>
  <c r="E1761" i="1" s="1"/>
  <c r="G1761" i="1"/>
  <c r="H1761" i="1"/>
  <c r="B2867" i="1"/>
  <c r="C2867" i="1"/>
  <c r="F2867" i="1"/>
  <c r="E2867" i="1" s="1"/>
  <c r="G2867" i="1"/>
  <c r="H2867" i="1"/>
  <c r="B501" i="1"/>
  <c r="C501" i="1"/>
  <c r="F501" i="1"/>
  <c r="E501" i="1" s="1"/>
  <c r="G501" i="1"/>
  <c r="H501" i="1"/>
  <c r="B785" i="1"/>
  <c r="C785" i="1"/>
  <c r="F785" i="1"/>
  <c r="E785" i="1" s="1"/>
  <c r="G785" i="1"/>
  <c r="H785" i="1"/>
  <c r="B1516" i="1"/>
  <c r="C1516" i="1"/>
  <c r="F1516" i="1"/>
  <c r="E1516" i="1" s="1"/>
  <c r="G1516" i="1"/>
  <c r="H1516" i="1"/>
  <c r="B1157" i="1"/>
  <c r="C1157" i="1"/>
  <c r="F1157" i="1"/>
  <c r="E1157" i="1" s="1"/>
  <c r="G1157" i="1"/>
  <c r="H1157" i="1"/>
  <c r="B770" i="1"/>
  <c r="C770" i="1"/>
  <c r="F770" i="1"/>
  <c r="E770" i="1" s="1"/>
  <c r="G770" i="1"/>
  <c r="H770" i="1"/>
  <c r="B572" i="1"/>
  <c r="C572" i="1"/>
  <c r="F572" i="1"/>
  <c r="E572" i="1" s="1"/>
  <c r="G572" i="1"/>
  <c r="H572" i="1"/>
  <c r="B6" i="1"/>
  <c r="C6" i="1"/>
  <c r="F6" i="1"/>
  <c r="E6" i="1" s="1"/>
  <c r="G6" i="1"/>
  <c r="H6" i="1"/>
  <c r="B1857" i="1"/>
  <c r="C1857" i="1"/>
  <c r="F1857" i="1"/>
  <c r="E1857" i="1" s="1"/>
  <c r="G1857" i="1"/>
  <c r="H1857" i="1"/>
  <c r="B628" i="1"/>
  <c r="C628" i="1"/>
  <c r="F628" i="1"/>
  <c r="E628" i="1" s="1"/>
  <c r="G628" i="1"/>
  <c r="H628" i="1"/>
  <c r="B2816" i="1"/>
  <c r="C2816" i="1"/>
  <c r="F2816" i="1"/>
  <c r="E2816" i="1" s="1"/>
  <c r="G2816" i="1"/>
  <c r="H2816" i="1"/>
  <c r="B2453" i="1"/>
  <c r="C2453" i="1"/>
  <c r="F2453" i="1"/>
  <c r="E2453" i="1" s="1"/>
  <c r="G2453" i="1"/>
  <c r="H2453" i="1"/>
  <c r="B2732" i="1"/>
  <c r="C2732" i="1"/>
  <c r="F2732" i="1"/>
  <c r="E2732" i="1" s="1"/>
  <c r="G2732" i="1"/>
  <c r="H2732" i="1"/>
  <c r="B836" i="1"/>
  <c r="C836" i="1"/>
  <c r="F836" i="1"/>
  <c r="E836" i="1" s="1"/>
  <c r="G836" i="1"/>
  <c r="H836" i="1"/>
  <c r="B1495" i="1"/>
  <c r="C1495" i="1"/>
  <c r="F1495" i="1"/>
  <c r="E1495" i="1" s="1"/>
  <c r="G1495" i="1"/>
  <c r="H1495" i="1"/>
  <c r="B360" i="1"/>
  <c r="C360" i="1"/>
  <c r="F360" i="1"/>
  <c r="E360" i="1" s="1"/>
  <c r="G360" i="1"/>
  <c r="H360" i="1"/>
  <c r="B2903" i="1"/>
  <c r="C2903" i="1"/>
  <c r="F2903" i="1"/>
  <c r="E2903" i="1" s="1"/>
  <c r="G2903" i="1"/>
  <c r="H2903" i="1"/>
  <c r="B1308" i="1"/>
  <c r="C1308" i="1"/>
  <c r="F1308" i="1"/>
  <c r="E1308" i="1" s="1"/>
  <c r="G1308" i="1"/>
  <c r="H1308" i="1"/>
  <c r="B2554" i="1"/>
  <c r="C2554" i="1"/>
  <c r="F2554" i="1"/>
  <c r="E2554" i="1" s="1"/>
  <c r="G2554" i="1"/>
  <c r="H2554" i="1"/>
  <c r="B963" i="1"/>
  <c r="C963" i="1"/>
  <c r="F963" i="1"/>
  <c r="E963" i="1" s="1"/>
  <c r="G963" i="1"/>
  <c r="H963" i="1"/>
  <c r="B222" i="1"/>
  <c r="C222" i="1"/>
  <c r="F222" i="1"/>
  <c r="E222" i="1" s="1"/>
  <c r="G222" i="1"/>
  <c r="H222" i="1"/>
  <c r="B2583" i="1"/>
  <c r="C2583" i="1"/>
  <c r="F2583" i="1"/>
  <c r="E2583" i="1" s="1"/>
  <c r="G2583" i="1"/>
  <c r="H2583" i="1"/>
  <c r="B1209" i="1"/>
  <c r="C1209" i="1"/>
  <c r="F1209" i="1"/>
  <c r="E1209" i="1" s="1"/>
  <c r="G1209" i="1"/>
  <c r="H1209" i="1"/>
  <c r="B302" i="1"/>
  <c r="C302" i="1"/>
  <c r="F302" i="1"/>
  <c r="E302" i="1" s="1"/>
  <c r="G302" i="1"/>
  <c r="H302" i="1"/>
  <c r="B1727" i="1"/>
  <c r="C1727" i="1"/>
  <c r="F1727" i="1"/>
  <c r="E1727" i="1" s="1"/>
  <c r="G1727" i="1"/>
  <c r="H1727" i="1"/>
  <c r="B257" i="1"/>
  <c r="C257" i="1"/>
  <c r="F257" i="1"/>
  <c r="E257" i="1" s="1"/>
  <c r="G257" i="1"/>
  <c r="H257" i="1"/>
  <c r="B7" i="1"/>
  <c r="C7" i="1"/>
  <c r="F7" i="1"/>
  <c r="E7" i="1" s="1"/>
  <c r="G7" i="1"/>
  <c r="H7" i="1"/>
  <c r="B2278" i="1"/>
  <c r="C2278" i="1"/>
  <c r="F2278" i="1"/>
  <c r="E2278" i="1" s="1"/>
  <c r="G2278" i="1"/>
  <c r="H2278" i="1"/>
  <c r="B2657" i="1"/>
  <c r="C2657" i="1"/>
  <c r="F2657" i="1"/>
  <c r="E2657" i="1" s="1"/>
  <c r="G2657" i="1"/>
  <c r="H2657" i="1"/>
  <c r="B2836" i="1"/>
  <c r="C2836" i="1"/>
  <c r="F2836" i="1"/>
  <c r="E2836" i="1" s="1"/>
  <c r="G2836" i="1"/>
  <c r="H2836" i="1"/>
  <c r="B317" i="1"/>
  <c r="C317" i="1"/>
  <c r="F317" i="1"/>
  <c r="E317" i="1" s="1"/>
  <c r="G317" i="1"/>
  <c r="H317" i="1"/>
  <c r="B1990" i="1"/>
  <c r="C1990" i="1"/>
  <c r="F1990" i="1"/>
  <c r="E1990" i="1" s="1"/>
  <c r="G1990" i="1"/>
  <c r="H1990" i="1"/>
  <c r="B1917" i="1"/>
  <c r="C1917" i="1"/>
  <c r="F1917" i="1"/>
  <c r="E1917" i="1" s="1"/>
  <c r="G1917" i="1"/>
  <c r="H1917" i="1"/>
  <c r="B1864" i="1"/>
  <c r="C1864" i="1"/>
  <c r="F1864" i="1"/>
  <c r="E1864" i="1" s="1"/>
  <c r="G1864" i="1"/>
  <c r="H1864" i="1"/>
  <c r="B1646" i="1"/>
  <c r="C1646" i="1"/>
  <c r="F1646" i="1"/>
  <c r="E1646" i="1" s="1"/>
  <c r="G1646" i="1"/>
  <c r="H1646" i="1"/>
  <c r="B930" i="1"/>
  <c r="C930" i="1"/>
  <c r="F930" i="1"/>
  <c r="E930" i="1" s="1"/>
  <c r="G930" i="1"/>
  <c r="H930" i="1"/>
  <c r="B1631" i="1"/>
  <c r="C1631" i="1"/>
  <c r="F1631" i="1"/>
  <c r="E1631" i="1" s="1"/>
  <c r="G1631" i="1"/>
  <c r="H1631" i="1"/>
  <c r="B1591" i="1"/>
  <c r="C1591" i="1"/>
  <c r="F1591" i="1"/>
  <c r="E1591" i="1" s="1"/>
  <c r="G1591" i="1"/>
  <c r="H1591" i="1"/>
  <c r="B1378" i="1"/>
  <c r="C1378" i="1"/>
  <c r="F1378" i="1"/>
  <c r="E1378" i="1" s="1"/>
  <c r="G1378" i="1"/>
  <c r="H1378" i="1"/>
  <c r="B1242" i="1"/>
  <c r="C1242" i="1"/>
  <c r="F1242" i="1"/>
  <c r="E1242" i="1" s="1"/>
  <c r="G1242" i="1"/>
  <c r="H1242" i="1"/>
  <c r="B2542" i="1"/>
  <c r="C2542" i="1"/>
  <c r="F2542" i="1"/>
  <c r="E2542" i="1" s="1"/>
  <c r="G2542" i="1"/>
  <c r="H2542" i="1"/>
  <c r="B922" i="1"/>
  <c r="C922" i="1"/>
  <c r="F922" i="1"/>
  <c r="E922" i="1" s="1"/>
  <c r="G922" i="1"/>
  <c r="H922" i="1"/>
  <c r="B1663" i="1"/>
  <c r="C1663" i="1"/>
  <c r="F1663" i="1"/>
  <c r="E1663" i="1" s="1"/>
  <c r="G1663" i="1"/>
  <c r="H1663" i="1"/>
  <c r="B1729" i="1"/>
  <c r="C1729" i="1"/>
  <c r="F1729" i="1"/>
  <c r="E1729" i="1" s="1"/>
  <c r="G1729" i="1"/>
  <c r="H1729" i="1"/>
  <c r="B2661" i="1"/>
  <c r="C2661" i="1"/>
  <c r="F2661" i="1"/>
  <c r="E2661" i="1" s="1"/>
  <c r="G2661" i="1"/>
  <c r="H2661" i="1"/>
  <c r="B2090" i="1"/>
  <c r="C2090" i="1"/>
  <c r="F2090" i="1"/>
  <c r="E2090" i="1" s="1"/>
  <c r="G2090" i="1"/>
  <c r="H2090" i="1"/>
  <c r="B2718" i="1"/>
  <c r="C2718" i="1"/>
  <c r="F2718" i="1"/>
  <c r="E2718" i="1" s="1"/>
  <c r="G2718" i="1"/>
  <c r="H2718" i="1"/>
  <c r="B1900" i="1"/>
  <c r="C1900" i="1"/>
  <c r="F1900" i="1"/>
  <c r="E1900" i="1" s="1"/>
  <c r="G1900" i="1"/>
  <c r="H1900" i="1"/>
  <c r="B2178" i="1"/>
  <c r="C2178" i="1"/>
  <c r="F2178" i="1"/>
  <c r="E2178" i="1" s="1"/>
  <c r="G2178" i="1"/>
  <c r="H2178" i="1"/>
  <c r="B2799" i="1"/>
  <c r="C2799" i="1"/>
  <c r="F2799" i="1"/>
  <c r="E2799" i="1" s="1"/>
  <c r="G2799" i="1"/>
  <c r="H2799" i="1"/>
  <c r="B2498" i="1"/>
  <c r="C2498" i="1"/>
  <c r="F2498" i="1"/>
  <c r="E2498" i="1" s="1"/>
  <c r="G2498" i="1"/>
  <c r="H2498" i="1"/>
  <c r="B50" i="1"/>
  <c r="C50" i="1"/>
  <c r="F50" i="1"/>
  <c r="E50" i="1" s="1"/>
  <c r="G50" i="1"/>
  <c r="H50" i="1"/>
  <c r="B536" i="1"/>
  <c r="C536" i="1"/>
  <c r="F536" i="1"/>
  <c r="E536" i="1" s="1"/>
  <c r="G536" i="1"/>
  <c r="H536" i="1"/>
  <c r="B1862" i="1"/>
  <c r="C1862" i="1"/>
  <c r="F1862" i="1"/>
  <c r="E1862" i="1" s="1"/>
  <c r="G1862" i="1"/>
  <c r="H1862" i="1"/>
  <c r="B1174" i="1"/>
  <c r="C1174" i="1"/>
  <c r="F1174" i="1"/>
  <c r="E1174" i="1" s="1"/>
  <c r="G1174" i="1"/>
  <c r="H1174" i="1"/>
  <c r="B2187" i="1"/>
  <c r="C2187" i="1"/>
  <c r="F2187" i="1"/>
  <c r="E2187" i="1" s="1"/>
  <c r="G2187" i="1"/>
  <c r="H2187" i="1"/>
  <c r="B113" i="1"/>
  <c r="C113" i="1"/>
  <c r="F113" i="1"/>
  <c r="E113" i="1" s="1"/>
  <c r="G113" i="1"/>
  <c r="H113" i="1"/>
  <c r="B1883" i="1"/>
  <c r="C1883" i="1"/>
  <c r="F1883" i="1"/>
  <c r="E1883" i="1" s="1"/>
  <c r="G1883" i="1"/>
  <c r="H1883" i="1"/>
  <c r="B499" i="1"/>
  <c r="C499" i="1"/>
  <c r="F499" i="1"/>
  <c r="E499" i="1" s="1"/>
  <c r="G499" i="1"/>
  <c r="H499" i="1"/>
  <c r="B1466" i="1"/>
  <c r="C1466" i="1"/>
  <c r="F1466" i="1"/>
  <c r="E1466" i="1" s="1"/>
  <c r="G1466" i="1"/>
  <c r="H1466" i="1"/>
  <c r="B2814" i="1"/>
  <c r="C2814" i="1"/>
  <c r="F2814" i="1"/>
  <c r="E2814" i="1" s="1"/>
  <c r="G2814" i="1"/>
  <c r="H2814" i="1"/>
  <c r="B1244" i="1"/>
  <c r="C1244" i="1"/>
  <c r="F1244" i="1"/>
  <c r="E1244" i="1" s="1"/>
  <c r="G1244" i="1"/>
  <c r="H1244" i="1"/>
  <c r="B2532" i="1"/>
  <c r="C2532" i="1"/>
  <c r="F2532" i="1"/>
  <c r="E2532" i="1" s="1"/>
  <c r="G2532" i="1"/>
  <c r="H2532" i="1"/>
  <c r="B657" i="1"/>
  <c r="C657" i="1"/>
  <c r="F657" i="1"/>
  <c r="E657" i="1" s="1"/>
  <c r="G657" i="1"/>
  <c r="H657" i="1"/>
  <c r="B551" i="1"/>
  <c r="C551" i="1"/>
  <c r="F551" i="1"/>
  <c r="E551" i="1" s="1"/>
  <c r="G551" i="1"/>
  <c r="H551" i="1"/>
  <c r="B1740" i="1"/>
  <c r="C1740" i="1"/>
  <c r="F1740" i="1"/>
  <c r="E1740" i="1" s="1"/>
  <c r="G1740" i="1"/>
  <c r="H1740" i="1"/>
  <c r="B1676" i="1"/>
  <c r="C1676" i="1"/>
  <c r="F1676" i="1"/>
  <c r="E1676" i="1" s="1"/>
  <c r="G1676" i="1"/>
  <c r="H1676" i="1"/>
  <c r="B629" i="1"/>
  <c r="C629" i="1"/>
  <c r="F629" i="1"/>
  <c r="E629" i="1" s="1"/>
  <c r="G629" i="1"/>
  <c r="H629" i="1"/>
  <c r="B283" i="1"/>
  <c r="C283" i="1"/>
  <c r="F283" i="1"/>
  <c r="E283" i="1" s="1"/>
  <c r="G283" i="1"/>
  <c r="H283" i="1"/>
  <c r="B483" i="1"/>
  <c r="C483" i="1"/>
  <c r="F483" i="1"/>
  <c r="E483" i="1" s="1"/>
  <c r="G483" i="1"/>
  <c r="H483" i="1"/>
  <c r="B158" i="1"/>
  <c r="C158" i="1"/>
  <c r="F158" i="1"/>
  <c r="E158" i="1" s="1"/>
  <c r="G158" i="1"/>
  <c r="H158" i="1"/>
  <c r="B2690" i="1"/>
  <c r="C2690" i="1"/>
  <c r="F2690" i="1"/>
  <c r="E2690" i="1" s="1"/>
  <c r="G2690" i="1"/>
  <c r="H2690" i="1"/>
  <c r="B415" i="1"/>
  <c r="C415" i="1"/>
  <c r="F415" i="1"/>
  <c r="E415" i="1" s="1"/>
  <c r="G415" i="1"/>
  <c r="H415" i="1"/>
  <c r="B345" i="1"/>
  <c r="C345" i="1"/>
  <c r="F345" i="1"/>
  <c r="E345" i="1" s="1"/>
  <c r="G345" i="1"/>
  <c r="H345" i="1"/>
  <c r="B226" i="1"/>
  <c r="C226" i="1"/>
  <c r="F226" i="1"/>
  <c r="E226" i="1" s="1"/>
  <c r="G226" i="1"/>
  <c r="H226" i="1"/>
  <c r="B2118" i="1"/>
  <c r="C2118" i="1"/>
  <c r="F2118" i="1"/>
  <c r="E2118" i="1" s="1"/>
  <c r="G2118" i="1"/>
  <c r="H2118" i="1"/>
  <c r="B92" i="1"/>
  <c r="C92" i="1"/>
  <c r="F92" i="1"/>
  <c r="E92" i="1" s="1"/>
  <c r="G92" i="1"/>
  <c r="H92" i="1"/>
  <c r="B1735" i="1"/>
  <c r="C1735" i="1"/>
  <c r="F1735" i="1"/>
  <c r="E1735" i="1" s="1"/>
  <c r="G1735" i="1"/>
  <c r="H1735" i="1"/>
  <c r="B2170" i="1"/>
  <c r="C2170" i="1"/>
  <c r="F2170" i="1"/>
  <c r="E2170" i="1" s="1"/>
  <c r="G2170" i="1"/>
  <c r="H2170" i="1"/>
  <c r="B1027" i="1"/>
  <c r="C1027" i="1"/>
  <c r="F1027" i="1"/>
  <c r="E1027" i="1" s="1"/>
  <c r="G1027" i="1"/>
  <c r="H1027" i="1"/>
  <c r="B2348" i="1"/>
  <c r="C2348" i="1"/>
  <c r="F2348" i="1"/>
  <c r="E2348" i="1" s="1"/>
  <c r="G2348" i="1"/>
  <c r="H2348" i="1"/>
  <c r="B1138" i="1"/>
  <c r="C1138" i="1"/>
  <c r="F1138" i="1"/>
  <c r="E1138" i="1" s="1"/>
  <c r="G1138" i="1"/>
  <c r="H1138" i="1"/>
  <c r="B1859" i="1"/>
  <c r="C1859" i="1"/>
  <c r="F1859" i="1"/>
  <c r="E1859" i="1" s="1"/>
  <c r="G1859" i="1"/>
  <c r="H1859" i="1"/>
  <c r="B416" i="1"/>
  <c r="C416" i="1"/>
  <c r="F416" i="1"/>
  <c r="E416" i="1" s="1"/>
  <c r="G416" i="1"/>
  <c r="H416" i="1"/>
  <c r="B1211" i="1"/>
  <c r="C1211" i="1"/>
  <c r="F1211" i="1"/>
  <c r="E1211" i="1" s="1"/>
  <c r="G1211" i="1"/>
  <c r="H1211" i="1"/>
  <c r="B872" i="1"/>
  <c r="C872" i="1"/>
  <c r="F872" i="1"/>
  <c r="E872" i="1" s="1"/>
  <c r="G872" i="1"/>
  <c r="H872" i="1"/>
  <c r="B1671" i="1"/>
  <c r="C1671" i="1"/>
  <c r="F1671" i="1"/>
  <c r="E1671" i="1" s="1"/>
  <c r="G1671" i="1"/>
  <c r="H1671" i="1"/>
  <c r="B886" i="1"/>
  <c r="C886" i="1"/>
  <c r="F886" i="1"/>
  <c r="E886" i="1" s="1"/>
  <c r="G886" i="1"/>
  <c r="H886" i="1"/>
  <c r="B123" i="1"/>
  <c r="C123" i="1"/>
  <c r="F123" i="1"/>
  <c r="E123" i="1" s="1"/>
  <c r="G123" i="1"/>
  <c r="H123" i="1"/>
  <c r="B1673" i="1"/>
  <c r="C1673" i="1"/>
  <c r="F1673" i="1"/>
  <c r="E1673" i="1" s="1"/>
  <c r="G1673" i="1"/>
  <c r="H1673" i="1"/>
  <c r="B429" i="1"/>
  <c r="C429" i="1"/>
  <c r="F429" i="1"/>
  <c r="E429" i="1" s="1"/>
  <c r="G429" i="1"/>
  <c r="H429" i="1"/>
  <c r="B35" i="1"/>
  <c r="C35" i="1"/>
  <c r="F35" i="1"/>
  <c r="E35" i="1" s="1"/>
  <c r="G35" i="1"/>
  <c r="H35" i="1"/>
  <c r="B918" i="1"/>
  <c r="C918" i="1"/>
  <c r="F918" i="1"/>
  <c r="E918" i="1" s="1"/>
  <c r="G918" i="1"/>
  <c r="H918" i="1"/>
  <c r="B1071" i="1"/>
  <c r="C1071" i="1"/>
  <c r="F1071" i="1"/>
  <c r="E1071" i="1" s="1"/>
  <c r="G1071" i="1"/>
  <c r="H1071" i="1"/>
  <c r="B1123" i="1"/>
  <c r="C1123" i="1"/>
  <c r="F1123" i="1"/>
  <c r="E1123" i="1" s="1"/>
  <c r="G1123" i="1"/>
  <c r="H1123" i="1"/>
  <c r="B2787" i="1"/>
  <c r="C2787" i="1"/>
  <c r="F2787" i="1"/>
  <c r="E2787" i="1" s="1"/>
  <c r="G2787" i="1"/>
  <c r="H2787" i="1"/>
  <c r="B822" i="1"/>
  <c r="C822" i="1"/>
  <c r="F822" i="1"/>
  <c r="E822" i="1" s="1"/>
  <c r="G822" i="1"/>
  <c r="H822" i="1"/>
  <c r="B2011" i="1"/>
  <c r="C2011" i="1"/>
  <c r="F2011" i="1"/>
  <c r="E2011" i="1" s="1"/>
  <c r="G2011" i="1"/>
  <c r="H2011" i="1"/>
  <c r="B2069" i="1"/>
  <c r="C2069" i="1"/>
  <c r="F2069" i="1"/>
  <c r="E2069" i="1" s="1"/>
  <c r="G2069" i="1"/>
  <c r="H2069" i="1"/>
  <c r="B43" i="1"/>
  <c r="C43" i="1"/>
  <c r="F43" i="1"/>
  <c r="E43" i="1" s="1"/>
  <c r="G43" i="1"/>
  <c r="H43" i="1"/>
  <c r="B919" i="1"/>
  <c r="C919" i="1"/>
  <c r="F919" i="1"/>
  <c r="E919" i="1" s="1"/>
  <c r="G919" i="1"/>
  <c r="H919" i="1"/>
  <c r="B2634" i="1"/>
  <c r="C2634" i="1"/>
  <c r="F2634" i="1"/>
  <c r="E2634" i="1" s="1"/>
  <c r="G2634" i="1"/>
  <c r="H2634" i="1"/>
  <c r="B601" i="1"/>
  <c r="C601" i="1"/>
  <c r="F601" i="1"/>
  <c r="E601" i="1" s="1"/>
  <c r="G601" i="1"/>
  <c r="H601" i="1"/>
  <c r="B1471" i="1"/>
  <c r="C1471" i="1"/>
  <c r="F1471" i="1"/>
  <c r="E1471" i="1" s="1"/>
  <c r="G1471" i="1"/>
  <c r="H1471" i="1"/>
  <c r="B929" i="1"/>
  <c r="C929" i="1"/>
  <c r="F929" i="1"/>
  <c r="E929" i="1" s="1"/>
  <c r="G929" i="1"/>
  <c r="H929" i="1"/>
  <c r="B187" i="1"/>
  <c r="C187" i="1"/>
  <c r="F187" i="1"/>
  <c r="E187" i="1" s="1"/>
  <c r="G187" i="1"/>
  <c r="H187" i="1"/>
  <c r="B148" i="1"/>
  <c r="C148" i="1"/>
  <c r="F148" i="1"/>
  <c r="E148" i="1" s="1"/>
  <c r="G148" i="1"/>
  <c r="H148" i="1"/>
  <c r="B1119" i="1"/>
  <c r="C1119" i="1"/>
  <c r="F1119" i="1"/>
  <c r="E1119" i="1" s="1"/>
  <c r="G1119" i="1"/>
  <c r="H1119" i="1"/>
  <c r="B2531" i="1"/>
  <c r="C2531" i="1"/>
  <c r="F2531" i="1"/>
  <c r="E2531" i="1" s="1"/>
  <c r="G2531" i="1"/>
  <c r="H2531" i="1"/>
  <c r="B1341" i="1"/>
  <c r="C1341" i="1"/>
  <c r="F1341" i="1"/>
  <c r="E1341" i="1" s="1"/>
  <c r="G1341" i="1"/>
  <c r="H1341" i="1"/>
  <c r="B1955" i="1"/>
  <c r="C1955" i="1"/>
  <c r="F1955" i="1"/>
  <c r="E1955" i="1" s="1"/>
  <c r="G1955" i="1"/>
  <c r="H1955" i="1"/>
  <c r="B2291" i="1"/>
  <c r="C2291" i="1"/>
  <c r="F2291" i="1"/>
  <c r="E2291" i="1" s="1"/>
  <c r="G2291" i="1"/>
  <c r="H2291" i="1"/>
  <c r="B971" i="1"/>
  <c r="C971" i="1"/>
  <c r="F971" i="1"/>
  <c r="E971" i="1" s="1"/>
  <c r="G971" i="1"/>
  <c r="H971" i="1"/>
  <c r="B2638" i="1"/>
  <c r="C2638" i="1"/>
  <c r="F2638" i="1"/>
  <c r="E2638" i="1" s="1"/>
  <c r="G2638" i="1"/>
  <c r="H2638" i="1"/>
  <c r="B849" i="1"/>
  <c r="C849" i="1"/>
  <c r="F849" i="1"/>
  <c r="E849" i="1" s="1"/>
  <c r="G849" i="1"/>
  <c r="H849" i="1"/>
  <c r="B904" i="1"/>
  <c r="C904" i="1"/>
  <c r="F904" i="1"/>
  <c r="E904" i="1" s="1"/>
  <c r="G904" i="1"/>
  <c r="H904" i="1"/>
  <c r="B634" i="1"/>
  <c r="C634" i="1"/>
  <c r="F634" i="1"/>
  <c r="E634" i="1" s="1"/>
  <c r="G634" i="1"/>
  <c r="H634" i="1"/>
  <c r="B1934" i="1"/>
  <c r="C1934" i="1"/>
  <c r="F1934" i="1"/>
  <c r="E1934" i="1" s="1"/>
  <c r="G1934" i="1"/>
  <c r="H1934" i="1"/>
  <c r="B1770" i="1"/>
  <c r="C1770" i="1"/>
  <c r="F1770" i="1"/>
  <c r="E1770" i="1" s="1"/>
  <c r="G1770" i="1"/>
  <c r="H1770" i="1"/>
  <c r="B611" i="1"/>
  <c r="C611" i="1"/>
  <c r="F611" i="1"/>
  <c r="E611" i="1" s="1"/>
  <c r="G611" i="1"/>
  <c r="H611" i="1"/>
  <c r="B28" i="1"/>
  <c r="C28" i="1"/>
  <c r="F28" i="1"/>
  <c r="E28" i="1" s="1"/>
  <c r="G28" i="1"/>
  <c r="H28" i="1"/>
  <c r="B1867" i="1"/>
  <c r="C1867" i="1"/>
  <c r="F1867" i="1"/>
  <c r="E1867" i="1" s="1"/>
  <c r="G1867" i="1"/>
  <c r="H1867" i="1"/>
  <c r="B2393" i="1"/>
  <c r="C2393" i="1"/>
  <c r="F2393" i="1"/>
  <c r="E2393" i="1" s="1"/>
  <c r="G2393" i="1"/>
  <c r="H2393" i="1"/>
  <c r="B613" i="1"/>
  <c r="C613" i="1"/>
  <c r="F613" i="1"/>
  <c r="E613" i="1" s="1"/>
  <c r="G613" i="1"/>
  <c r="H613" i="1"/>
  <c r="B473" i="1"/>
  <c r="C473" i="1"/>
  <c r="F473" i="1"/>
  <c r="E473" i="1" s="1"/>
  <c r="G473" i="1"/>
  <c r="H473" i="1"/>
  <c r="B2460" i="1"/>
  <c r="C2460" i="1"/>
  <c r="F2460" i="1"/>
  <c r="E2460" i="1" s="1"/>
  <c r="G2460" i="1"/>
  <c r="H2460" i="1"/>
  <c r="B2161" i="1"/>
  <c r="C2161" i="1"/>
  <c r="F2161" i="1"/>
  <c r="E2161" i="1" s="1"/>
  <c r="G2161" i="1"/>
  <c r="H2161" i="1"/>
  <c r="B1531" i="1"/>
  <c r="C1531" i="1"/>
  <c r="F1531" i="1"/>
  <c r="E1531" i="1" s="1"/>
  <c r="G1531" i="1"/>
  <c r="H1531" i="1"/>
  <c r="B436" i="1"/>
  <c r="C436" i="1"/>
  <c r="F436" i="1"/>
  <c r="E436" i="1" s="1"/>
  <c r="G436" i="1"/>
  <c r="H436" i="1"/>
  <c r="B13" i="1"/>
  <c r="C13" i="1"/>
  <c r="F13" i="1"/>
  <c r="E13" i="1" s="1"/>
  <c r="G13" i="1"/>
  <c r="H13" i="1"/>
  <c r="B1501" i="1"/>
  <c r="C1501" i="1"/>
  <c r="F1501" i="1"/>
  <c r="E1501" i="1" s="1"/>
  <c r="G1501" i="1"/>
  <c r="H1501" i="1"/>
  <c r="B1262" i="1"/>
  <c r="C1262" i="1"/>
  <c r="F1262" i="1"/>
  <c r="E1262" i="1" s="1"/>
  <c r="G1262" i="1"/>
  <c r="H1262" i="1"/>
  <c r="B1752" i="1"/>
  <c r="C1752" i="1"/>
  <c r="F1752" i="1"/>
  <c r="E1752" i="1" s="1"/>
  <c r="G1752" i="1"/>
  <c r="H1752" i="1"/>
  <c r="B1965" i="1"/>
  <c r="C1965" i="1"/>
  <c r="F1965" i="1"/>
  <c r="E1965" i="1" s="1"/>
  <c r="G1965" i="1"/>
  <c r="H1965" i="1"/>
  <c r="B374" i="1"/>
  <c r="C374" i="1"/>
  <c r="F374" i="1"/>
  <c r="E374" i="1" s="1"/>
  <c r="G374" i="1"/>
  <c r="H374" i="1"/>
  <c r="B2366" i="1"/>
  <c r="C2366" i="1"/>
  <c r="F2366" i="1"/>
  <c r="E2366" i="1" s="1"/>
  <c r="G2366" i="1"/>
  <c r="H2366" i="1"/>
  <c r="B2780" i="1"/>
  <c r="C2780" i="1"/>
  <c r="F2780" i="1"/>
  <c r="E2780" i="1" s="1"/>
  <c r="G2780" i="1"/>
  <c r="H2780" i="1"/>
  <c r="B805" i="1"/>
  <c r="C805" i="1"/>
  <c r="F805" i="1"/>
  <c r="E805" i="1" s="1"/>
  <c r="G805" i="1"/>
  <c r="H805" i="1"/>
  <c r="B2445" i="1"/>
  <c r="C2445" i="1"/>
  <c r="F2445" i="1"/>
  <c r="E2445" i="1" s="1"/>
  <c r="G2445" i="1"/>
  <c r="H2445" i="1"/>
  <c r="B1796" i="1"/>
  <c r="C1796" i="1"/>
  <c r="F1796" i="1"/>
  <c r="E1796" i="1" s="1"/>
  <c r="G1796" i="1"/>
  <c r="H1796" i="1"/>
  <c r="B326" i="1"/>
  <c r="C326" i="1"/>
  <c r="F326" i="1"/>
  <c r="E326" i="1" s="1"/>
  <c r="G326" i="1"/>
  <c r="H326" i="1"/>
  <c r="B1477" i="1"/>
  <c r="C1477" i="1"/>
  <c r="F1477" i="1"/>
  <c r="E1477" i="1" s="1"/>
  <c r="G1477" i="1"/>
  <c r="H1477" i="1"/>
  <c r="B173" i="1"/>
  <c r="C173" i="1"/>
  <c r="F173" i="1"/>
  <c r="E173" i="1" s="1"/>
  <c r="G173" i="1"/>
  <c r="H173" i="1"/>
  <c r="B1013" i="1"/>
  <c r="C1013" i="1"/>
  <c r="F1013" i="1"/>
  <c r="E1013" i="1" s="1"/>
  <c r="G1013" i="1"/>
  <c r="H1013" i="1"/>
  <c r="B427" i="1"/>
  <c r="C427" i="1"/>
  <c r="F427" i="1"/>
  <c r="E427" i="1" s="1"/>
  <c r="G427" i="1"/>
  <c r="H427" i="1"/>
  <c r="B476" i="1"/>
  <c r="C476" i="1"/>
  <c r="F476" i="1"/>
  <c r="E476" i="1" s="1"/>
  <c r="G476" i="1"/>
  <c r="H476" i="1"/>
  <c r="B1455" i="1"/>
  <c r="C1455" i="1"/>
  <c r="F1455" i="1"/>
  <c r="E1455" i="1" s="1"/>
  <c r="G1455" i="1"/>
  <c r="H1455" i="1"/>
  <c r="B2122" i="1"/>
  <c r="C2122" i="1"/>
  <c r="F2122" i="1"/>
  <c r="E2122" i="1" s="1"/>
  <c r="G2122" i="1"/>
  <c r="H2122" i="1"/>
  <c r="B438" i="1"/>
  <c r="C438" i="1"/>
  <c r="F438" i="1"/>
  <c r="E438" i="1" s="1"/>
  <c r="G438" i="1"/>
  <c r="H438" i="1"/>
  <c r="B2725" i="1"/>
  <c r="C2725" i="1"/>
  <c r="F2725" i="1"/>
  <c r="E2725" i="1" s="1"/>
  <c r="G2725" i="1"/>
  <c r="H2725" i="1"/>
  <c r="B2553" i="1"/>
  <c r="C2553" i="1"/>
  <c r="F2553" i="1"/>
  <c r="E2553" i="1" s="1"/>
  <c r="G2553" i="1"/>
  <c r="H2553" i="1"/>
  <c r="B1943" i="1"/>
  <c r="C1943" i="1"/>
  <c r="F1943" i="1"/>
  <c r="E1943" i="1" s="1"/>
  <c r="G1943" i="1"/>
  <c r="H1943" i="1"/>
  <c r="B773" i="1"/>
  <c r="C773" i="1"/>
  <c r="F773" i="1"/>
  <c r="E773" i="1" s="1"/>
  <c r="G773" i="1"/>
  <c r="H773" i="1"/>
  <c r="B1086" i="1"/>
  <c r="C1086" i="1"/>
  <c r="F1086" i="1"/>
  <c r="E1086" i="1" s="1"/>
  <c r="G1086" i="1"/>
  <c r="H1086" i="1"/>
  <c r="B623" i="1"/>
  <c r="C623" i="1"/>
  <c r="F623" i="1"/>
  <c r="E623" i="1" s="1"/>
  <c r="G623" i="1"/>
  <c r="H623" i="1"/>
  <c r="B1889" i="1"/>
  <c r="C1889" i="1"/>
  <c r="F1889" i="1"/>
  <c r="E1889" i="1" s="1"/>
  <c r="G1889" i="1"/>
  <c r="H1889" i="1"/>
  <c r="B1594" i="1"/>
  <c r="C1594" i="1"/>
  <c r="F1594" i="1"/>
  <c r="E1594" i="1" s="1"/>
  <c r="G1594" i="1"/>
  <c r="H1594" i="1"/>
  <c r="H297" i="1"/>
  <c r="G297" i="1"/>
  <c r="C297" i="1"/>
  <c r="B297" i="1"/>
  <c r="F297" i="1"/>
  <c r="E297" i="1" s="1"/>
  <c r="D297" i="1" l="1"/>
  <c r="D1943" i="1"/>
  <c r="D1889" i="1"/>
  <c r="D2725" i="1"/>
  <c r="D2122" i="1"/>
  <c r="D13" i="1"/>
  <c r="D2161" i="1"/>
  <c r="D634" i="1"/>
  <c r="D1119" i="1"/>
  <c r="D1471" i="1"/>
  <c r="D2634" i="1"/>
  <c r="D1673" i="1"/>
  <c r="D123" i="1"/>
  <c r="D226" i="1"/>
  <c r="D1244" i="1"/>
  <c r="D1862" i="1"/>
  <c r="D50" i="1"/>
  <c r="D922" i="1"/>
  <c r="D1591" i="1"/>
  <c r="D2836" i="1"/>
  <c r="D257" i="1"/>
  <c r="D2816" i="1"/>
  <c r="D785" i="1"/>
  <c r="D501" i="1"/>
  <c r="D1245" i="1"/>
  <c r="D44" i="1"/>
  <c r="D1853" i="1"/>
  <c r="D2764" i="1"/>
  <c r="D1607" i="1"/>
  <c r="D1680" i="1"/>
  <c r="D1699" i="1"/>
  <c r="D945" i="1"/>
  <c r="D1617" i="1"/>
  <c r="D165" i="1"/>
  <c r="D1265" i="1"/>
  <c r="D2436" i="1"/>
  <c r="D1034" i="1"/>
  <c r="D588" i="1"/>
  <c r="D2150" i="1"/>
  <c r="D329" i="1"/>
  <c r="D500" i="1"/>
  <c r="D856" i="1"/>
  <c r="D1419" i="1"/>
  <c r="D942" i="1"/>
  <c r="D2109" i="1"/>
  <c r="D821" i="1"/>
  <c r="D2789" i="1"/>
  <c r="D2292" i="1"/>
  <c r="D672" i="1"/>
  <c r="D1775" i="1"/>
  <c r="D1637" i="1"/>
  <c r="D1033" i="1"/>
  <c r="D2899" i="1"/>
  <c r="D626" i="1"/>
  <c r="D264" i="1"/>
  <c r="D474" i="1"/>
  <c r="D2683" i="1"/>
  <c r="D679" i="1"/>
  <c r="D62" i="1"/>
  <c r="D2644" i="1"/>
  <c r="D153" i="1"/>
  <c r="D540" i="1"/>
  <c r="D1603" i="1"/>
  <c r="D71" i="1"/>
  <c r="D1801" i="1"/>
  <c r="D1135" i="1"/>
  <c r="D2742" i="1"/>
  <c r="D290" i="1"/>
  <c r="D888" i="1"/>
  <c r="D224" i="1"/>
  <c r="D2322" i="1"/>
  <c r="D1635" i="1"/>
  <c r="D1537" i="1"/>
  <c r="D2631" i="1"/>
  <c r="D2267" i="1"/>
  <c r="D1937" i="1"/>
  <c r="D1113" i="1"/>
  <c r="D1013" i="1"/>
  <c r="D326" i="1"/>
  <c r="D2445" i="1"/>
  <c r="D1752" i="1"/>
  <c r="D904" i="1"/>
  <c r="D971" i="1"/>
  <c r="D1341" i="1"/>
  <c r="D2069" i="1"/>
  <c r="D872" i="1"/>
  <c r="D1859" i="1"/>
  <c r="D1735" i="1"/>
  <c r="D657" i="1"/>
  <c r="D113" i="1"/>
  <c r="D2178" i="1"/>
  <c r="D1209" i="1"/>
  <c r="D963" i="1"/>
  <c r="D1308" i="1"/>
  <c r="D1516" i="1"/>
  <c r="D278" i="1"/>
  <c r="D2066" i="1"/>
  <c r="D1719" i="1"/>
  <c r="D2012" i="1"/>
  <c r="D653" i="1"/>
  <c r="D271" i="1"/>
  <c r="D1063" i="1"/>
  <c r="D1487" i="1"/>
  <c r="D695" i="1"/>
  <c r="D1942" i="1"/>
  <c r="D458" i="1"/>
  <c r="D2192" i="1"/>
  <c r="D940" i="1"/>
  <c r="D603" i="1"/>
  <c r="D32" i="1"/>
  <c r="D465" i="1"/>
  <c r="D1952" i="1"/>
  <c r="D2591" i="1"/>
  <c r="D2512" i="1"/>
  <c r="D2514" i="1"/>
  <c r="D103" i="1"/>
  <c r="D1723" i="1"/>
  <c r="D2333" i="1"/>
  <c r="D406" i="1"/>
  <c r="D2628" i="1"/>
  <c r="D703" i="1"/>
  <c r="D1769" i="1"/>
  <c r="D46" i="1"/>
  <c r="D15" i="1"/>
  <c r="D2658" i="1"/>
  <c r="D233" i="1"/>
  <c r="D615" i="1"/>
  <c r="D1773" i="1"/>
  <c r="D1314" i="1"/>
  <c r="D1606" i="1"/>
  <c r="D1254" i="1"/>
  <c r="D2391" i="1"/>
  <c r="D1629" i="1"/>
  <c r="D2071" i="1"/>
  <c r="D1177" i="1"/>
  <c r="D1263" i="1"/>
  <c r="D1269" i="1"/>
  <c r="D1098" i="1"/>
  <c r="D1054" i="1"/>
  <c r="D992" i="1"/>
  <c r="D2769" i="1"/>
  <c r="D146" i="1"/>
  <c r="D1804" i="1"/>
  <c r="D2382" i="1"/>
  <c r="D977" i="1"/>
  <c r="D1888" i="1"/>
  <c r="D623" i="1"/>
  <c r="D613" i="1"/>
  <c r="D2291" i="1"/>
  <c r="D919" i="1"/>
  <c r="D2011" i="1"/>
  <c r="D1123" i="1"/>
  <c r="D918" i="1"/>
  <c r="D1211" i="1"/>
  <c r="D2170" i="1"/>
  <c r="D92" i="1"/>
  <c r="D415" i="1"/>
  <c r="D629" i="1"/>
  <c r="D2814" i="1"/>
  <c r="D499" i="1"/>
  <c r="D2187" i="1"/>
  <c r="D2799" i="1"/>
  <c r="D2542" i="1"/>
  <c r="D1864" i="1"/>
  <c r="D7" i="1"/>
  <c r="D1727" i="1"/>
  <c r="D2903" i="1"/>
  <c r="D1495" i="1"/>
  <c r="D572" i="1"/>
  <c r="D1041" i="1"/>
  <c r="D2748" i="1"/>
  <c r="D1331" i="1"/>
  <c r="D949" i="1"/>
  <c r="D1541" i="1"/>
  <c r="D1109" i="1"/>
  <c r="D1844" i="1"/>
  <c r="D2810" i="1"/>
  <c r="D517" i="1"/>
  <c r="D111" i="1"/>
  <c r="D2324" i="1"/>
  <c r="D1622" i="1"/>
  <c r="D771" i="1"/>
  <c r="D2669" i="1"/>
  <c r="D1898" i="1"/>
  <c r="D381" i="1"/>
  <c r="D2140" i="1"/>
  <c r="D515" i="1"/>
  <c r="D2409" i="1"/>
  <c r="D2175" i="1"/>
  <c r="D706" i="1"/>
  <c r="D27" i="1"/>
  <c r="D42" i="1"/>
  <c r="D800" i="1"/>
  <c r="D801" i="1"/>
  <c r="D595" i="1"/>
  <c r="D891" i="1"/>
  <c r="D1066" i="1"/>
  <c r="D173" i="1"/>
  <c r="D1796" i="1"/>
  <c r="D805" i="1"/>
  <c r="D374" i="1"/>
  <c r="D436" i="1"/>
  <c r="D1867" i="1"/>
  <c r="D1770" i="1"/>
  <c r="D148" i="1"/>
  <c r="D886" i="1"/>
  <c r="D1138" i="1"/>
  <c r="D483" i="1"/>
  <c r="D2498" i="1"/>
  <c r="D2090" i="1"/>
  <c r="D1631" i="1"/>
  <c r="D2453" i="1"/>
  <c r="D2867" i="1"/>
  <c r="D964" i="1"/>
  <c r="D1024" i="1"/>
  <c r="D1271" i="1"/>
  <c r="D1605" i="1"/>
  <c r="D549" i="1"/>
  <c r="D2581" i="1"/>
  <c r="D341" i="1"/>
  <c r="D1976" i="1"/>
  <c r="D571" i="1"/>
  <c r="D2289" i="1"/>
  <c r="D599" i="1"/>
  <c r="D2065" i="1"/>
  <c r="D1257" i="1"/>
  <c r="D1231" i="1"/>
  <c r="D1339" i="1"/>
  <c r="D1996" i="1"/>
  <c r="D1824" i="1"/>
  <c r="D2296" i="1"/>
  <c r="D1551" i="1"/>
  <c r="D2604" i="1"/>
  <c r="D1708" i="1"/>
  <c r="D1991" i="1"/>
  <c r="D1465" i="1"/>
  <c r="D1746" i="1"/>
  <c r="D2225" i="1"/>
  <c r="D2623" i="1"/>
  <c r="D1252" i="1"/>
  <c r="D701" i="1"/>
  <c r="D1949" i="1"/>
  <c r="D1707" i="1"/>
  <c r="D1728" i="1"/>
  <c r="D1594" i="1"/>
  <c r="D2780" i="1"/>
  <c r="D1965" i="1"/>
  <c r="D473" i="1"/>
  <c r="D28" i="1"/>
  <c r="D2638" i="1"/>
  <c r="D1086" i="1"/>
  <c r="D427" i="1"/>
  <c r="D2366" i="1"/>
  <c r="D1501" i="1"/>
  <c r="D611" i="1"/>
  <c r="D1955" i="1"/>
  <c r="D929" i="1"/>
  <c r="D2521" i="1"/>
  <c r="D2580" i="1"/>
  <c r="D320" i="1"/>
  <c r="D196" i="1"/>
  <c r="D1433" i="1"/>
  <c r="D2067" i="1"/>
  <c r="D1009" i="1"/>
  <c r="D715" i="1"/>
  <c r="D1604" i="1"/>
  <c r="D57" i="1"/>
  <c r="D2611" i="1"/>
  <c r="D2566" i="1"/>
  <c r="D757" i="1"/>
  <c r="D548" i="1"/>
  <c r="D1656" i="1"/>
  <c r="D1662" i="1"/>
  <c r="D1750" i="1"/>
  <c r="D2030" i="1"/>
  <c r="D835" i="1"/>
  <c r="D1365" i="1"/>
  <c r="D1281" i="1"/>
  <c r="D1173" i="1"/>
  <c r="D2735" i="1"/>
  <c r="D2543" i="1"/>
  <c r="D744" i="1"/>
  <c r="D2805" i="1"/>
  <c r="D2054" i="1"/>
  <c r="D2720" i="1"/>
  <c r="D1500" i="1"/>
  <c r="D266" i="1"/>
  <c r="D1291" i="1"/>
  <c r="D1539" i="1"/>
  <c r="D1127" i="1"/>
  <c r="D2167" i="1"/>
  <c r="D2235" i="1"/>
  <c r="D778" i="1"/>
  <c r="D131" i="1"/>
  <c r="D2176" i="1"/>
  <c r="D1389" i="1"/>
  <c r="D1562" i="1"/>
  <c r="D487" i="1"/>
  <c r="D2224" i="1"/>
  <c r="D958" i="1"/>
  <c r="D817" i="1"/>
  <c r="D908" i="1"/>
  <c r="D529" i="1"/>
  <c r="D373" i="1"/>
  <c r="D2560" i="1"/>
  <c r="D807" i="1"/>
  <c r="D2738" i="1"/>
  <c r="D1570" i="1"/>
  <c r="D97" i="1"/>
  <c r="D585" i="1"/>
  <c r="D2005" i="1"/>
  <c r="D2229" i="1"/>
  <c r="D586" i="1"/>
  <c r="D2848" i="1"/>
  <c r="D2766" i="1"/>
  <c r="D238" i="1"/>
  <c r="D2567" i="1"/>
  <c r="D2630" i="1"/>
  <c r="D170" i="1"/>
  <c r="D2525" i="1"/>
  <c r="D2439" i="1"/>
  <c r="D1473" i="1"/>
  <c r="D156" i="1"/>
  <c r="D2592" i="1"/>
  <c r="D2568" i="1"/>
  <c r="D371" i="1"/>
  <c r="D1925" i="1"/>
  <c r="D537" i="1"/>
  <c r="D1435" i="1"/>
  <c r="D230" i="1"/>
  <c r="D36" i="1"/>
  <c r="D654" i="1"/>
  <c r="D2561" i="1"/>
  <c r="D705" i="1"/>
  <c r="D1062" i="1"/>
  <c r="D208" i="1"/>
  <c r="D1777" i="1"/>
  <c r="D815" i="1"/>
  <c r="D1658" i="1"/>
  <c r="D1633" i="1"/>
  <c r="D668" i="1"/>
  <c r="D1463" i="1"/>
  <c r="D237" i="1"/>
  <c r="D2469" i="1"/>
  <c r="D1001" i="1"/>
  <c r="D84" i="1"/>
  <c r="D2265" i="1"/>
  <c r="D2688" i="1"/>
  <c r="D2110" i="1"/>
  <c r="D1452" i="1"/>
  <c r="D8" i="1"/>
  <c r="D712" i="1"/>
  <c r="D2744" i="1"/>
  <c r="D1755" i="1"/>
  <c r="D1352" i="1"/>
  <c r="D2402" i="1"/>
  <c r="D2696" i="1"/>
  <c r="D2417" i="1"/>
  <c r="D1072" i="1"/>
  <c r="D2693" i="1"/>
  <c r="D546" i="1"/>
  <c r="D2107" i="1"/>
  <c r="D565" i="1"/>
  <c r="D1052" i="1"/>
  <c r="D1831" i="1"/>
  <c r="D382" i="1"/>
  <c r="D2165" i="1"/>
  <c r="D2371" i="1"/>
  <c r="D858" i="1"/>
  <c r="D1588" i="1"/>
  <c r="D1326" i="1"/>
  <c r="D2158" i="1"/>
  <c r="D1297" i="1"/>
  <c r="D2057" i="1"/>
  <c r="D1732" i="1"/>
  <c r="D2368" i="1"/>
  <c r="D1940" i="1"/>
  <c r="D1583" i="1"/>
  <c r="D2516" i="1"/>
  <c r="D1835" i="1"/>
  <c r="D997" i="1"/>
  <c r="D457" i="1"/>
  <c r="D331" i="1"/>
  <c r="D1159" i="1"/>
  <c r="D2015" i="1"/>
  <c r="D2129" i="1"/>
  <c r="D2438" i="1"/>
  <c r="D970" i="1"/>
  <c r="D1010" i="1"/>
  <c r="D1791" i="1"/>
  <c r="D937" i="1"/>
  <c r="D1421" i="1"/>
  <c r="D2004" i="1"/>
  <c r="D1414" i="1"/>
  <c r="D1253" i="1"/>
  <c r="D1156" i="1"/>
  <c r="D813" i="1"/>
  <c r="D2888" i="1"/>
  <c r="D1811" i="1"/>
  <c r="D2232" i="1"/>
  <c r="D2916" i="1"/>
  <c r="D2299" i="1"/>
  <c r="D2149" i="1"/>
  <c r="D2791" i="1"/>
  <c r="D2308" i="1"/>
  <c r="D2256" i="1"/>
  <c r="D363" i="1"/>
  <c r="D2309" i="1"/>
  <c r="D824" i="1"/>
  <c r="D479" i="1"/>
  <c r="D1912" i="1"/>
  <c r="D2325" i="1"/>
  <c r="D1038" i="1"/>
  <c r="D1247" i="1"/>
  <c r="D2612" i="1"/>
  <c r="D1266" i="1"/>
  <c r="D808" i="1"/>
  <c r="D1523" i="1"/>
  <c r="D2282" i="1"/>
  <c r="D1386" i="1"/>
  <c r="D1953" i="1"/>
  <c r="D433" i="1"/>
  <c r="D1221" i="1"/>
  <c r="D2375" i="1"/>
  <c r="D2869" i="1"/>
  <c r="D1310" i="1"/>
  <c r="D1486" i="1"/>
  <c r="D1592" i="1"/>
  <c r="D2493" i="1"/>
  <c r="D2058" i="1"/>
  <c r="D1725" i="1"/>
  <c r="D1499" i="1"/>
  <c r="D2446" i="1"/>
  <c r="D1529" i="1"/>
  <c r="D1420" i="1"/>
  <c r="D1609" i="1"/>
  <c r="D1165" i="1"/>
  <c r="D2892" i="1"/>
  <c r="D2665" i="1"/>
  <c r="D1293" i="1"/>
  <c r="D1665" i="1"/>
  <c r="D1440" i="1"/>
  <c r="D1573" i="1"/>
  <c r="D1083" i="1"/>
  <c r="D2650" i="1"/>
  <c r="D1792" i="1"/>
  <c r="D1316" i="1"/>
  <c r="D2422" i="1"/>
  <c r="D2101" i="1"/>
  <c r="D81" i="1"/>
  <c r="D1688" i="1"/>
  <c r="D2236" i="1"/>
  <c r="D2027" i="1"/>
  <c r="D2024" i="1"/>
  <c r="D1870" i="1"/>
  <c r="D2897" i="1"/>
  <c r="D1091" i="1"/>
  <c r="D1164" i="1"/>
  <c r="D1006" i="1"/>
  <c r="D1324" i="1"/>
  <c r="D334" i="1"/>
  <c r="D2316" i="1"/>
  <c r="D2515" i="1"/>
  <c r="D1377" i="1"/>
  <c r="D1890" i="1"/>
  <c r="D1842" i="1"/>
  <c r="D1383" i="1"/>
  <c r="D920" i="1"/>
  <c r="D1243" i="1"/>
  <c r="D524" i="1"/>
  <c r="D2813" i="1"/>
  <c r="D708" i="1"/>
  <c r="D1482" i="1"/>
  <c r="D1897" i="1"/>
  <c r="D1557" i="1"/>
  <c r="D1903" i="1"/>
  <c r="D2126" i="1"/>
  <c r="D1675" i="1"/>
  <c r="D460" i="1"/>
  <c r="D1805" i="1"/>
  <c r="D1392" i="1"/>
  <c r="D1508" i="1"/>
  <c r="D1661" i="1"/>
  <c r="D342" i="1"/>
  <c r="D1648" i="1"/>
  <c r="D975" i="1"/>
  <c r="D2113" i="1"/>
  <c r="D10" i="1"/>
  <c r="D1909" i="1"/>
  <c r="D2768" i="1"/>
  <c r="D1014" i="1"/>
  <c r="D2488" i="1"/>
  <c r="D2420" i="1"/>
  <c r="D2211" i="1"/>
  <c r="D249" i="1"/>
  <c r="D214" i="1"/>
  <c r="D1772" i="1"/>
  <c r="D1840" i="1"/>
  <c r="D2302" i="1"/>
  <c r="D2076" i="1"/>
  <c r="D1567" i="1"/>
  <c r="D1726" i="1"/>
  <c r="D1566" i="1"/>
  <c r="D503" i="1"/>
  <c r="D1202" i="1"/>
  <c r="D1094" i="1"/>
  <c r="D1856" i="1"/>
  <c r="D936" i="1"/>
  <c r="D171" i="1"/>
  <c r="D403" i="1"/>
  <c r="D797" i="1"/>
  <c r="D2349" i="1"/>
  <c r="D1657" i="1"/>
  <c r="D625" i="1"/>
  <c r="D1170" i="1"/>
  <c r="D1114" i="1"/>
  <c r="D1827" i="1"/>
  <c r="D978" i="1"/>
  <c r="D185" i="1"/>
  <c r="D1283" i="1"/>
  <c r="D966" i="1"/>
  <c r="D410" i="1"/>
  <c r="D1838" i="1"/>
  <c r="D225" i="1"/>
  <c r="D2279" i="1"/>
  <c r="D967" i="1"/>
  <c r="D2536" i="1"/>
  <c r="D2858" i="1"/>
  <c r="D1329" i="1"/>
  <c r="D1768" i="1"/>
  <c r="D414" i="1"/>
  <c r="D1947" i="1"/>
  <c r="D1651" i="1"/>
  <c r="D2862" i="1"/>
  <c r="D642" i="1"/>
  <c r="D2484" i="1"/>
  <c r="D2540" i="1"/>
  <c r="D2529" i="1"/>
  <c r="D1921" i="1"/>
  <c r="D66" i="1"/>
  <c r="D260" i="1"/>
  <c r="D873" i="1"/>
  <c r="D1425" i="1"/>
  <c r="D1718" i="1"/>
  <c r="D2571" i="1"/>
  <c r="D2754" i="1"/>
  <c r="D1122" i="1"/>
  <c r="D2022" i="1"/>
  <c r="D852" i="1"/>
  <c r="D874" i="1"/>
  <c r="D644" i="1"/>
  <c r="D1057" i="1"/>
  <c r="D144" i="1"/>
  <c r="D2489" i="1"/>
  <c r="D648" i="1"/>
  <c r="D1799" i="1"/>
  <c r="D1137" i="1"/>
  <c r="D996" i="1"/>
  <c r="D1684" i="1"/>
  <c r="D1270" i="1"/>
  <c r="D1674" i="1"/>
  <c r="D1346" i="1"/>
  <c r="D570" i="1"/>
  <c r="D1938" i="1"/>
  <c r="D784" i="1"/>
  <c r="D411" i="1"/>
  <c r="D1587" i="1"/>
  <c r="D568" i="1"/>
  <c r="D866" i="1"/>
  <c r="D733" i="1"/>
  <c r="D720" i="1"/>
  <c r="D948" i="1"/>
  <c r="D166" i="1"/>
  <c r="D1206" i="1"/>
  <c r="D1204" i="1"/>
  <c r="D2116" i="1"/>
  <c r="D405" i="1"/>
  <c r="D1155" i="1"/>
  <c r="D1447" i="1"/>
  <c r="D2912" i="1"/>
  <c r="D769" i="1"/>
  <c r="D1328" i="1"/>
  <c r="D2138" i="1"/>
  <c r="D738" i="1"/>
  <c r="D562" i="1"/>
  <c r="D2162" i="1"/>
  <c r="D2783" i="1"/>
  <c r="D2538" i="1"/>
  <c r="D184" i="1"/>
  <c r="D169" i="1"/>
  <c r="D2721" i="1"/>
  <c r="D2707" i="1"/>
  <c r="D1400" i="1"/>
  <c r="D1234" i="1"/>
  <c r="D1559" i="1"/>
  <c r="D841" i="1"/>
  <c r="D287" i="1"/>
  <c r="D286" i="1"/>
  <c r="D2672" i="1"/>
  <c r="D2705" i="1"/>
  <c r="D2287" i="1"/>
  <c r="D665" i="1"/>
  <c r="D2817" i="1"/>
  <c r="D1901" i="1"/>
  <c r="D440" i="1"/>
  <c r="D49" i="1"/>
  <c r="D2907" i="1"/>
  <c r="D1627" i="1"/>
  <c r="D989" i="1"/>
  <c r="D1176" i="1"/>
  <c r="D1747" i="1"/>
  <c r="D368" i="1"/>
  <c r="D1601" i="1"/>
  <c r="D2827" i="1"/>
  <c r="D880" i="1"/>
  <c r="D1349" i="1"/>
  <c r="D2716" i="1"/>
  <c r="D988" i="1"/>
  <c r="D758" i="1"/>
  <c r="D2610" i="1"/>
  <c r="D86" i="1"/>
  <c r="D2389" i="1"/>
  <c r="D994" i="1"/>
  <c r="D766" i="1"/>
  <c r="D301" i="1"/>
  <c r="D2553" i="1"/>
  <c r="D1455" i="1"/>
  <c r="D1477" i="1"/>
  <c r="D1934" i="1"/>
  <c r="D849" i="1"/>
  <c r="D2531" i="1"/>
  <c r="D187" i="1"/>
  <c r="D822" i="1"/>
  <c r="D1676" i="1"/>
  <c r="D551" i="1"/>
  <c r="D1883" i="1"/>
  <c r="D1900" i="1"/>
  <c r="D1729" i="1"/>
  <c r="D930" i="1"/>
  <c r="D1990" i="1"/>
  <c r="D2583" i="1"/>
  <c r="D2554" i="1"/>
  <c r="D6" i="1"/>
  <c r="D770" i="1"/>
  <c r="D2847" i="1"/>
  <c r="D2119" i="1"/>
  <c r="D1273" i="1"/>
  <c r="D643" i="1"/>
  <c r="D2259" i="1"/>
  <c r="D608" i="1"/>
  <c r="D2009" i="1"/>
  <c r="D167" i="1"/>
  <c r="D544" i="1"/>
  <c r="D2878" i="1"/>
  <c r="D2252" i="1"/>
  <c r="D1849" i="1"/>
  <c r="D2451" i="1"/>
  <c r="D993" i="1"/>
  <c r="D394" i="1"/>
  <c r="D2470" i="1"/>
  <c r="D2919" i="1"/>
  <c r="D2434" i="1"/>
  <c r="D1654" i="1"/>
  <c r="D2743" i="1"/>
  <c r="D773" i="1"/>
  <c r="D438" i="1"/>
  <c r="D476" i="1"/>
  <c r="D1262" i="1"/>
  <c r="D1531" i="1"/>
  <c r="D2460" i="1"/>
  <c r="D2393" i="1"/>
  <c r="D601" i="1"/>
  <c r="D43" i="1"/>
  <c r="D1671" i="1"/>
  <c r="D2348" i="1"/>
  <c r="D2118" i="1"/>
  <c r="D345" i="1"/>
  <c r="D2690" i="1"/>
  <c r="D1174" i="1"/>
  <c r="D1242" i="1"/>
  <c r="D1917" i="1"/>
  <c r="D2657" i="1"/>
  <c r="D836" i="1"/>
  <c r="D628" i="1"/>
  <c r="D1761" i="1"/>
  <c r="D220" i="1"/>
  <c r="D1980" i="1"/>
  <c r="D883" i="1"/>
  <c r="D2159" i="1"/>
  <c r="D418" i="1"/>
  <c r="D357" i="1"/>
  <c r="D340" i="1"/>
  <c r="D1664" i="1"/>
  <c r="D2098" i="1"/>
  <c r="D1749" i="1"/>
  <c r="D693" i="1"/>
  <c r="D1694" i="1"/>
  <c r="D2691" i="1"/>
  <c r="D2541" i="1"/>
  <c r="D1945" i="1"/>
  <c r="D1564" i="1"/>
  <c r="D1714" i="1"/>
  <c r="D2358" i="1"/>
  <c r="D1147" i="1"/>
  <c r="D1825" i="1"/>
  <c r="D2787" i="1"/>
  <c r="D35" i="1"/>
  <c r="D416" i="1"/>
  <c r="D158" i="1"/>
  <c r="D283" i="1"/>
  <c r="D1466" i="1"/>
  <c r="D536" i="1"/>
  <c r="D2718" i="1"/>
  <c r="D2661" i="1"/>
  <c r="D1378" i="1"/>
  <c r="D317" i="1"/>
  <c r="D222" i="1"/>
  <c r="D360" i="1"/>
  <c r="D1157" i="1"/>
  <c r="D1407" i="1"/>
  <c r="D1249" i="1"/>
  <c r="D18" i="1"/>
  <c r="D2285" i="1"/>
  <c r="D692" i="1"/>
  <c r="D399" i="1"/>
  <c r="D30" i="1"/>
  <c r="D1142" i="1"/>
  <c r="D2334" i="1"/>
  <c r="D2794" i="1"/>
  <c r="D567" i="1"/>
  <c r="D1264" i="1"/>
  <c r="D607" i="1"/>
  <c r="D1809" i="1"/>
  <c r="D621" i="1"/>
  <c r="D2779" i="1"/>
  <c r="D2337" i="1"/>
  <c r="D247" i="1"/>
  <c r="D1677" i="1"/>
  <c r="D1821" i="1"/>
  <c r="D355" i="1"/>
  <c r="D1851" i="1"/>
  <c r="D163" i="1"/>
  <c r="D2314" i="1"/>
  <c r="D857" i="1"/>
  <c r="D2083" i="1"/>
  <c r="D516" i="1"/>
  <c r="D201" i="1"/>
  <c r="D2625" i="1"/>
  <c r="D2173" i="1"/>
  <c r="D1553" i="1"/>
  <c r="D186" i="1"/>
  <c r="D1089" i="1"/>
  <c r="D38" i="1"/>
  <c r="D142" i="1"/>
  <c r="D1623" i="1"/>
  <c r="D2785" i="1"/>
  <c r="D2739" i="1"/>
  <c r="D1448" i="1"/>
  <c r="D1251" i="1"/>
  <c r="D2404" i="1"/>
  <c r="D2767" i="1"/>
  <c r="D2792" i="1"/>
  <c r="D2319" i="1"/>
  <c r="D1496" i="1"/>
  <c r="D655" i="1"/>
  <c r="D1439" i="1"/>
  <c r="D437" i="1"/>
  <c r="D1616" i="1"/>
  <c r="D669" i="1"/>
  <c r="D2859" i="1"/>
  <c r="D1306" i="1"/>
  <c r="D192" i="1"/>
  <c r="D1220" i="1"/>
  <c r="D528" i="1"/>
  <c r="D2547" i="1"/>
  <c r="D2457" i="1"/>
  <c r="D2873" i="1"/>
  <c r="D78" i="1"/>
  <c r="D2310" i="1"/>
  <c r="D1214" i="1"/>
  <c r="D1250" i="1"/>
  <c r="D804" i="1"/>
  <c r="D1197" i="1"/>
  <c r="D1071" i="1"/>
  <c r="D429" i="1"/>
  <c r="D1027" i="1"/>
  <c r="D1740" i="1"/>
  <c r="D2532" i="1"/>
  <c r="D1663" i="1"/>
  <c r="D1646" i="1"/>
  <c r="D2278" i="1"/>
  <c r="D302" i="1"/>
  <c r="D2732" i="1"/>
  <c r="D1857" i="1"/>
  <c r="D346" i="1"/>
  <c r="D1724" i="1"/>
  <c r="D2073" i="1"/>
  <c r="D1711" i="1"/>
  <c r="D1417" i="1"/>
  <c r="D881" i="1"/>
  <c r="D584" i="1"/>
  <c r="D825" i="1"/>
  <c r="D378" i="1"/>
  <c r="D1885" i="1"/>
  <c r="D573" i="1"/>
  <c r="D335" i="1"/>
  <c r="D448" i="1"/>
  <c r="D763" i="1"/>
  <c r="D2654" i="1"/>
  <c r="D1366" i="1"/>
  <c r="D2258" i="1"/>
  <c r="D1754" i="1"/>
  <c r="D64" i="1"/>
  <c r="D1139" i="1"/>
  <c r="D1200" i="1"/>
  <c r="D40" i="1"/>
  <c r="D684" i="1"/>
  <c r="D2911" i="1"/>
  <c r="D1505" i="1"/>
  <c r="D2094" i="1"/>
  <c r="D2809" i="1"/>
  <c r="D273" i="1"/>
  <c r="D236" i="1"/>
  <c r="D1370" i="1"/>
  <c r="D471" i="1"/>
  <c r="D2901" i="1"/>
  <c r="D2275" i="1"/>
  <c r="D1759" i="1"/>
  <c r="D1788" i="1"/>
  <c r="D2447" i="1"/>
  <c r="D859" i="1"/>
  <c r="D641" i="1"/>
  <c r="D1007" i="1"/>
  <c r="D2100" i="1"/>
  <c r="D1430" i="1"/>
  <c r="D1713" i="1"/>
  <c r="D2033" i="1"/>
  <c r="D2280" i="1"/>
  <c r="D2097" i="1"/>
  <c r="D112" i="1"/>
  <c r="D1848" i="1"/>
  <c r="D1962" i="1"/>
  <c r="D252" i="1"/>
  <c r="D2837" i="1"/>
  <c r="D1614" i="1"/>
  <c r="D2338" i="1"/>
  <c r="D990" i="1"/>
  <c r="D2820" i="1"/>
  <c r="D422" i="1"/>
  <c r="D2008" i="1"/>
  <c r="D1032" i="1"/>
  <c r="D2771" i="1"/>
  <c r="D315" i="1"/>
  <c r="D254" i="1"/>
  <c r="D2075" i="1"/>
  <c r="D1397" i="1"/>
  <c r="D704" i="1"/>
  <c r="D730" i="1"/>
  <c r="D121" i="1"/>
  <c r="D2473" i="1"/>
  <c r="D1879" i="1"/>
  <c r="D2294" i="1"/>
  <c r="D650" i="1"/>
  <c r="D1745" i="1"/>
  <c r="D795" i="1"/>
  <c r="D924" i="1"/>
  <c r="D2125" i="1"/>
  <c r="D577" i="1"/>
  <c r="D2614" i="1"/>
  <c r="D152" i="1"/>
  <c r="D107" i="1"/>
  <c r="D2321" i="1"/>
  <c r="D685" i="1"/>
  <c r="D1948" i="1"/>
  <c r="D2492" i="1"/>
  <c r="D710" i="1"/>
  <c r="D1802" i="1"/>
  <c r="D2495" i="1"/>
  <c r="D423" i="1"/>
  <c r="D2180" i="1"/>
  <c r="D1336" i="1"/>
  <c r="D1035" i="1"/>
  <c r="D1800" i="1"/>
  <c r="D2295" i="1"/>
  <c r="D488" i="1"/>
  <c r="D367" i="1"/>
  <c r="D149" i="1"/>
  <c r="D2734" i="1"/>
  <c r="D2778" i="1"/>
  <c r="D2662" i="1"/>
  <c r="D912" i="1"/>
  <c r="D1641" i="1"/>
  <c r="D1484" i="1"/>
  <c r="D245" i="1"/>
  <c r="D2841" i="1"/>
  <c r="D727" i="1"/>
  <c r="D2886" i="1"/>
  <c r="D1494" i="1"/>
  <c r="D2642" i="1"/>
  <c r="D2400" i="1"/>
  <c r="D1555" i="1"/>
  <c r="D1451" i="1"/>
  <c r="D366" i="1"/>
  <c r="D199" i="1"/>
  <c r="D108" i="1"/>
  <c r="D2680" i="1"/>
  <c r="D1180" i="1"/>
  <c r="D2728" i="1"/>
  <c r="D745" i="1"/>
  <c r="D1186" i="1"/>
  <c r="D2678" i="1"/>
  <c r="D1908" i="1"/>
  <c r="D2068" i="1"/>
  <c r="D980" i="1"/>
  <c r="D133" i="1"/>
  <c r="D1278" i="1"/>
  <c r="D1404" i="1"/>
  <c r="D1045" i="1"/>
  <c r="D2330" i="1"/>
  <c r="D2490" i="1"/>
  <c r="D1216" i="1"/>
  <c r="D662" i="1"/>
  <c r="D1669" i="1"/>
  <c r="D1963" i="1"/>
  <c r="D2394" i="1"/>
  <c r="D2301" i="1"/>
  <c r="D1881" i="1"/>
  <c r="D2396" i="1"/>
  <c r="D1115" i="1"/>
  <c r="D1381" i="1"/>
  <c r="D385" i="1"/>
  <c r="D259" i="1"/>
  <c r="D1535" i="1"/>
  <c r="D102" i="1"/>
  <c r="D589" i="1"/>
  <c r="D711" i="1"/>
  <c r="D896" i="1"/>
  <c r="D756" i="1"/>
  <c r="D90" i="1"/>
  <c r="D1928" i="1"/>
  <c r="D574" i="1"/>
  <c r="D1354" i="1"/>
  <c r="D1321" i="1"/>
  <c r="D288" i="1"/>
  <c r="D2727" i="1"/>
  <c r="D1919" i="1"/>
  <c r="D299" i="1"/>
  <c r="D179" i="1"/>
  <c r="D682" i="1"/>
  <c r="D853" i="1"/>
  <c r="D1302" i="1"/>
  <c r="D2444" i="1"/>
  <c r="D1979" i="1"/>
  <c r="D99" i="1"/>
  <c r="D2596" i="1"/>
  <c r="D2141" i="1"/>
  <c r="D2572" i="1"/>
  <c r="D255" i="1"/>
  <c r="D1911" i="1"/>
  <c r="D637" i="1"/>
  <c r="D1223" i="1"/>
  <c r="D1644" i="1"/>
  <c r="D2465" i="1"/>
  <c r="D2504" i="1"/>
  <c r="D1524" i="1"/>
  <c r="D2055" i="1"/>
  <c r="D1161" i="1"/>
  <c r="D338" i="1"/>
  <c r="D1884" i="1"/>
  <c r="D267" i="1"/>
  <c r="D618" i="1"/>
  <c r="D777" i="1"/>
  <c r="D717" i="1"/>
  <c r="D391" i="1"/>
  <c r="D2722" i="1"/>
  <c r="D1983" i="1"/>
  <c r="D2179" i="1"/>
  <c r="D793" i="1"/>
  <c r="D431" i="1"/>
  <c r="D2784" i="1"/>
  <c r="D1763" i="1"/>
  <c r="D444" i="1"/>
  <c r="D1843" i="1"/>
  <c r="D1969" i="1"/>
  <c r="D1039" i="1"/>
  <c r="D115" i="1"/>
  <c r="D1820" i="1"/>
  <c r="D2351" i="1"/>
  <c r="D2476" i="1"/>
  <c r="D2045" i="1"/>
  <c r="D229" i="1"/>
  <c r="D833" i="1"/>
  <c r="D195" i="1"/>
  <c r="D1276" i="1"/>
  <c r="D2072" i="1"/>
  <c r="D2736" i="1"/>
  <c r="D818" i="1"/>
  <c r="D1213" i="1"/>
  <c r="D1742" i="1"/>
  <c r="D387" i="1"/>
  <c r="D1332" i="1"/>
  <c r="D1025" i="1"/>
  <c r="D660" i="1"/>
  <c r="D243" i="1"/>
  <c r="D2104" i="1"/>
  <c r="D2221" i="1"/>
  <c r="D1753" i="1"/>
  <c r="D772" i="1"/>
  <c r="D2731" i="1"/>
  <c r="D1453" i="1"/>
  <c r="D190" i="1"/>
  <c r="D253" i="1"/>
  <c r="D2605" i="1"/>
  <c r="D2881" i="1"/>
  <c r="D1511" i="1"/>
  <c r="D983" i="1"/>
  <c r="D910" i="1"/>
  <c r="D2811" i="1"/>
  <c r="D2872" i="1"/>
  <c r="D219" i="1"/>
  <c r="D1334" i="1"/>
  <c r="D877" i="1"/>
  <c r="D666" i="1"/>
  <c r="D2079" i="1"/>
  <c r="D19" i="1"/>
  <c r="D1593" i="1"/>
  <c r="D1431" i="1"/>
  <c r="D2007" i="1"/>
  <c r="D1944" i="1"/>
  <c r="D1104" i="1"/>
  <c r="D2477" i="1"/>
  <c r="D1080" i="1"/>
  <c r="D1228" i="1"/>
  <c r="D2880" i="1"/>
  <c r="D1964" i="1"/>
  <c r="D832" i="1"/>
  <c r="D2646" i="1"/>
  <c r="D118" i="1"/>
  <c r="D2183" i="1"/>
  <c r="D2092" i="1"/>
  <c r="D2570" i="1"/>
  <c r="D581" i="1"/>
  <c r="D1946" i="1"/>
  <c r="D2378" i="1"/>
  <c r="D137" i="1"/>
  <c r="D2770" i="1"/>
  <c r="D2513" i="1"/>
  <c r="D2354" i="1"/>
  <c r="D1182" i="1"/>
  <c r="D2825" i="1"/>
  <c r="D1967" i="1"/>
  <c r="D981" i="1"/>
  <c r="D2917" i="1"/>
  <c r="D2051" i="1"/>
  <c r="D2255" i="1"/>
  <c r="D497" i="1"/>
  <c r="D699" i="1"/>
  <c r="D1542" i="1"/>
  <c r="D2257" i="1"/>
  <c r="D182" i="1"/>
  <c r="D1201" i="1"/>
  <c r="D2429" i="1"/>
  <c r="D1619" i="1"/>
  <c r="D890" i="1"/>
  <c r="D2186" i="1"/>
  <c r="D2895" i="1"/>
  <c r="D2687" i="1"/>
  <c r="D2621" i="1"/>
  <c r="D523" i="1"/>
  <c r="D2891" i="1"/>
  <c r="D1630" i="1"/>
  <c r="D1184" i="1"/>
  <c r="D1019" i="1"/>
  <c r="D652" i="1"/>
  <c r="D2139" i="1"/>
  <c r="D11" i="1"/>
  <c r="D1586" i="1"/>
  <c r="D2432" i="1"/>
  <c r="D289" i="1"/>
  <c r="D2781" i="1"/>
  <c r="D2871" i="1"/>
  <c r="D1904" i="1"/>
  <c r="D894" i="1"/>
  <c r="D527" i="1"/>
  <c r="D1995" i="1"/>
  <c r="D614" i="1"/>
  <c r="D262" i="1"/>
  <c r="D909" i="1"/>
  <c r="D2025" i="1"/>
  <c r="D2877" i="1"/>
  <c r="D2556" i="1"/>
  <c r="D1504" i="1"/>
  <c r="D116" i="1"/>
  <c r="D309" i="1"/>
  <c r="D2269" i="1"/>
  <c r="D878" i="1"/>
  <c r="D1309" i="1"/>
  <c r="D2573" i="1"/>
  <c r="D2496" i="1"/>
  <c r="D2273" i="1"/>
  <c r="D1620" i="1"/>
  <c r="D380" i="1"/>
  <c r="D2826" i="1"/>
  <c r="D604" i="1"/>
  <c r="D2574" i="1"/>
  <c r="D1445" i="1"/>
  <c r="D1203" i="1"/>
  <c r="D716" i="1"/>
  <c r="D2433" i="1"/>
  <c r="D1806" i="1"/>
  <c r="D2040" i="1"/>
  <c r="D2111" i="1"/>
  <c r="D688" i="1"/>
  <c r="D2206" i="1"/>
  <c r="D610" i="1"/>
  <c r="D1589" i="1"/>
  <c r="D1131" i="1"/>
  <c r="D1550" i="1"/>
  <c r="D319" i="1"/>
  <c r="D2112" i="1"/>
  <c r="D1030" i="1"/>
  <c r="D2456" i="1"/>
  <c r="D2684" i="1"/>
  <c r="D609" i="1"/>
  <c r="D2459" i="1"/>
  <c r="D1961" i="1"/>
  <c r="D61" i="1"/>
  <c r="D492" i="1"/>
  <c r="D2342" i="1"/>
  <c r="D1693" i="1"/>
  <c r="D580" i="1"/>
  <c r="D921" i="1"/>
  <c r="D54" i="1"/>
  <c r="D1023" i="1"/>
  <c r="D2228" i="1"/>
  <c r="D2244" i="1"/>
  <c r="D256" i="1"/>
  <c r="D871" i="1"/>
  <c r="D1401" i="1"/>
  <c r="D1787" i="1"/>
  <c r="D2355" i="1"/>
  <c r="D1162" i="1"/>
  <c r="D2095" i="1"/>
  <c r="D2036" i="1"/>
  <c r="D2544" i="1"/>
  <c r="D2755" i="1"/>
  <c r="D2323" i="1"/>
  <c r="D1975" i="1"/>
  <c r="D810" i="1"/>
  <c r="D2034" i="1"/>
  <c r="D1640" i="1"/>
  <c r="D848" i="1"/>
  <c r="D1519" i="1"/>
  <c r="D2136" i="1"/>
  <c r="D2655" i="1"/>
  <c r="D384" i="1"/>
  <c r="D1021" i="1"/>
  <c r="D1561" i="1"/>
  <c r="D1436" i="1"/>
  <c r="D2103" i="1"/>
  <c r="D2096" i="1"/>
  <c r="D842" i="1"/>
  <c r="D2491" i="1"/>
  <c r="D2753" i="1"/>
  <c r="D1037" i="1"/>
  <c r="D1394" i="1"/>
  <c r="D104" i="1"/>
  <c r="D569" i="1"/>
  <c r="D2842" i="1"/>
  <c r="D1227" i="1"/>
  <c r="D2455" i="1"/>
  <c r="D2357" i="1"/>
  <c r="D2361" i="1"/>
  <c r="D2588" i="1"/>
  <c r="D1248" i="1"/>
  <c r="D119" i="1"/>
  <c r="D2286" i="1"/>
  <c r="D298" i="1"/>
  <c r="D453" i="1"/>
  <c r="D576" i="1"/>
  <c r="D1280" i="1"/>
  <c r="D2428" i="1"/>
  <c r="D2247" i="1"/>
  <c r="D1954" i="1"/>
  <c r="D606" i="1"/>
  <c r="D1408" i="1"/>
  <c r="D1667" i="1"/>
  <c r="D612" i="1"/>
  <c r="D1548" i="1"/>
  <c r="D1933" i="1"/>
  <c r="D895" i="1"/>
  <c r="D1031" i="1"/>
  <c r="D816" i="1"/>
  <c r="D1873" i="1"/>
  <c r="D1814" i="1"/>
  <c r="D1150" i="1"/>
  <c r="D1596" i="1"/>
  <c r="D37" i="1"/>
  <c r="D892" i="1"/>
  <c r="D2700" i="1"/>
  <c r="D339" i="1"/>
  <c r="D451" i="1"/>
  <c r="D1789" i="1"/>
  <c r="D683" i="1"/>
  <c r="D1219" i="1"/>
  <c r="D2594" i="1"/>
  <c r="D2633" i="1"/>
  <c r="D1183" i="1"/>
  <c r="D782" i="1"/>
  <c r="D582" i="1"/>
  <c r="D2607" i="1"/>
  <c r="D393" i="1"/>
  <c r="D462" i="1"/>
  <c r="D1731" i="1"/>
  <c r="D2200" i="1"/>
  <c r="D2517" i="1"/>
  <c r="D1636" i="1"/>
  <c r="D2367" i="1"/>
  <c r="D2415" i="1"/>
  <c r="D2904" i="1"/>
  <c r="D563" i="1"/>
  <c r="D2077" i="1"/>
  <c r="D1886" i="1"/>
  <c r="D2724" i="1"/>
  <c r="D1896" i="1"/>
  <c r="D141" i="1"/>
  <c r="D906" i="1"/>
  <c r="D960" i="1"/>
  <c r="D1108" i="1"/>
  <c r="D1199" i="1"/>
  <c r="D1602" i="1"/>
  <c r="D183" i="1"/>
  <c r="D522" i="1"/>
  <c r="D2483" i="1"/>
  <c r="D597" i="1"/>
  <c r="D2497" i="1"/>
  <c r="D2712" i="1"/>
  <c r="D1924" i="1"/>
  <c r="D1016" i="1"/>
  <c r="D1982" i="1"/>
  <c r="D2708" i="1"/>
  <c r="D2121" i="1"/>
  <c r="D1423" i="1"/>
  <c r="D2509" i="1"/>
  <c r="D2405" i="1"/>
  <c r="D1894" i="1"/>
  <c r="D893" i="1"/>
  <c r="D1116" i="1"/>
  <c r="D1460" i="1"/>
  <c r="D2468" i="1"/>
  <c r="D2240" i="1"/>
  <c r="D1507" i="1"/>
  <c r="D1141" i="1"/>
  <c r="D154" i="1"/>
  <c r="D1240" i="1"/>
  <c r="D2452" i="1"/>
  <c r="D2032" i="1"/>
  <c r="D2120" i="1"/>
  <c r="D1075" i="1"/>
  <c r="D552" i="1"/>
  <c r="D358" i="1"/>
  <c r="D2756" i="1"/>
  <c r="D2593" i="1"/>
  <c r="D2061" i="1"/>
  <c r="D1554" i="1"/>
  <c r="D1778" i="1"/>
  <c r="D1758" i="1"/>
  <c r="D1287" i="1"/>
  <c r="D324" i="1"/>
  <c r="D2340" i="1"/>
  <c r="D95" i="1"/>
  <c r="D855" i="1"/>
  <c r="D986" i="1"/>
  <c r="D1081" i="1"/>
  <c r="D2414" i="1"/>
  <c r="D1313" i="1"/>
  <c r="D157" i="1"/>
  <c r="D2726" i="1"/>
  <c r="D1151" i="1"/>
  <c r="D2412" i="1"/>
  <c r="D1891" i="1"/>
  <c r="D29" i="1"/>
  <c r="D475" i="1"/>
  <c r="D913" i="1"/>
  <c r="D1899" i="1"/>
  <c r="D1327" i="1"/>
  <c r="D535" i="1"/>
  <c r="D2254" i="1"/>
  <c r="D844" i="1"/>
  <c r="D2454" i="1"/>
  <c r="D330" i="1"/>
  <c r="D251" i="1"/>
  <c r="D452" i="1"/>
  <c r="D63" i="1"/>
  <c r="D1470" i="1"/>
  <c r="D1107" i="1"/>
  <c r="D2663" i="1"/>
  <c r="D490" i="1"/>
  <c r="D2312" i="1"/>
  <c r="D1350" i="1"/>
  <c r="D2013" i="1"/>
  <c r="D633" i="1"/>
  <c r="D1497" i="1"/>
  <c r="D1353" i="1"/>
  <c r="D2203" i="1"/>
  <c r="D2153" i="1"/>
  <c r="D1922" i="1"/>
  <c r="D125" i="1"/>
  <c r="D2406" i="1"/>
  <c r="D2331" i="1"/>
  <c r="D991" i="1"/>
  <c r="D982" i="1"/>
  <c r="D1133" i="1"/>
  <c r="D2918" i="1"/>
  <c r="D556" i="1"/>
  <c r="D1875" i="1"/>
  <c r="D2154" i="1"/>
  <c r="D2001" i="1"/>
  <c r="D954" i="1"/>
  <c r="D1427" i="1"/>
  <c r="D2838" i="1"/>
  <c r="D616" i="1"/>
  <c r="D1368" i="1"/>
  <c r="D811" i="1"/>
  <c r="D2365" i="1"/>
  <c r="D26" i="1"/>
  <c r="D2793" i="1"/>
  <c r="D1679" i="1"/>
  <c r="D1970" i="1"/>
  <c r="D2450" i="1"/>
  <c r="D1318" i="1"/>
  <c r="D664" i="1"/>
  <c r="D1782" i="1"/>
  <c r="D547" i="1"/>
  <c r="D1767" i="1"/>
  <c r="D56" i="1"/>
  <c r="D846" i="1"/>
  <c r="D215" i="1"/>
  <c r="D1087" i="1"/>
  <c r="D2117" i="1"/>
  <c r="D834" i="1"/>
  <c r="D2423" i="1"/>
  <c r="D426" i="1"/>
  <c r="D2288" i="1"/>
  <c r="D1046" i="1"/>
  <c r="D1757" i="1"/>
  <c r="D1261" i="1"/>
  <c r="D1798" i="1"/>
  <c r="D780" i="1"/>
  <c r="D555" i="1"/>
  <c r="D1877" i="1"/>
  <c r="D1624" i="1"/>
  <c r="D2458" i="1"/>
  <c r="D2608" i="1"/>
  <c r="D2106" i="1"/>
  <c r="D53" i="1"/>
  <c r="D2091" i="1"/>
  <c r="D2145" i="1"/>
  <c r="D109" i="1"/>
  <c r="D1698" i="1"/>
  <c r="D600" i="1"/>
  <c r="D2426" i="1"/>
  <c r="D788" i="1"/>
  <c r="D2006" i="1"/>
  <c r="D1720" i="1"/>
  <c r="D638" i="1"/>
  <c r="D2564" i="1"/>
  <c r="D401" i="1"/>
  <c r="D1923" i="1"/>
  <c r="D2411" i="1"/>
  <c r="D1764" i="1"/>
  <c r="D1846" i="1"/>
  <c r="D1892" i="1"/>
  <c r="D2818" i="1"/>
  <c r="D2557" i="1"/>
  <c r="D902" i="1"/>
  <c r="D2675" i="1"/>
  <c r="D2272" i="1"/>
  <c r="D2016" i="1"/>
  <c r="D2085" i="1"/>
  <c r="D955" i="1"/>
  <c r="D59" i="1"/>
  <c r="D2523" i="1"/>
  <c r="D1110" i="1"/>
  <c r="D845" i="1"/>
  <c r="D1578" i="1"/>
  <c r="D2852" i="1"/>
  <c r="D1717" i="1"/>
  <c r="D85" i="1"/>
  <c r="D450" i="1"/>
  <c r="D2648" i="1"/>
  <c r="D312" i="1"/>
  <c r="D1036" i="1"/>
  <c r="D155" i="1"/>
  <c r="D1863" i="1"/>
  <c r="D2146" i="1"/>
  <c r="D2202" i="1"/>
  <c r="D755" i="1"/>
  <c r="D1140" i="1"/>
  <c r="D596" i="1"/>
  <c r="D649" i="1"/>
  <c r="D2163" i="1"/>
  <c r="D1342" i="1"/>
  <c r="D445" i="1"/>
  <c r="D1579" i="1"/>
  <c r="D718" i="1"/>
  <c r="D2026" i="1"/>
  <c r="D2522" i="1"/>
  <c r="D2870" i="1"/>
  <c r="D1175" i="1"/>
  <c r="D1058" i="1"/>
  <c r="D1296" i="1"/>
  <c r="D867" i="1"/>
  <c r="D1406" i="1"/>
  <c r="D1376" i="1"/>
  <c r="D1829" i="1"/>
  <c r="D136" i="1"/>
  <c r="D2711" i="1"/>
  <c r="D310" i="1"/>
  <c r="D775" i="1"/>
  <c r="D280" i="1"/>
  <c r="D594" i="1"/>
  <c r="D464" i="1"/>
  <c r="D1882" i="1"/>
  <c r="D2909" i="1"/>
  <c r="D505" i="1"/>
  <c r="D1190" i="1"/>
  <c r="D1399" i="1"/>
  <c r="D2856" i="1"/>
  <c r="D2266" i="1"/>
  <c r="D1467" i="1"/>
  <c r="D2442" i="1"/>
  <c r="D2386" i="1"/>
  <c r="D1118" i="1"/>
  <c r="D1340" i="1"/>
  <c r="D2464" i="1"/>
  <c r="D1145" i="1"/>
  <c r="D941" i="1"/>
  <c r="D435" i="1"/>
  <c r="D518" i="1"/>
  <c r="D69" i="1"/>
  <c r="D285" i="1"/>
  <c r="D234" i="1"/>
  <c r="D1385" i="1"/>
  <c r="D1026" i="1"/>
  <c r="D359" i="1"/>
  <c r="D1055" i="1"/>
  <c r="D2184" i="1"/>
  <c r="D1981" i="1"/>
  <c r="D2037" i="1"/>
  <c r="D2685" i="1"/>
  <c r="D2906" i="1"/>
  <c r="D77" i="1"/>
  <c r="D543" i="1"/>
  <c r="D2759" i="1"/>
  <c r="D2597" i="1"/>
  <c r="D2624" i="1"/>
  <c r="D2857" i="1"/>
  <c r="D304" i="1"/>
  <c r="D531" i="1"/>
  <c r="D952" i="1"/>
  <c r="D1696" i="1"/>
  <c r="D454" i="1"/>
  <c r="D2346" i="1"/>
  <c r="D864" i="1"/>
  <c r="D1689" i="1"/>
  <c r="D764" i="1"/>
  <c r="D1685" i="1"/>
  <c r="D2747" i="1"/>
  <c r="D1229" i="1"/>
  <c r="D1502" i="1"/>
  <c r="D2362" i="1"/>
  <c r="D1048" i="1"/>
  <c r="D2636" i="1"/>
  <c r="D901" i="1"/>
  <c r="D2099" i="1"/>
  <c r="D740" i="1"/>
  <c r="D356" i="1"/>
  <c r="D1260" i="1"/>
  <c r="D79" i="1"/>
  <c r="D792" i="1"/>
  <c r="D1064" i="1"/>
  <c r="D1218" i="1"/>
  <c r="D973" i="1"/>
  <c r="D2160" i="1"/>
  <c r="D443" i="1"/>
  <c r="D661" i="1"/>
  <c r="D2579" i="1"/>
  <c r="D2800" i="1"/>
  <c r="D1205" i="1"/>
  <c r="D276" i="1"/>
  <c r="D762" i="1"/>
  <c r="D105" i="1"/>
  <c r="D1158" i="1"/>
  <c r="D1375" i="1"/>
  <c r="D1272" i="1"/>
  <c r="D1409" i="1"/>
  <c r="D829" i="1"/>
  <c r="D2577" i="1"/>
  <c r="D689" i="1"/>
  <c r="D1695" i="1"/>
  <c r="D1803" i="1"/>
  <c r="D1544" i="1"/>
  <c r="D1085" i="1"/>
  <c r="D1317" i="1"/>
  <c r="D602" i="1"/>
  <c r="D1105" i="1"/>
  <c r="D847" i="1"/>
  <c r="D1715" i="1"/>
  <c r="D1125" i="1"/>
  <c r="D2419" i="1"/>
  <c r="D2194" i="1"/>
  <c r="D2242" i="1"/>
  <c r="D787" i="1"/>
  <c r="D934" i="1"/>
  <c r="D120" i="1"/>
  <c r="D2246" i="1"/>
  <c r="D2283" i="1"/>
  <c r="D2195" i="1"/>
  <c r="D789" i="1"/>
  <c r="D2472" i="1"/>
  <c r="D933" i="1"/>
  <c r="D2360" i="1"/>
  <c r="D1146" i="1"/>
  <c r="D1121" i="1"/>
  <c r="D1312" i="1"/>
  <c r="D1167" i="1"/>
  <c r="D2671" i="1"/>
  <c r="D482" i="1"/>
  <c r="D1649" i="1"/>
  <c r="D1549" i="1"/>
  <c r="D605" i="1"/>
  <c r="D369" i="1"/>
  <c r="D303" i="1"/>
  <c r="D791" i="1"/>
  <c r="D2226" i="1"/>
  <c r="D425" i="1"/>
  <c r="D2467" i="1"/>
  <c r="D250" i="1"/>
  <c r="D1194" i="1"/>
  <c r="D2510" i="1"/>
  <c r="D2341" i="1"/>
  <c r="D274" i="1"/>
  <c r="D2537" i="1"/>
  <c r="D1355" i="1"/>
  <c r="D1793" i="1"/>
  <c r="D2369" i="1"/>
  <c r="D241" i="1"/>
  <c r="D2822" i="1"/>
  <c r="D1277" i="1"/>
  <c r="D1887" i="1"/>
  <c r="D1618" i="1"/>
  <c r="D1902" i="1"/>
  <c r="D2427" i="1"/>
  <c r="D1369" i="1"/>
  <c r="D2762" i="1"/>
  <c r="D786" i="1"/>
  <c r="D1536" i="1"/>
  <c r="D1845" i="1"/>
  <c r="D336" i="1"/>
  <c r="D2832" i="1"/>
  <c r="D714" i="1"/>
  <c r="D1286" i="1"/>
  <c r="D122" i="1"/>
  <c r="D292" i="1"/>
  <c r="D2041" i="1"/>
  <c r="D976" i="1"/>
  <c r="D2875" i="1"/>
  <c r="D16" i="1"/>
  <c r="D899" i="1"/>
  <c r="D2656" i="1"/>
  <c r="D1509" i="1"/>
  <c r="D2038" i="1"/>
  <c r="D1292" i="1"/>
  <c r="D2804" i="1"/>
  <c r="D1373" i="1"/>
  <c r="D2376" i="1"/>
  <c r="D539" i="1"/>
  <c r="D2413" i="1"/>
  <c r="D1268" i="1"/>
  <c r="D2384" i="1"/>
  <c r="D2920" i="1"/>
  <c r="D1360" i="1"/>
  <c r="D1050" i="1"/>
  <c r="D2682" i="1"/>
  <c r="D1011" i="1"/>
  <c r="D1441" i="1"/>
  <c r="D2900" i="1"/>
  <c r="D1765" i="1"/>
  <c r="D1192" i="1"/>
  <c r="D1044" i="1"/>
  <c r="D1939" i="1"/>
  <c r="D162" i="1"/>
  <c r="D127" i="1"/>
  <c r="D2043" i="1"/>
  <c r="D1338" i="1"/>
  <c r="D2399" i="1"/>
  <c r="D147" i="1"/>
  <c r="D1916" i="1"/>
  <c r="D1402" i="1"/>
  <c r="D1988" i="1"/>
  <c r="D1323" i="1"/>
  <c r="D354" i="1"/>
  <c r="D428" i="1"/>
  <c r="D1294" i="1"/>
  <c r="D943" i="1"/>
  <c r="D477" i="1"/>
  <c r="D931" i="1"/>
  <c r="D927" i="1"/>
  <c r="D663" i="1"/>
  <c r="D2168" i="1"/>
  <c r="D1117" i="1"/>
  <c r="D2883" i="1"/>
  <c r="D2463" i="1"/>
  <c r="D2081" i="1"/>
  <c r="D1078" i="1"/>
  <c r="D2519" i="1"/>
  <c r="D2148" i="1"/>
  <c r="D690" i="1"/>
  <c r="D2844" i="1"/>
  <c r="D1837" i="1"/>
  <c r="D1480" i="1"/>
  <c r="D620" i="1"/>
  <c r="D1704" i="1"/>
  <c r="D361" i="1"/>
  <c r="D175" i="1"/>
  <c r="D2863" i="1"/>
  <c r="D491" i="1"/>
  <c r="D1920" i="1"/>
  <c r="D2182" i="1"/>
  <c r="D337" i="1"/>
  <c r="D2585" i="1"/>
  <c r="D839" i="1"/>
  <c r="D2773" i="1"/>
  <c r="D926" i="1"/>
  <c r="D352" i="1"/>
  <c r="D2042" i="1"/>
  <c r="D1070" i="1"/>
  <c r="D2062" i="1"/>
  <c r="D2849" i="1"/>
  <c r="D2824" i="1"/>
  <c r="D308" i="1"/>
  <c r="D2019" i="1"/>
  <c r="D1984" i="1"/>
  <c r="D2601" i="1"/>
  <c r="D1372" i="1"/>
  <c r="D430" i="1"/>
  <c r="D1643" i="1"/>
  <c r="D447" i="1"/>
  <c r="D1628" i="1"/>
  <c r="D2866" i="1"/>
  <c r="D1766" i="1"/>
  <c r="D45" i="1"/>
  <c r="D575" i="1"/>
  <c r="D2545" i="1"/>
  <c r="D1416" i="1"/>
  <c r="D675" i="1"/>
  <c r="D545" i="1"/>
  <c r="D897" i="1"/>
  <c r="D180" i="1"/>
  <c r="D2003" i="1"/>
  <c r="D1298" i="1"/>
  <c r="D227" i="1"/>
  <c r="D2528" i="1"/>
  <c r="D636" i="1"/>
  <c r="D550" i="1"/>
  <c r="D2673" i="1"/>
  <c r="D1701" i="1"/>
  <c r="D221" i="1"/>
  <c r="D2797" i="1"/>
  <c r="D560" i="1"/>
  <c r="D809" i="1"/>
  <c r="D587" i="1"/>
  <c r="D2796" i="1"/>
  <c r="D525" i="1"/>
  <c r="D129" i="1"/>
  <c r="D680" i="1"/>
  <c r="D376" i="1"/>
  <c r="D263" i="1"/>
  <c r="D2440" i="1"/>
  <c r="D1668" i="1"/>
  <c r="D1743" i="1"/>
  <c r="D681" i="1"/>
  <c r="D2431" i="1"/>
  <c r="D2023" i="1"/>
  <c r="D526" i="1"/>
  <c r="D2535" i="1"/>
  <c r="D455" i="1"/>
  <c r="D139" i="1"/>
  <c r="D667" i="1"/>
  <c r="D974" i="1"/>
  <c r="D1358" i="1"/>
  <c r="D728" i="1"/>
  <c r="D2448" i="1"/>
  <c r="D2403" i="1"/>
  <c r="D1398" i="1"/>
  <c r="D557" i="1"/>
  <c r="D2763" i="1"/>
  <c r="D624" i="1"/>
  <c r="D65" i="1"/>
  <c r="D1275" i="1"/>
  <c r="D2714" i="1"/>
  <c r="D2853" i="1"/>
  <c r="D2216" i="1"/>
  <c r="D774" i="1"/>
  <c r="D143" i="1"/>
  <c r="D2882" i="1"/>
  <c r="D1610" i="1"/>
  <c r="D953" i="1"/>
  <c r="D1993" i="1"/>
  <c r="D397" i="1"/>
  <c r="D887" i="1"/>
  <c r="D200" i="1"/>
  <c r="D2562" i="1"/>
  <c r="D2694" i="1"/>
  <c r="D2320" i="1"/>
  <c r="D231" i="1"/>
  <c r="D1513" i="1"/>
  <c r="D959" i="1"/>
  <c r="D2829" i="1"/>
  <c r="D2776" i="1"/>
  <c r="D1518" i="1"/>
  <c r="D1379" i="1"/>
  <c r="D2020" i="1"/>
  <c r="D2745" i="1"/>
  <c r="D1650" i="1"/>
  <c r="D828" i="1"/>
  <c r="D2511" i="1"/>
  <c r="D1288" i="1"/>
  <c r="D1832" i="1"/>
  <c r="D741" i="1"/>
  <c r="D1258" i="1"/>
  <c r="D2855" i="1"/>
  <c r="D1077" i="1"/>
  <c r="D2695" i="1"/>
  <c r="D1434" i="1"/>
  <c r="D1144" i="1"/>
  <c r="D2" i="1"/>
  <c r="D1682" i="1"/>
  <c r="D2850" i="1"/>
  <c r="D126" i="1"/>
  <c r="D837" i="1"/>
  <c r="D1235" i="1"/>
  <c r="D1774" i="1"/>
  <c r="D814" i="1"/>
  <c r="D2123" i="1"/>
  <c r="D228" i="1"/>
  <c r="D2210" i="1"/>
  <c r="D2359" i="1"/>
  <c r="D504" i="1"/>
  <c r="D2635" i="1"/>
  <c r="D1181" i="1"/>
  <c r="D1828" i="1"/>
  <c r="D1968" i="1"/>
  <c r="D2029" i="1"/>
  <c r="D1582" i="1"/>
  <c r="D1608" i="1"/>
  <c r="D2559" i="1"/>
  <c r="D408" i="1"/>
  <c r="D39" i="1"/>
  <c r="D350" i="1"/>
  <c r="D1972" i="1"/>
  <c r="D52" i="1"/>
  <c r="D1384" i="1"/>
  <c r="D2204" i="1"/>
  <c r="D2212" i="1"/>
  <c r="D951" i="1"/>
  <c r="D2208" i="1"/>
  <c r="D364" i="1"/>
  <c r="D2527" i="1"/>
  <c r="D2356" i="1"/>
  <c r="D1957" i="1"/>
  <c r="D559" i="1"/>
  <c r="D181" i="1"/>
  <c r="D2676" i="1"/>
  <c r="D1978" i="1"/>
  <c r="D2260" i="1"/>
  <c r="D2046" i="1"/>
  <c r="D2887" i="1"/>
  <c r="D2056" i="1"/>
  <c r="D72" i="1"/>
  <c r="D1212" i="1"/>
  <c r="D1305" i="1"/>
  <c r="D2223" i="1"/>
  <c r="D1783" i="1"/>
  <c r="D1973" i="1"/>
  <c r="D1320" i="1"/>
  <c r="D1124" i="1"/>
  <c r="D1093" i="1"/>
  <c r="D2641" i="1"/>
  <c r="D33" i="1"/>
  <c r="D658" i="1"/>
  <c r="D2021" i="1"/>
  <c r="D819" i="1"/>
  <c r="D2823" i="1"/>
  <c r="D375" i="1"/>
  <c r="D1330" i="1"/>
  <c r="D513" i="1"/>
  <c r="D2425" i="1"/>
  <c r="D1391" i="1"/>
  <c r="D823" i="1"/>
  <c r="D739" i="1"/>
  <c r="D916" i="1"/>
  <c r="D2424" i="1"/>
  <c r="D507" i="1"/>
  <c r="D1584" i="1"/>
  <c r="D2632" i="1"/>
  <c r="D2142" i="1"/>
  <c r="D783" i="1"/>
  <c r="D2443" i="1"/>
  <c r="D598" i="1"/>
  <c r="D2135" i="1"/>
  <c r="D1450" i="1"/>
  <c r="D1082" i="1"/>
  <c r="D752" i="1"/>
  <c r="D1208" i="1"/>
  <c r="D1748" i="1"/>
  <c r="D2549" i="1"/>
  <c r="D2752" i="1"/>
  <c r="D1737" i="1"/>
  <c r="D2408" i="1"/>
  <c r="D2152" i="1"/>
  <c r="D541" i="1"/>
  <c r="D1017" i="1"/>
  <c r="D1931" i="1"/>
  <c r="D2329" i="1"/>
  <c r="D1611" i="1"/>
  <c r="D1998" i="1"/>
  <c r="D732" i="1"/>
  <c r="D480" i="1"/>
  <c r="D2790" i="1"/>
  <c r="D316" i="1"/>
  <c r="D5" i="1"/>
  <c r="D2169" i="1"/>
  <c r="D2249" i="1"/>
  <c r="D1311" i="1"/>
  <c r="D985" i="1"/>
  <c r="D2199" i="1"/>
  <c r="D2652" i="1"/>
  <c r="D2586" i="1"/>
  <c r="D1527" i="1"/>
  <c r="D2143" i="1"/>
  <c r="D1956" i="1"/>
  <c r="D1485" i="1"/>
  <c r="D2613" i="1"/>
  <c r="D1847" i="1"/>
  <c r="D2052" i="1"/>
  <c r="D2647" i="1"/>
  <c r="D1049" i="1"/>
  <c r="D1130" i="1"/>
  <c r="D1337" i="1"/>
  <c r="D1462" i="1"/>
  <c r="D100" i="1"/>
  <c r="D1363" i="1"/>
  <c r="D917" i="1"/>
  <c r="D1575" i="1"/>
  <c r="D2854" i="1"/>
  <c r="D2315" i="1"/>
  <c r="D2060" i="1"/>
  <c r="D2353" i="1"/>
  <c r="D2000" i="1"/>
  <c r="D2600" i="1"/>
  <c r="D1096" i="1"/>
  <c r="D511" i="1"/>
  <c r="D944" i="1"/>
  <c r="D1994" i="1"/>
  <c r="D1060" i="1"/>
  <c r="D2133" i="1"/>
  <c r="D1000" i="1"/>
  <c r="D70" i="1"/>
  <c r="D370" i="1"/>
  <c r="D968" i="1"/>
  <c r="D2014" i="1"/>
  <c r="D2546" i="1"/>
  <c r="D1100" i="1"/>
  <c r="D1808" i="1"/>
  <c r="D1865" i="1"/>
  <c r="D796" i="1"/>
  <c r="D321" i="1"/>
  <c r="D2788" i="1"/>
  <c r="D1362" i="1"/>
  <c r="D1915" i="1"/>
  <c r="D1168" i="1"/>
  <c r="D647" i="1"/>
  <c r="D2713" i="1"/>
  <c r="D1153" i="1"/>
  <c r="D1053" i="1"/>
  <c r="D76" i="1"/>
  <c r="D1581" i="1"/>
  <c r="D1371" i="1"/>
  <c r="D2237" i="1"/>
  <c r="D235" i="1"/>
  <c r="D2861" i="1"/>
  <c r="D1345" i="1"/>
  <c r="D1438" i="1"/>
  <c r="D446" i="1"/>
  <c r="D2659" i="1"/>
  <c r="D176" i="1"/>
  <c r="D193" i="1"/>
  <c r="D242" i="1"/>
  <c r="D2674" i="1"/>
  <c r="D2548" i="1"/>
  <c r="D2466" i="1"/>
  <c r="D318" i="1"/>
  <c r="D1597" i="1"/>
  <c r="D2679" i="1"/>
  <c r="D2185" i="1"/>
  <c r="D2268" i="1"/>
  <c r="D307" i="1"/>
  <c r="D702" i="1"/>
  <c r="D1959" i="1"/>
  <c r="D2622" i="1"/>
  <c r="D2834" i="1"/>
  <c r="D2155" i="1"/>
  <c r="D1411" i="1"/>
  <c r="D1756" i="1"/>
  <c r="D379" i="1"/>
  <c r="D1051" i="1"/>
  <c r="D2390" i="1"/>
  <c r="D713" i="1"/>
  <c r="D1547" i="1"/>
  <c r="D1670" i="1"/>
  <c r="D1259" i="1"/>
  <c r="D863" i="1"/>
  <c r="D2421" i="1"/>
  <c r="D694" i="1"/>
  <c r="D735" i="1"/>
  <c r="D396" i="1"/>
  <c r="D2555" i="1"/>
  <c r="D1721" i="1"/>
  <c r="D914" i="1"/>
  <c r="D698" i="1"/>
  <c r="D956" i="1"/>
  <c r="D1299" i="1"/>
  <c r="D1807" i="1"/>
  <c r="D1207" i="1"/>
  <c r="D1103" i="1"/>
  <c r="D1705" i="1"/>
  <c r="D2798" i="1"/>
  <c r="D1307" i="1"/>
  <c r="D2482" i="1"/>
  <c r="D2845" i="1"/>
  <c r="D2207" i="1"/>
  <c r="D995" i="1"/>
  <c r="D332" i="1"/>
  <c r="D1506" i="1"/>
  <c r="D767" i="1"/>
  <c r="D1134" i="1"/>
  <c r="D2660" i="1"/>
  <c r="D1833" i="1"/>
  <c r="D1380" i="1"/>
  <c r="D1468" i="1"/>
  <c r="D1710" i="1"/>
  <c r="D622" i="1"/>
  <c r="D691" i="1"/>
  <c r="D2578" i="1"/>
  <c r="D1734" i="1"/>
  <c r="D398" i="1"/>
  <c r="D656" i="1"/>
  <c r="D987" i="1"/>
  <c r="D554" i="1"/>
  <c r="D590" i="1"/>
  <c r="D2084" i="1"/>
  <c r="D2284" i="1"/>
  <c r="D1008" i="1"/>
  <c r="D2643" i="1"/>
  <c r="D998" i="1"/>
  <c r="D2697" i="1"/>
  <c r="D2248" i="1"/>
  <c r="D850" i="1"/>
  <c r="D1816" i="1"/>
  <c r="D2070" i="1"/>
  <c r="D2385" i="1"/>
  <c r="D1762" i="1"/>
  <c r="D349" i="1"/>
  <c r="D1172" i="1"/>
  <c r="D1598" i="1"/>
  <c r="D854" i="1"/>
  <c r="D203" i="1"/>
  <c r="D41" i="1"/>
  <c r="D928" i="1"/>
  <c r="D2710" i="1"/>
  <c r="D2806" i="1"/>
  <c r="D1359" i="1"/>
  <c r="D434" i="1"/>
  <c r="D1239" i="1"/>
  <c r="D1526" i="1"/>
  <c r="D2181" i="1"/>
  <c r="D1790" i="1"/>
  <c r="D1552" i="1"/>
  <c r="D1432" i="1"/>
  <c r="D935" i="1"/>
  <c r="D244" i="1"/>
  <c r="D1476" i="1"/>
  <c r="D1474" i="1"/>
  <c r="D1422" i="1"/>
  <c r="D2018" i="1"/>
  <c r="D861" i="1"/>
  <c r="D2774" i="1"/>
  <c r="D1556" i="1"/>
  <c r="D23" i="1"/>
  <c r="D1781" i="1"/>
  <c r="D2343" i="1"/>
  <c r="D1129" i="1"/>
  <c r="D950" i="1"/>
  <c r="D1084" i="1"/>
  <c r="D2318" i="1"/>
  <c r="D799" i="1"/>
  <c r="D1930" i="1"/>
  <c r="D1560" i="1"/>
  <c r="D617" i="1"/>
  <c r="D1510" i="1"/>
  <c r="D1424" i="1"/>
  <c r="D2507" i="1"/>
  <c r="D2620" i="1"/>
  <c r="D1878" i="1"/>
  <c r="D161" i="1"/>
  <c r="D1418" i="1"/>
  <c r="D1951" i="1"/>
  <c r="D1498" i="1"/>
  <c r="D2576" i="1"/>
  <c r="D1999" i="1"/>
  <c r="D2364" i="1"/>
  <c r="D2219" i="1"/>
  <c r="D2134" i="1"/>
  <c r="D2086" i="1"/>
  <c r="D509" i="1"/>
  <c r="D1449" i="1"/>
  <c r="D2462" i="1"/>
  <c r="D2078" i="1"/>
  <c r="D2317" i="1"/>
  <c r="D2757" i="1"/>
  <c r="D1437" i="1"/>
  <c r="D83" i="1"/>
  <c r="D2437" i="1"/>
  <c r="D765" i="1"/>
  <c r="D2087" i="1"/>
  <c r="D25" i="1"/>
  <c r="D333" i="1"/>
  <c r="D1178" i="1"/>
  <c r="D2617" i="1"/>
  <c r="D776" i="1"/>
  <c r="D1469" i="1"/>
  <c r="D947" i="1"/>
  <c r="D2598" i="1"/>
  <c r="D1895" i="1"/>
  <c r="D2896" i="1"/>
  <c r="D2239" i="1"/>
  <c r="D2760" i="1"/>
  <c r="D2377" i="1"/>
  <c r="D420" i="1"/>
  <c r="D938" i="1"/>
  <c r="D2582" i="1"/>
  <c r="D101" i="1"/>
  <c r="D2191" i="1"/>
  <c r="D2733" i="1"/>
  <c r="D362" i="1"/>
  <c r="D386" i="1"/>
  <c r="D583" i="1"/>
  <c r="D31" i="1"/>
  <c r="D2503" i="1"/>
  <c r="D197" i="1"/>
  <c r="D1528" i="1"/>
  <c r="D2305" i="1"/>
  <c r="D1069" i="1"/>
  <c r="D2653" i="1"/>
  <c r="D21" i="1"/>
  <c r="D2609" i="1"/>
  <c r="D1285" i="1"/>
  <c r="D1565" i="1"/>
  <c r="D768" i="1"/>
  <c r="D1043" i="1"/>
  <c r="D372" i="1"/>
  <c r="D2217" i="1"/>
  <c r="D1576" i="1"/>
  <c r="D1666" i="1"/>
  <c r="D722" i="1"/>
  <c r="D2274" i="1"/>
  <c r="D2198" i="1"/>
  <c r="D1812" i="1"/>
  <c r="D2144" i="1"/>
  <c r="D1099" i="1"/>
  <c r="D272" i="1"/>
  <c r="D1106" i="1"/>
  <c r="D75" i="1"/>
  <c r="D2649" i="1"/>
  <c r="D2524" i="1"/>
  <c r="D1625" i="1"/>
  <c r="D1304" i="1"/>
  <c r="D265" i="1"/>
  <c r="D962" i="1"/>
  <c r="D409" i="1"/>
  <c r="D1966" i="1"/>
  <c r="D1166" i="1"/>
  <c r="D697" i="1"/>
  <c r="D1222" i="1"/>
  <c r="D1818" i="1"/>
  <c r="D1530" i="1"/>
  <c r="D2706" i="1"/>
  <c r="D1456" i="1"/>
  <c r="D2262" i="1"/>
  <c r="D300" i="1"/>
  <c r="D2264" i="1"/>
  <c r="D2231" i="1"/>
  <c r="D2475" i="1"/>
  <c r="D925" i="1"/>
  <c r="D2864" i="1"/>
  <c r="D1237" i="1"/>
  <c r="D2704" i="1"/>
  <c r="D1985" i="1"/>
  <c r="D206" i="1"/>
  <c r="D2751" i="1"/>
  <c r="D1599" i="1"/>
  <c r="D1493" i="1"/>
  <c r="D1613" i="1"/>
  <c r="D2487" i="1"/>
  <c r="D2860" i="1"/>
  <c r="D2395" i="1"/>
  <c r="D1612" i="1"/>
  <c r="D1079" i="1"/>
  <c r="D1126" i="1"/>
  <c r="D2044" i="1"/>
  <c r="D484" i="1"/>
  <c r="D2157" i="1"/>
  <c r="D1196" i="1"/>
  <c r="D1364" i="1"/>
  <c r="D2102" i="1"/>
  <c r="D1018" i="1"/>
  <c r="D2692" i="1"/>
  <c r="D305" i="1"/>
  <c r="D876" i="1"/>
  <c r="D2533" i="1"/>
  <c r="D1238" i="1"/>
  <c r="D911" i="1"/>
  <c r="D779" i="1"/>
  <c r="D726" i="1"/>
  <c r="D400" i="1"/>
  <c r="D2293" i="1"/>
  <c r="D1300" i="1"/>
  <c r="D2082" i="1"/>
  <c r="D1681" i="1"/>
  <c r="D725" i="1"/>
  <c r="D2213" i="1"/>
  <c r="D1751" i="1"/>
  <c r="D2828" i="1"/>
  <c r="D2380" i="1"/>
  <c r="D2188" i="1"/>
  <c r="D1395" i="1"/>
  <c r="D461" i="1"/>
  <c r="D294" i="1"/>
  <c r="D2667" i="1"/>
  <c r="D1295" i="1"/>
  <c r="D2500" i="1"/>
  <c r="D2890" i="1"/>
  <c r="D558" i="1"/>
  <c r="D2479" i="1"/>
  <c r="D1819" i="1"/>
  <c r="D58" i="1"/>
  <c r="D2326" i="1"/>
  <c r="D820" i="1"/>
  <c r="D737" i="1"/>
  <c r="D2156" i="1"/>
  <c r="D1722" i="1"/>
  <c r="D2197" i="1"/>
  <c r="D218" i="1"/>
  <c r="D1986" i="1"/>
  <c r="D2151" i="1"/>
  <c r="D1813" i="1"/>
  <c r="D2819" i="1"/>
  <c r="D729" i="1"/>
  <c r="D2374" i="1"/>
  <c r="D593" i="1"/>
  <c r="D1706" i="1"/>
  <c r="D2651" i="1"/>
  <c r="D2741" i="1"/>
  <c r="D1429" i="1"/>
  <c r="D2699" i="1"/>
  <c r="D2603" i="1"/>
  <c r="D466" i="1"/>
  <c r="D1702" i="1"/>
  <c r="D2074" i="1"/>
  <c r="D2435" i="1"/>
  <c r="D1836" i="1"/>
  <c r="D1120" i="1"/>
  <c r="D1522" i="1"/>
  <c r="D2222" i="1"/>
  <c r="D2802" i="1"/>
  <c r="D1779" i="1"/>
  <c r="D1255" i="1"/>
  <c r="D932" i="1"/>
  <c r="D2526" i="1"/>
  <c r="D2599" i="1"/>
  <c r="D734" i="1"/>
  <c r="D542" i="1"/>
  <c r="D2281" i="1"/>
  <c r="D742" i="1"/>
  <c r="D2618" i="1"/>
  <c r="D1428" i="1"/>
  <c r="D1344" i="1"/>
  <c r="D1958" i="1"/>
  <c r="D313" i="1"/>
  <c r="D1652" i="1"/>
  <c r="D2050" i="1"/>
  <c r="D212" i="1"/>
  <c r="D1061" i="1"/>
  <c r="D2889" i="1"/>
  <c r="D1357" i="1"/>
  <c r="D2914" i="1"/>
  <c r="D486" i="1"/>
  <c r="D2740" i="1"/>
  <c r="D421" i="1"/>
  <c r="D2803" i="1"/>
  <c r="D489" i="1"/>
  <c r="D441" i="1"/>
  <c r="D189" i="1"/>
  <c r="D2719" i="1"/>
  <c r="D889" i="1"/>
  <c r="D160" i="1"/>
  <c r="D1325" i="1"/>
  <c r="D478" i="1"/>
  <c r="D1289" i="1"/>
  <c r="D291" i="1"/>
  <c r="D2251" i="1"/>
  <c r="D275" i="1"/>
  <c r="D1457" i="1"/>
  <c r="D790" i="1"/>
  <c r="D130" i="1"/>
  <c r="D2698" i="1"/>
  <c r="D1387" i="1"/>
  <c r="D353" i="1"/>
  <c r="D472" i="1"/>
  <c r="D2595" i="1"/>
  <c r="D2035" i="1"/>
  <c r="D498" i="1"/>
  <c r="D2290" i="1"/>
  <c r="D781" i="1"/>
  <c r="D1926" i="1"/>
  <c r="D20" i="1"/>
  <c r="D2108" i="1"/>
  <c r="D209" i="1"/>
  <c r="D2128" i="1"/>
  <c r="D1645" i="1"/>
  <c r="D1410" i="1"/>
  <c r="D145" i="1"/>
  <c r="D700" i="1"/>
  <c r="D2569" i="1"/>
  <c r="D1246" i="1"/>
  <c r="D1367" i="1"/>
  <c r="D281" i="1"/>
  <c r="D311" i="1"/>
  <c r="D2775" i="1"/>
  <c r="D1136" i="1"/>
  <c r="D279" i="1"/>
  <c r="D1874" i="1"/>
  <c r="D91" i="1"/>
  <c r="D2808" i="1"/>
  <c r="D1149" i="1"/>
  <c r="D2518" i="1"/>
  <c r="D2478" i="1"/>
  <c r="D328" i="1"/>
  <c r="D1822" i="1"/>
  <c r="D1029" i="1"/>
  <c r="D2132" i="1"/>
  <c r="D2772" i="1"/>
  <c r="D1797" i="1"/>
  <c r="D2494" i="1"/>
  <c r="D553" i="1"/>
  <c r="D838" i="1"/>
  <c r="D1866" i="1"/>
  <c r="D365" i="1"/>
  <c r="D494" i="1"/>
  <c r="D1977" i="1"/>
  <c r="D2471" i="1"/>
  <c r="D2839" i="1"/>
  <c r="D1198" i="1"/>
  <c r="D1461" i="1"/>
  <c r="D2666" i="1"/>
  <c r="D2606" i="1"/>
  <c r="D1475" i="1"/>
  <c r="D2717" i="1"/>
  <c r="D2230" i="1"/>
  <c r="D2505" i="1"/>
  <c r="D2010" i="1"/>
  <c r="D2461" i="1"/>
  <c r="D1585" i="1"/>
  <c r="D2645" i="1"/>
  <c r="D4" i="1"/>
  <c r="D1590" i="1"/>
  <c r="D2344" i="1"/>
  <c r="D1941" i="1"/>
  <c r="D1634" i="1"/>
  <c r="D1241" i="1"/>
  <c r="D1405" i="1"/>
  <c r="D2261" i="1"/>
  <c r="D2215" i="1"/>
  <c r="D2750" i="1"/>
  <c r="D1160" i="1"/>
  <c r="D1233" i="1"/>
  <c r="D2474" i="1"/>
  <c r="D268" i="1"/>
  <c r="D923" i="1"/>
  <c r="D1042" i="1"/>
  <c r="D1795" i="1"/>
  <c r="D2782" i="1"/>
  <c r="D1236" i="1"/>
  <c r="D2563" i="1"/>
  <c r="D561" i="1"/>
  <c r="D232" i="1"/>
  <c r="D2893" i="1"/>
  <c r="D2575" i="1"/>
  <c r="D2876" i="1"/>
  <c r="D1686" i="1"/>
  <c r="D1830" i="1"/>
  <c r="D1279" i="1"/>
  <c r="D106" i="1"/>
  <c r="D1815" i="1"/>
  <c r="D1303" i="1"/>
  <c r="D377" i="1"/>
  <c r="D965" i="1"/>
  <c r="D1572" i="1"/>
  <c r="D2801" i="1"/>
  <c r="D592" i="1"/>
  <c r="D1823" i="1"/>
  <c r="D659" i="1"/>
  <c r="D1660" i="1"/>
  <c r="D676" i="1"/>
  <c r="D2902" i="1"/>
  <c r="D1860" i="1"/>
  <c r="D2703" i="1"/>
  <c r="D677" i="1"/>
  <c r="D2263" i="1"/>
  <c r="D2846" i="1"/>
  <c r="D2238" i="1"/>
  <c r="D2807" i="1"/>
  <c r="D2786" i="1"/>
  <c r="D2874" i="1"/>
  <c r="D564" i="1"/>
  <c r="D759" i="1"/>
  <c r="D2552" i="1"/>
  <c r="D277" i="1"/>
  <c r="D17" i="1"/>
  <c r="D2270" i="1"/>
  <c r="D2174" i="1"/>
  <c r="D2627" i="1"/>
  <c r="D1215" i="1"/>
  <c r="D794" i="1"/>
  <c r="D1459" i="1"/>
  <c r="D295" i="1"/>
  <c r="D2064" i="1"/>
  <c r="D2584" i="1"/>
  <c r="D1826" i="1"/>
  <c r="D2124" i="1"/>
  <c r="D2686" i="1"/>
  <c r="D1558" i="1"/>
  <c r="D413" i="1"/>
  <c r="D646" i="1"/>
  <c r="D2381" i="1"/>
  <c r="D1960" i="1"/>
  <c r="D2190" i="1"/>
  <c r="D2335" i="1"/>
  <c r="D1876" i="1"/>
  <c r="D1744" i="1"/>
  <c r="D1647" i="1"/>
  <c r="D2670" i="1"/>
  <c r="D2401" i="1"/>
  <c r="D1442" i="1"/>
  <c r="D12" i="1"/>
  <c r="D93" i="1"/>
  <c r="D2506" i="1"/>
  <c r="D2311" i="1"/>
  <c r="D344" i="1"/>
  <c r="D174" i="1"/>
  <c r="D470" i="1"/>
  <c r="D327" i="1"/>
  <c r="D2905" i="1"/>
  <c r="D140" i="1"/>
  <c r="D2677" i="1"/>
  <c r="D2551" i="1"/>
  <c r="D591" i="1"/>
  <c r="D709" i="1"/>
  <c r="D34" i="1"/>
  <c r="D402" i="1"/>
  <c r="D724" i="1"/>
  <c r="D1483" i="1"/>
  <c r="D2189" i="1"/>
  <c r="D1333" i="1"/>
  <c r="D1154" i="1"/>
  <c r="D2218" i="1"/>
  <c r="D248" i="1"/>
  <c r="D117" i="1"/>
  <c r="D1478" i="1"/>
  <c r="D2407" i="1"/>
  <c r="D1348" i="1"/>
  <c r="D2915" i="1"/>
  <c r="D1076" i="1"/>
  <c r="D870" i="1"/>
  <c r="D1810" i="1"/>
  <c r="D2668" i="1"/>
  <c r="D533" i="1"/>
  <c r="D132" i="1"/>
  <c r="D2398" i="1"/>
  <c r="D1871" i="1"/>
  <c r="D538" i="1"/>
  <c r="D1189" i="1"/>
  <c r="D2501" i="1"/>
  <c r="D1532" i="1"/>
  <c r="D223" i="1"/>
  <c r="D1569" i="1"/>
  <c r="D1997" i="1"/>
  <c r="D2306" i="1"/>
  <c r="D1132" i="1"/>
  <c r="D2328" i="1"/>
  <c r="D851" i="1"/>
  <c r="D1413" i="1"/>
  <c r="D803" i="1"/>
  <c r="D1454" i="1"/>
  <c r="D88" i="1"/>
  <c r="D1163" i="1"/>
  <c r="D1003" i="1"/>
  <c r="D2241" i="1"/>
  <c r="D2590" i="1"/>
  <c r="D94" i="1"/>
  <c r="D1092" i="1"/>
  <c r="D750" i="1"/>
  <c r="D719" i="1"/>
  <c r="D798" i="1"/>
  <c r="D1396" i="1"/>
  <c r="D1481" i="1"/>
  <c r="D1403" i="1"/>
  <c r="D1343" i="1"/>
  <c r="D2080" i="1"/>
  <c r="D1095" i="1"/>
  <c r="D1415" i="1"/>
  <c r="D1687" i="1"/>
  <c r="D1319" i="1"/>
  <c r="D1741" i="1"/>
  <c r="D2372" i="1"/>
  <c r="D1102" i="1"/>
  <c r="D1225" i="1"/>
  <c r="D82" i="1"/>
  <c r="D1230" i="1"/>
  <c r="D1088" i="1"/>
  <c r="D1491" i="1"/>
  <c r="D1653" i="1"/>
  <c r="D2865" i="1"/>
  <c r="D2234" i="1"/>
  <c r="D1936" i="1"/>
  <c r="D347" i="1"/>
  <c r="D1834" i="1"/>
  <c r="D2851" i="1"/>
  <c r="D1356" i="1"/>
  <c r="D2758" i="1"/>
  <c r="D258" i="1"/>
  <c r="D1580" i="1"/>
  <c r="D389" i="1"/>
  <c r="D439" i="1"/>
  <c r="D2297" i="1"/>
  <c r="D2214" i="1"/>
  <c r="D534" i="1"/>
  <c r="D2884" i="1"/>
  <c r="D1880" i="1"/>
  <c r="D1128" i="1"/>
  <c r="D3" i="1"/>
  <c r="D270" i="1"/>
  <c r="D2558" i="1"/>
  <c r="D862" i="1"/>
  <c r="D74" i="1"/>
  <c r="D532" i="1"/>
  <c r="D1571" i="1"/>
  <c r="D1059" i="1"/>
  <c r="D2172" i="1"/>
  <c r="D1615" i="1"/>
  <c r="D1111" i="1"/>
  <c r="D979" i="1"/>
  <c r="D67" i="1"/>
  <c r="D831" i="1"/>
  <c r="D2831" i="1"/>
  <c r="D1785" i="1"/>
  <c r="D2664" i="1"/>
  <c r="D2702" i="1"/>
  <c r="D348" i="1"/>
  <c r="D2047" i="1"/>
  <c r="D1929" i="1"/>
  <c r="D2449" i="1"/>
  <c r="D269" i="1"/>
  <c r="D1716" i="1"/>
  <c r="D2392" i="1"/>
  <c r="D2370" i="1"/>
  <c r="D1910" i="1"/>
  <c r="D514" i="1"/>
  <c r="D314" i="1"/>
  <c r="D2147" i="1"/>
  <c r="D1546" i="1"/>
  <c r="D869" i="1"/>
  <c r="D639" i="1"/>
  <c r="D1738" i="1"/>
  <c r="D198" i="1"/>
  <c r="D2347" i="1"/>
  <c r="D1515" i="1"/>
  <c r="D1563" i="1"/>
  <c r="D2345" i="1"/>
  <c r="D1479" i="1"/>
  <c r="D2534" i="1"/>
  <c r="D2201" i="1"/>
  <c r="D2298" i="1"/>
  <c r="D1191" i="1"/>
  <c r="D306" i="1"/>
  <c r="D395" i="1"/>
  <c r="D2166" i="1"/>
  <c r="D868" i="1"/>
  <c r="D865" i="1"/>
  <c r="D485" i="1"/>
  <c r="D830" i="1"/>
  <c r="D1443" i="1"/>
  <c r="D1179" i="1"/>
  <c r="D1374" i="1"/>
  <c r="D2830" i="1"/>
  <c r="D159" i="1"/>
  <c r="D1005" i="1"/>
  <c r="D2383" i="1"/>
  <c r="D1595" i="1"/>
  <c r="D493" i="1"/>
  <c r="D1659" i="1"/>
  <c r="D207" i="1"/>
  <c r="D761" i="1"/>
  <c r="D2177" i="1"/>
  <c r="D1913" i="1"/>
  <c r="D2910" i="1"/>
  <c r="D343" i="1"/>
  <c r="D2088" i="1"/>
  <c r="D2327" i="1"/>
  <c r="D506" i="1"/>
  <c r="D2114" i="1"/>
  <c r="D2277" i="1"/>
  <c r="D1841" i="1"/>
  <c r="D1927" i="1"/>
  <c r="D1489" i="1"/>
  <c r="D194" i="1"/>
  <c r="D468" i="1"/>
  <c r="D2637" i="1"/>
  <c r="D905" i="1"/>
  <c r="D2550" i="1"/>
  <c r="D150" i="1"/>
  <c r="D510" i="1"/>
  <c r="D2271" i="1"/>
  <c r="D1533" i="1"/>
  <c r="D1517" i="1"/>
  <c r="D1850" i="1"/>
  <c r="D261" i="1"/>
  <c r="D1195" i="1"/>
  <c r="D424" i="1"/>
  <c r="D164" i="1"/>
  <c r="D151" i="1"/>
  <c r="D284" i="1"/>
  <c r="D1703" i="1"/>
  <c r="D1760" i="1"/>
  <c r="D2313" i="1"/>
  <c r="D239" i="1"/>
  <c r="D760" i="1"/>
  <c r="D467" i="1"/>
  <c r="D282" i="1"/>
  <c r="D2387" i="1"/>
  <c r="D696" i="1"/>
  <c r="D2002" i="1"/>
  <c r="D1568" i="1"/>
  <c r="D2049" i="1"/>
  <c r="D1490" i="1"/>
  <c r="D1893" i="1"/>
  <c r="D630" i="1"/>
  <c r="D903" i="1"/>
  <c r="D2352" i="1"/>
  <c r="D2840" i="1"/>
  <c r="D521" i="1"/>
  <c r="D1152" i="1"/>
  <c r="D419" i="1"/>
  <c r="D632" i="1"/>
  <c r="D2031" i="1"/>
  <c r="D2137" i="1"/>
  <c r="D566" i="1"/>
  <c r="D879" i="1"/>
  <c r="D748" i="1"/>
  <c r="D1914" i="1"/>
  <c r="D2539" i="1"/>
  <c r="D2629" i="1"/>
  <c r="D1256" i="1"/>
  <c r="D635" i="1"/>
  <c r="D751" i="1"/>
  <c r="D1855" i="1"/>
  <c r="D124" i="1"/>
  <c r="D1284" i="1"/>
  <c r="D1642" i="1"/>
  <c r="D1786" i="1"/>
  <c r="D1101" i="1"/>
  <c r="D202" i="1"/>
  <c r="D2765" i="1"/>
  <c r="D1906" i="1"/>
  <c r="D2220" i="1"/>
  <c r="D957" i="1"/>
  <c r="D512" i="1"/>
  <c r="D1217" i="1"/>
  <c r="D60" i="1"/>
  <c r="D2397" i="1"/>
  <c r="D651" i="1"/>
  <c r="D2640" i="1"/>
  <c r="D2017" i="1"/>
  <c r="D915" i="1"/>
  <c r="D351" i="1"/>
  <c r="D172" i="1"/>
  <c r="D392" i="1"/>
  <c r="D1621" i="1"/>
  <c r="D627" i="1"/>
  <c r="D388" i="1"/>
  <c r="D2245" i="1"/>
  <c r="D2131" i="1"/>
  <c r="D1739" i="1"/>
  <c r="D884" i="1"/>
  <c r="D2530" i="1"/>
  <c r="D1068" i="1"/>
  <c r="D900" i="1"/>
  <c r="D2723" i="1"/>
  <c r="D2795" i="1"/>
  <c r="D2105" i="1"/>
  <c r="D2410" i="1"/>
  <c r="D481" i="1"/>
  <c r="D1839" i="1"/>
  <c r="D907" i="1"/>
  <c r="D1322" i="1"/>
  <c r="D2164" i="1"/>
  <c r="D731" i="1"/>
  <c r="D1393" i="1"/>
  <c r="D456" i="1"/>
  <c r="D2303" i="1"/>
  <c r="D2777" i="1"/>
  <c r="D87" i="1"/>
  <c r="D1193" i="1"/>
  <c r="D1574" i="1"/>
  <c r="D1854" i="1"/>
  <c r="D1090" i="1"/>
  <c r="D1989" i="1"/>
  <c r="D2441" i="1"/>
  <c r="D1697" i="1"/>
  <c r="D210" i="1"/>
  <c r="D645" i="1"/>
  <c r="D1683" i="1"/>
  <c r="D961" i="1"/>
  <c r="D1626" i="1"/>
  <c r="D469" i="1"/>
  <c r="D1868" i="1"/>
  <c r="D2373" i="1"/>
  <c r="D2039" i="1"/>
  <c r="D24" i="1"/>
  <c r="D1655" i="1"/>
  <c r="D96" i="1"/>
  <c r="D2418" i="1"/>
  <c r="D520" i="1"/>
  <c r="D89" i="1"/>
  <c r="D2253" i="1"/>
  <c r="D2276" i="1"/>
  <c r="D2416" i="1"/>
  <c r="D747" i="1"/>
  <c r="D390" i="1"/>
  <c r="D1600" i="1"/>
  <c r="D2307" i="1"/>
  <c r="D1056" i="1"/>
  <c r="D2502" i="1"/>
  <c r="D98" i="1"/>
  <c r="D1545" i="1"/>
  <c r="D939" i="1"/>
  <c r="D1282" i="1"/>
  <c r="D619" i="1"/>
  <c r="D969" i="1"/>
  <c r="D2379" i="1"/>
  <c r="D22" i="1"/>
  <c r="D946" i="1"/>
  <c r="D2227" i="1"/>
  <c r="D1861" i="1"/>
  <c r="D1210" i="1"/>
  <c r="D1691" i="1"/>
  <c r="D843" i="1"/>
  <c r="D746" i="1"/>
  <c r="D1858" i="1"/>
  <c r="D1776" i="1"/>
  <c r="D47" i="1"/>
  <c r="D2885" i="1"/>
  <c r="D972" i="1"/>
  <c r="D670" i="1"/>
  <c r="D1690" i="1"/>
  <c r="D2565" i="1"/>
  <c r="D128" i="1"/>
  <c r="D1817" i="1"/>
  <c r="D1224" i="1"/>
  <c r="D530" i="1"/>
  <c r="D1918" i="1"/>
  <c r="D2480" i="1"/>
  <c r="D721" i="1"/>
  <c r="D1632" i="1"/>
  <c r="D753" i="1"/>
  <c r="D188" i="1"/>
  <c r="D1992" i="1"/>
  <c r="D1771" i="1"/>
  <c r="D812" i="1"/>
  <c r="D1148" i="1"/>
  <c r="D1388" i="1"/>
  <c r="D678" i="1"/>
  <c r="D1169" i="1"/>
  <c r="D1290" i="1"/>
  <c r="D325" i="1"/>
  <c r="D1047" i="1"/>
  <c r="D2243" i="1"/>
  <c r="D2619" i="1"/>
  <c r="D1543" i="1"/>
  <c r="D177" i="1"/>
  <c r="D2336" i="1"/>
  <c r="D2749" i="1"/>
  <c r="D1301" i="1"/>
  <c r="D1534" i="1"/>
  <c r="D191" i="1"/>
  <c r="D204" i="1"/>
  <c r="D508" i="1"/>
  <c r="D806" i="1"/>
  <c r="D1458" i="1"/>
  <c r="D2304" i="1"/>
  <c r="D216" i="1"/>
  <c r="D1274" i="1"/>
  <c r="D1488" i="1"/>
  <c r="D885" i="1"/>
  <c r="D1950" i="1"/>
  <c r="D840" i="1"/>
  <c r="D1712" i="1"/>
  <c r="D135" i="1"/>
  <c r="D2028" i="1"/>
  <c r="D502" i="1"/>
  <c r="D48" i="1"/>
  <c r="D1002" i="1"/>
  <c r="D2843" i="1"/>
  <c r="D1073" i="1"/>
  <c r="D1185" i="1"/>
  <c r="D110" i="1"/>
  <c r="D68" i="1"/>
  <c r="D2715" i="1"/>
  <c r="D2894" i="1"/>
  <c r="D2130" i="1"/>
  <c r="D984" i="1"/>
  <c r="D1794" i="1"/>
  <c r="D449" i="1"/>
  <c r="D211" i="1"/>
  <c r="D55" i="1"/>
  <c r="D1351" i="1"/>
  <c r="D1226" i="1"/>
  <c r="D2835" i="1"/>
  <c r="D323" i="1"/>
  <c r="D1503" i="1"/>
  <c r="D2616" i="1"/>
  <c r="D412" i="1"/>
  <c r="D1872" i="1"/>
  <c r="D1347" i="1"/>
  <c r="D2898" i="1"/>
  <c r="D217" i="1"/>
  <c r="D1521" i="1"/>
  <c r="D1020" i="1"/>
  <c r="D1065" i="1"/>
  <c r="D2350" i="1"/>
  <c r="D2729" i="1"/>
  <c r="D442" i="1"/>
  <c r="D882" i="1"/>
  <c r="D736" i="1"/>
  <c r="D579" i="1"/>
  <c r="D898" i="1"/>
  <c r="D1852" i="1"/>
  <c r="D1464" i="1"/>
  <c r="D2233" i="1"/>
  <c r="D1672" i="1"/>
  <c r="D2821" i="1"/>
  <c r="D686" i="1"/>
  <c r="D2059" i="1"/>
  <c r="D1426" i="1"/>
  <c r="D1097" i="1"/>
  <c r="D417" i="1"/>
  <c r="D1040" i="1"/>
  <c r="D1444" i="1"/>
  <c r="D2250" i="1"/>
  <c r="D2481" i="1"/>
  <c r="D1390" i="1"/>
  <c r="D1382" i="1"/>
  <c r="D578" i="1"/>
  <c r="D168" i="1"/>
  <c r="D1974" i="1"/>
  <c r="D1577" i="1"/>
  <c r="D1004" i="1"/>
  <c r="D2171" i="1"/>
  <c r="D205" i="1"/>
  <c r="D9" i="1"/>
  <c r="D1971" i="1"/>
  <c r="D687" i="1"/>
  <c r="D2339" i="1"/>
  <c r="D1361" i="1"/>
  <c r="D2868" i="1"/>
  <c r="D246" i="1"/>
  <c r="D1067" i="1"/>
  <c r="D1538" i="1"/>
  <c r="D1520" i="1"/>
  <c r="D1987" i="1"/>
  <c r="D2193" i="1"/>
  <c r="D802" i="1"/>
  <c r="D754" i="1"/>
  <c r="D2089" i="1"/>
  <c r="D2363" i="1"/>
  <c r="D2709" i="1"/>
  <c r="D2681" i="1"/>
  <c r="D1022" i="1"/>
  <c r="D1112" i="1"/>
  <c r="D2589" i="1"/>
  <c r="D1525" i="1"/>
  <c r="D134" i="1"/>
  <c r="D1015" i="1"/>
  <c r="D14" i="1"/>
  <c r="D1492" i="1"/>
  <c r="D640" i="1"/>
  <c r="D2815" i="1"/>
  <c r="D1187" i="1"/>
  <c r="D749" i="1"/>
  <c r="D1412" i="1"/>
  <c r="D2812" i="1"/>
  <c r="D2486" i="1"/>
  <c r="D404" i="1"/>
  <c r="D1638" i="1"/>
  <c r="D407" i="1"/>
  <c r="D2485" i="1"/>
  <c r="D2508" i="1"/>
  <c r="D2053" i="1"/>
  <c r="D1472" i="1"/>
  <c r="D1678" i="1"/>
  <c r="D1639" i="1"/>
  <c r="D631" i="1"/>
  <c r="D1700" i="1"/>
  <c r="D2063" i="1"/>
  <c r="D860" i="1"/>
  <c r="D2209" i="1"/>
  <c r="D671" i="1"/>
  <c r="D2639" i="1"/>
  <c r="D138" i="1"/>
  <c r="D2833" i="1"/>
  <c r="D826" i="1"/>
  <c r="D2746" i="1"/>
  <c r="D2093" i="1"/>
  <c r="D496" i="1"/>
  <c r="D1733" i="1"/>
  <c r="D2332" i="1"/>
  <c r="D1446" i="1"/>
  <c r="D2388" i="1"/>
  <c r="D2689" i="1"/>
  <c r="D2115" i="1"/>
  <c r="D1907" i="1"/>
  <c r="D2615" i="1"/>
  <c r="D383" i="1"/>
  <c r="D673" i="1"/>
  <c r="D2908" i="1"/>
  <c r="D1188" i="1"/>
  <c r="D1012" i="1"/>
  <c r="D999" i="1"/>
  <c r="D2730" i="1"/>
  <c r="D1935" i="1"/>
  <c r="D2048" i="1"/>
  <c r="D1074" i="1"/>
  <c r="D296" i="1"/>
  <c r="D1932" i="1"/>
  <c r="D1905" i="1"/>
  <c r="D2196" i="1"/>
  <c r="D2587" i="1"/>
  <c r="D2300" i="1"/>
  <c r="D1267" i="1"/>
  <c r="D2879" i="1"/>
  <c r="D2430" i="1"/>
  <c r="D114" i="1"/>
  <c r="D1730" i="1"/>
  <c r="D2499" i="1"/>
  <c r="D674" i="1"/>
  <c r="D1335" i="1"/>
  <c r="D2701" i="1"/>
  <c r="D178" i="1"/>
  <c r="D1171" i="1"/>
  <c r="D322" i="1"/>
  <c r="D1143" i="1"/>
  <c r="D2602" i="1"/>
  <c r="D1869" i="1"/>
  <c r="D2761" i="1"/>
  <c r="D875" i="1"/>
  <c r="D51" i="1"/>
  <c r="D2127" i="1"/>
  <c r="D1512" i="1"/>
  <c r="D80" i="1"/>
  <c r="D432" i="1"/>
  <c r="D2520" i="1"/>
  <c r="D1514" i="1"/>
  <c r="D459" i="1"/>
  <c r="D1736" i="1"/>
  <c r="D2626" i="1"/>
  <c r="D723" i="1"/>
  <c r="D1028" i="1"/>
  <c r="D1692" i="1"/>
  <c r="D1232" i="1"/>
  <c r="D213" i="1"/>
  <c r="D73" i="1"/>
  <c r="D293" i="1"/>
  <c r="D707" i="1"/>
  <c r="D1315" i="1"/>
  <c r="D1709" i="1"/>
  <c r="D495" i="1"/>
  <c r="D827" i="1"/>
  <c r="D2737" i="1"/>
  <c r="D240" i="1"/>
  <c r="D463" i="1"/>
  <c r="D2913" i="1"/>
  <c r="D1540" i="1"/>
  <c r="D743" i="1"/>
  <c r="D1780" i="1"/>
  <c r="D1784" i="1"/>
  <c r="D519" i="1"/>
  <c r="D22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47313-EDCB-486D-B803-37690CC3CC1D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D4C798B0-8E02-4184-915C-77E27367624B}" keepAlive="1" name="Query - results (2)" description="Connection to the 'results (2)' query in the workbook." type="5" refreshedVersion="0" background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<sst xmlns="http://schemas.openxmlformats.org/spreadsheetml/2006/main" count="2926" uniqueCount="2926">
  <si>
    <t>Index: 0, Length: 5, Message: ['0x82', '0x00', '0x14', '0x00', '0x00'], Checksum: 0x00000096 (big)</t>
  </si>
  <si>
    <t>Index: 0, Length: 7, Message: ['0x82', '0x00', '0x14', '0x00', '0x00', '0x00', '0x00'], Checksum: 0x0096 (big)</t>
  </si>
  <si>
    <t>Index: 9, Length: 5, Message: ['0x40', '0x14', '0x00', '0x00', '0x00'], Checksum: 0x00000054 (big)</t>
  </si>
  <si>
    <t>Index: 9, Length: 7, Message: ['0x40', '0x14', '0x00', '0x00', '0x00', '0x00', '0x00'], Checksum: 0x0054 (big)</t>
  </si>
  <si>
    <t>Index: 27, Length: 5, Message: ['0x88', '0x00', '0x00', '0x00', '0x00'], Checksum: 0x00000088 (big)</t>
  </si>
  <si>
    <t>Index: 27, Length: 7, Message: ['0x88', '0x00', '0x00', '0x00', '0x00', '0x00', '0x00'], Checksum: 0x0088 (big)</t>
  </si>
  <si>
    <t>Index: 387, Length: 5, Message: ['0x40', '0x00', '0x00', '0x7F', '0x00'], Checksum: 0x000000BF (big)</t>
  </si>
  <si>
    <t>Index: 387, Length: 7, Message: ['0x40', '0x00', '0x00', '0x7F', '0x00', '0x00', '0x00'], Checksum: 0x00BF (big)</t>
  </si>
  <si>
    <t>Index: 576, Length: 5, Message: ['0x40', '0x00', '0x00', '0x3F', '0x00'], Checksum: 0x0000007F (big)</t>
  </si>
  <si>
    <t>Index: 576, Length: 7, Message: ['0x40', '0x00', '0x00', '0x3F', '0x00', '0x00', '0x00'], Checksum: 0x007F (big)</t>
  </si>
  <si>
    <t>Index: 675, Length: 143,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</si>
  <si>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675, Length: 145,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</si>
  <si>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676, Length: 142,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</si>
  <si>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676, Length: 144,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</si>
  <si>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677, Length: 141,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</si>
  <si>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677, Length: 143,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</si>
  <si>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678, Length: 140,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</si>
  <si>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678, Length: 142,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</si>
  <si>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679, Length: 139,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</si>
  <si>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679, Length: 141,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</si>
  <si>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680, Length: 138,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</si>
  <si>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680, Length: 140,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</si>
  <si>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681, Length: 137,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</si>
  <si>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681, Length: 139,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</si>
  <si>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682, Length: 136,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</si>
  <si>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682, Length: 138,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</si>
  <si>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683, Length: 135,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</si>
  <si>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683, Length: 137,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</si>
  <si>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684, Length: 134,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</si>
  <si>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684, Length: 136,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</si>
  <si>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685, Length: 133,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</si>
  <si>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685, Length: 135,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</si>
  <si>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686, Length: 132,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</si>
  <si>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686, Length: 134,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</si>
  <si>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687, Length: 131,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</si>
  <si>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687, Length: 133,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</si>
  <si>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688, Length: 130,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</si>
  <si>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688, Length: 132,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</si>
  <si>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689, Length: 129,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</si>
  <si>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689, Length: 131,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</si>
  <si>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690, Length: 128,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</si>
  <si>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690, Length: 130,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</si>
  <si>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691, Length: 127,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</si>
  <si>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691, Length: 129,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</si>
  <si>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692, Length: 126,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</si>
  <si>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692, Length: 128,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</si>
  <si>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693, Length: 125,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</si>
  <si>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693, Length: 127,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</si>
  <si>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694, Length: 124,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</si>
  <si>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694, Length: 126,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</si>
  <si>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695, Length: 123,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</si>
  <si>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695, Length: 125,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</si>
  <si>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696, Length: 122,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</si>
  <si>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696, Length: 124,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</si>
  <si>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697, Length: 121,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</si>
  <si>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697, Length: 123,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</si>
  <si>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698, Length: 120,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</si>
  <si>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698, Length: 122,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</si>
  <si>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699, Length: 119,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</si>
  <si>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699, Length: 121,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</si>
  <si>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700, Length: 118,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</si>
  <si>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700, Length: 120,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</si>
  <si>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701, Length: 117,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</si>
  <si>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701, Length: 119,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</si>
  <si>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702, Length: 116,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</si>
  <si>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702, Length: 118,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</si>
  <si>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703, Length: 115,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</si>
  <si>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703, Length: 117,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</si>
  <si>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704, Length: 114,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</si>
  <si>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704, Length: 116,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</si>
  <si>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705, Length: 113,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</si>
  <si>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705, Length: 115,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</si>
  <si>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706, Length: 112,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</si>
  <si>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706, Length: 114,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</si>
  <si>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707, Length: 111,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</si>
  <si>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707, Length: 113,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</si>
  <si>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708, Length: 110,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</si>
  <si>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708, Length: 112,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</si>
  <si>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709, Length: 109,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</si>
  <si>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709, Length: 111,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</si>
  <si>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710, Length: 108,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</si>
  <si>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710, Length: 110,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</si>
  <si>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711, Length: 107,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</si>
  <si>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711, Length: 109,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</si>
  <si>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712, Length: 106,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</si>
  <si>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712, Length: 108,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</si>
  <si>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713, Length: 105,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</si>
  <si>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713, Length: 107,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</si>
  <si>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714, Length: 104,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</si>
  <si>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714, Length: 106,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</si>
  <si>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715, Length: 103,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</si>
  <si>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715, Length: 105,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</si>
  <si>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716, Length: 102,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</si>
  <si>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716, Length: 104,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</si>
  <si>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717, Length: 101,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</si>
  <si>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717, Length: 103,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</si>
  <si>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718, Length: 100,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</si>
  <si>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718, Length: 102,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</si>
  <si>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719, Length: 99,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</si>
  <si>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719, Length: 101,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</si>
  <si>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720, Length: 98,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</si>
  <si>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720, Length: 100,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</si>
  <si>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721, Length: 97,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</si>
  <si>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721, Length: 99,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</si>
  <si>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722, Length: 96,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</si>
  <si>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722, Length: 98,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</si>
  <si>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723, Length: 95,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</si>
  <si>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723, Length: 97,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</si>
  <si>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724, Length: 94,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</si>
  <si>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724, Length: 96,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</si>
  <si>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725, Length: 93,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</si>
  <si>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725, Length: 95,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</si>
  <si>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726, Length: 92,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</si>
  <si>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726, Length: 94,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</si>
  <si>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727, Length: 91,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</si>
  <si>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727, Length: 93,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</si>
  <si>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728, Length: 90,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</si>
  <si>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728, Length: 92,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</si>
  <si>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729, Length: 89,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</si>
  <si>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729, Length: 91,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</si>
  <si>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730, Length: 88,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</si>
  <si>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730, Length: 90,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</si>
  <si>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731, Length: 87,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</si>
  <si>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731, Length: 89,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</si>
  <si>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732, Length: 86,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</si>
  <si>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732, Length: 88,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</si>
  <si>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733, Length: 85,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</si>
  <si>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733, Length: 87,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</si>
  <si>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734, Length: 84,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</si>
  <si>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734, Length: 86,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</si>
  <si>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735, Length: 83,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</si>
  <si>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735, Length: 85,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</si>
  <si>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736, Length: 82,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</si>
  <si>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736, Length: 84,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</si>
  <si>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737, Length: 81,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</si>
  <si>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737, Length: 83,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</si>
  <si>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738, Length: 80,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</si>
  <si>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738, Length: 82,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</si>
  <si>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739, Length: 79,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</si>
  <si>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739, Length: 81,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</si>
  <si>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740, Length: 78,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</si>
  <si>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740, Length: 80,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</si>
  <si>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741, Length: 77,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</si>
  <si>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741, Length: 79,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</si>
  <si>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742, Length: 76,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</si>
  <si>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742, Length: 78,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</si>
  <si>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743, Length: 75,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</si>
  <si>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743, Length: 77,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</si>
  <si>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744, Length: 74,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</si>
  <si>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744, Length: 76,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</si>
  <si>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745, Length: 73,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</si>
  <si>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745, Length: 75,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</si>
  <si>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746, Length: 72,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</si>
  <si>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746, Length: 74,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</si>
  <si>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747, Length: 71,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</si>
  <si>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747, Length: 73,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</si>
  <si>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748, Length: 70,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</si>
  <si>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748, Length: 72,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</si>
  <si>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749, Length: 69,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</si>
  <si>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749, Length: 71,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</si>
  <si>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750, Length: 68,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</si>
  <si>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750, Length: 70,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</si>
  <si>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751, Length: 67,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</si>
  <si>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751, Length: 69,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</si>
  <si>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752, Length: 66,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</si>
  <si>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752, Length: 68,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</si>
  <si>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753, Length: 65,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</si>
  <si>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753, Length: 67,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</si>
  <si>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754, Length: 64,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</si>
  <si>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754, Length: 66,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</si>
  <si>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755, Length: 63,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</si>
  <si>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755, Length: 65,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</si>
  <si>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756, Length: 62,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</si>
  <si>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756, Length: 64,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</si>
  <si>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757, Length: 61,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</si>
  <si>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757, Length: 63,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</si>
  <si>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758, Length: 60,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</si>
  <si>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758, Length: 62,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</si>
  <si>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759, Length: 59,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</si>
  <si>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759, Length: 61,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</si>
  <si>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760, Length: 58,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</si>
  <si>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760, Length: 60,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</si>
  <si>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761, Length: 57,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</si>
  <si>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761, Length: 59,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</si>
  <si>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762, Length: 56,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</si>
  <si>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762, Length: 58,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</si>
  <si>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763, Length: 55,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</si>
  <si>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763, Length: 57,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</si>
  <si>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764, Length: 54,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</si>
  <si>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764, Length: 56,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</si>
  <si>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765, Length: 53,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</si>
  <si>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765, Length: 55,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</si>
  <si>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766, Length: 52,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</si>
  <si>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766, Length: 54,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</si>
  <si>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767, Length: 51,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</si>
  <si>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767, Length: 53,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</si>
  <si>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768, Length: 50,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</si>
  <si>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768, Length: 52,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</si>
  <si>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769, Length: 49,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</si>
  <si>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769, Length: 51,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</si>
  <si>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770, Length: 48,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</si>
  <si>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770, Length: 50,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</si>
  <si>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771, Length: 47,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</si>
  <si>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771, Length: 49,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</si>
  <si>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772, Length: 46,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</si>
  <si>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772, Length: 48,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</si>
  <si>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773, Length: 45,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</si>
  <si>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773, Length: 47,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</si>
  <si>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774, Length: 44,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</si>
  <si>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774, Length: 46,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</si>
  <si>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775, Length: 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</si>
  <si>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775, Length: 45,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</si>
  <si>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776, Length: 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</si>
  <si>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776, Length: 44,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</si>
  <si>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777, Length: 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</si>
  <si>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777, Length: 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</si>
  <si>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778, Length: 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</si>
  <si>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778, Length: 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</si>
  <si>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779, Length: 39,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</si>
  <si>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779, Length: 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</si>
  <si>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780, Length: 38,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</si>
  <si>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780, Length: 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</si>
  <si>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781, Length: 37, Message: 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</si>
  <si>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781, Length: 39, Message: 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</si>
  <si>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782, Length: 36, Message: 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</si>
  <si>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782, Length: 38, Message: 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</si>
  <si>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783, Length: 35, Message: ['0x00',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</si>
  <si>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783, Length: 37, Message: ['0x00',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</si>
  <si>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784, Length: 34, Message: ['0x00',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</si>
  <si>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784, Length: 36, Message: ['0x00',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</si>
  <si>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785, Length: 33, Message: ['0x00',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</si>
  <si>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785, Length: 35, Message: ['0x00',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</si>
  <si>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786, Length: 32, Message: ['0x00',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</si>
  <si>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786, Length: 34, Message: ['0x00',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</si>
  <si>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787, Length: 31, Message: ['0x00',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</si>
  <si>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787, Length: 33, Message: ['0x00',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</si>
  <si>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788, Length: 30, Message: ['0x00',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</si>
  <si>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788, Length: 32, Message: ['0x00',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</si>
  <si>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789, Length: 29, Message: ['0x00',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</si>
  <si>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789, Length: 31, Message: ['0x00',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</si>
  <si>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790, Length: 28, Message: ['0x00',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</si>
  <si>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790, Length: 30, Message: ['0x00',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</si>
  <si>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791, Length: 27, Message: ['0x00', '0x00', '0x00', '0x00', '0x00', '0x00', '0x00', '0x00', '0x00', '0x00', '0x00', '0x00', '0x00', '0x00', '0x00', '0x00', '0x00', '0x00', '0x00', '0x00', '0x00', '0x00', '0x82', '0x00', '0x14', '0x00', '0x00'], Checksum: 0x00000096 (big)</t>
  </si>
  <si>
    <t>Index: 791, Length: 29, Message: ['0x00',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</si>
  <si>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792, Length: 26, Message: ['0x00', '0x00', '0x00', '0x00', '0x00', '0x00', '0x00', '0x00', '0x00', '0x00', '0x00', '0x00', '0x00', '0x00', '0x00', '0x00', '0x00', '0x00', '0x00', '0x00', '0x00', '0x82', '0x00', '0x14', '0x00', '0x00'], Checksum: 0x00000096 (big)</t>
  </si>
  <si>
    <t>Index: 792, Length: 28, Message: ['0x00',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</si>
  <si>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793, Length: 25, Message: ['0x00', '0x00', '0x00', '0x00', '0x00', '0x00', '0x00', '0x00', '0x00', '0x00', '0x00', '0x00', '0x00', '0x00', '0x00', '0x00', '0x00', '0x00', '0x00', '0x00', '0x82', '0x00', '0x14', '0x00', '0x00'], Checksum: 0x00000096 (big)</t>
  </si>
  <si>
    <t>Index: 793, Length: 27, Message: ['0x00', '0x00', '0x00', '0x00', '0x00', '0x00', '0x00', '0x00', '0x00', '0x00', '0x00', '0x00', '0x00', '0x00', '0x00', '0x00', '0x00', '0x00', '0x00', '0x00', '0x82', '0x00', '0x14', '0x00', '0x00', '0x00', '0x00'], Checksum: 0x0096 (big)</t>
  </si>
  <si>
    <t>Index: 794, Length: 24, Message: ['0x00', '0x00', '0x00', '0x00', '0x00', '0x00', '0x00', '0x00', '0x00', '0x00', '0x00', '0x00', '0x00', '0x00', '0x00', '0x00', '0x00', '0x00', '0x00', '0x82', '0x00', '0x14', '0x00', '0x00'], Checksum: 0x00000096 (big)</t>
  </si>
  <si>
    <t>Index: 794, Length: 26, Message: ['0x00', '0x00', '0x00', '0x00', '0x00', '0x00', '0x00', '0x00', '0x00', '0x00', '0x00', '0x00', '0x00', '0x00', '0x00', '0x00', '0x00', '0x00', '0x00', '0x82', '0x00', '0x14', '0x00', '0x00', '0x00', '0x00'], Checksum: 0x0096 (big)</t>
  </si>
  <si>
    <t>Index: 795, Length: 23, Message: ['0x00', '0x00', '0x00', '0x00', '0x00', '0x00', '0x00', '0x00', '0x00', '0x00', '0x00', '0x00', '0x00', '0x00', '0x00', '0x00', '0x00', '0x00', '0x82', '0x00', '0x14', '0x00', '0x00'], Checksum: 0x00000096 (big)</t>
  </si>
  <si>
    <t>Index: 795, Length: 25, Message: ['0x00', '0x00', '0x00', '0x00', '0x00', '0x00', '0x00', '0x00', '0x00', '0x00', '0x00', '0x00', '0x00', '0x00', '0x00', '0x00', '0x00', '0x00', '0x82', '0x00', '0x14', '0x00', '0x00', '0x00', '0x00'], Checksum: 0x0096 (big)</t>
  </si>
  <si>
    <t>Index: 796, Length: 22, Message: ['0x00', '0x00', '0x00', '0x00', '0x00', '0x00', '0x00', '0x00', '0x00', '0x00', '0x00', '0x00', '0x00', '0x00', '0x00', '0x00', '0x00', '0x82', '0x00', '0x14', '0x00', '0x00'], Checksum: 0x00000096 (big)</t>
  </si>
  <si>
    <t>Index: 796, Length: 24, Message: ['0x00', '0x00', '0x00', '0x00', '0x00', '0x00', '0x00', '0x00', '0x00', '0x00', '0x00', '0x00', '0x00', '0x00', '0x00', '0x00', '0x00', '0x82', '0x00', '0x14', '0x00', '0x00', '0x00', '0x00'], Checksum: 0x0096 (big)</t>
  </si>
  <si>
    <t>Index: 797, Length: 21, Message: ['0x00', '0x00', '0x00', '0x00', '0x00', '0x00', '0x00', '0x00', '0x00', '0x00', '0x00', '0x00', '0x00', '0x00', '0x00', '0x00', '0x82', '0x00', '0x14', '0x00', '0x00'], Checksum: 0x00000096 (big)</t>
  </si>
  <si>
    <t>Index: 797, Length: 23, Message: ['0x00', '0x00', '0x00', '0x00', '0x00', '0x00', '0x00', '0x00', '0x00', '0x00', '0x00', '0x00', '0x00', '0x00', '0x00', '0x00', '0x82', '0x00', '0x14', '0x00', '0x00', '0x00', '0x00'], Checksum: 0x0096 (big)</t>
  </si>
  <si>
    <t>Index: 798, Length: 20, Message: ['0x00', '0x00', '0x00', '0x00', '0x00', '0x00', '0x00', '0x00', '0x00', '0x00', '0x00', '0x00', '0x00', '0x00', '0x00', '0x82', '0x00', '0x14', '0x00', '0x00'], Checksum: 0x00000096 (big)</t>
  </si>
  <si>
    <t>Index: 798, Length: 22, Message: ['0x00', '0x00', '0x00', '0x00', '0x00', '0x00', '0x00', '0x00', '0x00', '0x00', '0x00', '0x00', '0x00', '0x00', '0x00', '0x82', '0x00', '0x14', '0x00', '0x00', '0x00', '0x00'], Checksum: 0x0096 (big)</t>
  </si>
  <si>
    <t>Index: 799, Length: 19, Message: ['0x00', '0x00', '0x00', '0x00', '0x00', '0x00', '0x00', '0x00', '0x00', '0x00', '0x00', '0x00', '0x00', '0x00', '0x82', '0x00', '0x14', '0x00', '0x00'], Checksum: 0x00000096 (big)</t>
  </si>
  <si>
    <t>Index: 799, Length: 21, Message: ['0x00', '0x00', '0x00', '0x00', '0x00', '0x00', '0x00', '0x00', '0x00', '0x00', '0x00', '0x00', '0x00', '0x00', '0x82', '0x00', '0x14', '0x00', '0x00', '0x00', '0x00'], Checksum: 0x0096 (big)</t>
  </si>
  <si>
    <t>Index: 800, Length: 18, Message: ['0x00', '0x00', '0x00', '0x00', '0x00', '0x00', '0x00', '0x00', '0x00', '0x00', '0x00', '0x00', '0x00', '0x82', '0x00', '0x14', '0x00', '0x00'], Checksum: 0x00000096 (big)</t>
  </si>
  <si>
    <t>Index: 800, Length: 20, Message: ['0x00', '0x00', '0x00', '0x00', '0x00', '0x00', '0x00', '0x00', '0x00', '0x00', '0x00', '0x00', '0x00', '0x82', '0x00', '0x14', '0x00', '0x00', '0x00', '0x00'], Checksum: 0x0096 (big)</t>
  </si>
  <si>
    <t>Index: 801, Length: 17, Message: ['0x00', '0x00', '0x00', '0x00', '0x00', '0x00', '0x00', '0x00', '0x00', '0x00', '0x00', '0x00', '0x82', '0x00', '0x14', '0x00', '0x00'], Checksum: 0x00000096 (big)</t>
  </si>
  <si>
    <t>Index: 801, Length: 19, Message: ['0x00', '0x00', '0x00', '0x00', '0x00', '0x00', '0x00', '0x00', '0x00', '0x00', '0x00', '0x00', '0x82', '0x00', '0x14', '0x00', '0x00', '0x00', '0x00'], Checksum: 0x0096 (big)</t>
  </si>
  <si>
    <t>Index: 802, Length: 16, Message: ['0x00', '0x00', '0x00', '0x00', '0x00', '0x00', '0x00', '0x00', '0x00', '0x00', '0x00', '0x82', '0x00', '0x14', '0x00', '0x00'], Checksum: 0x00000096 (big)</t>
  </si>
  <si>
    <t>Index: 802, Length: 18, Message: ['0x00', '0x00', '0x00', '0x00', '0x00', '0x00', '0x00', '0x00', '0x00', '0x00', '0x00', '0x82', '0x00', '0x14', '0x00', '0x00', '0x00', '0x00'], Checksum: 0x0096 (big)</t>
  </si>
  <si>
    <t>Index: 803, Length: 15, Message: ['0x00', '0x00', '0x00', '0x00', '0x00', '0x00', '0x00', '0x00', '0x00', '0x00', '0x82', '0x00', '0x14', '0x00', '0x00'], Checksum: 0x00000096 (big)</t>
  </si>
  <si>
    <t>Index: 803, Length: 17, Message: ['0x00', '0x00', '0x00', '0x00', '0x00', '0x00', '0x00', '0x00', '0x00', '0x00', '0x82', '0x00', '0x14', '0x00', '0x00', '0x00', '0x00'], Checksum: 0x0096 (big)</t>
  </si>
  <si>
    <t>Index: 804, Length: 14, Message: ['0x00', '0x00', '0x00', '0x00', '0x00', '0x00', '0x00', '0x00', '0x00', '0x82', '0x00', '0x14', '0x00', '0x00'], Checksum: 0x00000096 (big)</t>
  </si>
  <si>
    <t>Index: 804, Length: 16, Message: ['0x00', '0x00', '0x00', '0x00', '0x00', '0x00', '0x00', '0x00', '0x00', '0x82', '0x00', '0x14', '0x00', '0x00', '0x00', '0x00'], Checksum: 0x0096 (big)</t>
  </si>
  <si>
    <t>Index: 805, Length: 13, Message: ['0x00', '0x00', '0x00', '0x00', '0x00', '0x00', '0x00', '0x00', '0x82', '0x00', '0x14', '0x00', '0x00'], Checksum: 0x00000096 (big)</t>
  </si>
  <si>
    <t>Index: 805, Length: 15, Message: ['0x00', '0x00', '0x00', '0x00', '0x00', '0x00', '0x00', '0x00', '0x82', '0x00', '0x14', '0x00', '0x00', '0x00', '0x00'], Checksum: 0x0096 (big)</t>
  </si>
  <si>
    <t>Index: 806, Length: 12, Message: ['0x00', '0x00', '0x00', '0x00', '0x00', '0x00', '0x00', '0x82', '0x00', '0x14', '0x00', '0x00'], Checksum: 0x00000096 (big)</t>
  </si>
  <si>
    <t>Index: 806, Length: 14, Message: ['0x00', '0x00', '0x00', '0x00', '0x00', '0x00', '0x00', '0x82', '0x00', '0x14', '0x00', '0x00', '0x00', '0x00'], Checksum: 0x0096 (big)</t>
  </si>
  <si>
    <t>Index: 807, Length: 11, Message: ['0x00', '0x00', '0x00', '0x00', '0x00', '0x00', '0x82', '0x00', '0x14', '0x00', '0x00'], Checksum: 0x00000096 (big)</t>
  </si>
  <si>
    <t>Index: 807, Length: 13, Message: ['0x00', '0x00', '0x00', '0x00', '0x00', '0x00', '0x82', '0x00', '0x14', '0x00', '0x00', '0x00', '0x00'], Checksum: 0x0096 (big)</t>
  </si>
  <si>
    <t>Index: 808, Length: 10, Message: ['0x00', '0x00', '0x00', '0x00', '0x00', '0x82', '0x00', '0x14', '0x00', '0x00'], Checksum: 0x00000096 (big)</t>
  </si>
  <si>
    <t>Index: 808, Length: 12, Message: ['0x00', '0x00', '0x00', '0x00', '0x00', '0x82', '0x00', '0x14', '0x00', '0x00', '0x00', '0x00'], Checksum: 0x0096 (big)</t>
  </si>
  <si>
    <t>Index: 809, Length: 9, Message: ['0x00', '0x00', '0x00', '0x00', '0x82', '0x00', '0x14', '0x00', '0x00'], Checksum: 0x00000096 (big)</t>
  </si>
  <si>
    <t>Index: 809, Length: 11, Message: ['0x00', '0x00', '0x00', '0x00', '0x82', '0x00', '0x14', '0x00', '0x00', '0x00', '0x00'], Checksum: 0x0096 (big)</t>
  </si>
  <si>
    <t>Index: 810, Length: 8, Message: ['0x00', '0x00', '0x00', '0x82', '0x00', '0x14', '0x00', '0x00'], Checksum: 0x00000096 (big)</t>
  </si>
  <si>
    <t>Index: 810, Length: 10, Message: ['0x00', '0x00', '0x00', '0x82', '0x00', '0x14', '0x00', '0x00', '0x00', '0x00'], Checksum: 0x0096 (big)</t>
  </si>
  <si>
    <t>Index: 811, Length: 7, Message: ['0x00', '0x00', '0x82', '0x00', '0x14', '0x00', '0x00'], Checksum: 0x00000096 (big)</t>
  </si>
  <si>
    <t>Index: 811, Length: 9, Message: ['0x00', '0x00', '0x82', '0x00', '0x14', '0x00', '0x00', '0x00', '0x00'], Checksum: 0x0096 (big)</t>
  </si>
  <si>
    <t>Index: 812, Length: 6, Message: ['0x00', '0x82', '0x00', '0x14', '0x00', '0x00'], Checksum: 0x00000096 (big)</t>
  </si>
  <si>
    <t>Index: 812, Length: 8, Message: ['0x00', '0x82', '0x00', '0x14', '0x00', '0x00', '0x00', '0x00'], Checksum: 0x0096 (big)</t>
  </si>
  <si>
    <t>Index: 813, Length: 5, Message: ['0x82', '0x00', '0x14', '0x00', '0x00'], Checksum: 0x00000096 (big)</t>
  </si>
  <si>
    <t>Index: 813, Length: 7, Message: ['0x82', '0x00', '0x14', '0x00', '0x00', '0x00', '0x00'], Checksum: 0x0096 (big)</t>
  </si>
  <si>
    <t>Index: 822, Length: 5, Message: ['0x40', '0x14', '0x00', '0x00', '0x00'], Checksum: 0x00000054 (big)</t>
  </si>
  <si>
    <t>Index: 822, Length: 7, Message: ['0x40', '0x14', '0x00', '0x00', '0x00', '0x00', '0x00'], Checksum: 0x0054 (big)</t>
  </si>
  <si>
    <t>Index: 840, Length: 5, Message: ['0x88', '0x00', '0x00', '0x00', '0x00'], Checksum: 0x00000088 (big)</t>
  </si>
  <si>
    <t>Index: 840, Length: 7, Message: ['0x88', '0x00', '0x00', '0x00', '0x00', '0x00', '0x00'], Checksum: 0x0088 (big)</t>
  </si>
  <si>
    <t>Index: 1191, Length: 144,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</si>
  <si>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1191, Length: 146,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</si>
  <si>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1192, Length: 143,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</si>
  <si>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1192, Length: 145,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</si>
  <si>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1193, Length: 142,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</si>
  <si>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1193, Length: 144,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</si>
  <si>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1194, Length: 141,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</si>
  <si>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1194, Length: 143,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</si>
  <si>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1195, Length: 140,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</si>
  <si>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1195, Length: 142,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</si>
  <si>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1196, Length: 139,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</si>
  <si>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1196, Length: 141,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</si>
  <si>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1197, Length: 138,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</si>
  <si>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1197, Length: 140,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</si>
  <si>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1198, Length: 137,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</si>
  <si>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1198, Length: 139,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</si>
  <si>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1199, Length: 136,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</si>
  <si>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1199, Length: 138,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</si>
  <si>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1200, Length: 135,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</si>
  <si>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1200, Length: 137,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</si>
  <si>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1201, Length: 134,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</si>
  <si>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1201, Length: 136,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</si>
  <si>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1202, Length: 133,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</si>
  <si>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1202, Length: 135,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</si>
  <si>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1203, Length: 132,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</si>
  <si>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1203, Length: 134,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</si>
  <si>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1204, Length: 131,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</si>
  <si>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1204, Length: 133,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</si>
  <si>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1205, Length: 130,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</si>
  <si>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1205, Length: 132,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</si>
  <si>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1206, Length: 129,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</si>
  <si>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1206, Length: 131,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</si>
  <si>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1207, Length: 128,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</si>
  <si>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1207, Length: 130,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</si>
  <si>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1208, Length: 127,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</si>
  <si>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1208, Length: 129,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</si>
  <si>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1209, Length: 126,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</si>
  <si>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1209, Length: 128,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</si>
  <si>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1210, Length: 125,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</si>
  <si>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1210, Length: 127,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</si>
  <si>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1211, Length: 124,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</si>
  <si>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1211, Length: 126,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</si>
  <si>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1212, Length: 123,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</si>
  <si>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1212, Length: 125,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</si>
  <si>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1213, Length: 122,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</si>
  <si>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1213, Length: 124,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</si>
  <si>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1214, Length: 121,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</si>
  <si>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1214, Length: 123,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</si>
  <si>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1215, Length: 120,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</si>
  <si>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1215, Length: 122,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</si>
  <si>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1216, Length: 119,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</si>
  <si>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1216, Length: 121,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</si>
  <si>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1217, Length: 118,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</si>
  <si>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1217, Length: 120,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</si>
  <si>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1218, Length: 117,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</si>
  <si>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1218, Length: 119,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</si>
  <si>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1219, Length: 116,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</si>
  <si>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1219, Length: 118,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</si>
  <si>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1220, Length: 115,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</si>
  <si>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1220, Length: 117,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</si>
  <si>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1221, Length: 114,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</si>
  <si>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1221, Length: 116,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</si>
  <si>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1222, Length: 113,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</si>
  <si>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1222, Length: 115,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</si>
  <si>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1223, Length: 112,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</si>
  <si>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1223, Length: 114,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</si>
  <si>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1224, Length: 111,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</si>
  <si>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1224, Length: 113,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</si>
  <si>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1225, Length: 110,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</si>
  <si>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1225, Length: 112,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</si>
  <si>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1226, Length: 109,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</si>
  <si>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1226, Length: 111,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</si>
  <si>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1227, Length: 108,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</si>
  <si>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1227, Length: 110,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</si>
  <si>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1228, Length: 107,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</si>
  <si>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1228, Length: 109,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</si>
  <si>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1229, Length: 106,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</si>
  <si>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1229, Length: 108,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</si>
  <si>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1230, Length: 105,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</si>
  <si>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1230, Length: 107,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</si>
  <si>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1231, Length: 104,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</si>
  <si>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1231, Length: 106,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</si>
  <si>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1232, Length: 103,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</si>
  <si>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1232, Length: 105,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</si>
  <si>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1233, Length: 102,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</si>
  <si>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1233, Length: 104,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</si>
  <si>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1234, Length: 101,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</si>
  <si>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1234, Length: 103,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</si>
  <si>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1235, Length: 100,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</si>
  <si>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1235, Length: 102,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</si>
  <si>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1236, Length: 99,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</si>
  <si>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1236, Length: 101,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</si>
  <si>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1237, Length: 98,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</si>
  <si>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1237, Length: 100,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</si>
  <si>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1238, Length: 97,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</si>
  <si>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1238, Length: 99,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</si>
  <si>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1239, Length: 96,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</si>
  <si>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1239, Length: 98,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</si>
  <si>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1240, Length: 95,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</si>
  <si>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1240, Length: 97,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</si>
  <si>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1241, Length: 94,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</si>
  <si>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1241, Length: 96,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</si>
  <si>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1242, Length: 93,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</si>
  <si>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1242, Length: 95,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</si>
  <si>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1243, Length: 92,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</si>
  <si>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1243, Length: 94,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</si>
  <si>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1244, Length: 91,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</si>
  <si>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1244, Length: 93,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</si>
  <si>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1245, Length: 90,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</si>
  <si>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1245, Length: 92,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</si>
  <si>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1246, Length: 89,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</si>
  <si>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1246, Length: 91,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</si>
  <si>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1247, Length: 88,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</si>
  <si>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1247, Length: 90,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</si>
  <si>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1248, Length: 87,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</si>
  <si>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1248, Length: 89,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</si>
  <si>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1249, Length: 86,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</si>
  <si>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1249, Length: 88,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</si>
  <si>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1250, Length: 85,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</si>
  <si>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1250, Length: 87,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</si>
  <si>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1251, Length: 84,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</si>
  <si>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1251, Length: 86,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</si>
  <si>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1252, Length: 83,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</si>
  <si>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1252, Length: 85,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</si>
  <si>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1253, Length: 82,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</si>
  <si>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1253, Length: 84,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</si>
  <si>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1254, Length: 81,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</si>
  <si>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1254, Length: 83,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</si>
  <si>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1255, Length: 80,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</si>
  <si>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1255, Length: 82,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</si>
  <si>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1256, Length: 79,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</si>
  <si>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1256, Length: 81,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</si>
  <si>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1257, Length: 78,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</si>
  <si>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1257, Length: 80,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</si>
  <si>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1258, Length: 77,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</si>
  <si>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1258, Length: 79,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</si>
  <si>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1259, Length: 76,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</si>
  <si>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1259, Length: 78,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</si>
  <si>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1260, Length: 75,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</si>
  <si>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1260, Length: 77,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</si>
  <si>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1261, Length: 74,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</si>
  <si>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1261, Length: 76,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</si>
  <si>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1262, Length: 73,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</si>
  <si>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1262, Length: 75,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</si>
  <si>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1263, Length: 72,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</si>
  <si>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1263, Length: 74,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</si>
  <si>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1264, Length: 71,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</si>
  <si>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1264, Length: 73,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</si>
  <si>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1265, Length: 70,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</si>
  <si>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1265, Length: 72,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</si>
  <si>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1266, Length: 69,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</si>
  <si>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1266, Length: 71,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</si>
  <si>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1267, Length: 68,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</si>
  <si>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1267, Length: 70,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</si>
  <si>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1268, Length: 67,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</si>
  <si>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1268, Length: 69,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</si>
  <si>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1269, Length: 66,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</si>
  <si>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1269, Length: 68,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</si>
  <si>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1270, Length: 65,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</si>
  <si>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1270, Length: 67,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</si>
  <si>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1271, Length: 64,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</si>
  <si>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1271, Length: 66,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</si>
  <si>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1272, Length: 63,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</si>
  <si>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1272, Length: 65,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</si>
  <si>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1273, Length: 62,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</si>
  <si>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1273, Length: 64,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</si>
  <si>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1274, Length: 61,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</si>
  <si>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1274, Length: 63,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</si>
  <si>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1275, Length: 60,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</si>
  <si>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1275, Length: 62,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</si>
  <si>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1276, Length: 59,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</si>
  <si>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1276, Length: 61,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</si>
  <si>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1277, Length: 58,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</si>
  <si>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1277, Length: 60,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</si>
  <si>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1278, Length: 57,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</si>
  <si>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1278, Length: 59,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</si>
  <si>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1279, Length: 56,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</si>
  <si>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1279, Length: 58,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</si>
  <si>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1280, Length: 55,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</si>
  <si>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1280, Length: 57,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</si>
  <si>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1281, Length: 54,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</si>
  <si>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1281, Length: 56,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</si>
  <si>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1282, Length: 53,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</si>
  <si>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1282, Length: 55,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</si>
  <si>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1283, Length: 52,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</si>
  <si>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1283, Length: 54,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</si>
  <si>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1284, Length: 51,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</si>
  <si>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1284, Length: 53,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</si>
  <si>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1285, Length: 50,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</si>
  <si>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1285, Length: 52,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</si>
  <si>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1286, Length: 49,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</si>
  <si>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1286, Length: 51,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</si>
  <si>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1287, Length: 48,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</si>
  <si>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1287, Length: 50,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</si>
  <si>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1288, Length: 47,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</si>
  <si>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1288, Length: 49,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</si>
  <si>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1289, Length: 46,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</si>
  <si>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1289, Length: 48,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</si>
  <si>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1290, Length: 45,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</si>
  <si>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1290, Length: 47,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</si>
  <si>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1291, Length: 44,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</si>
  <si>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1291, Length: 46,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</si>
  <si>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1292, Length: 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</si>
  <si>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1292, Length: 45,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</si>
  <si>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1293, Length: 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</si>
  <si>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1293, Length: 44,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</si>
  <si>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1294, Length: 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</si>
  <si>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1294, Length: 43,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</si>
  <si>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1295, Length: 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</si>
  <si>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1295, Length: 42,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</si>
  <si>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1296, Length: 39,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</si>
  <si>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1296, Length: 41, Message: 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</si>
  <si>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1297, Length: 38, Message: 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</si>
  <si>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1297, Length: 40, Message: 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</si>
  <si>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1298, Length: 37, Message: 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</si>
  <si>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1298, Length: 39, Message: 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</si>
  <si>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1299, Length: 36, Message: 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</si>
  <si>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1299, Length: 38, Message: 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</si>
  <si>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1300, Length: 35, Message: ['0x00', 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</si>
  <si>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1300, Length: 37, Message: ['0x00',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</si>
  <si>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1301, Length: 34, Message: ['0x00', 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</si>
  <si>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1301, Length: 36, Message: ['0x00',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</si>
  <si>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1302, Length: 33, Message: ['0x00', 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</si>
  <si>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1302, Length: 35, Message: ['0x00', 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</si>
  <si>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1303, Length: 32, Message: ['0x00', 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</si>
  <si>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1303, Length: 34, Message: ['0x00', 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</si>
  <si>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1304, Length: 31, Message: ['0x00', 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</si>
  <si>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1304, Length: 33, Message: ['0x00', 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</si>
  <si>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1305, Length: 30, Message: ['0x00', 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</si>
  <si>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1305, Length: 32, Message: ['0x00', 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</si>
  <si>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1306, Length: 29, Message: ['0x00', 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</si>
  <si>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1306, Length: 31, Message: ['0x00', 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</si>
  <si>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1307, Length: 28, Message: ['0x00', 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</si>
  <si>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1307, Length: 30, Message: ['0x00', 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</si>
  <si>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1308, Length: 27, Message: ['0x00', '0x00', '0x00', '0x00', '0x00', '0x00', '0x00', '0x00', '0x00', '0x00', '0x00', '0x00', '0x00', '0x00', '0x00', '0x00', '0x00', '0x00', '0x00', '0x00', '0x00', '0x00', '0x82', '0x00', '0x14', '0x00', '0x00'], Checksum: 0x00000096 (big)</t>
  </si>
  <si>
    <t>Index: 1308, Length: 29, Message: ['0x00', 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</si>
  <si>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1309, Length: 26, Message: ['0x00', '0x00', '0x00', '0x00', '0x00', '0x00', '0x00', '0x00', '0x00', '0x00', '0x00', '0x00', '0x00', '0x00', '0x00', '0x00', '0x00', '0x00', '0x00', '0x00', '0x00', '0x82', '0x00', '0x14', '0x00', '0x00'], Checksum: 0x00000096 (big)</t>
  </si>
  <si>
    <t>Index: 1309, Length: 28, Message: ['0x00', '0x00', '0x00', '0x00', '0x00', '0x00', '0x00', '0x00', '0x00', '0x00', '0x00', '0x00', '0x00', '0x00', '0x00', '0x00', '0x00', '0x00', '0x00', '0x00', '0x00', '0x82', '0x00', '0x14', '0x00', '0x00', '0x00', '0x00'], Checksum: 0x0096 (big)</t>
  </si>
  <si>
    <t>Index: 1310, Length: 25, Message: ['0x00', '0x00', '0x00', '0x00', '0x00', '0x00', '0x00', '0x00', '0x00', '0x00', '0x00', '0x00', '0x00', '0x00', '0x00', '0x00', '0x00', '0x00', '0x00', '0x00', '0x82', '0x00', '0x14', '0x00', '0x00'], Checksum: 0x00000096 (big)</t>
  </si>
  <si>
    <t>Index: 1310, Length: 27, Message: ['0x00', '0x00', '0x00', '0x00', '0x00', '0x00', '0x00', '0x00', '0x00', '0x00', '0x00', '0x00', '0x00', '0x00', '0x00', '0x00', '0x00', '0x00', '0x00', '0x00', '0x82', '0x00', '0x14', '0x00', '0x00', '0x00', '0x00'], Checksum: 0x0096 (big)</t>
  </si>
  <si>
    <t>Index: 1311, Length: 24, Message: ['0x00', '0x00', '0x00', '0x00', '0x00', '0x00', '0x00', '0x00', '0x00', '0x00', '0x00', '0x00', '0x00', '0x00', '0x00', '0x00', '0x00', '0x00', '0x00', '0x82', '0x00', '0x14', '0x00', '0x00'], Checksum: 0x00000096 (big)</t>
  </si>
  <si>
    <t>Index: 1311, Length: 26, Message: ['0x00', '0x00', '0x00', '0x00', '0x00', '0x00', '0x00', '0x00', '0x00', '0x00', '0x00', '0x00', '0x00', '0x00', '0x00', '0x00', '0x00', '0x00', '0x00', '0x82', '0x00', '0x14', '0x00', '0x00', '0x00', '0x00'], Checksum: 0x0096 (big)</t>
  </si>
  <si>
    <t>Index: 1312, Length: 23, Message: ['0x00', '0x00', '0x00', '0x00', '0x00', '0x00', '0x00', '0x00', '0x00', '0x00', '0x00', '0x00', '0x00', '0x00', '0x00', '0x00', '0x00', '0x00', '0x82', '0x00', '0x14', '0x00', '0x00'], Checksum: 0x00000096 (big)</t>
  </si>
  <si>
    <t>Index: 1312, Length: 25, Message: ['0x00', '0x00', '0x00', '0x00', '0x00', '0x00', '0x00', '0x00', '0x00', '0x00', '0x00', '0x00', '0x00', '0x00', '0x00', '0x00', '0x00', '0x00', '0x82', '0x00', '0x14', '0x00', '0x00', '0x00', '0x00'], Checksum: 0x0096 (big)</t>
  </si>
  <si>
    <t>Index: 1313, Length: 22, Message: ['0x00', '0x00', '0x00', '0x00', '0x00', '0x00', '0x00', '0x00', '0x00', '0x00', '0x00', '0x00', '0x00', '0x00', '0x00', '0x00', '0x00', '0x82', '0x00', '0x14', '0x00', '0x00'], Checksum: 0x00000096 (big)</t>
  </si>
  <si>
    <t>Index: 1313, Length: 24, Message: ['0x00', '0x00', '0x00', '0x00', '0x00', '0x00', '0x00', '0x00', '0x00', '0x00', '0x00', '0x00', '0x00', '0x00', '0x00', '0x00', '0x00', '0x82', '0x00', '0x14', '0x00', '0x00', '0x00', '0x00'], Checksum: 0x0096 (big)</t>
  </si>
  <si>
    <t>Index: 1314, Length: 21, Message: ['0x00', '0x00', '0x00', '0x00', '0x00', '0x00', '0x00', '0x00', '0x00', '0x00', '0x00', '0x00', '0x00', '0x00', '0x00', '0x00', '0x82', '0x00', '0x14', '0x00', '0x00'], Checksum: 0x00000096 (big)</t>
  </si>
  <si>
    <t>Index: 1314, Length: 23, Message: ['0x00', '0x00', '0x00', '0x00', '0x00', '0x00', '0x00', '0x00', '0x00', '0x00', '0x00', '0x00', '0x00', '0x00', '0x00', '0x00', '0x82', '0x00', '0x14', '0x00', '0x00', '0x00', '0x00'], Checksum: 0x0096 (big)</t>
  </si>
  <si>
    <t>Index: 1315, Length: 20, Message: ['0x00', '0x00', '0x00', '0x00', '0x00', '0x00', '0x00', '0x00', '0x00', '0x00', '0x00', '0x00', '0x00', '0x00', '0x00', '0x82', '0x00', '0x14', '0x00', '0x00'], Checksum: 0x00000096 (big)</t>
  </si>
  <si>
    <t>Index: 1315, Length: 22, Message: ['0x00', '0x00', '0x00', '0x00', '0x00', '0x00', '0x00', '0x00', '0x00', '0x00', '0x00', '0x00', '0x00', '0x00', '0x00', '0x82', '0x00', '0x14', '0x00', '0x00', '0x00', '0x00'], Checksum: 0x0096 (big)</t>
  </si>
  <si>
    <t>Index: 1316, Length: 19, Message: ['0x00', '0x00', '0x00', '0x00', '0x00', '0x00', '0x00', '0x00', '0x00', '0x00', '0x00', '0x00', '0x00', '0x00', '0x82', '0x00', '0x14', '0x00', '0x00'], Checksum: 0x00000096 (big)</t>
  </si>
  <si>
    <t>Index: 1316, Length: 21, Message: ['0x00', '0x00', '0x00', '0x00', '0x00', '0x00', '0x00', '0x00', '0x00', '0x00', '0x00', '0x00', '0x00', '0x00', '0x82', '0x00', '0x14', '0x00', '0x00', '0x00', '0x00'], Checksum: 0x0096 (big)</t>
  </si>
  <si>
    <t>Index: 1317, Length: 18, Message: ['0x00', '0x00', '0x00', '0x00', '0x00', '0x00', '0x00', '0x00', '0x00', '0x00', '0x00', '0x00', '0x00', '0x82', '0x00', '0x14', '0x00', '0x00'], Checksum: 0x00000096 (big)</t>
  </si>
  <si>
    <t>Index: 1317, Length: 20, Message: ['0x00', '0x00', '0x00', '0x00', '0x00', '0x00', '0x00', '0x00', '0x00', '0x00', '0x00', '0x00', '0x00', '0x82', '0x00', '0x14', '0x00', '0x00', '0x00', '0x00'], Checksum: 0x0096 (big)</t>
  </si>
  <si>
    <t>Index: 1318, Length: 17, Message: ['0x00', '0x00', '0x00', '0x00', '0x00', '0x00', '0x00', '0x00', '0x00', '0x00', '0x00', '0x00', '0x82', '0x00', '0x14', '0x00', '0x00'], Checksum: 0x00000096 (big)</t>
  </si>
  <si>
    <t>Index: 1318, Length: 19, Message: ['0x00', '0x00', '0x00', '0x00', '0x00', '0x00', '0x00', '0x00', '0x00', '0x00', '0x00', '0x00', '0x82', '0x00', '0x14', '0x00', '0x00', '0x00', '0x00'], Checksum: 0x0096 (big)</t>
  </si>
  <si>
    <t>Index: 1319, Length: 16, Message: ['0x00', '0x00', '0x00', '0x00', '0x00', '0x00', '0x00', '0x00', '0x00', '0x00', '0x00', '0x82', '0x00', '0x14', '0x00', '0x00'], Checksum: 0x00000096 (big)</t>
  </si>
  <si>
    <t>Index: 1319, Length: 18, Message: ['0x00', '0x00', '0x00', '0x00', '0x00', '0x00', '0x00', '0x00', '0x00', '0x00', '0x00', '0x82', '0x00', '0x14', '0x00', '0x00', '0x00', '0x00'], Checksum: 0x0096 (big)</t>
  </si>
  <si>
    <t>Index: 1320, Length: 15, Message: ['0x00', '0x00', '0x00', '0x00', '0x00', '0x00', '0x00', '0x00', '0x00', '0x00', '0x82', '0x00', '0x14', '0x00', '0x00'], Checksum: 0x00000096 (big)</t>
  </si>
  <si>
    <t>Index: 1320, Length: 17, Message: ['0x00', '0x00', '0x00', '0x00', '0x00', '0x00', '0x00', '0x00', '0x00', '0x00', '0x82', '0x00', '0x14', '0x00', '0x00', '0x00', '0x00'], Checksum: 0x0096 (big)</t>
  </si>
  <si>
    <t>Index: 1321, Length: 14, Message: ['0x00', '0x00', '0x00', '0x00', '0x00', '0x00', '0x00', '0x00', '0x00', '0x82', '0x00', '0x14', '0x00', '0x00'], Checksum: 0x00000096 (big)</t>
  </si>
  <si>
    <t>Index: 1321, Length: 16, Message: ['0x00', '0x00', '0x00', '0x00', '0x00', '0x00', '0x00', '0x00', '0x00', '0x82', '0x00', '0x14', '0x00', '0x00', '0x00', '0x00'], Checksum: 0x0096 (big)</t>
  </si>
  <si>
    <t>Index: 1322, Length: 13, Message: ['0x00', '0x00', '0x00', '0x00', '0x00', '0x00', '0x00', '0x00', '0x82', '0x00', '0x14', '0x00', '0x00'], Checksum: 0x00000096 (big)</t>
  </si>
  <si>
    <t>Index: 1322, Length: 15, Message: ['0x00', '0x00', '0x00', '0x00', '0x00', '0x00', '0x00', '0x00', '0x82', '0x00', '0x14', '0x00', '0x00', '0x00', '0x00'], Checksum: 0x0096 (big)</t>
  </si>
  <si>
    <t>Index: 1323, Length: 12, Message: ['0x00', '0x00', '0x00', '0x00', '0x00', '0x00', '0x00', '0x82', '0x00', '0x14', '0x00', '0x00'], Checksum: 0x00000096 (big)</t>
  </si>
  <si>
    <t>Index: 1323, Length: 14, Message: ['0x00', '0x00', '0x00', '0x00', '0x00', '0x00', '0x00', '0x82', '0x00', '0x14', '0x00', '0x00', '0x00', '0x00'], Checksum: 0x0096 (big)</t>
  </si>
  <si>
    <t>Index: 1324, Length: 11, Message: ['0x00', '0x00', '0x00', '0x00', '0x00', '0x00', '0x82', '0x00', '0x14', '0x00', '0x00'], Checksum: 0x00000096 (big)</t>
  </si>
  <si>
    <t>Index: 1324, Length: 13, Message: ['0x00', '0x00', '0x00', '0x00', '0x00', '0x00', '0x82', '0x00', '0x14', '0x00', '0x00', '0x00', '0x00'], Checksum: 0x0096 (big)</t>
  </si>
  <si>
    <t>Index: 1325, Length: 10, Message: ['0x00', '0x00', '0x00', '0x00', '0x00', '0x82', '0x00', '0x14', '0x00', '0x00'], Checksum: 0x00000096 (big)</t>
  </si>
  <si>
    <t>Index: 1325, Length: 12, Message: ['0x00', '0x00', '0x00', '0x00', '0x00', '0x82', '0x00', '0x14', '0x00', '0x00', '0x00', '0x00'], Checksum: 0x0096 (big)</t>
  </si>
  <si>
    <t>Index: 1326, Length: 9, Message: ['0x00', '0x00', '0x00', '0x00', '0x82', '0x00', '0x14', '0x00', '0x00'], Checksum: 0x00000096 (big)</t>
  </si>
  <si>
    <t>Index: 1326, Length: 11, Message: ['0x00', '0x00', '0x00', '0x00', '0x82', '0x00', '0x14', '0x00', '0x00', '0x00', '0x00'], Checksum: 0x0096 (big)</t>
  </si>
  <si>
    <t>Index: 1327, Length: 8, Message: ['0x00', '0x00', '0x00', '0x82', '0x00', '0x14', '0x00', '0x00'], Checksum: 0x00000096 (big)</t>
  </si>
  <si>
    <t>Index: 1327, Length: 10, Message: ['0x00', '0x00', '0x00', '0x82', '0x00', '0x14', '0x00', '0x00', '0x00', '0x00'], Checksum: 0x0096 (big)</t>
  </si>
  <si>
    <t>Index: 1328, Length: 7, Message: ['0x00', '0x00', '0x82', '0x00', '0x14', '0x00', '0x00'], Checksum: 0x00000096 (big)</t>
  </si>
  <si>
    <t>Index: 1328, Length: 9, Message: ['0x00', '0x00', '0x82', '0x00', '0x14', '0x00', '0x00', '0x00', '0x00'], Checksum: 0x0096 (big)</t>
  </si>
  <si>
    <t>Index: 1329, Length: 6, Message: ['0x00', '0x82', '0x00', '0x14', '0x00', '0x00'], Checksum: 0x00000096 (big)</t>
  </si>
  <si>
    <t>Index: 1329, Length: 8, Message: ['0x00', '0x82', '0x00', '0x14', '0x00', '0x00', '0x00', '0x00'], Checksum: 0x0096 (big)</t>
  </si>
  <si>
    <t>Index: 1330, Length: 5, Message: ['0x82', '0x00', '0x14', '0x00', '0x00'], Checksum: 0x00000096 (big)</t>
  </si>
  <si>
    <t>Index: 1330, Length: 7, Message: ['0x82', '0x00', '0x14', '0x00', '0x00', '0x00', '0x00'], Checksum: 0x0096 (big)</t>
  </si>
  <si>
    <t>Index: 1339, Length: 5, Message: ['0x40', '0x14', '0x00', '0x00', '0x00'], Checksum: 0x00000054 (big)</t>
  </si>
  <si>
    <t>Index: 1339, Length: 7, Message: ['0x40', '0x14', '0x00', '0x00', '0x00', '0x00', '0x00'], Checksum: 0x0054 (big)</t>
  </si>
  <si>
    <t>Index: 1357, Length: 5, Message: ['0x83', '0x00', '0x00', '0x00', '0x00'], Checksum: 0x00000083 (big)</t>
  </si>
  <si>
    <t>Index: 1357, Length: 7, Message: ['0x83', '0x00', '0x00', '0x00', '0x00', '0x00', '0x00'], Checksum: 0x0083 (big)</t>
  </si>
  <si>
    <t>Index: 1357, Length: 186, Message: ['0x83', '0x00', '0x00', '0x00', '0x00', '0x00', '0x00', '0x00', '0x83', '0xF0', '0x83', '0x06', '0xFF', '0xFF', '0xFF', '0xFF', '0xFF', '0x7A', '0x84', '0x00', '0x00', '0x00', '0x00', '0x00', '0x00', '0x00', '0x84', '0xF0', '0x84', '0x06', '0xFF', '0xFF', '0xFF', '0xFF', '0xFF', '0x7B', '0x85', '0x04', '0x09', '0x00', '0x2B', '0x7C', '0x00', '0x00', '0x3A', '0x40', '0x00', '0x00', '0x3F', '0x3F', '0x4F', '0x3F', '0x3E', '0x8B', '0x41', '0x38', '0x3F', '0x3F', '0x3F', '0x3F', '0x4F', '0x5B', '0x21', '0x42', '0x3F', '0x3F', '0x4F', '0x5B', '0x3F', '0x3F', '0x4F', '0x39', '0x43', '0x5B', '0x3F', '0x3F', '0x4F', '0x5B', '0x3F', '0x3F', '0x46', '0x44', '0x4F', '0x5B', '0x3F', '0x3F', '0x4F', '0x5B', '0x3F', '0x57', '0x45', '0x3F', '0x4F', '0x5B', '0x3F', '0x3F', '0x4F', '0xAD', '0xAA', '0x46', '0x3F', '0x3F', '0x4F', '0xD1', '0x3F', '0x3F', '0x52', '0xB6', '0x47', '0x87', '0x3F', '0x3F', '0x4F', '0x5B', '0x3F', '0x3F', '0x76', '0x48', '0x4F', '0x5B', '0x3F', '0x3F', '0x4F', '0x5B', '0x3F', '0x5B', '0x49', '0x3F', '0x4F', '0x5B', '0x3F', '0x3F', '0x4F', '0x5B', '0x5C', '0x4A', '0x3F', '0x3F', '0x4F', '0xFD', '0x3F', '0x3F', '0x4F', '0xE3', '0x4B', '0xFD', '0x3F', '0x3F', '0x4F', '0x5B', '0x3F', '0x3F', '0xF0', '0x4C', '0x4F', '0x5B', '0x3F', '0x3F', '0x4F', '0x5B', '0x3F', '0x5F', '0x4D', '0x3F', '0x4F', '0x5B', '0x3F', '0x3F', '0x4F', '0x5B', '0x60', '0x4E', '0xF3', '0xB0', '0xFF', '0x1F', '0xD0', '0x01', '0x2F', '0x13', '0x4F', '0x20', '0x3F', '0x3F', '0x4F', '0x5B'], Checksum: 0x3F3F (big)</t>
  </si>
  <si>
    <t>Index: 1375, Length: 5, Message: ['0x84', '0x00', '0x00', '0x00', '0x00'], Checksum: 0x00000084 (big)</t>
  </si>
  <si>
    <t>Index: 1375, Length: 7, Message: ['0x84', '0x00', '0x00', '0x00', '0x00', '0x00', '0x00'], Checksum: 0x0084 (big)</t>
  </si>
  <si>
    <t>Index: 1721, Length: 195, Message: 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'0x79'], Checksum: 0x3F4F (big)</t>
  </si>
  <si>
    <t>Index: 1725, Length: 195, Message: 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'0x3F'], Checksum: 0x3F4F (big)</t>
  </si>
  <si>
    <t>Index: 2297, Length: 195, Message: 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'0x79'], Checksum: 0x3F4F (big)</t>
  </si>
  <si>
    <t>Index: 2301, Length: 195, Message: 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'0x3F'], Checksum: 0x3F4F (big)</t>
  </si>
  <si>
    <t>Index: 2549, Length: 207, Message: ['0x4F', '0x5B', '0x3F', '0x3F', '0x82', '0x40', '0x4F', '0x5B', '0x3F', '0x3F', '0x4F', '0x5B', '0x3F', '0x53', '0x41', '0x3F', '0x4F', 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'0x3F', '0x3F', '0x4F', '0x5B', '0x58', '0x46', '0x3F', '0x3F', '0x4F', '0x5B', '0x3F', '0x3F', '0x4F', '0x3D', '0x47', '0x5B', '0x3F', '0x3F', '0x4F', '0x5B', '0x3F', '0x3F', '0x4A', '0x48', '0x4F', '0x5B', '0x3F', '0x3F', '0x4F', '0x5B', '0x3F', '0x5B', '0x49', '0x3F', '0x4F', '0x5B', '0x3F', '0x3F', '0x4F', '0x5B', '0x5C', '0x4A', '0x3F', '0x3F', '0x4F', '0x5B', '0x3F', '0x3F', '0x4F', '0x41', '0x4B', '0x5B', '0x3F', '0x3F', '0x4F', '0x5B', '0x3F', '0x3F', '0x4E', '0x4C', '0x4F', '0x5B', '0x3F', '0x3F', '0x4F', '0x5B', '0x3F', '0x5F', '0x4D', '0x3F', '0x4F', '0x5B', '0x3F', '0x3F', '0x4F', '0x5B', '0x60', '0x4E', '0x3F', '0x3F', '0x4F', '0x5B', '0x3F', '0x3F', '0x4F', '0x45', '0x4F', '0x5B', '0x3F', '0x3F', '0x4F', '0x5B', '0x3F', '0x3F', '0x52', '0x50', '0x4F', '0x5B', '0x3F', '0x3F', '0x4F', '0x5B', '0x3F', '0x63', '0x51', '0x3F', '0x4F', '0x5B', '0x3F', '0x3F', '0x4F', '0x5B', '0x64', '0x52', '0x3F', '0x3F', '0x4F', '0x5B', '0x00', '0x00', '0x00', '0x7B', '0xF0', '0x85', '0x06', '0xFF', '0xFF', '0xFF', '0xFF', '0xFF', '0x7C', '0x85', '0x04', '0x09', '0x00', '0x23', '0xB4', '0x00', '0x00', '0x6A', '0x40', '0x04', '0x00', '0x3F', '0x3F', '0x4F', '0x5B', '0x3F', '0xAC', '0x41', '0x3F', '0x4F', '0x5B'], Checksum: 0x3F3F (big)</t>
  </si>
  <si>
    <t>Index: 2605, Length: 208, Message: ['0x4F', '0x5B', '0x58', '0x46', '0x3F', '0x3F', '0x4F', '0x5B', '0x3F', '0x3F', '0x4F', '0x3D', '0x47', '0x5B', '0x3F', '0x3F', '0x4F', '0x5B', '0x3F', '0x3F', '0x4A', '0x48', '0x4F', '0x5B', '0x3F', '0x3F', '0x4F', '0x5B', '0x3F', '0x5B', '0x49', '0x3F', '0x4F', '0x5B', '0x3F', '0x3F', '0x4F', '0x5B', '0x5C', '0x4A', '0x3F', '0x3F', '0x4F', '0x5B', '0x3F', '0x3F', '0x4F', '0x41', '0x4B', '0x5B', '0x3F', '0x3F', '0x4F', '0x5B', '0x3F', '0x3F', '0x4E', '0x4C', '0x4F', '0x5B', '0x3F', '0x3F', '0x4F', '0x5B', '0x3F', '0x5F', '0x4D', '0x3F', '0x4F', '0x5B', '0x3F', '0x3F', '0x4F', '0x5B', '0x60', '0x4E', '0x3F', '0x3F', '0x4F', '0x5B', '0x3F', '0x3F', '0x4F', '0x45', '0x4F', '0x5B', '0x3F', '0x3F', '0x4F', '0x5B', '0x3F', '0x3F', '0x52', '0x50', '0x4F', '0x5B', '0x3F', '0x3F', '0x4F', '0x5B', '0x3F', '0x63', '0x51', '0x3F', '0x4F', '0x5B', '0x3F', '0x3F', '0x4F', '0x5B', '0x64', '0x52', '0x3F', '0x3F', '0x4F', '0x5B', '0x00', '0x00', '0x00', '0x7B', '0xF0', '0x85', '0x06', '0xFF', '0xFF', '0xFF', '0xFF', '0xFF', '0x7C', '0x85', '0x04', '0x09', '0x00', '0x23', '0xB4', '0x00', '0x00', '0x6A', '0x40', '0x04', '0x00', '0x3F', '0x3F', '0x4F', '0x5B', '0x3F', '0xAC', '0x41', '0x3F', '0x4F', 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'0x3F', '0x3F', '0x4F', '0x5B', '0x58', '0x46', '0x3F', '0x3F', '0x4F', '0x5B', '0x3F', '0x3F', '0x4F', '0x3D', '0x47', '0x5B', '0x3F', '0x3F', '0x4F', '0x5B', '0x3F'], Checksum: 0x3F4A (big)</t>
  </si>
  <si>
    <t>Index: 2693, Length: 207, Message: ['0x4F', '0x5B', '0x3F', '0x3F', '0x52', '0x50', '0x4F', '0x5B', '0x3F', '0x3F', '0x4F', '0x5B', '0x3F', '0x63', '0x51', '0x3F', '0x4F', '0x5B', '0x3F', '0x3F', '0x4F', '0x5B', '0x64', '0x52', '0x3F', '0x3F', '0x4F', '0x5B', '0x00', '0x00', '0x00', '0x7B', '0xF0', '0x85', '0x06', '0xFF', '0xFF', '0xFF', '0xFF', '0xFF', '0x7C', '0x85', '0x04', '0x09', '0x00', '0x23', '0xB4', '0x00', '0x00', '0x6A', '0x40', '0x04', '0x00', '0x3F', '0x3F', '0x4F', '0x5B', '0x3F', '0xAC', '0x41', '0x3F', '0x4F', 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'0x3F', '0x3F', '0x4F', '0x5B', '0x58', '0x46', '0x3F', '0x3F', '0x4F', '0x5B', '0x3F', '0x3F', '0x4F', '0x3D', '0x47', '0x5B', '0x3F', '0x3F', '0x4F', '0x5B', '0x3F', '0x3F', '0x4A', '0x48', '0x4F', '0x5B', '0x3F', '0x3F', '0x4F', '0x5B', '0x3F', '0x5B', '0x49', '0x3F', '0x4F', '0x5B', '0x3F', '0x3F', '0x4F', '0x5B', '0x5C', '0x4A', '0x3F', '0x3F', '0x4F', '0x5B', '0x3F', '0x3F', '0x4F', '0x41', '0x4B', '0x5B', '0x3F', '0x3F', '0x4F', '0x5B', '0x3F', '0x3F', '0x4E', '0x4C', '0x4F', '0x5B', '0x3F', '0x3F', '0x4F', '0x5B', '0x3F', '0x5F', '0x4D', '0x3F', '0x4F', '0x5B', '0x3F', '0x3F', '0x4F', '0x5B', '0x60', '0x4E', '0x3F', '0x3F', '0x4F', '0x5B', '0x3F', '0x3F', '0x4F', '0x45', '0x4F', '0x5B', '0x3F', '0x3F', '0x4F', '0x5B', '0x3F', '0x3F', '0x52', '0x50', '0x4F', '0x5B', '0x3F', '0x3F', '0x4F', '0x5B', '0x3F', '0x63', '0x51', '0x3F', '0x4F', '0x5B'], Checksum: 0x3F3F (big)</t>
  </si>
  <si>
    <t>Index: 3062, Length: 195, Message: 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'0x79'], Checksum: 0x3F4F (big)</t>
  </si>
  <si>
    <t>Index: 3066, Length: 195, Message: 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'0x3F'], Checksum: 0x3F4F (big)</t>
  </si>
  <si>
    <t>Index: 3638, Length: 195, Message: 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'0x79'], Checksum: 0x3F4F (big)</t>
  </si>
  <si>
    <t>Index: 3642, Length: 195, Message: 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'0x3F'], Checksum: 0x3F4F (big)</t>
  </si>
  <si>
    <t>Index: 3907, Length: 254, Message: ['0x5B',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'0x3E', '0x3E', '0x3E', '0x3E', '0x28',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'0x2C', '0x71', '0x00', '0x00', '0x30', '0x40', '0x08', '0x00', '0x6E', '0x45', '0x0F', '0x40', '0x7F', '0xCA', '0x41', '0x6A', '0x9F', '0x35', '0x3F', '0x3F', '0x4F', '0x5B', '0xA9', '0x42', '0x6E', '0x45', '0x0F', '0x40', '0x7F', '0x6A', '0x9F', '0xCE', '0x43', '0x35', '0x3F', '0x3F', '0x52', '0x87', '0x6E', '0x45', '0x84', '0x44', '0x0F', '0x40', '0x7F', '0x6A', '0x9F', '0x35', '0x3F', '0x91', '0x45', '0x3F', '0x51', '0x09', '0x6E', '0x45', '0x0F', '0x40', '0xE1', '0x46', '0x7F', '0x6A', '0x9F', '0x35', '0x3F', '0x3F', '0x4F', '0xD2', '0x47', '0x91', '0x6E', '0x45', '0x0F', '0x40', '0x7F', '0x6A', '0xC5', '0x48', '0x9F', '0x35', '0x3F', '0x3F'], Checksum: 0x4FAD (big)</t>
  </si>
  <si>
    <t>Index: 4122, Length: 193, Message: ['0x40', '0x7F', '0x6A', '0x9F', '0x35', '0x3F', '0x91', '0x45', '0x3F', '0x51', '0x09', '0x6E', '0x45', '0x0F', '0x40', '0xE1', '0x46', '0x7F', '0x6A', '0x9F', '0x35', '0x3F', '0x3F', '0x4F', '0xD2', '0x47', '0x91', '0x6E', '0x45', '0x0F', '0x40', '0x7F', '0x6A', '0xC5', '0x48', '0x9F', '0x35', '0x3F', '0x3F', '0x4F', '0xAD', '0x6E', '0x07', '0x49', '0x45', '0x0F', '0x40', '0x7F', '0x6A', '0x9F', '0x35', '0x9C', '0x4A', '0x3F', '0x3F', '0x4F', '0xD1', '0x6E', '0x45', '0x0F', '0xAC', '0x4B', '0x40', '0x7F', '0x6A', '0x9F', '0x35', '0x3F', '0x3F', '0xC8', '0x4C', '0x4F', '0xFD', '0x6E', '0x45', '0x0F', '0x40', '0x7F', '0x1C', '0x4D', '0x6A', '0x9F', '0x35', '0x3F', '0x3F', '0x53', '0xF3', '0x52', '0x4E', '0x6E', '0x45', '0x0F', '0x40', '0x7F', '0x6A', '0x9F', '0xDA', '0x4F', '0x35', '0x3F', '0x3F', '0x53', '0xF7', '0x6E', '0x45', '0x01', '0x50', '0x0F', '0x40', '0x7F', '0x6A', '0x9F', '0x35', '0x3F', '0x9D', '0x51', '0x3F', '0x53', '0xF5', '0x3E', '0x3E', '0x3E', '0x3E', '0xD2',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'0x3E'], Checksum: 0x3E3E (big)</t>
  </si>
  <si>
    <t>Index: 4141, Length: 202, Message: ['0x9F', '0x35', '0x3F', '0x3F', '0x4F', '0xD2', '0x47', '0x91', '0x6E', '0x45', '0x0F', '0x40', '0x7F', '0x6A', '0xC5', '0x48', '0x9F', '0x35', '0x3F', '0x3F', '0x4F', '0xAD', '0x6E', '0x07', '0x49', '0x45', '0x0F', '0x40', '0x7F', '0x6A', '0x9F', '0x35', '0x9C', '0x4A', '0x3F', '0x3F', '0x4F', '0xD1', '0x6E', '0x45', '0x0F', '0xAC', '0x4B', '0x40', '0x7F', '0x6A', '0x9F', '0x35', '0x3F', '0x3F', '0xC8', '0x4C', '0x4F', '0xFD', '0x6E', '0x45', '0x0F', '0x40', '0x7F', '0x1C', '0x4D', '0x6A', '0x9F', '0x35', '0x3F', '0x3F', '0x53', '0xF3', '0x52', '0x4E', '0x6E', '0x45', '0x0F', '0x40', '0x7F', '0x6A', '0x9F', '0xDA', '0x4F', '0x35', '0x3F', '0x3F', '0x53', '0xF7', '0x6E', '0x45', '0x01', '0x50', '0x0F', '0x40', '0x7F', '0x6A', '0x9F', '0x35', '0x3F', '0x9D', '0x51', '0x3F', '0x53', '0xF5', '0x3E', '0x3E', '0x3E', '0x3E', '0xD2',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'0x3E'], Checksum: 0x3E10 (big)</t>
  </si>
  <si>
    <t>Index: 4444,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</si>
  <si>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4624, Length: 217, Message: 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'0x54'], Checksum: 0x3E3E (big)</t>
  </si>
  <si>
    <t>Index: 4625, Length: 218, Message: 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'0x3E'], Checksum: 0x3E3E (big)</t>
  </si>
  <si>
    <t>Index: 4626, Length: 218, Message: 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'0x3E'], Checksum: 0x3E3E (big)</t>
  </si>
  <si>
    <t>Index: 4627, Length: 218, Message: 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'0x3E'], Checksum: 0x3E3E (big)</t>
  </si>
  <si>
    <t>Index: 4628, Length: 218, Message: 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'0x3E'], Checksum: 0x3E3E (big)</t>
  </si>
  <si>
    <t>Index: 4802,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</si>
  <si>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4972, Length: 155, Message: ['0x3E',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'0x3F', '0xBF', '0x3F', '0x5F', '0x22', '0x3F', '0x3F', '0xAC', '0x6F', '0x4A', '0x5F', '0x71', '0x3F', '0x41', '0xA3', '0x42', '0xF0', '0x70', '0x44', '0x3F', '0x3F', '0x2F', '0x5F', '0x9A', '0x7F', '0xDB', '0x71', '0x4D', '0x42', '0xBF', '0x3F', '0x5F', '0x9F', '0x71', '0x70', '0x72', '0xC7', '0x3F', '0xCA', '0x4C', '0x63', '0x98', '0x45', '0xD1', '0x73', '0xBF', '0x3F', '0x63', '0x65', '0x81', '0x43', '0x2F'], Checksum: 0x2F74 (big)</t>
  </si>
  <si>
    <t>Index: 5208, Length: 160, Message: ['0x23', '0x7D', '0x67', '0xA5', '0xA1', '0x75', '0x81', '0xC8', '0x4B', '0x37', '0x7E', '0x45', '0xBF', '0x3F', '0x67', '0x65', '0x81', '0x43', '0x54', '0x7F', '0xBF', '0x3F', '0x77', '0xA3', '0x81', '0x45', '0xBF', '0x20', '0x40', '0x3F', '0x6B', '0x65', '0x81', '0x43', '0x69', '0x45', '0xC3', '0x41', '0xBF', '0x3F', '0x6F', '0x65', '0x81', '0x3F', '0xBF', '0x95', '0x42', '0x3F', '0x63', '0xA5', '0x41', '0x3F', '0x41', '0x44', '0x90', '0x43', '0x3F', '0x3F', '0x2F', '0xA4', '0x96', '0x5F', '0x98', '0x24', '0x44', '0x5F', '0xAA', '0x7F', '0x4D', '0x3F', '0xAA', '0x3F', '0x44', '0x45', '0xBF', '0x3F', '0x67', '0x23', '0x3F', '0x3F', '0x4A', '0x97', '0x46', '0x5F', '0x81', '0x26', '0x4E', '0x76', '0x81', '0xC8', '0x5C', '0x47', '0x3F', '0xA3', '0xB2', '0x83', '0x47', '0x83', '0x47', '0x72', '0x48', '0x42', '0x3F', '0x3F', '0x2F', '0x63', '0x78', '0xA2', '0xB6', '0x49', '0x76', '0x3F', '0x41', '0x5F', '0x78', '0x5F', '0x8A', '0x01', '0x4A', '0x3F', '0x4A', '0x7F', '0x4D', '0x6E', '0x55', '0x9F', '0x04', '0x4B', '0xA2', '0x7F', '0x54', '0xCA', '0x42', '0xAF', '0x3E', '0xBC', '0x4C', '0x40', '0x9B', '0xEE', '0x39', '0x43', '0x53', '0x3F', '0x26', '0x4D', '0x4A', '0xA0', '0x35', '0x3E', '0x3E', '0x3E', '0x3E', '0x66', '0x4E', '0x3E', '0x3E', '0x3E', '0x3E', '0x3E'], Checksum: 0x3E3E (big)</t>
  </si>
  <si>
    <t>Index: 5221, Length: 174, Message: ['0x3F', '0x67', '0x65', '0x81', '0x43', '0x54', '0x7F', '0xBF', '0x3F', '0x77', '0xA3', '0x81', '0x45', '0xBF', '0x20', '0x40', '0x3F', '0x6B', '0x65', '0x81', '0x43', '0x69', '0x45', '0xC3', '0x41', '0xBF', '0x3F', '0x6F', '0x65', '0x81', '0x3F', '0xBF', '0x95', '0x42', '0x3F', '0x63', '0xA5', '0x41', '0x3F', '0x41', '0x44', '0x90', '0x43', '0x3F', '0x3F', '0x2F', '0xA4', '0x96', '0x5F', '0x98', '0x24', '0x44', '0x5F', '0xAA', '0x7F', '0x4D', '0x3F', '0xAA', '0x3F', '0x44', '0x45', '0xBF', '0x3F', '0x67', '0x23', '0x3F', '0x3F', '0x4A', '0x97', '0x46', '0x5F', '0x81', '0x26', '0x4E', '0x76', '0x81', '0xC8', '0x5C', '0x47', '0x3F', '0xA3', '0xB2', '0x83', '0x47', '0x83', '0x47', '0x72', '0x48', '0x42', '0x3F', '0x3F', '0x2F', '0x63', '0x78', '0xA2', '0xB6', '0x49', '0x76', '0x3F', '0x41', '0x5F', '0x78', '0x5F', '0x8A', '0x01', '0x4A', '0x3F', '0x4A', '0x7F', '0x4D', '0x6E', '0x55', '0x9F', '0x04', '0x4B', '0xA2', '0x7F', '0x54', '0xCA', '0x42', '0xAF', '0x3E', '0xBC', '0x4C', '0x40', '0x9B', '0xEE', '0x39', '0x43', '0x53', '0x3F', '0x26', '0x4D', '0x4A', '0xA0', '0x35', '0x3E', '0x3E', '0x3E', '0x3E', '0x66', '0x4E', '0x3E', '0x3E', '0x3E', '0x3E', '0x3E', '0x3E', '0x3E', '0x02', '0x4F', '0x3E', '0x3E', '0x3E', '0x3E', '0x3E', '0x3E', '0x3E', '0x03', '0x50', '0x3E', '0x3E', '0x3E', '0x3E', '0x3E', '0x3E', '0x3E', '0x04', '0x51', '0x3E', '0x3E', '0x3E', '0x3E', '0x3E'], Checksum: 0x3E3E (big)</t>
  </si>
  <si>
    <t>Index: 5475, Length: 132, Message: ['0x51', '0x5F', '0x50', '0xB4', '0x46', '0x3F', '0x1F', '0x3F', '0x45', '0xD0', '0x4F', '0x5F', '0xA8', '0x47', '0x50', '0x3F', '0x1F', '0x3F', '0x41', '0xD0', '0x4A', '0x91', '0x48', '0x5F', '0x50', '0x3F', '0x1F', '0x3F', '0x3F', '0xD0', '0xA5', '0x49', '0x45', '0xC5', '0x5C', '0x5F', '0x50', '0xEE', '0x3D', '0x8C', '0x4A', '0x3F', '0x48', '0x3E', '0x3E', '0x3F', '0x3F', '0x3F', '0x0C', '0x4B', '0x2F', '0xE4', '0x7F', '0x99', '0x3E', '0x99', '0xBF', '0x10', '0x4C', '0x1F', '0x3F', '0x42', '0xBF', '0x3F', '0x7B', '0x62', '0xC9', '0x4D', '0x41', '0x42', '0xBF', '0x3F', '0x7F', '0x62', '0x41', '0xF2', '0x4E', '0x42', '0xBF', '0x3F', '0x83', '0x62', '0x41', '0x42', '0xF8', '0x4F', '0xBF', '0x3F', '0x87', '0x62', '0x41', '0x3F', '0xAA', '0x63', '0x50', '0x6E', '0x45', '0x6E', '0x85', '0x6E', '0x95', '0x9F', '0x9B', '0x51', '0x32', '0xAF', '0x4B', '0xA3', '0x41', '0x44', '0xBF', '0x67', '0x52', '0x3F', '0x7B', '0x9F', '0x91', '0xC7', '0x3F', '0xCE', '0x14', '0x53', '0x40', '0x3F', '0x48', '0x64', '0x81', '0xA4', '0x35', '0xDA', '0x54', '0xA3'], Checksum: 0x359F (big)</t>
  </si>
  <si>
    <t>Index: 5873, Length: 152, Message: ['0x8D', '0x67', '0x72', '0x89', '0x8A', '0x19', '0x8B', '0x89', '0x8A', '0xEF', '0x2F', '0x73', '0xB5', '0x3F', '0x48', '0x19', '0x89', '0x89', '0x8A', '0x67', '0x74', '0x19', '0x87', '0x89', '0x8A', '0x19', '0x85', '0x8E', '0x56', '0x75', '0x65', '0x89', '0x6A', '0x3F', '0x48', '0x49', '0x2F', '0xCE', '0x76', '0x2F', '0x3F', '0x2A', '0x3F', '0x69', '0xF0', '0x49', '0xF1', '0x77', '0x2F', '0x2F', '0x41', '0x69', '0xEF', '0x49', '0x2F', '0xE8', '0x78', '0x2F', '0x42', '0x69', '0xEF', '0x49', '0x2F', '0x30', '0xEB', '0x79', '0x3F', '0x2A', '0x43', '0x69', '0xF0', '0x49', '0x2F', '0xF8', '0x7A', '0x30', '0x41', '0x2A', '0x66', '0x69', '0xF0', '0x49', '0x20', '0x7B', '0x2F', '0x30', '0x43', '0xDA', '0xAC', '0x69', '0xF0', '0xFF', '0x7C', '0x49', '0x2F', '0x30', '0x45', '0x2A', '0x3F', '0x69', '0x3D', '0x7D', '0xF0', '0x49', '0x2F', '0x31', '0x41', '0x69', '0xEF', '0xB2', '0x7E', '0x49', '0x2F', '0x31', '0x3F', '0x2A', '0x3E', '0x59', '0x29', '0x7F', '0xF7', '0x49', '0x2F', '0x2F', '0x3F', '0x2A', '0x42', '0xCA', '0x40', '0x69', '0xF0', '0x3F', '0xAA', '0x8E', '0x61', '0xDA', '0x4F', '0x41', '0x9A', '0x6E', '0xD5', '0x6E', '0xC5', '0x6E', '0x65', '0x28', '0x42', '0x6E', '0x55', '0x49', '0x2F', '0x47'], Checksum: 0x3F69 (big)</t>
  </si>
  <si>
    <t>Index: 5927, Length: 202, Message: ['0x2F', '0xE8', '0x78', '0x2F', '0x42', '0x69', '0xEF', '0x49', '0x2F', '0x30', '0xEB', '0x79', '0x3F', '0x2A', '0x43', '0x69', '0xF0', '0x49', '0x2F', '0xF8', '0x7A', '0x30', '0x41', '0x2A', '0x66', '0x69', '0xF0', '0x49', '0x20', '0x7B', '0x2F', '0x30', '0x43', '0xDA', '0xAC', '0x69', '0xF0', '0xFF', '0x7C', '0x49', '0x2F', '0x30', '0x45', '0x2A', '0x3F', '0x69', '0x3D', '0x7D', '0xF0', '0x49', '0x2F', '0x31', '0x41', '0x69', '0xEF', '0xB2', '0x7E', '0x49', '0x2F', '0x31', '0x3F', '0x2A', '0x3E', '0x59', '0x29', '0x7F', '0xF7', '0x49', '0x2F', '0x2F', '0x3F', '0x2A', '0x42', '0xCA', '0x40', '0x69', '0xF0', '0x3F', '0xAA', '0x8E', '0x61', '0xDA', '0x4F', '0x41', '0x9A', '0x6E', '0xD5', '0x6E', '0xC5', '0x6E', '0x65', '0x28', '0x42', '0x6E', '0x55', '0x49', '0x2F', '0x47', '0x3F', '0x69', '0x6E', '0x43', '0xF0', '0xAA', '0xE0', '0x3F', '0x48', '0x3F', '0x48', '0xCE', '0x44', '0x3F', '0x48', '0x3F', '0x48', '0x3F', '0x48', '0x49', '0x24', '0x45', '0x2F', '0x47', '0x41', '0xDA', '0x8B', '0x69', '0xF0', '0xBD', '0x46', '0xAA', '0xE0', '0x3F', '0x48', '0x3F', '0x48', '0x3F', '0x20', '0x47', '0x48', '0x3F', '0x48', '0x3F', '0x48', '0x49', '0x2F', '0x17', '0x48', '0x47', '0x43', '0xDA', '0x82', '0x69', '0xF0', '0xAA', '0x35', '0x49', '0xE0', '0x3F', '0x48', '0x3F', '0x48', '0x3F', '0x48', '0xC0', '0x4A', '0x3F', '0x48', '0x3F', '0x48', '0x49', '0x2F', '0x47', '0x19', '0x4B', '0x45', '0xAA', '0xDF', '0x2A', '0x3F', '0x69', '0xEF', '0xDD', '0x4C', '0xAA', '0xDF', '0x3F', '0x48', '0x3F', '0x48', '0x3F', '0x25', '0x4D', '0x48', '0x3F', '0x48', '0x3F', '0x48', '0x49', '0x2F', '0x1D', '0x4E', '0x47'], Checksum: 0x4F2A (big)</t>
  </si>
  <si>
    <t>Index: 6280, Length: 53, Message: ['0x5F', '0xDB', '0x3F', '0x3F', '0x4A', '0x3F', '0x29', '0x3F', '0xAB', '0x60', '0x4A', '0xBF', '0xB7', '0x43', '0x2B', '0x3A', '0x6A', '0x35', '0x61', '0xE1', '0x4A', '0x2F', '0x31', '0x5F', '0xA9', '0xF1', '0xE8', '0x62', '0xDA', '0x82', '0x89', '0x0C', '0x79', '0xFB', '0x4B', '0x16', '0x63', '0xBF', '0xB7', '0x43', '0x6B', '0xE0', '0x49', '0x1F', '0xD2', '0x64', '0x77', '0x41', '0x79', '0xB8', '0x3F', '0x3F', '0x49'], Checksum: 0x1765 (big)</t>
  </si>
  <si>
    <t>Index: 6373, Length: 57, Message: ['0xF7', '0x9F', '0xE2', '0x7F', '0x58', '0x74', '0x6A', '0x07', '0xBF', '0xCA', '0x5E', '0x4A', '0x2F', '0x31', '0x05', '0x6B', '0x5F', '0x2B', '0x3A', '0xA9', '0xF1', '0xDA', '0x61', '0x08', '0x6C', '0x89', '0x0C', '0x1B', '0x50', '0x79', '0xFB', '0x4A', '0x2D', '0x6D', '0xBF', '0xB7', '0x3F', '0x6B', '0xE0', '0xA9', '0x00', '0x1A', '0x6E', '0x6A', '0xE0', '0x49', '0x1F', '0x77', '0x41', '0x79', '0x54', '0x6F', '0x98', '0xEF', '0x40', '0xC8', '0x4C'], Checksum: 0x194C (big)</t>
  </si>
  <si>
    <t>Index: 6461, Length: 161, Message: ['0x3F', '0x19', '0x45', '0x89', '0x8A', '0x8E', '0x65', '0x19', '0x74', '0x3F', '0xAA', '0x49', '0xBF', '0xB7', '0x43', '0x6F', '0xD1', '0x75', '0xE0', '0xCF', '0x3F', '0x3F', '0xAA', '0x3F', '0x39', '0xC7', '0x76', '0x41', '0x2D', '0x3E', '0x3E', '0x3E', '0x37', '0xB7', '0x8E', '0x77', '0x43', '0x3F', '0x3F', '0x4A', '0x85', '0x3F', '0x3F', '0x87', '0x78', '0x4A', '0x49', '0x8E', '0x61', '0x6E', '0xD5', '0x6E', '0xAE', '0x79', '0xC5', '0x6E', '0x65', '0x6E', '0x55', '0xC2', '0x3F', '0xD8', '0x7A', '0xDA', '0xEB', '0x49', '0x2F', '0x47', '0x3F', '0x69', '0xA9', '0x7B', '0xF0', '0xAA', '0xE0', '0x3F', '0x48', '0x3F', '0x48', '0x07', '0x7C', '0x3F', '0x48', '0x3F', '0x48', '0x3F', '0x48', '0x2A', '0x3D', '0x7D', '0x3F', '0x49', '0x2F', '0x2F', '0x3F', '0x69', '0xF0', '0xFD', '0x7E', '0x49', '0x1F', '0xFF', '0x3F', '0x69', '0xF0', '0x49', '0xC9', '0x7F', '0x2F', '0x07', '0x5F', '0x69', '0xF0', '0x49', '0x2F', '0xE7', '0x40', '0x07', '0x69', '0x2A', '0x4E', '0x69', '0xF0', '0x2A', '0xAD', '0x41', '0x3F', '0x49', '0x2F', '0x09', '0x95', '0x69', '0xF0', '0xF1', '0x42', '0x49', '0x2F', '0x07', '0x6D', '0x69', '0xF0', '0x49', '0xD2', '0x43', '0x1F', '0x77', '0x45', '0x69', '0xF0', '0x49', '0x1F', '0xE1', '0x44', '0x77', '0xC5', '0x69', '0xF0', '0x49', '0x1F', '0x78', '0xBC'], Checksum: 0x4545 (big)</t>
  </si>
  <si>
    <t>Index: 6624, Length: 169, Message: ['0x69', '0xF0', '0x49', '0x2F', '0x07', '0x69', '0xCD', '0x46', '0x69', '0xF0', '0x49', '0x2F', '0x07', '0x7B', '0x69', '0x05', '0x47', '0xF0', '0x49', '0x2F', '0x07', '0xAB', '0x69', '0xF0', '0xBD', '0x48', '0x49', '0x2F', '0x09', '0x45', '0x69', '0xF0', '0x49', '0xB2', '0x49', '0x2F', '0x09', '0x43', '0x69', '0xF0', '0x49', '0x2F', '0x97', '0x4A', '0x09', '0x41', '0x69', '0xF0', '0x49', '0x2F', '0x09', '0x70', '0x4B', '0x3F', '0x69', '0xF0', '0x49', '0x1F', '0x77', '0x55', '0x1A', '0x4C', '0x69', '0xF0', '0x49', '0x1F', '0x77', '0x53', '0x69', '0x43', '0x4D', '0xF0', '0x49', '0x1F', '0x77', '0x51', '0x69', '0xF0', '0xC9', '0x4E', '0x49', '0x1F', '0x77', '0x4F', '0x69', '0xF0', '0x49', '0x21', '0x4F', '0x2F', '0x09', '0x53', '0x69', '0xF0', '0x49', '0x2F', '0xAD', '0x50', '0x09', '0x51', '0x69', '0xF0', '0x49', '0x1F', '0x77', '0xE4', '0x51', '0xD5', '0x69', '0xF0', '0x49', '0x1F', '0x77', '0xD3', '0x35', '0x52', '0x69', '0xF0', '0x49', '0x1F', '0x00', '0x00', '0x00', '0x15', '0xF0', '0x85', '0x06', '0xFF', '0xFF', '0xFF', '0xFF', '0xFF', '0x7C', '0x85', '0x04', '0x09', '0x00', '0x18', '0xB8', '0x00', '0x00', '0x63', '0x40', '0x14', '0x00', '0x77', '0xD1', '0x69', '0xF0', '0x49', '0x41', '0x41', '0x1F', '0x77', '0xCF', '0x69', '0xF0', '0x49', '0x2F', '0x7A', '0x42', '0x09', '0x65', '0x69', '0xF0', '0x49', '0x2F', '0x09', '0x8C'], Checksum: 0x4363 (big)</t>
  </si>
  <si>
    <t>Index: 6797, Length: 230, Message: ['0x49', '0x2F', '0x09', '0x61', '0xE3', '0x44', '0x69', '0xF0', '0x49', '0x2F', '0x09', '0x5F', '0x69', '0xE8', '0x45', '0xF0', '0x49', '0x1F', '0x78', '0x55', '0x69', '0xF0', '0xC6', '0x46', '0x49', '0x1F', '0x78', '0x53', '0x69', '0xF0', '0x49', '0x1E', '0x47', '0x1F', '0x78', '0x51', '0x69', '0xF0', '0x49', '0x1F', '0xF2', '0x48', '0x78', '0x4F', '0x69', '0xF0', '0x49', '0x2F', '0x09', '0xEB', '0x49', '0x95', '0x69', '0xF0', '0x49', '0x2F', '0x09', '0x93', '0x4E', '0x4A', '0x69', '0xF0', '0x49', '0x2F', '0x09', '0x91', '0x69', '0x21', '0x4B', '0xF0', '0x49', '0x2F', '0x09', '0x8F', '0x69', '0xF0', '0xA7', '0x4C', '0x49', '0x2F', '0x07', '0x6D', '0x69', '0xF0', '0x49', '0xDC', '0x4D', '0x2F', '0x07', '0x6B', '0x69', '0xF0', '0x49', '0x2F', '0xC1', '0x4E', '0x09', '0xA5', '0x69', '0xF0', '0x49', '0x2F', '0x09', '0xD8', '0x4F', '0xA3', '0x69', '0xF0', '0x49', '0x2F', '0x09', '0xA1', '0x70', '0x50', '0x69', '0xF0', '0x49', '0x2F', '0x09', '0x9F', '0x69', '0x35', '0x51', '0xF0', '0x49', '0x2F', '0x07', '0x81', '0x69', '0xF0', '0x9D', '0x52', '0x49', '0x2F', '0x07', '0x7F', '0x69', '0xF0', '0x49', '0xF4', '0x53', '0x2F', '0x09', '0xC5', '0x69', '0xF0', '0x49', '0x2F', '0x24', '0x54', '0x09', '0xC3', '0x69', '0xF0', '0x49', '0x2F', '0x09', '0xFC', '0x55', '0xC1', '0x69', '0xF0', '0x49', '0x2F', '0x07', '0xB1', '0xA2', '0x56', '0x69', '0xF0', '0x49', '0x2F', '0x07', '0xAF', '0x69', '0x49', '0x57', '0xF0', '0xEE', '0x3D', '0x3F', '0x48', '0xA0', '0x35', '0xD1', '0x58', '0xA1', '0x35', '0xA7', '0x35', '0xA8', '0x35', '0x8E', '0x78', '0x59', '0x65', '0x3F', '0xAA', '0xD5', '0x2F', '0x3E', '0x3E', '0x2A', '0x5A', '0x3F', '0xAA', '0x3F', '0xAA', '0x3F', '0xAA', '0x3E', '0x56', '0x5B', '0x3E', '0x3E', '0x3E', '0x3E', '0x3E', '0x3E', '0x3E', '0x0F', '0x5C', '0x3E', '0x3E', '0x3E', '0x3E', '0x3E', '0x3E', '0x3E', '0x10'], Checksum: 0x5D3E (big)</t>
  </si>
  <si>
    <t>Index: 6892, Length: 169, Message: ['0x4E', '0x09', '0xA5', '0x69', '0xF0', '0x49', '0x2F', '0x09', '0xD8', '0x4F', '0xA3', '0x69', '0xF0', '0x49', '0x2F', '0x09', '0xA1', '0x70', '0x50', '0x69', '0xF0', '0x49', '0x2F', '0x09', '0x9F', '0x69', '0x35', '0x51', '0xF0', '0x49', '0x2F', '0x07', '0x81', '0x69', '0xF0', '0x9D', '0x52', '0x49', '0x2F', '0x07', '0x7F', '0x69', '0xF0', '0x49', '0xF4', '0x53', '0x2F', '0x09', '0xC5', '0x69', '0xF0', '0x49', '0x2F', '0x24', '0x54', '0x09', '0xC3', '0x69', '0xF0', '0x49', '0x2F', '0x09', '0xFC', '0x55', '0xC1', '0x69', '0xF0', '0x49', '0x2F', '0x07', '0xB1', '0xA2', '0x56', '0x69', '0xF0', '0x49', '0x2F', '0x07', '0xAF', '0x69', '0x49', '0x57', '0xF0', '0xEE', '0x3D', '0x3F', '0x48', '0xA0', '0x35', '0xD1', '0x58', '0xA1', '0x35', '0xA7', '0x35', '0xA8', '0x35', '0x8E', '0x78', '0x59', '0x65', '0x3F', '0xAA', '0xD5', '0x2F', '0x3E', '0x3E', '0x2A', '0x5A', '0x3F', '0xAA', '0x3F', '0xAA', '0x3F', '0xAA', '0x3E', '0x56',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'0x3E'], Checksum: 0x3E14 (big)</t>
  </si>
  <si>
    <t>Index: 6916, Length: 186, Message: ['0x9F', '0x69', '0x35', '0x51', '0xF0', '0x49', '0x2F', '0x07', '0x81', '0x69', '0xF0', '0x9D', '0x52', '0x49', '0x2F', '0x07', '0x7F', '0x69', '0xF0', '0x49', '0xF4', '0x53', '0x2F', '0x09', '0xC5', '0x69', '0xF0', '0x49', '0x2F', '0x24', '0x54', '0x09', '0xC3', '0x69', '0xF0', '0x49', '0x2F', '0x09', '0xFC', '0x55', '0xC1', '0x69', '0xF0', '0x49', '0x2F', '0x07', '0xB1', '0xA2', '0x56', '0x69', '0xF0', '0x49', '0x2F', '0x07', '0xAF', '0x69', '0x49', '0x57', '0xF0', '0xEE', '0x3D', '0x3F', '0x48', '0xA0', '0x35', '0xD1', '0x58', '0xA1', '0x35', '0xA7', '0x35', '0xA8', '0x35', '0x8E', '0x78', '0x59', '0x65', '0x3F', '0xAA', '0xD5', '0x2F', '0x3E', '0x3E', '0x2A', '0x5A', '0x3F', '0xAA', '0x3F', '0xAA', '0x3F', '0xAA', '0x3E', '0x56',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'0x3E'], Checksum: 0x3E3E (big)</t>
  </si>
  <si>
    <t>Index: 7126,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</si>
  <si>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7306, Length: 217, Message: 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'0x54'], Checksum: 0x3E3E (big)</t>
  </si>
  <si>
    <t>Index: 7307, Length: 218, Message: 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'0x3E'], Checksum: 0x3E3E (big)</t>
  </si>
  <si>
    <t>Index: 7308, Length: 218, Message: 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'0x3E'], Checksum: 0x3E3E (big)</t>
  </si>
  <si>
    <t>Index: 7309, Length: 218, Message: 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'0x3E'], Checksum: 0x3E3E (big)</t>
  </si>
  <si>
    <t>Index: 7310, Length: 218, Message: 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'0x3E'], Checksum: 0x3E3E (big)</t>
  </si>
  <si>
    <t>Index: 7484,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</si>
  <si>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7702,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</si>
  <si>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7985, Length: 195, Message: ['0x3E',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'0x48'], Checksum: 0x3E3E (big)</t>
  </si>
  <si>
    <t>Index: 7986, Length: 195, Message: ['0x3E',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'0x3E'], Checksum: 0x3E3E (big)</t>
  </si>
  <si>
    <t>Index: 7987, Length: 195, Message: ['0x3E',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'0x3E'], Checksum: 0x3E3E (big)</t>
  </si>
  <si>
    <t>Index: 7988, Length: 195, Message: ['0x3E',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'0x3E'], Checksum: 0x3E3E (big)</t>
  </si>
  <si>
    <t>Index: 7989, Length: 195, Message: ['0xFA',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'0x3E'], Checksum: 0x3E3E (big)</t>
  </si>
  <si>
    <t>Index: 8015, Length: 198, Message: ['0x3E',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'0x3E'], Checksum: 0x3EFE (big)</t>
  </si>
  <si>
    <t>Index: 8249,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</si>
  <si>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8467,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</si>
  <si>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8577, Length: 227, Message: ['0x3E',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'0x3F', '0x3F', '0x47', '0x3F', '0x09', '0x4A', '0x3E', '0x38', '0x3F', '0x3F', '0x3F', '0x3F', '0x47', '0x05', '0x4B', '0x3F', '0x3F', '0x3F', '0x47', '0x3F', '0x3F', '0x3F', '0x0E', '0x4C', '0x47', '0x3F', '0x3F', '0x3F', '0x47', '0x3F', '0x3F', '0x17', '0x4D', '0x3F', '0x47', '0x3F'], Checksum: 0x3F3F (big)</t>
  </si>
  <si>
    <t>Index: 8981, Length: 235, Message: ['0x3F',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'0x3F'], Checksum: 0x3F3F (big)</t>
  </si>
  <si>
    <t>Index: 8984, Length: 235, Message: ['0x3F',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'0x47'], Checksum: 0x3F3F (big)</t>
  </si>
  <si>
    <t>Index: 8985, Length: 235, Message: ['0x3F',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'0x3F'], Checksum: 0x3F3F (big)</t>
  </si>
  <si>
    <t>Index: 9142, Length: 247, Message: ['0x73',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'0x3F', '0x3F', '0x3F', '0x3E', '0x7C', '0x47', '0x3F', '0x3F', '0x3F', '0x47', '0x3F', '0x3F', '0x47', '0x7D', '0x3F', '0x47', '0x3F', '0x3F', '0x3F', '0x47', '0x3F', '0x48', '0x7E', '0x3F', '0x3F', '0x47', '0x3F', '0x3F', '0x3F', '0x47', '0x49', '0x7F', '0x3F', '0x3F', '0x3F', '0x47', '0x3F', '0x3F', '0x3F', '0x42', '0x40', '0x47', '0x3F', '0x3F', '0x3F', '0x47', '0x3F', 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'0x47'], Checksum: 0x3F3F (big)</t>
  </si>
  <si>
    <t>Index: 9227, Length: 245, Message: ['0x3F', '0x47', '0x3F', '0x3F', '0x47', '0x7D', '0x3F', '0x47', '0x3F', '0x3F', '0x3F', '0x47', '0x3F', '0x48', '0x7E', '0x3F', '0x3F', '0x47', '0x3F', '0x3F', '0x3F', '0x47', '0x49', '0x7F', '0x3F', '0x3F', '0x3F', '0x47', '0x3F', '0x3F', '0x3F', '0x42', '0x40', '0x47', '0x3F', '0x3F', '0x3F', '0x47', '0x3F', 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'0x00', '0x00', '0x00', '0x57', '0xF0', '0x85', '0x06', '0xFF', '0xFF', '0xFF', '0xFF', '0xFF', '0x7C', '0x85', '0x04', '0x09', '0x00', '0x0E', '0xB9', '0x00', '0x03', '0x5D', '0x40', '0x04', '0x00', '0x3F', '0x3F', '0x47', '0x3F', '0x3F', '0x88', '0x41', '0x3F', '0x47', '0x3F', '0x3F', '0x3F', '0x47', '0x3F', '0x0C', '0x42', '0x3F', '0x3F', '0x47', '0x3F', '0x3F'], Checksum: 0x3F47 (big)</t>
  </si>
  <si>
    <t>Index: 9266, Length: 91, Message: ['0x3F',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'0x47'], Checksum: 0x154B (big)</t>
  </si>
  <si>
    <t>Index: 9337, Length: 242, Message: ['0x3F',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'0x00', '0x00', '0x00', '0x57', '0xF0', '0x85', '0x06', '0xFF', '0xFF', '0xFF', '0xFF', '0xFF', '0x7C', '0x85', '0x04', '0x09', '0x00', '0x0E', '0xB9', '0x00', '0x03', '0x5D', '0x40', '0x04', '0x00', '0x3F', '0x3F', '0x47', '0x3F', '0x3F', '0x88',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'0x46', '0x80', '0x7D', '0x3F', '0x3F', '0x88',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'0x46', '0xFE', '0x79'], Checksum: 0x3F46 (big)</t>
  </si>
  <si>
    <t>Index: 9528, Length: 236, Message: ['0x13',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'0x46', '0xFE', '0x79', '0x3F', '0x46', '0xFE', '0xD0', '0x4F', '0x79', '0x3F', '0x3F', '0x47', '0x3F', '0x3F', '0x3F', '0x4C', '0x50', '0x47', '0x3F', '0x3F', '0x46', '0xFE', '0x79', '0x3F', '0x14', '0x51', '0x46', '0xFE', '0x79', '0x3F', '0x3F', '0x47', '0x3F', '0x15',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'0x63'], Checksum: 0x3F3F (big)</t>
  </si>
  <si>
    <t>Index: 9568, Length: 228, Message: ['0x3F', '0x3F', '0x3F', '0x47', '0x3F', '0x18', '0x4E', '0x3F', '0x46', '0xFE', '0x79', '0x3F', '0x46', '0xFE', '0xD0', '0x4F', '0x79', '0x3F', '0x3F', '0x47', '0x3F', '0x3F', '0x3F', '0x4C', '0x50', '0x47', '0x3F', '0x3F', '0x46', '0xFE', '0x79', '0x3F', '0x14', '0x51', '0x46', '0xFE', '0x79', '0x3F', '0x3F', '0x47', '0x3F', '0x15',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'0x46', '0xDC', '0x3F', '0x3F', '0x3F', '0x47', '0x3F', '0xCC', '0x66', '0x3F', '0x3F', '0x47', '0x3F', '0x3F'], Checksum: 0x3F47 (big)</t>
  </si>
  <si>
    <t>Index: 9582, Length: 162, Message: ['0xD0', '0x4F', '0x79', '0x3F', '0x3F', '0x47', '0x3F', '0x3F', '0x3F', '0x4C', '0x50', '0x47', '0x3F', '0x3F', '0x46', '0xFE', '0x79', '0x3F', '0x14', '0x51', '0x46', '0xFE', '0x79', '0x3F', '0x3F', '0x47', '0x3F', '0x15',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'0x3F'], Checksum: 0x2B61 (big)</t>
  </si>
  <si>
    <t>Index: 9643, Length: 231, Message: ['0x47',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'0x46', '0xDC', '0x3F', '0x3F', '0x3F', '0x47', '0x3F', '0xCC',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'0x46', '0xD6', '0xCB', '0x6B', '0xCB', '0x3F', '0x3F', '0x47', '0x3F', '0x3F', '0x3F', '0xBA', '0x6C', '0x47', '0x3F', '0x3F', '0x3F', '0x47', '0x3F', '0x3F', '0x37', '0x6D', '0x3F', '0x47', '0x3F', '0x3F', '0x3F', '0x47', '0x3F', '0x38', '0x6E', '0x3F', '0x3F', '0x47', '0x3F', '0x3F', '0x3F', '0x47', '0x39', '0x6F', '0x3F', '0x3F'], Checksum: 0x3F47 (big)</t>
  </si>
  <si>
    <t>Index: 9679, Length: 218, Message: ['0x47',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'0x46', '0xDC', '0x3F', '0x3F', '0x3F', '0x47', '0x3F', '0xCC',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'0x46', '0xD6', '0xCB', '0x6B', '0xCB', '0x3F', '0x3F', '0x47', '0x3F', '0x3F', '0x3F', '0xBA',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'0x3F'], Checksum: 0x3C72 (big)</t>
  </si>
  <si>
    <t>Index: 9987, Length: 245, Message: ['0x3E', '0x7C', '0x47', '0x3F', '0x3F', '0x3F', '0x47', '0x3F', '0x3F', '0x47', '0x7D', '0x3F', '0x47', '0x3F', '0x3F', '0x3F', '0x47', '0x3F', '0x48', '0x7E', '0x3F', '0x3F', '0x47', '0x3F', '0x3F', '0x3F', '0x47', '0x49', '0x7F', '0x3F', '0x3F', '0x3F', '0x47', '0x3F', '0x3F', '0x3F', '0x42', '0x40', '0x47', '0x3F', '0x3F', '0x46', '0x81', '0x2B', '0x3F', '0x38', '0x41', '0x46', '0x82', '0x9F', '0x3F', '0x46', '0x82', '0x13', '0xC4', '0x42', '0x3F', '0x46', '0x83', '0x9B', '0x3F', '0x3F', '0x47', '0xAC',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'0x57'], Checksum: 0x3F3F (big)</t>
  </si>
  <si>
    <t>Index: 10118, Length: 253, Message: ['0x3F',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'0x3F'], Checksum: 0x3F3F (big)</t>
  </si>
  <si>
    <t>Index: 10131, Length: 108, Message: ['0x0E',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'0x3F'], Checksum: 0x1A58 (big)</t>
  </si>
  <si>
    <t>Index: 10135, Length: 167, Message: ['0x3F',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'0x47'], Checksum: 0x295F (big)</t>
  </si>
  <si>
    <t>Index: 10322, Length: 235, Message: ['0x3F',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'0x3F'], Checksum: 0x3F3F (big)</t>
  </si>
  <si>
    <t>Index: 10325, Length: 235, Message: ['0x3F',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'0x47'], Checksum: 0x3F3F (big)</t>
  </si>
  <si>
    <t>Index: 10326, Length: 235, Message: ['0x3F',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'0x3F'], Checksum: 0x3F3F (big)</t>
  </si>
  <si>
    <t>Index: 10607, Length: 91, Message: ['0x3F',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'0x47'], Checksum: 0x154B (big)</t>
  </si>
  <si>
    <t>Index: 11216, Length: 217, Message: ['0x47',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'0x3F', '0x3F', '0x3F', '0x3E', '0x7C', '0x47', '0x3F', '0x3E', '0x3E', '0x3E', '0x3E', '0x3E', '0x3A',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'0x3E'], Checksum: 0x3E3E (big)</t>
  </si>
  <si>
    <t>Index: 11366, Length: 226, Message: ['0x3E',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'0x3E'], Checksum: 0x3E3E (big)</t>
  </si>
  <si>
    <t>Index: 11367, Length: 226, Message: ['0x3E',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'0x3E'], Checksum: 0x3E3E (big)</t>
  </si>
  <si>
    <t>Index: 11368, Length: 226, Message: ['0x3E',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'0x3E'], Checksum: 0x3E3E (big)</t>
  </si>
  <si>
    <t>Index: 11369, Length: 226, Message: ['0x3E',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'0x3E'], Checksum: 0x3E3E (big)</t>
  </si>
  <si>
    <t>Index: 11370, Length: 226, Message: ['0x3E',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'0x3E'], Checksum: 0x3E3E (big)</t>
  </si>
  <si>
    <t>Index: 11507,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</si>
  <si>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11725,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</si>
  <si>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11951, Length: 210, Message: ['0x3E',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'0x05', '0x6A', '0x00', '0x03', '0x05', '0x40', '0x0C', '0x00', '0x3F', '0x3F', '0x4A', '0x49', '0x3F', '0x9D', '0x41', '0x3F', '0x4A', '0x85', '0x3F', '0x43', '0x3F', '0xBF', '0xD1', '0x42', '0x3F', '0x43', '0x48', '0x87', '0x3F', '0x43', '0x41', '0x58', '0x43', '0x49', '0x3F', '0x43'], Checksum: 0x404F (big)</t>
  </si>
  <si>
    <t>Index: 12180, Length: 189, Message: ['0x43', '0x47', '0x73', '0x82', '0x46', '0x3F', '0x43', '0x45', '0x23', '0x3F', '0x46', '0x4D', '0x04', '0x47', '0x5B', '0x0F', '0x4D', '0x7F', '0x6D', '0x0F', '0x4D', '0x48', '0x48', '0x7F', '0x89', '0x0F', '0x41', '0x7F', '0x8A', '0x0F', '0xBA', '0x49', '0x41', '0x7F', '0x6A', '0x3F', '0x48', '0x3E', '0x3E', '0x78', '0x4A', '0x3F', '0x46', '0xA0', '0xE7', '0x3F', '0x45', '0xA9', '0x86', '0x4B', '0xC7', '0x8E', '0x61', '0x0F', '0x46', '0x42', '0x61', '0xFB', '0x4C', '0x72', '0x3F', '0xCA', '0x47', '0x0F', '0x45', '0x42', '0xA6', '0x4D', '0x89', '0x72', '0x3F', '0xCA', '0x43', '0x1F', '0x3F', '0xF4', '0x4E', '0x7F', '0x5D', '0x8E', '0x65', '0x3F', '0x4A', '0x3F', '0xE7', '0x4F', '0x48', '0x0F', '0x41', '0x7F', '0x8A', '0x3F', '0x42', '0x73', '0x50', '0x41', '0x3F', '0x3F', '0x42', '0x4B', '0x3F', '0x3F', '0x1C', '0x51', '0x3F', '0x47', '0x3F', '0xA4', '0x9C', '0xA5', '0x96', '0x94', '0x52', '0xA5', '0xAC', '0x84', '0x67', '0x65', '0x9A', '0x3F', '0xCF', '0x53', '0x4A', '0x63', '0xA1', '0x3E', '0x3E', '0x3E', '0x3E', '0x9B',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'0x3E'], Checksum: 0x3E3E (big)</t>
  </si>
  <si>
    <t>Index: 12238, Length: 217, Message: ['0x4C', '0x72', '0x3F', '0xCA', '0x47', '0x0F', '0x45', '0x42', '0xA6', '0x4D', '0x89', '0x72', '0x3F', '0xCA', '0x43', '0x1F', '0x3F', '0xF4', '0x4E', '0x7F', '0x5D', '0x8E', '0x65', '0x3F', '0x4A', '0x3F', '0xE7', '0x4F', '0x48', '0x0F', '0x41', '0x7F', '0x8A', '0x3F', '0x42', '0x73', '0x50', '0x41', '0x3F', '0x3F', '0x42', '0x4B', '0x3F', '0x3F', '0x1C', '0x51', '0x3F', '0x47', '0x3F', '0xA4', '0x9C', '0xA5', '0x96', '0x94', '0x52', '0xA5', '0xAC', '0x84', '0x67', '0x65', '0x9A', '0x3F', '0xCF', '0x53', '0x4A', '0x63', '0xA1', '0x3E', '0x3E', '0x3E', '0x3E', '0x9B',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'0x64'], Checksum: 0x3E3E (big)</t>
  </si>
  <si>
    <t>Index: 12275, Length: 238, Message: ['0x41', '0x3F', '0x3F', '0x42', '0x4B', '0x3F', '0x3F', '0x1C', '0x51', '0x3F', '0x47', '0x3F', '0xA4', '0x9C', '0xA5', '0x96', '0x94', '0x52', '0xA5', '0xAC', '0x84', '0x67', '0x65', '0x9A', '0x3F', '0xCF', '0x53', '0x4A', '0x63', '0xA1', '0x3E', '0x3E', '0x3E', '0x3E', '0x9B',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'0x3E'], Checksum: 0x3E3E (big)</t>
  </si>
  <si>
    <t>Index: 12297, Length: 30, Message: ['0x65', '0x9A', '0x3F', '0xCF', '0x53', '0x4A', '0x63', '0xA1', '0x3E', '0x3E', '0x3E', '0x3E', '0x9B', '0x54', '0x3E', '0x3E', '0x3E', '0x3E', '0x3E', '0x3E', '0x3E', '0x08', '0x55', '0x3E', '0x3E', '0x3E', '0x3E', '0x3E', '0x3E', '0x3E'], Checksum: 0x0956 (big)</t>
  </si>
  <si>
    <t>Index: 12490,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</si>
  <si>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12670, Length: 217, Message: 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'0x54'], Checksum: 0x3E3E (big)</t>
  </si>
  <si>
    <t>Index: 12671, Length: 218, Message: 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'0x3E'], Checksum: 0x3E3E (big)</t>
  </si>
  <si>
    <t>Index: 12672, Length: 218, Message: 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'0x3E'], Checksum: 0x3E3E (big)</t>
  </si>
  <si>
    <t>Index: 12673, Length: 218, Message: 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'0x3E'], Checksum: 0x3E3E (big)</t>
  </si>
  <si>
    <t>Index: 12674, Length: 218, Message: 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'0x3E'], Checksum: 0x3E3E (big)</t>
  </si>
  <si>
    <t>Index: 12848,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</si>
  <si>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13066,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</si>
  <si>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13297, Length: 255, Message: ['0x3E',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'0x04'], Checksum: 0x493F (big)</t>
  </si>
  <si>
    <t>Index: 13302, Length: 218, Message: ['0x3E',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'0x3F'], Checksum: 0x4040 (big)</t>
  </si>
  <si>
    <t>Index: 13322, Length: 222, Message: ['0x3E',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'0x48'], Checksum: 0x3F3F (big)</t>
  </si>
  <si>
    <t>Index: 13323, Length: 222, Message: ['0x3E',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'0x3F'], Checksum: 0x3F40 (big)</t>
  </si>
  <si>
    <t>Index: 13340, Length: 234, Message: ['0x3E',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'0x3F'], Checksum: 0x4040 (big)</t>
  </si>
  <si>
    <t>Index: 13445, Length: 252, Message: ['0x3E',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'0x59'], Checksum: 0x3E3E (big)</t>
  </si>
  <si>
    <t>Index: 13446, Length: 252, Message: ['0x3E',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'0x3E'], Checksum: 0x3E3E (big)</t>
  </si>
  <si>
    <t>Index: 13447, Length: 252, Message: ['0x3E',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'0x3E'], Checksum: 0x3E3E (big)</t>
  </si>
  <si>
    <t>Index: 13448, Length: 252, Message: ['0x3E',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'0x3E'], Checksum: 0x3E3E (big)</t>
  </si>
  <si>
    <t>Index: 13449, Length: 252, Message: ['0x00',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'0x3E'], Checksum: 0x3E3E (big)</t>
  </si>
  <si>
    <t>Index: 13450, Length: 251, Message: ['0x00',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'0x3E'], Checksum: 0x3E3E (big)</t>
  </si>
  <si>
    <t>Index: 13451, Length: 250, Message: ['0x00',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'0x3E'], Checksum: 0x3E3E (big)</t>
  </si>
  <si>
    <t>Index: 13452, Length: 249, Message: ['0x4B',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'0x3E'], Checksum: 0x3E3E (big)</t>
  </si>
  <si>
    <t>Index: 13457, Length: 255, Message: ['0xFF',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'0x3E'], Checksum: 0x3E0E (big)</t>
  </si>
  <si>
    <t>Index: 13831,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</si>
  <si>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14349, Length: 145, Message: ['0x3A', '0x39', '0x38', '0xFF', '0x62', '0x37', '0x36', '0x35', '0x34', '0x33', '0x32', '0x31', '0xCF', '0x63', '0x30', '0x2F', '0x2E', '0x2D', '0x2C', '0x2B', '0x3E', '0xB3', '0x64', '0x3E', '0x37', '0x46', '0xF5', '0x3E', '0x37', '0x46', '0xD1', '0x65', '0xE5', '0x3F', '0xEA', '0x3F', '0x93', '0x3F', '0x95', '0x1D', '0x66', '0x3F', '0x97', '0x3F', '0x99', '0x3F', '0x9A', '0x3F', '0x2F', '0x67', '0x9C', '0x3F', '0x9F', '0x3F', '0xA1', '0x3F', '0xA3', '0xA6', '0x68', '0x3F', '0xA5', '0x3F', '0xA7', '0x3F', '0xAA', '0x3F', '0x5D', '0x69', '0xAC', '0x3F', '0xAE', '0x3F', '0xB1', '0x3F', '0xB3', '0xE7', '0x6A', '0x3F', '0xB6', '0x3F', '0xB9', '0x3F', '0xBB', '0x3F', '0x93', '0x6B', '0xBE', '0x3F', '0xC1', '0x3F', '0xC4', '0x3F', '0xC7', '0x36', '0x6C', '0x3F', '0xCA', '0x3F', '0xCD', '0x3F', '0xD0', '0x3F', '0xD2', '0x6D', '0xD3', '0x3F', '0xD7', '0x3F', '0xDA', '0x3F', '0xDE', '0x90', '0x6E', '0x3F', '0xE1', '0x3F', '0xE5', '0x3F', '0xE9', '0x3F', '0x1D', '0x6F', '0xED', '0x3F', '0xF1', '0x3F', '0xF5', '0x3F', '0xF9', '0xFC', '0x70', '0x3F', '0xFD', '0x3F', '0x01', '0x3F', '0x06', '0x3F', '0x72', '0x71', '0x0A', '0x3F', '0x0F', '0x3F', '0x14'], Checksum: 0x3F18 (big)</t>
  </si>
  <si>
    <t>Index: 14354, Length: 163, Message: ['0x37', '0x36', '0x35', '0x34', '0x33', '0x32', '0x31', '0xCF', '0x63', '0x30', '0x2F', '0x2E', '0x2D', '0x2C', '0x2B', '0x3E', '0xB3', '0x64', '0x3E', '0x37', '0x46', '0xF5', '0x3E', '0x37', '0x46', '0xD1', '0x65', '0xE5', '0x3F', '0xEA', '0x3F', '0x93', '0x3F', '0x95', '0x1D', '0x66', '0x3F', '0x97', '0x3F', '0x99', '0x3F', '0x9A', '0x3F', '0x2F', '0x67', '0x9C', '0x3F', '0x9F', '0x3F', '0xA1', '0x3F', '0xA3', '0xA6', '0x68', '0x3F', '0xA5', '0x3F', '0xA7', '0x3F', '0xAA', '0x3F', '0x5D', '0x69', '0xAC', '0x3F', '0xAE', '0x3F', '0xB1', '0x3F', '0xB3', '0xE7', '0x6A', '0x3F', '0xB6', '0x3F', '0xB9', '0x3F', '0xBB', '0x3F', '0x93', '0x6B', '0xBE', '0x3F', '0xC1', '0x3F', '0xC4', '0x3F', '0xC7', '0x36', '0x6C', '0x3F', '0xCA', '0x3F', '0xCD', '0x3F', '0xD0', '0x3F', '0xD2', '0x6D', '0xD3', '0x3F', '0xD7', '0x3F', '0xDA', '0x3F', '0xDE', '0x90', '0x6E', '0x3F', '0xE1', '0x3F', '0xE5', '0x3F', '0xE9', '0x3F', '0x1D', '0x6F', '0xED', '0x3F', '0xF1', '0x3F', '0xF5', '0x3F', '0xF9', '0xFC', '0x70', '0x3F', '0xFD', '0x3F', '0x01', '0x3F', '0x06', '0x3F', '0x72', '0x71', '0x0A', '0x3F', '0x0F', '0x3F', '0x14', '0x3F', '0x18', '0x74', '0x72', '0x3F', '0x1D', '0x3F', '0x22', '0x3F', '0x28', '0x3F', '0xD6', '0x73', '0x2D', '0x3F', '0x32', '0x3F', '0x38', '0x3F', '0x3D', '0x06', '0x74', '0x40'], Checksum: 0x4340 (big)</t>
  </si>
  <si>
    <t>Index: 14468, Length: 176, Message: ['0x3F', '0x1D', '0x6F', '0xED', '0x3F', '0xF1', '0x3F', '0xF5', '0x3F', '0xF9', '0xFC', '0x70', '0x3F', '0xFD', '0x3F', '0x01', '0x3F', '0x06', '0x3F', '0x72', '0x71', '0x0A', '0x3F', '0x0F', '0x3F', '0x14', '0x3F', '0x18', '0x74', '0x72', '0x3F', '0x1D', '0x3F', '0x22', '0x3F', '0x28', '0x3F', '0xD6', '0x73', '0x2D', '0x3F', '0x32', '0x3F', '0x38', '0x3F', '0x3D', '0x06', '0x74', '0x40', '0x43', '0x40', '0x49', '0x40', '0x4E', '0x40', '0x50', '0x75', '0x54', '0x40', '0x5B', '0x40', '0x61', '0x40', '0x67', '0xAE', '0x76', '0x40', '0x6E', '0x40', '0x74', '0x40', '0x7B', '0x40', '0xD5', '0x77', '0x82', '0x40', '0x88', '0x40', '0x90', '0x40', '0x97', '0x6B', '0x78', '0x40', '0x9E', '0x40', '0xA5', '0x40', '0xAD', '0x40', '0x6B', '0x79', '0xB4', '0x40', '0xBC', '0x40', '0xC4', '0x40', '0xCC', '0x3D', '0x7A', '0x40', '0xD4', '0x40', '0xDC', '0x40', '0xE4', '0x40', '0x12', '0x7B', '0xEC', '0x40', '0xF4', '0x40', '0xFD', '0x40', '0x05', '0x21', '0x7C', '0x40', '0x0E', '0x40', '0x17', '0x40', '0x1F', '0x40', '0xC1', '0x7D', '0x28', '0x40', '0x31', '0x40', '0x3A', '0x41', '0x43', '0x16', '0x7E', '0x41', '0x4C', '0x41', '0x55', '0x41', '0x5E', '0x41', '0x83', '0x7F', '0x67', '0x41', '0x70', '0x41', '0x7A', '0x41', '0x83', '0x19', '0x40', '0x41', '0x8C', '0x41', '0x95', '0x41', '0x9E', '0x41', '0x06', '0x41', '0xA8', '0x41', '0xB1', '0x41', '0xBA', '0x41', '0xC3', '0xDD', '0x42', '0x41', '0xCC'], Checksum: 0x41D5 (big)</t>
  </si>
  <si>
    <t>Index: 14548, Length: 56, Message: ['0x40', '0x97', '0x6B', '0x78', '0x40', '0x9E', '0x40', '0xA5', '0x40', '0xAD', '0x40', '0x6B', '0x79', '0xB4', '0x40', '0xBC', '0x40', '0xC4', '0x40', '0xCC', '0x3D', '0x7A', '0x40', '0xD4', '0x40', '0xDC', '0x40', '0xE4', '0x40', '0x12', '0x7B', '0xEC', '0x40', '0xF4', '0x40', '0xFD', '0x40', '0x05', '0x21', '0x7C', '0x40', '0x0E', '0x40', '0x17', '0x40', '0x1F', '0x40', '0xC1', '0x7D', '0x28', '0x40', '0x31', '0x40', '0x3A', '0x41', '0x43'], Checksum: 0x167E (big)</t>
  </si>
  <si>
    <t>Index: 14618, Length: 162, Message: ['0x41', '0x7A', '0x41', '0x83', '0x19', '0x40', '0x41', '0x8C', '0x41', '0x95', '0x41', '0x9E', '0x41', '0x06', '0x41', '0xA8', '0x41', '0xB1', '0x41', '0xBA', '0x41', '0xC3', '0xDD', '0x42', '0x41', '0xCC', '0x41', '0xD5', '0x41', '0xDE', '0x41', '0xC8', '0x43', '0xE7', '0x41', '0xF0', '0x41', '0xF8', '0x41', '0x01', '0xD9', '0x44', '0x41', '0x0A', '0x41', '0x12', '0x41', '0x1B', '0x41', '0x80', '0x45', '0x23', '0x41', '0x2B', '0x41', '0x33', '0x41', '0x3B', '0xC5', '0x46', '0x42', '0x43', '0x42', '0x4B', '0x42', '0x53', '0x42', '0x31', '0x47', '0x5A', '0x42', '0x62', '0x42', '0x69', '0x42', '0x70', '0xA4', '0x48', '0x42', '0x77', '0x42', '0x7E', '0x42', '0x85', '0x42', '0xCC', '0x49', '0x8B', '0x42', '0x92', '0x42', '0x98', '0x42', '0x9E', '0x65', '0x4A', '0x42', '0xA4', '0x42', '0xAA', '0x42', '0xB0', '0x42', '0x53', '0x4B', '0xB5', '0x42', '0xBB', '0x42', '0xC0', '0x42', '0xC5', '0x0A', '0x4C', '0x42', '0xCA', '0x42', '0xCF', '0x42', '0xD3', '0x42', '0xC3', '0x4D', '0xD8', '0x42', '0xDC', '0x42', '0xE0', '0x42', '0xE5', '0x90', '0x4E', '0x42', '0xE9', '0x42', '0xEC', '0x42', '0xF0', '0x42', '0x1F', '0x4F', '0xF4', '0x42', '0xF7', '0x42', '0xFA', '0x42', '0xFE', '0xFC', '0x50', '0x42', '0x01', '0x42', '0x04', '0x42', '0x06', '0x42', '0x64', '0x51', '0x09', '0x42', '0x0C'], Checksum: 0x420E (big)</t>
  </si>
  <si>
    <t>Index: 14771, Length: 197, Message: ['0x04', '0x42', '0x06', '0x42', '0x64', '0x51', '0x09', '0x42', '0x0C', '0x42', '0x0E', '0x42', '0x11', '0x4C', '0x52', '0x42', '0x13', '0x42', '0x15', '0x00', '0x00', '0x00', '0xFE', '0xF0', '0x85', '0x06', '0xFF', '0xFF', '0xFF', '0xFF', '0xFF', '0x7C', '0x85', '0x04', '0x09', '0x00', '0xB8', '0x72', '0x00', '0x03', '0xC0', '0x40', '0x14', '0x00', '0x42', '0x17', '0x42', '0x19', '0x42', '0x4B', '0x41', '0x1B', '0x42', '0x1D', '0x42', '0x1F', '0x42', '0x21', '0x80', '0x42', '0x42', '0x22', '0x42', '0x24', '0x42', '0x25', '0x42', '0xB6', '0x43', '0x27', '0x42', '0x28', '0x42', '0x29', '0x42', '0x2A', '0xAC', '0x44', '0x41', '0x67', '0x3E', '0x37', '0x46', '0xF9', '0xA2', '0x45', '0x45', '0xA1', '0xA0', '0x9F', '0x9E', '0x9D', '0x9C', '0x9B', '0x9B', '0x46', '0x9A', '0x99', '0x98', '0x97', '0x96', '0x95', '0x94', '0x6B', '0x47', '0x93', '0x92', '0x91', '0x90', '0x8F', '0x8E', '0x8D', '0x3B', '0x48', '0x8C', '0x8B', '0x8A', '0x89', '0x88', '0x87', '0x86', '0x0B', '0x49', '0x85', '0x84', '0x83', '0x82', '0x81', '0x80', '0x7F', '0xDA', '0x4A', '0x7E', '0x7D', '0x7C', '0x7B', '0x7A', '0x79', '0x78', '0xAA', '0x4B', '0x77', '0x76', '0x75', '0x74', '0x73', '0x72', '0x71', '0x7A', '0x4C', '0x70', '0x6F', '0x6E', '0x6D', '0x6C', '0x6B', '0x6A', '0x4A', '0x4D', '0x69', '0x68', '0x67', '0x66', '0x65', '0x64', '0x63', '0x1A', '0x4E', '0x62', '0x61', '0x60', '0x5F', '0x5E', '0x5D', '0x5C', '0xE9', '0x4F', '0x5B', '0x5A', '0x59', '0x58', '0x57', '0x56', '0x55', '0xB9', '0x50', '0x54', '0x53', '0x52', '0x51', '0x50', '0x4F', '0x4E', '0x89', '0x51', '0x4D', '0x4C'], Checksum: 0x4B4A (big)</t>
  </si>
  <si>
    <t>Index: 14778, Length: 191, Message: ['0x42', '0x0C', '0x42', '0x0E', '0x42', '0x11', '0x4C', '0x52', '0x42', '0x13', '0x42', '0x15', '0x00', '0x00', '0x00', '0xFE', '0xF0', '0x85', '0x06', '0xFF', '0xFF', '0xFF', '0xFF', '0xFF', '0x7C', '0x85', '0x04', '0x09', '0x00', '0xB8', '0x72', '0x00', '0x03', '0xC0', '0x40', '0x14', '0x00', '0x42', '0x17', '0x42', '0x19', '0x42', '0x4B', '0x41', '0x1B', '0x42', '0x1D', '0x42', '0x1F', '0x42', '0x21', '0x80', '0x42', '0x42', '0x22', '0x42', '0x24', '0x42', '0x25', '0x42', '0xB6', '0x43', '0x27', '0x42', '0x28', '0x42', '0x29', '0x42', '0x2A', '0xAC', '0x44', '0x41', '0x67', '0x3E', '0x37', '0x46', '0xF9', '0xA2', '0x45', '0x45', '0xA1', '0xA0', '0x9F', '0x9E', '0x9D', '0x9C', '0x9B', '0x9B', '0x46', '0x9A', '0x99', '0x98', '0x97', '0x96', '0x95', '0x94', '0x6B', '0x47', '0x93', '0x92', '0x91', '0x90', '0x8F', '0x8E', '0x8D', '0x3B', '0x48', '0x8C', '0x8B', '0x8A', '0x89', '0x88', '0x87', '0x86', '0x0B', '0x49', '0x85', '0x84', '0x83', '0x82', '0x81', '0x80', '0x7F', '0xDA', '0x4A', '0x7E', '0x7D', '0x7C', '0x7B', '0x7A', '0x79', '0x78', '0xAA', '0x4B', '0x77', '0x76', '0x75', '0x74', '0x73', '0x72', '0x71', '0x7A', '0x4C', '0x70', '0x6F', '0x6E', '0x6D', '0x6C', '0x6B', '0x6A', '0x4A', '0x4D', '0x69', '0x68', '0x67', '0x66', '0x65', '0x64', '0x63', '0x1A', '0x4E', '0x62', '0x61', '0x60', '0x5F', '0x5E', '0x5D', '0x5C', '0xE9', '0x4F', '0x5B', '0x5A', '0x59', '0x58', '0x57', '0x56', '0x55', '0xB9', '0x50', '0x54', '0x53', '0x52', '0x51', '0x50', '0x4F', '0x4E', '0x89', '0x51', '0x4D', '0x4C', '0x4B'], Checksum: 0x4A49 (big)</t>
  </si>
  <si>
    <t>Index: 14785, Length: 5, Message: ['0x52', '0x42', '0x13', '0x42', '0x15'], Checksum: 0x000000FE (big)</t>
  </si>
  <si>
    <t>Index: 14785, Length: 7, Message: ['0x52', '0x42', '0x13', '0x42', '0x15', '0x00', '0x00'], Checksum: 0x00FE (big)</t>
  </si>
  <si>
    <t>Index: 15091, Length: 227, Message: ['0x5F', '0xCA', '0x3F', '0xCD', '0x3F', '0xD1', '0x3F', '0xD4', '0x5C', '0x60', '0x3F', '0xD8', '0x3F', '0xDC', '0x3F', '0xE0', '0x3F', '0xF3', '0x61', '0xE4', '0x3F', '0xE8', '0x3F', '0xEC', '0x3F', '0xF0', '0xCA', '0x62', '0x3F', '0xF5', '0x3F', '0xF9', '0x3F', '0xFE', '0x3F', '0x4E', '0x63', '0x03', '0x3F', '0x08', '0x3F', '0x0D', '0x3F', '0x12', '0x4B', '0x64', '0x3F', '0x17', '0x3F', '0x1C', '0x3F', '0x22', '0x3F', '0xB6', '0x65', '0x27', '0x3F', '0x2D', '0x3F', '0x33', '0x3F', '0x39', '0xE3', '0x66', '0x40', '0x3F', '0x40', '0x45', '0x40', '0x4C', '0x40', '0x38', '0x67', '0x52', '0x40', '0x59', '0x40', '0x60', '0x40', '0x67', '0x9B', '0x68', '0x40', '0x6E', '0x40', '0x75', '0x40', '0x7C', '0x40', '0xC9', '0x69', '0x84', '0x40', '0x8C', '0x40', '0x93', '0x40', '0x9B', '0x6A', '0x6A', '0x40', '0xA3', '0x40', '0xAB', '0x40', '0xB4', '0x40', '0x6F', '0x6B', '0xBC', '0x40', '0xC5', '0x40', '0xCD', '0x40', '0xD6', '0x53', '0x6C', '0x40', '0xDF', '0x40', '0xE8', '0x40', '0xF1', '0x40', '0x28', '0x6D', '0xFA', '0x40', '0x03', '0x40', '0x0D', '0x40', '0x16', '0x4F', '0x6E', '0x40', '0x20', '0x40', '0x29', '0x40', '0x33', '0x40', '0xEB', '0x6F', '0x3D', '0x41', '0x46', '0x41', '0x50', '0x41', '0x5A', '0x61', '0x70', '0x41', '0x64', '0x41', '0x6E', '0x41', '0x77', 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'0x26', '0x41', '0x2E', '0x41', '0x36', '0x41', '0x06', '0x77', '0x3D', '0x42', '0x44', '0x42', '0x4C', '0x42', '0x53', '0x5F', '0x78', '0x42'], Checksum: 0x5942 (big)</t>
  </si>
  <si>
    <t>Index: 15126, Length: 175, Message: ['0x4E', '0x63', '0x03', '0x3F', '0x08', '0x3F', '0x0D', '0x3F', '0x12', '0x4B', '0x64', '0x3F', '0x17', '0x3F', '0x1C', '0x3F', '0x22', '0x3F', '0xB6', '0x65', '0x27', '0x3F', '0x2D', '0x3F', '0x33', '0x3F', '0x39', '0xE3', '0x66', '0x40', '0x3F', '0x40', '0x45', '0x40', '0x4C', '0x40', '0x38', '0x67', '0x52', '0x40', '0x59', '0x40', '0x60', '0x40', '0x67', '0x9B', '0x68', '0x40', '0x6E', '0x40', '0x75', '0x40', '0x7C', '0x40', '0xC9', '0x69', '0x84', '0x40', '0x8C', '0x40', '0x93', '0x40', '0x9B', '0x6A', '0x6A', '0x40', '0xA3', '0x40', '0xAB', '0x40', '0xB4', '0x40', '0x6F', '0x6B', '0xBC', '0x40', '0xC5', '0x40', '0xCD', '0x40', '0xD6', '0x53', '0x6C', '0x40', '0xDF', '0x40', '0xE8', '0x40', '0xF1', '0x40', '0x28', '0x6D', '0xFA', '0x40', '0x03', '0x40', '0x0D', '0x40', '0x16', '0x4F', '0x6E', '0x40', '0x20', '0x40', '0x29', '0x40', '0x33', '0x40', '0xEB', '0x6F', '0x3D', '0x41', '0x46', '0x41', '0x50', '0x41', '0x5A', '0x61', '0x70', '0x41', '0x64', '0x41', '0x6E', '0x41', '0x77', 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'0x26'], Checksum: 0x412E (big)</t>
  </si>
  <si>
    <t>Index: 15213, Length: 7, Message: ['0x40', '0xF1', '0x40', '0x28', '0x6D', '0xFA', '0x40'], Checksum: 0x0340 (big)</t>
  </si>
  <si>
    <t>Index: 15216, Length: 185, Message: ['0x28', '0x6D', '0xFA', '0x40', '0x03', '0x40', '0x0D', '0x40', '0x16', '0x4F', '0x6E', '0x40', '0x20', '0x40', '0x29', '0x40', '0x33', '0x40', '0xEB', '0x6F', '0x3D', '0x41', '0x46', '0x41', '0x50', '0x41', '0x5A', '0x61', '0x70', '0x41', '0x64', '0x41', '0x6E', '0x41', '0x77', 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'0x26', '0x41', '0x2E', '0x41', '0x36', '0x41', '0x06', '0x77', '0x3D', '0x42', '0x44', '0x42', '0x4C', '0x42', '0x53', '0x5F', '0x78', '0x42', '0x59', '0x42', '0x60', '0x42', '0x67', '0x42', '0xA2', '0x79', '0x6D', '0x42', '0x73', '0x42', '0x79', '0x42', '0x7F', '0x1A', '0x7A', '0x42', '0x85', '0x42', '0x8B', '0x42', '0x90', '0x42', '0x25', '0x7B', '0x95', '0x42', '0x9A', '0x42', '0x9F', '0x42', '0xA4', '0xB6', '0x7C', '0x42', '0xA9', '0x42', '0xAD', '0x42', '0xB1', '0x42', '0x8E', '0x7D', '0xB6', '0x42', '0xBA', '0x42', '0xBD', '0x42', '0xC1', '0x35', '0x7E', '0x3F', '0x41', '0x3F', '0x3F', '0x3E', '0x37', '0x46', '0x39', '0x7F', '0xFB', '0x42', '0x5F', '0x43', '0x8B', '0x44', '0x53', '0x83', '0x40', '0x44', '0xF3', '0x45', '0x1F', '0x47', '0xFF', '0x4A', '0x6E', '0x41', '0xF7', '0x3E', '0x37'], Checksum: 0x46FB (big)</t>
  </si>
  <si>
    <t>Index: 15251, Length: 162, Message: ['0x41',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'0x26', '0x41', '0x2E', '0x41', '0x36', '0x41', '0x06', '0x77', '0x3D', '0x42', '0x44', '0x42', '0x4C', '0x42', '0x53', '0x5F', '0x78', '0x42', '0x59', '0x42', '0x60', '0x42', '0x67', '0x42', '0xA2', '0x79', '0x6D', '0x42', '0x73', '0x42', '0x79', '0x42', '0x7F', '0x1A', '0x7A', '0x42', '0x85', '0x42', '0x8B', '0x42', '0x90', '0x42', '0x25', '0x7B', '0x95', '0x42', '0x9A', '0x42', '0x9F', '0x42', '0xA4', '0xB6', '0x7C', '0x42', '0xA9', '0x42', '0xAD', '0x42', '0xB1', '0x42', '0x8E', '0x7D', '0xB6', '0x42', '0xBA', '0x42', '0xBD', '0x42', '0xC1', '0x35', '0x7E', '0x3F', '0x41', '0x3F', '0x3F', '0x3E', '0x37', '0x46', '0x39', '0x7F', '0xFB', '0x42', '0x5F', '0x43', '0x8B', '0x44', '0x53', '0x83', '0x40', '0x44', '0xF3', '0x45', '0x1F', '0x47', '0xFF', '0x4A', '0x6E', '0x41', '0xF7', '0x3E', '0x37', '0x46', '0xFB', '0x3E', '0x37', '0x66', '0x42', '0x46', '0xE5', '0x3F', '0x46', '0x40', '0x5E'], Checksum: 0x40D2 (big)</t>
  </si>
  <si>
    <t>Index: 15352, Length: 167, Message: ['0x7C', '0x42', '0xA9', '0x42', '0xAD', '0x42', '0xB1', '0x42', '0x8E', '0x7D', '0xB6', '0x42', '0xBA', '0x42', '0xBD', '0x42', '0xC1', '0x35', '0x7E', '0x3F', '0x41', '0x3F', '0x3F', '0x3E', '0x37', '0x46', '0x39', '0x7F', '0xFB', '0x42', '0x5F', '0x43', '0x8B', '0x44', '0x53', '0x83', '0x40', '0x44', '0xF3', '0x45', '0x1F', '0x47', '0xFF', '0x4A', '0x6E', '0x41', '0xF7', '0x3E', '0x37', '0x46', '0xFB', '0x3E', '0x37', '0x66', '0x42', '0x46', '0xE5', '0x3F', '0x46', '0x40', '0x5E', '0x40', '0xD2', '0x43', '0x02', '0x41', '0x68', '0x41', '0xA5', '0x41', '0xD9', '0xF0', '0x44', '0x41', '0x0C', '0x42', '0x3F', '0x3F', '0x41', '0x3F', '0xD2', '0x45', '0x3F', '0x3E', '0x37', '0x46', '0xFB', '0x42', '0x5F', '0xDD', '0x46', '0x43', '0x8B', '0x44', '0x53', '0x44', '0xF3', '0x45', '0x2A', '0x47', '0x1F', '0x47', '0xFF', '0x4A', '0xF7', '0x3E', '0x37', '0x65', '0x48', '0x46', '0xFB', '0x3E', '0x37', '0x46', '0xE5', '0x3F', '0x6B', '0x49', '0x46', '0x40', '0x5E', '0x40', '0x02', '0x41', '0x68', '0x1A', '0x4A', '0x41', '0xA5', '0x41', '0xD9', '0x41', '0x0C', '0x42', '0xDB', '0x4B', '0x3F', '0x3F', '0x41', '0x3F', '0x3F', '0x3E', '0x37', '0xFE', '0x4C', '0x46', '0xED', '0x42', '0xC4', '0x42', '0xB0', '0x42', '0xBC', '0x4D', '0x97', '0x42', '0x7A', '0x42', '0x58', '0x41', '0x32', '0xAF', '0x4E', '0x41', '0x08', '0x41', '0xF6'], Checksum: 0x41DA (big)</t>
  </si>
  <si>
    <t>Index: 15914, Length: 185, Message: ['0x7F', '0x7E', '0x7D', '0x7C', '0xF6', '0x7B', '0x7B', '0x7A', '0x79', '0x78', '0x77', '0x76', '0x75', '0xC6', '0x7C', '0x74', '0x73', '0x72', '0x71', '0x70', '0x6F', '0x6E', '0x96', '0x7D', '0x6D', '0x6C', '0x6B', '0x6A', '0x69', '0x68', '0x67', '0x66', '0x7E', '0x66', '0x65', '0x64', '0x63', '0x62', '0x61', '0x60', '0x36', '0x7F', '0x5F', '0x5E', '0x5D', '0x5C', '0x5B', '0x5A', '0x59', '0x06', '0x40', '0x58', '0x57', '0x56', '0x55', '0x54', '0x53', '0x52', '0x95', '0x41', '0x51', '0x50', '0x4F', '0x4E', '0x4D', '0x4C', '0x4B', '0x65', '0x42', '0x4A', '0x49', '0x48', '0x47', '0x46', '0x45', '0x44', '0x35', '0x43', '0x43', '0x42', '0x41', '0x40', '0x3F', '0x3E', '0x37', '0xFE', '0x44', '0x46', '0x01', 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'0x30'], Checksum: 0x4FFC (big)</t>
  </si>
  <si>
    <t>Index: 15965, Length: 222, Message: ['0x58', '0x57', '0x56', '0x55', '0x54', '0x53', '0x52', '0x95', '0x41', '0x51', '0x50', '0x4F', '0x4E', '0x4D', '0x4C', '0x4B', '0x65', '0x42', '0x4A', '0x49', '0x48', '0x47', '0x46', '0x45', '0x44', '0x35', '0x43', '0x43', '0x42', '0x41', '0x40', '0x3F', '0x3E', '0x37', '0xFE', '0x44', '0x46', '0x01', 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'0x30', '0x4F', '0xFC', '0x3F', '0xFF', '0x3F', '0x02', '0x3F', '0x05', '0x11', '0x50', '0x3F', '0x08', '0x3F', '0x0B', '0x3F', '0x0E', '0x3F', '0x6E', '0x51', '0x11', '0x3F', '0x14', '0x3F', '0x17', '0x3F', '0x1B', '0x66', '0x52', '0x3F', '0x1E', '0x3F', '0x21', '0x00', '0x00', '0x00', '0x10', '0xF0', '0x85', '0x06', '0xFF', '0xFF', '0xFF', '0xFF', '0xFF', '0x7C', '0x85', '0x04', '0x09', '0x00', '0x72', '0x21', '0x00', '0x03', '0x29', '0x40', '0x18', '0x00', '0x3F', '0x25', '0x3F', '0x28', '0x3F', '0x63', '0x41', '0x2C', '0x3F', '0x30', '0x3F', '0x33', '0x3F', '0x37', '0xC5', '0x42', '0x3F', '0x3B', '0x40', '0x3F', '0x40', '0x43', '0x40', '0xFF', '0x43', '0x47', '0x40', '0x4B', '0x40', '0x4F', '0x40'], Checksum: 0x5339 (big)</t>
  </si>
  <si>
    <t>Index: 15986, Length: 211, Message: ['0x47', '0x46', '0x45', '0x44', '0x35', '0x43', '0x43', '0x42', '0x41', '0x40', '0x3F', '0x3E', '0x37', '0xFE', '0x44', '0x46', '0x01', 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'0x30', '0x4F', '0xFC', '0x3F', '0xFF', '0x3F', '0x02', '0x3F', '0x05', '0x11', '0x50', '0x3F', '0x08', '0x3F', '0x0B', '0x3F', '0x0E', '0x3F', '0x6E', '0x51', '0x11', '0x3F', '0x14', '0x3F', '0x17', '0x3F', '0x1B', '0x66', '0x52', '0x3F', '0x1E', '0x3F', '0x21', '0x00', '0x00', '0x00', '0x10', '0xF0', '0x85', '0x06', '0xFF', '0xFF', '0xFF', '0xFF', '0xFF', '0x7C', '0x85', '0x04', '0x09', '0x00', '0x72', '0x21', '0x00', '0x03', '0x29', '0x40', '0x18', '0x00', '0x3F', '0x25', '0x3F', '0x28', '0x3F', '0x63', '0x41', '0x2C', '0x3F', '0x30', '0x3F', '0x33', '0x3F', '0x37', '0xC5', '0x42', '0x3F', '0x3B', '0x40', '0x3F', '0x40', '0x43', '0x40', '0xFF', '0x43', '0x47', '0x40', '0x4B', '0x40', '0x4F', '0x40', '0x53', '0x39', '0x44', '0x40', '0x54', '0x40', '0x58', '0x40', '0x5D', '0x40'], Checksum: 0x4F45 (big)</t>
  </si>
  <si>
    <t>Index: 16003, Length: 155, Message: ['0x3E',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'0x30', '0x4F', '0xFC', '0x3F', '0xFF', '0x3F', '0x02', '0x3F', '0x05', '0x11', '0x50', '0x3F', '0x08', '0x3F', '0x0B', '0x3F', '0x0E', '0x3F', '0x6E', '0x51', '0x11', '0x3F', '0x14', '0x3F', '0x17', '0x3F', '0x1B', '0x66', '0x52', '0x3F', '0x1E', '0x3F', '0x21', '0x00', '0x00', '0x00', '0x10', '0xF0', '0x85', '0x06', '0xFF', '0xFF', '0xFF', '0xFF', '0xFF', '0x7C', '0x85', '0x04', '0x09', '0x00', '0x72', '0x21', '0x00', '0x03', '0x29', '0x40', '0x18', '0x00', '0x3F', '0x25'], Checksum: 0x3F28 (big)</t>
  </si>
  <si>
    <t>Index: 16125, Length: 21, Message: ['0x66', '0x52', '0x3F', '0x1E', '0x3F', '0x21', '0x00', '0x00', '0x00', '0x10', '0xF0', '0x85', '0x06', '0xFF', '0xFF', '0xFF', '0xFF', '0xFF', '0x7C', '0x85', '0x04'], Checksum: 0x0900 (big)</t>
  </si>
  <si>
    <t>Index: 16167, Length: 129, Message: ['0x33', '0x3F', '0x37', '0xC5', '0x42', '0x3F', '0x3B', '0x40', '0x3F', '0x40', '0x43', '0x40', '0xFF', '0x43', '0x47', '0x40', '0x4B', '0x40', '0x4F', '0x40', '0x53', '0x39', '0x44', '0x40', '0x54', '0x40', '0x58', '0x40', '0x5D', '0x40', '0x4F', '0x45', '0x61', '0x40', '0x66', '0x40', '0x6A', '0x40', '0x6F', '0xA7', '0x46', '0x40', '0x73', '0x40', '0x78', '0x40', '0x7D', '0x40', '0xB0', '0x47', '0x82', '0x40', '0x87', '0x40', '0x8C', '0x40', '0x91', '0x30', '0x48', '0x40', '0x96', '0x40', '0x9B', '0x40', '0xA0', '0x40', '0x1C', '0x49', '0xA5', '0x40', '0xAB', '0x40', '0xB0', '0x40', '0xD1', '0xDD', '0x4A', '0x40', '0xD7', '0x40', '0xDC', '0x40', '0xE2', '0x40', '0xE2', '0x4B', '0xE8', '0x40', '0xED', '0x40', '0xF3', '0x40', '0xF9', '0xD0', '0x4C', '0x40', '0xFF', '0x40', '0x05', '0x40', '0x0B', '0x40', '0x5D', '0x4D', '0x11', '0x40', '0x17', '0x40', '0x1D', '0x40', '0x23', '0x76', '0x4E', '0x40', '0x29', '0x40', '0x2F', '0x40', '0x36', '0x40', '0xDD', '0x4F', '0x3C', '0x41', '0x42', '0x41', '0x4B', '0x41', '0x52'], Checksum: 0x2F50 (big)</t>
  </si>
  <si>
    <t>Index: 16421, Length: 159, Message: ['0x81', '0x0C', '0x5E', '0x42', '0x86', '0x42', '0x8B', '0x42', '0x90', '0x42', '0x0A', '0x5F', '0x95', '0x42', '0x9A', '0x42', '0x9F', '0x42', '0xA3', '0x99', '0x60', '0x42', '0xA8', '0x42', '0xAC', '0x42', '0xB1', '0x42', '0x70', '0x61', '0xB5', '0x42', '0xB9', '0x42', '0xBD', '0x42', '0xC1', '0x17', '0x62', '0x42', '0xC5', '0x42', '0xC9', '0x42', '0xCD', '0x42', '0xC8', '0x63', '0xD0', '0x42', '0xD4', '0x42', '0xD8', '0x42', '0xDB', '0x84', '0x64', '0x42', '0xDE', '0x42', '0xE2', '0x42', '0xE5', '0x42', '0x15', '0x65', '0xE8', '0x42', '0xEB', '0x42', '0xEE', '0x42', '0xF1', '0xE1', '0x66', '0x42', '0xF4', '0x42', '0xF6', '0x42', '0xF9', '0x42', '0x55', '0x67', '0xFC', '0x42', '0xFE', '0x42', '0x01', '0x42', '0x03', '0x2E', '0x68', '0x42', '0x05', '0x42', '0x08', '0x42', '0x0A', '0x42', '0x88', '0x69', '0x0C', '0x42', '0x0E', '0x42', '0x10', '0x42', '0x12', '0x6C', '0x6A', '0x42', '0x14', '0x42', '0x15', '0x42', '0x17', '0x42', '0xB3', '0x6B', '0x19', '0x42', '0x1A', '0x42', '0x1C', '0x42', '0x1D', '0x9E', '0x6C', '0x3E', '0x37', '0x46', '0x11', '0x3E', '0x37', '0x47', '0xF5', '0x6D', '0x75', '0x3F', '0x50', '0x3F', '0x67', '0x3F', '0x6C', '0xC4', '0x6E', '0x3F', '0x71', '0x3F', '0x76', '0x3F', '0x7B', '0x3F', '0xCE', '0x6F', '0x80', '0x3F', '0x85'], Checksum: 0x3F8A (big)</t>
  </si>
  <si>
    <t>Index: 16782, Length: 185, Message: ['0x9D', '0x46', '0x73', '0x31', '0x79', '0x38', '0x80', '0x3F', '0x86', '0xE2', '0x47', '0x46', '0x8C', '0x4D', '0x91', '0x36', '0x97', '0x3D', '0x04', '0x48', '0x9E', '0x44', '0xA2', '0x3B', '0xA9', '0x42', '0xAF', '0xA4', '0x49', '0x49', '0xAF', '0x3B', '0xB1', '0x3D', '0xB3', '0x4D', '0x6D', '0x4A', '0xB4', '0x3F', '0xB4', '0x31', '0xB8', '0x44', '0x3E', '0x5F', '0x4B', '0x37', '0x46', '0x0B', '0x3E', '0x37', '0x47', '0xCD', '0x5E', '0x4C', '0x3F', '0x53', '0x3F', '0x76', '0x3F', '0x7C', '0x3F', '0x8F', '0x4D', '0x82', '0x3F', '0x88', '0x3F', '0x8D', '0x3F', '0x93', '0x37', '0x4E', '0x3F', '0x99', '0x3F', '0x9F', '0x3F', '0xA5', '0x3F', '0x2A', '0x4F', '0xAB', '0x3F', '0xB1', '0x3F', '0xB7', '0x3F', '0xBD', '0xDF', '0x50', '0x3F', '0xDA', '0x3F', '0xF2', '0x3F', '0xF8', '0x3F', '0x14', '0x51', '0xFE', '0x3F', '0x04', '0x3F', '0x0A', '0x3F', '0x0F', '0x2B', '0x52', '0x3E', '0x37', '0x46', '0x0D', '0x3E', '0x37', '0x47', '0xD7', '0x53', '0xCF', '0x3F', '0x53', '0x3F', '0x76', '0x3F', '0x7C', '0x27', '0x54', '0x3F', '0x82', '0x3F', '0x88', '0x3F', '0x8D', '0x3F', '0xE9', '0x55', '0x93', '0x3F', '0x99', '0x3F', '0x9F', '0x3F', '0xA5', '0x85', '0x56', '0x3F', '0xAB', '0x3F', '0xB1', '0x3F', '0xB7', '0x3F', '0x68', '0x57', '0xBD', '0x3F', '0xDA', '0x3F', '0xF2', '0x3F', '0xF8', '0x99', '0x58', '0x3F', '0xFE', '0x3F', '0x04', '0x3F', '0x0A', '0x3F', '0x62', '0x59', '0x0F', '0x3E', '0x37', '0x46', '0xED', '0x3E', '0x37', '0x87', '0x5A', '0x47', '0xC7', '0x3F'], Checksum: 0x493F (big)</t>
  </si>
  <si>
    <t>Index: 16928, Length: 178, Message: ['0x3F', '0xAB', '0x3F', '0xB1', '0x3F', '0xB7', '0x3F', '0x68', '0x57', '0xBD', '0x3F', '0xDA', '0x3F', '0xF2', '0x3F', '0xF8', '0x99', '0x58', '0x3F', '0xFE', '0x3F', '0x04', '0x3F', '0x0A', '0x3F', '0x62', '0x59', '0x0F', '0x3E', '0x37', '0x46', '0xED', '0x3E', '0x37', '0x87', '0x5A', '0x47', '0xC7', '0x3F', '0x49', '0x3F', '0x92', '0x3F', '0x03', '0x5B', '0x9A', '0x3F', '0xA5', '0x3F', '0xB0', '0x3F', '0xB2', '0xBC', '0x5C', '0x3F', '0xB4', '0x3F', '0xB5', '0x3F', '0xB7', '0x3F', '0x7B', '0x5D', '0xB8', '0x3F', '0xBD', '0x3E', '0x37', '0x46', '0x0F', '0xDD', '0x5E', '0x3E', '0x37', '0x47', '0x95', '0x3F', '0x4F', '0x3F', '0x7E', '0x5F', '0x68', '0x3F', '0x88', '0x3F', '0xA1', '0x3F', '0xAA', '0x5A', '0x60', '0x3F', '0xB4', '0x3F', '0xBE', '0x3F', '0xD1', '0x3F', '0xA2', '0x61', '0xE5', '0x3F', '0x02', '0x3F', '0x33', '0x40', '0x64', '0x9F', '0x62', '0x40', '0x94', '0x40', '0xC5', '0x40', '0xF6', '0x40', '0xB4', '0x63', '0x27', '0x42', '0x4B', '0x3E', '0x37', '0x46', '0x03', '0xD6', '0x64', '0x3E', '0x37', '0x48', '0xDD', '0x3F', '0x53', '0x3F', '0xD1', '0x65', '0xBF', '0x40', '0x3F', '0x40', '0xBF', '0x40', '0xE5', '0xCA', '0x66', '0x41', '0x3F', '0x41', '0xBF', '0x42', '0x3F', '0x42', '0xAB', '0x67', '0xBF', '0x43', '0x3F', '0x43', '0xBF', '0x44', '0x3F', '0x30', '0x68', '0x44', '0xBF', '0x45', '0x3F', '0x45', '0xBF', '0x46', '0x3C', '0x69', '0x3F', '0x46', '0x8C', '0x46', '0x99', '0x46', '0xA6'], Checksum: 0x486A (big)</t>
  </si>
  <si>
    <t>Index: 17080, Length: 169, Message: ['0x67', '0xBF', '0x43', '0x3F', '0x43', '0xBF', '0x44', '0x3F', '0x30', '0x68', '0x44', '0xBF', '0x45', '0x3F', '0x45', '0xBF', '0x46', '0x3C', '0x69', '0x3F', '0x46', '0x8C', '0x46', '0x99', '0x46', '0xA6', '0x48', '0x6A', '0x46', '0xCC', '0x46', '0x0C', '0x3E', '0x37', '0x46', '0x8B', '0x6B', '0x05', '0x3E', '0x37', '0x48', '0xDB', '0x3F', '0x53', '0x9C', '0x6C', '0x3F', '0xBF', '0x40', '0x3F', '0x40', '0xBF', '0x40', '0x2B', '0x6D', '0xE5', '0x41', '0x3F', '0x41', '0xBF', '0x42', '0x3F', '0x56', '0x6E', '0x42', '0xBF', '0x43', '0x3F', '0x43', '0xBF', '0x44', '0x3A', '0x6F', '0x3F', '0x44', '0xBF', '0x45', '0x3F', '0x45', '0xBF', '0x3C', '0x70', '0x46', '0x3F', '0x46', '0x8C', '0x46', '0x99', '0x46', '0xEE', '0x71', '0xA6', '0x46', '0xCC', '0x46', '0x0C', '0x3E', '0x37', '0xF2', '0x72', '0x46', '0x19', '0x3E', '0x37', '0x48', '0xDD', '0x3F', '0xAC', '0x73', '0x48', '0x3F', '0xFF', '0x40', '0x3F', '0x40', '0xBF', '0x7A', '0x74', '0x41', '0x3F', '0x42', '0x3F', '0x43', '0x3F', '0x44', '0x3D', '0x75', '0x3F', '0x45', '0x3F', '0x46', '0x3F', '0x3E', '0x37', '0x34', '0x76', '0x46', '0x1B', '0x3E', '0x37', '0x48', '0xDD', '0x3F', '0xB2', '0x77', '0x49', '0x3F', '0xFF', '0x40', '0x3F', '0x40', '0xBF', '0x7F', '0x78', '0x41', '0x3F', '0x41', '0xBF', '0x42', '0x3F', '0x42', '0xBD', '0x79', '0xBF', '0x43', '0x3F', '0x44', '0x3F', '0x45'], Checksum: 0x3FC3 (big)</t>
  </si>
  <si>
    <t>Index: 17239, Length: 189, Message: ['0x3F', '0x42', '0xBD', '0x79', '0xBF', '0x43', '0x3F', '0x44', '0x3F', '0x45', '0x3F', '0xC3', '0x7A', '0x3E', '0x37', '0x46', '0x1D', '0x3E', '0x37', '0x48', '0x11', '0x7B', '0xDD', '0x3F', '0x49', '0x3F', '0xFF', '0x40', '0x3F', '0xA0', '0x7C', '0x40', '0xBF', '0x41', '0x3F', '0x41', '0xBF', '0x42', '0x40', '0x7D', '0x3F', '0x42', '0xBF', '0x43', '0x3F', '0x44', '0x3F', '0xC4', '0x7E', '0x45', '0x3F', '0x3E', '0x37', '0x46', '0xEF', '0x3E', '0xEC', '0x7F', '0x37', '0x48', '0xDD', '0x3F', '0x47', '0x40', '0xBF', '0x63', '0x40', '0x41', '0x3F', '0x42', '0x3F', '0x43', '0xBF', '0x45', '0x8A', '0x41', '0x3F', '0x46', '0x3F', '0x46', '0x8C', '0x47', '0x3F', '0x5F', '0x42', '0x3F', '0x4D', '0x3F', '0x4F', '0x3F', '0x45', '0x3F', '0x21', '0x43', '0x72', '0x41', '0x0C', '0x42', '0xD9', '0x3F', '0xA5', '0x04', '0x44', '0x3F', '0x07', '0x42', '0x3F', '0x3F', '0x49', '0x3F', '0xD3', '0x45', '0x07', '0x3F', '0x44', '0x3F', '0xBF', '0x3F', '0x60', '0x6E', '0x46', '0x43', '0x3F', '0x40', '0xFF', '0x40', '0xBF', '0x3F', '0x48', '0x47', '0xBF', '0x53', '0x3F', '0x4F', '0x3F', '0x3F', '0xA5', '0x0D', '0x48', '0x3F', '0x4F', '0x3F', '0x4F', '0x3E', '0x3E', '0x3E', '0x20', '0x49', '0x3E', '0x3F', '0x53', '0x40', '0x3F', '0x3F', '0x3F', '0x18', '0x4A', '0x3F', '0x3F', '0x3F', '0x43', '0x3F', '0xBF', '0x3F', '0x89', '0x4B', '0x39', '0x42', '0x3F', '0x3E', '0x37', '0x46', '0x07', '0xC8', '0x4C', '0x3E', '0x37', '0x46', '0x03', '0x55', '0x3F', '0x3F', '0xDE', '0x4D', '0x3F', '0x3F', '0x3F', '0x3F', '0x3F'], Checksum: 0x3F3F (big)</t>
  </si>
  <si>
    <t>Index: 17276, Length: 253, Message: ['0x42', '0x40', '0x7D', '0x3F', '0x42', '0xBF', '0x43', '0x3F', '0x44', '0x3F', '0xC4', '0x7E', '0x45', '0x3F', '0x3E', '0x37', '0x46', '0xEF', '0x3E', '0xEC', '0x7F', '0x37', '0x48', '0xDD', '0x3F', '0x47', '0x40', '0xBF', '0x63', '0x40', '0x41', '0x3F', '0x42', '0x3F', '0x43', '0xBF', '0x45', '0x8A', '0x41', '0x3F', '0x46', '0x3F', '0x46', '0x8C', '0x47', '0x3F', '0x5F', '0x42', '0x3F', '0x4D', '0x3F', '0x4F', '0x3F', '0x45', '0x3F', '0x21', '0x43', '0x72', '0x41', '0x0C', '0x42', '0xD9', '0x3F', '0xA5', '0x04', '0x44', '0x3F', '0x07', '0x42', '0x3F', '0x3F', '0x49', '0x3F', '0xD3', '0x45', '0x07', '0x3F', '0x44', '0x3F', '0xBF', '0x3F', '0x60', '0x6E', '0x46', '0x43', '0x3F', '0x40', '0xFF', '0x40', '0xBF', '0x3F', '0x48', '0x47', '0xBF', '0x53', '0x3F', '0x4F', '0x3F', '0x3F', '0xA5', '0x0D', '0x48', '0x3F', '0x4F', '0x3F', '0x4F', '0x3E', '0x3E', '0x3E', '0x20', '0x49', '0x3E', '0x3F', '0x53', '0x40', '0x3F', '0x3F', '0x3F', '0x18', '0x4A', '0x3F', '0x3F', '0x3F', '0x43', '0x3F', '0xBF', '0x3F', '0x89', '0x4B', '0x39', '0x42', '0x3F', '0x3E', '0x37', '0x46', '0x07', '0xC8', '0x4C', '0x3E', '0x37', '0x46', '0x03', '0x55', '0x3F', '0x3F', '0xDE', '0x4D', '0x3F', '0x3F', '0x3F', '0x3F', '0x3F', '0x3F', '0x3F', '0x08', '0x4E', '0x3F', '0x3F', '0x3F', '0x3F', '0x3F', '0x3F', '0x3F', '0x09', '0x4F', '0x3F', '0x3F', '0x3F', '0x3F', '0x3F', '0x3F', '0x3F', '0x0A', '0x50', '0x41', '0x41', '0x41', '0x41', '0x41', '0x41', '0x41', '0x19', '0x51', '0x41', '0x41', '0x41', '0x41', '0x41', '0x41', '0x41', '0x1A', '0x52', '0x41', '0x41', '0x41', '0x41', '0x00', '0x00', '0x00', '0x57', '0xF0', '0x85', '0x06', '0xFF', '0xFF', '0xFF', '0xFF', '0xFF', '0x7C', '0x85', '0x04', '0x09', '0x00', '0x74', '0x55', '0x00', '0x03', '0x5F', '0x40', '0x1C', '0x00', '0x41', '0x41', '0x41', '0x41', '0x41', '0xA2', '0x41', '0x41', '0x47', '0x47', '0x4A', '0x4B', '0x4C', '0x4C', '0x3F', '0x42', '0x4C', '0x4C', '0x4C', '0x4C', '0x4C', '0x4C', '0x4C', '0x58', '0x43', '0x4C', '0x4C', '0x4C', '0x4C', '0x4C', '0x4C', '0x41'], Checksum: 0x4E44 (big)</t>
  </si>
  <si>
    <t>Index: 17986, Length: 145, Message: ['0x41', '0x73', '0xB1', '0x77', '0x80', '0x83', '0x83', '0x83', '0x83', '0x83', '0x83', '0x0D', '0x78', '0x83', '0x83', '0x83', '0x83', '0x83', '0x83', '0x83', '0x11', '0x79', '0x83', '0x83', '0x3E', '0x3E', '0x37', '0x46', '0xF1', '0x6C', '0x7A', '0x3E', '0x37', '0x46', '0xE9', '0x3F', '0x5A', '0x3F', '0xF8', '0x7B', '0x3F', '0x3F', '0x8B', '0x3F', '0x91', '0x3F', '0xA5', '0x3B', '0x7C', '0x3F', '0xBA', '0x3F', '0xCE', '0x3F', '0xE3', '0x3F', '0xE6', '0x7D', '0xF7', '0x3F', '0x0C', '0x3F', '0x20', '0x3F', '0x35', '0x94', '0x7E', '0x40', '0x3F', '0x40', '0x49', '0x40', '0x5E', '0x40', '0x66', '0x7F', '0x72', '0x40', '0x87', '0x40', '0x9B', '0x40', '0xB0', '0x86', '0x40', '0x40', '0xC4', '0x40', '0xD9', '0x40', '0xED', '0x40', '0xCD', '0x41', '0x02', '0x40', '0x16', '0x41', '0x3F', '0x41', '0x68', '0xC3', '0x42', '0x41', '0xED', '0x43', '0x3F', '0x41', '0x3F', '0x3E', '0xB2', '0x43', '0x37', '0x46', '0xF1', '0x44', '0x44', '0x44', '0x4C', '0xCB', '0x44', '0x51', '0x59', '0x60', '0x68', '0x6D', '0x72', '0x7F', '0x17', '0x45', '0x84', '0x89', '0x96', '0xA2', '0xAF', '0xB9', '0xC6', '0xBC', '0x46', '0xD3', '0xDD', '0xEA', '0xF7', '0x01', '0x1A'], Checksum: 0x3E34 (big)</t>
  </si>
  <si>
    <t>Index: 18006, Length: 215, Message: ['0x11', '0x79', '0x83', '0x83', '0x3E', '0x3E', '0x37', '0x46', '0xF1', '0x6C', '0x7A', '0x3E', '0x37', '0x46', '0xE9', '0x3F', '0x5A', '0x3F', '0xF8', '0x7B', '0x3F', '0x3F', '0x8B', '0x3F', '0x91', '0x3F', '0xA5', '0x3B', '0x7C', '0x3F', '0xBA', '0x3F', '0xCE', '0x3F', '0xE3', '0x3F', '0xE6', '0x7D', '0xF7', '0x3F', '0x0C', '0x3F', '0x20', '0x3F', '0x35', '0x94', '0x7E', '0x40', '0x3F', '0x40', '0x49', '0x40', '0x5E', '0x40', '0x66', '0x7F', '0x72', '0x40', '0x87', '0x40', '0x9B', '0x40', '0xB0', '0x86', '0x40', '0x40', '0xC4', '0x40', '0xD9', '0x40', '0xED', '0x40', '0xCD', '0x41', '0x02', '0x40', '0x16', '0x41', '0x3F', '0x41', '0x68', '0xC3', '0x42', '0x41', '0xED', '0x43', '0x3F', '0x41', '0x3F', '0x3E', '0xB2', '0x43', '0x37', '0x46', '0xF1', '0x44', '0x44', '0x44', '0x4C', '0xCB', '0x44', '0x51', '0x59', '0x60', '0x68', '0x6D', '0x72', '0x7F', '0x17', '0x45', '0x84', '0x89', '0x96', '0xA2', '0xAF', '0xB9', '0xC6', '0xBC', '0x46', '0xD3', '0xDD', '0xEA', '0xF7', '0x01', '0x1A', '0x3E', '0x34', '0x47', '0x3E', '0x3E', '0x3E', '0x41', '0x3F', '0x3E', '0x37', '0xF7', '0x48', '0x46', '0xF1', '0x44', '0x44', '0x44', '0x4C', '0x51', '0xEA', '0x49', '0x59', '0x60', '0x68', '0x6D', '0x72', '0x72', '0x72', '0x30', '0x4A', '0x72', '0x72', '0x72', '0x72', '0x72', '0x72', '0x72', '0x6B', '0x4B', '0x72', '0x72', '0x72', '0x72', '0x72', '0x72', '0x72', '0x6C', '0x4C', '0x72', '0x3E', '0x41', '0x3F', '0x3E', '0x37', '0x46', '0x39', '0x4D', '0xF1', '0x55', '0x55', '0x55', '0x55', '0x55', '0x55', '0x3F', '0x4E', '0x55', '0x55', '0x55', '0x55', '0x55', '0x55', '0x55', '0xA3', '0x4F', '0x55', '0x55', '0x55', '0x55', '0x55', '0x55', '0x55', '0xA4', '0x50', '0x55', '0x55', '0x55', '0x55', '0x55', '0x55'], Checksum: 0x55A5 (big)</t>
  </si>
  <si>
    <t>Index: 18292, Length: 128, Message: ['0xD9', '0x41', '0xB1', '0x59', '0x3F', '0x41', '0xA5', '0x41', '0x0C', '0x42', '0x72', '0x81', '0x5A', '0x42', '0xD9', '0x43', '0x3F', '0x41', '0x3F', '0x3E', '0xB7', '0x5B', '0x37', '0x46', '0xF1', '0x4D', '0x4F', '0x53', '0x55', '0x10', '0x5C', '0x59', '0x5D', '0x62', '0x67', '0x6C', '0x71', '0x71', '0x2C', '0x5D', '0x3E', '0x41', '0x3F', '0x3E', '0x37', '0x46', '0xF1', '0xC9', '0x5E', '0x3F', '0x3F', '0x3F', '0x3F', '0x3F', '0x3F', '0x3F', '0x19', '0x5F', '0x3F', '0x3F', '0x3F', '0x3F', '0x3E', '0x41', '0x3F', '0x1B', '0x60', '0x3E', '0x37', '0x46', '0x11', '0xC8', '0xC8', '0xC7', '0x86', '0x61', '0xC5', '0xC4', '0xC3', '0xC2', '0xC2', '0xC2', '0xC1', '0xB9', '0x62', '0xC0', '0xC0', '0xBF', '0xBF', '0xBE', '0xBE', '0xBD', '0x9E', '0x63', '0x3E', '0x3F', '0x42', '0x3F', '0x3F', '0x3E', '0x37', '0x17', '0x64', '0x46', '0x15', '0x3E', '0x37', '0x46', '0xEF', '0x3F', '0xAA', '0x65', '0x4C', '0x43', '0x3F', '0x43', '0x3F', '0x43', '0x3F', '0x39', '0x66', '0x43', '0x3F', '0x43', '0x3F', '0x43', '0x3F', '0x43'], Checksum: 0x3167 (big)</t>
  </si>
  <si>
    <t>Index: 19225, Length: 136, Message: ['0xAD', '0xB0', '0xB1', '0xB4', '0x3E', '0xB9', '0x6C', '0x3F', '0xB5', '0x6B', '0x87', '0x82', '0xF3', '0x3F', '0x0A', '0x6D', '0xB9', '0x73', '0x53', '0x82', '0xF3', '0x3F', '0x3F', '0xE2', '0x6E', '0x41', '0x97', '0x3F', '0x42', '0x40', '0x3F', '0x3F', '0x87', '0x6F', '0x92', '0x3F', '0xCD', '0x3F', '0xB7', '0x3F', '0xD5', '0x1B', '0x70', '0x3F', '0xBF', '0x3F', '0x8F', '0x3F', '0x8A', '0x3F', '0x47', '0x71', '0xBF', '0x3F', '0xBF', '0x3F', '0x3F', '0x42', '0xD7', '0xC8', '0x72', '0x3F', '0xA7', '0x3F', '0x71', '0x3F', '0x42', '0x3F', '0xCA', '0x73', '0x49', '0x3F', '0x42', '0x3F', '0x45', '0x43', '0x0C', '0x12', '0x74', '0x3F', '0x71', '0x3F', '0x71', '0x41', '0x72', '0x3F', '0xC8', '0x75', '0xD5', '0x3F', '0x49', '0x42', '0x59', '0x3F', '0x4E', '0xFC', '0x76', '0x3F', '0x1B', '0x3F', '0x49', '0x3F', '0x49', '0x3F', '0x21', '0x77', '0x7B', '0x41', '0x3F', '0x3F', '0xC9', '0x3F', '0xB5', '0x71', '0x78', '0x3F', '0xC9', '0x3F', '0xB5', '0x41', '0xBF', '0x42', '0xB9', '0x79', '0x32', '0x3F', '0x4A', '0x41', '0x3F', '0x3F', '0x41', '0x36', '0x7A', '0x3F', '0x3F', '0x3E'], Checksum: 0x3746 (big)</t>
  </si>
  <si>
    <t>Index: 19614, Length: 180, Message: ['0x3F', '0x3F', '0x42', '0x16', '0x57', '0x3E', '0x3F', '0x3F', '0x42', '0x3E', '0x3F', '0x3F', '0x13', '0x58', '0x42', '0x3E', '0x3F', '0x3F', '0x42', '0x3E', '0x3F', '0x17', '0x59', '0x3F', '0x42', '0x3E', '0x3F', '0x3F', '0x42', '0x3E', '0x18', '0x5A', '0x3F', '0x1D', '0x49', '0x3F', '0x40', '0x33', '0x40', '0xF2', '0x5B', '0x0F', '0x58', '0xD9', '0x43', '0xEF', '0x3F', '0x49', '0x58', '0x5C', '0x3F', '0x3F', '0x1E', '0x96', '0x3A', '0xBE', '0x3E', '0xC6', '0x5D', '0x3B', '0xFF', '0x4E', '0xBF', '0x3A', '0x3E', '0x3E', '0x5D', '0x5E', '0x40', '0xBD', '0x42', '0x0B', '0x41', '0xCE', '0x3F', '0xF8', '0x5F', '0xD5', '0x6D', '0x1F', '0x42', '0x27', '0x46', '0x0F', '0x80', '0x60', '0x3F', '0x5F', '0x3F', '0x3F', '0x3F', '0xD5', '0x3E', '0xD0', '0x61', '0x3E', '0x3F', '0x49', '0x3E', '0x3E', '0x2F', '0x3F', '0x13', '0x62', '0x3F', '0x3F', '0x41', '0x3F', '0x42', '0xD9', '0x3F', '0xBC', '0x63', '0x7C', '0x3F', '0x80', '0x3F', '0x80', '0x3F', '0x94', '0x33', '0x64', '0x3F', '0xB2', '0x3F', '0x80', '0x3F', '0x9E', '0x3F', '0x33', '0x65', '0x8F', '0x3F', '0x71', '0x3F', '0x07', '0x3F', '0x0C', '0x37', '0x66', '0x3F', '0xBF', '0x3F', '0xE9', '0x3F', '0xE9', '0x41', '0xF8', '0x67', '0x97', '0x3F', '0xE9', '0x3F', '0xBF', '0x3F', '0xB8', '0x1F', '0x68', '0x3F', '0x7B', '0x3F', '0x9F', '0x40', '0xDC', '0x40', '0x5F', '0x69', '0x01', '0x40', '0x33', '0x3F', '0x53', '0x3F', '0x8F', '0x3F', '0x6A', '0x3F', '0x3F', '0x3F', '0x3F'], Checksum: 0x3F3F (big)</t>
  </si>
  <si>
    <t>Index: 19615, Length: 180, Message: ['0x3F', '0x42', '0x16', '0x57', '0x3E', '0x3F', '0x3F', '0x42', '0x3E', '0x3F', '0x3F', '0x13', '0x58', '0x42', '0x3E', '0x3F', '0x3F', '0x42', '0x3E', '0x3F', '0x17', '0x59', '0x3F', '0x42', '0x3E', '0x3F', '0x3F', '0x42', '0x3E', '0x18', '0x5A', '0x3F', '0x1D', '0x49', '0x3F', '0x40', '0x33', '0x40', '0xF2', '0x5B', '0x0F', '0x58', '0xD9', '0x43', '0xEF', '0x3F', '0x49', '0x58', '0x5C', '0x3F', '0x3F', '0x1E', '0x96', '0x3A', '0xBE', '0x3E', '0xC6', '0x5D', '0x3B', '0xFF', '0x4E', '0xBF', '0x3A', '0x3E', '0x3E', '0x5D', '0x5E', '0x40', '0xBD', '0x42', '0x0B', '0x41', '0xCE', '0x3F', '0xF8', '0x5F', '0xD5', '0x6D', '0x1F', '0x42', '0x27', '0x46', '0x0F', '0x80', '0x60', '0x3F', '0x5F', '0x3F', '0x3F', '0x3F', '0xD5', '0x3E', '0xD0', '0x61', '0x3E', '0x3F', '0x49', '0x3E', '0x3E', '0x2F', '0x3F', '0x13', '0x62', '0x3F', '0x3F', '0x41', '0x3F', '0x42', '0xD9', '0x3F', '0xBC', '0x63', '0x7C', '0x3F', '0x80', '0x3F', '0x80', '0x3F', '0x94', '0x33', '0x64', '0x3F', '0xB2', '0x3F', '0x80', '0x3F', '0x9E', '0x3F', '0x33', '0x65', '0x8F', '0x3F', '0x71', '0x3F', '0x07', '0x3F', '0x0C', '0x37', '0x66', '0x3F', '0xBF', '0x3F', '0xE9', '0x3F', '0xE9', '0x41', '0xF8', '0x67', '0x97', '0x3F', '0xE9', '0x3F', '0xBF', '0x3F', '0xB8', '0x1F', '0x68', '0x3F', '0x7B', '0x3F', '0x9F', '0x40', '0xDC', '0x40', '0x5F', '0x69', '0x01', '0x40', '0x33', '0x3F', '0x53', '0x3F', '0x8F', '0x3F', '0x6A', '0x3F', '0x3F', '0x3F', '0x3F', '0x3F'], Checksum: 0x3F3F (big)</t>
  </si>
  <si>
    <t>Index: 19689, Length: 81, Message: ['0xF8', '0x5F', '0xD5', '0x6D', '0x1F', '0x42', '0x27', '0x46', '0x0F', '0x80', '0x60', '0x3F', '0x5F', '0x3F', '0x3F', '0x3F', '0xD5', '0x3E', '0xD0', '0x61', '0x3E', '0x3F', '0x49', '0x3E', '0x3E', '0x2F', '0x3F', '0x13', '0x62', '0x3F', '0x3F', '0x41', '0x3F', '0x42', '0xD9', '0x3F', '0xBC', '0x63', '0x7C', '0x3F', '0x80', '0x3F', '0x80', '0x3F', '0x94', '0x33', '0x64', '0x3F', '0xB2', '0x3F', '0x80', '0x3F', '0x9E', '0x3F', '0x33', '0x65', '0x8F', '0x3F', '0x71', '0x3F', '0x07', '0x3F', '0x0C', '0x37', '0x66', '0x3F', '0xBF', '0x3F', '0xE9', '0x3F', '0xE9', '0x41', '0xF8', '0x67', '0x97', '0x3F', '0xE9', '0x3F', '0xBF', '0x3F', '0xB8'], Checksum: 0x1F68 (big)</t>
  </si>
  <si>
    <t>Index: 19871, Length: 179, Message: ['0x7B', '0x3F', '0x44', '0x48', '0x03', '0x40', '0xCF', '0xCD', '0x74', '0x3F', '0x71', '0x3F', '0x3F', '0x40', '0xCF', '0x3F', '0xF2', '0x75', '0xC1', '0x3F', '0x42', '0x3F', '0x43', '0x3F', '0x44', '0xBE', '0x76', '0x3F', '0x53', '0x3F', '0x42', '0x3F', '0xA3', '0x3F', '0xAC', '0x77', '0x44', '0x3F', '0xA4', '0x3F', '0x53', '0x3F', '0x4A', '0xBB', '0x78', '0x3F', '0x40', '0x42', '0x29', '0x3F', '0x40', '0x42', '0x25', '0x79', '0x29', '0x3F', '0x40', '0x3F', '0x3A', '0x42', '0x29', '0x07', '0x7A', '0x40', '0x34', '0x3F', '0x40', '0x3F', '0x08', '0x3F', '0xF4', '0x7B', '0x40', '0x85', '0xAC', '0x3F', '0x40', '0x56', '0xB9', '0x7D', '0x7C', '0x42', '0x5F', '0x3F', '0x3F', '0x41', '0xFB', '0x29', '0x03', '0x7D', '0x9F', '0x42', '0x27', '0x3F', '0x3F', '0x3F', '0x4E', '0x92', '0x7E', '0x41', '0x3F', '0x3E', '0x37', '0x46', '0xED', '0xD7', '0x80', '0x7F', '0xD6', '0x98', '0x7B', '0x69', '0x5D', '0x5D', '0x3E', '0xCC', '0x40', '0x42', '0x3F', '0x3E', '0x37', '0x46', '0x0B', '0x3E', '0xC6', '0x41', '0x37', '0x46', '0xED', '0x53', '0x3E', '0x3E', '0x3E', '0xBA', '0x42', '0x3E', '0x3E', '0x3E', '0x3E', '0x3E', '0x3E', '0x3E', '0xF5', '0x43', '0x3E', '0x3E', '0x3E', '0x3E', '0x3E', '0x3E', '0x3E', '0xF6', '0x44', '0x3E', '0x3E', '0x3E', '0xD3', '0xD3', '0xD3', '0xD3', '0x4E', '0x45', '0xD3', '0xD3', '0xD3', '0xD3', '0xD3', '0xD3', '0xD3', '0x10', '0x46', '0xD3', '0xD3', '0xD3', '0xD3', '0xD3', '0xD3', '0xD3', '0x11'], Checksum: 0x47D3 (big)</t>
  </si>
  <si>
    <t>Index: 19950, Length: 9, Message: ['0x7D', '0x7C', '0x42', '0x5F', '0x3F', '0x3F', '0x41', '0xFB', '0x29'], Checksum: 0x037D (big)</t>
  </si>
  <si>
    <t>Index: 20003, Length: 188, Message: ['0x3E', '0xBA', '0x42', '0x3E', '0x3E', '0x3E', '0x3E', '0x3E', '0x3E', '0x3E', '0xF5', '0x43', '0x3E', '0x3E', '0x3E', '0x3E', '0x3E', '0x3E', '0x3E', '0xF6', '0x44', '0x3E', '0x3E', '0x3E', '0xD3', '0xD3', '0xD3', '0xD3', '0x4E', '0x45', '0xD3', '0xD3', '0xD3', '0xD3', '0xD3', '0xD3', '0xD3', '0x10', '0x46', '0xD3', '0xD3', '0xD3', '0xD3', '0xD3', '0xD3', '0xD3', '0x11', '0x47', '0xD3', '0xD3', '0x92', '0x92', '0x92', '0x92', '0x92', '0xCB', '0x48', '0x92', '0x92', '0x92', '0x92', '0x92', '0x92', '0x92', '0x4A', '0x49', '0x92', '0x92', '0x92', '0x92', '0x92', '0x92', '0x92', '0x4B', '0x4A', '0x92', '0x74', '0x74', '0x74', '0x74', '0x74', '0x74', '0x97', '0x4B', '0x74', '0x74', '0x74', '0x74', '0x74', '0x74', '0x74', '0x7A', '0x4C', '0x74', '0x74', '0x74', '0x74', '0x74', '0x74', '0x74', '0x7B', '0x4D', '0x63', '0x63', '0x63', '0x63', '0x63', '0x63', '0x63', '0x05', '0x4E', '0x63', '0x63', '0x63', '0x63', '0x63', '0x63', '0x63', '0x06', '0x4F', '0x63', '0x63', '0x63', '0x63', '0x63', '0x63', '0x57', '0xFA', '0x50', '0x57', '0x57', '0x57', '0x57', '0x57', '0x57', '0x57', '0xB3', '0x51', '0x57', '0x57', '0x57', '0x57', '0x57', '0x57', '0x57', '0xB4', '0x52', '0x57', '0x57', '0x57', '0x57', '0x00', '0x00', '0x00', '0xAF', '0xF0', '0x85', '0x06', '0xFF', '0xFF', '0xFF', '0xFF', '0xFF', '0x7C', '0x85', '0x04', '0x09', '0x00', '0x75', '0x71', '0x00', '0x03', '0x7C', '0x40', '0x24', '0x00', '0x57', '0x52', '0x52', '0x52', '0x52', '0x05', '0x41', '0x52', '0x52', '0x52', '0x52', '0x52'], Checksum: 0x5252 (big)</t>
  </si>
  <si>
    <t>Index: 20196, Length: 147, Message: ['0x52', '0x52', '0x52', '0x52', '0x52', '0x52', '0x82', '0x43', '0x52', '0x52', '0x3E', '0x3E', '0x37', '0x46', '0xED', '0xCF', '0x44', '0x3E', '0x37', '0x47', '0x87', '0x3F', '0x46', '0x3F', '0x4D', '0x45', '0x7F', '0x3F', '0x9F', '0x3F', '0xBF', '0x3F', '0xDF', '0xC1', '0x46', '0x3F', '0xFF', '0x3F', '0x20', '0x40', '0x3F', '0x43', '0xA7', '0x47', '0x3F', '0x45', '0x53', '0x40', '0x4D', '0x48', '0x89', '0x7E', '0x48', '0x3F', '0xB5', '0x3F', '0x88', '0x3F', '0x41', '0x3F', '0xC4', '0x49', '0x3F', '0x3E', '0x37', '0x46', '0x0D', '0xCA', '0x41', '0x5D', '0x4A', '0xC8', '0x1A', '0xC7', '0xF3', '0xC6', '0xED', '0xC5', '0x63', '0x4B', '0x08', '0xC4', '0xE1', '0xC3', '0xDB', '0xC2', '0xD5', '0x32', '0x4C', '0xC1', '0xCE', '0xC0', '0xE9', '0xBF', '0xE3', '0xBE', '0xE9', '0x4D', '0xFD', '0xBD', '0x18', '0xB9', '0xDF', '0xB6', '0xCC', '0x3E', '0x4E', '0xB5', '0x08', '0xB5', '0x43', '0xB4', '0x9F', '0xB3', '0x0D', '0x4F', '0xDB', '0xB3', '0x58', '0x41', '0x5B', '0x41', '0x5B', '0x70', '0x50', '0x3F', '0x41', '0x3F', '0x3F', '0x3E', '0x37', '0x46', '0x0B', '0x51', '0x25', '0x3F', '0x3F', '0x3F', '0x3F', '0x3F', '0x3F', '0xF1', '0x52', '0x3F', '0x3F', '0x3F', '0x3F'], Checksum: 0x3F3F (big)</t>
  </si>
  <si>
    <t>Index: 20257, Length: 19, Message: ['0x49', '0x3F', '0x3E', '0x37', '0x46', '0x0D', '0xCA', '0x41', '0x5D', '0x4A', '0xC8', '0x1A', '0xC7', '0xF3', '0xC6', '0xED', '0xC5', '0x63', '0x4B'], Checksum: 0x08C4 (big)</t>
  </si>
  <si>
    <t>Index: 20421, Length: 166, Message: ['0x58', '0xA3', '0x56', '0xAF', '0x54', '0x57', '0x70', '0x5C', '0x4F', '0x0B', '0x4D', '0xB3', '0x4C', '0xEB', '0x49', '0x39', '0x5D', '0x2F', '0x47', '0xD7', '0x46', '0x47', '0x44', '0x53', '0xD0', '0x5E', '0x43', '0x8B', '0x43', '0x8B', '0x43', '0x8B', '0x43', '0x0E', '0x5F', '0x8B', '0x43', '0x8B', '0x3F', '0x41', '0x3F', '0x3F', '0xB8', '0x60', '0x3E', '0x37', '0x46', '0x11', '0x60', '0x91', '0x5D', '0x7C', '0x61', '0x67', '0x58', '0xA3', '0x56', '0xAF', '0x54', '0x57', '0x76', '0x62', '0x4F', '0x0B', '0x4D', '0xB3', '0x4C', 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'0x86'], Checksum: 0x40A3 (big)</t>
  </si>
  <si>
    <t>Index: 20440, Length: 179, Message: ['0xD7', '0x46', '0x47', '0x44', '0x53', '0xD0', '0x5E', '0x43', '0x8B', '0x43', '0x8B', '0x43', '0x8B', '0x43', '0x0E', '0x5F', '0x8B', '0x43', '0x8B', '0x3F', '0x41', '0x3F', '0x3F', '0xB8', '0x60', '0x3E', '0x37', '0x46', '0x11', '0x60', '0x91', '0x5D', '0x7C', '0x61', '0x67', '0x58', '0xA3', '0x56', '0xAF', '0x54', '0x57', '0x76', '0x62', '0x4F', '0x0B', '0x4D', '0xB3', '0x4C', 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'0x86', '0x40', '0xA3', '0x65', '0x6E', '0x41', '0x86', '0x3E', '0x37', '0x46', '0xED', '0x3E', '0x1E', '0x6F', '0x37', '0x48', '0xDD', '0x3F', '0x46', '0x40', '0xD9', '0x6C', '0x70', '0x42', '0x3F', '0x42', '0xBF', '0x43', '0xBF', '0x44', '0x3B', '0x71', '0x3F'], Checksum: 0x45BF (big)</t>
  </si>
  <si>
    <t>Index: 20443, Length: 225, Message: ['0x44', '0x53', '0xD0', '0x5E', '0x43', '0x8B', '0x43', '0x8B', '0x43', '0x8B', '0x43', '0x0E', '0x5F', '0x8B', '0x43', '0x8B', '0x3F', '0x41', '0x3F', '0x3F', '0xB8', '0x60', '0x3E', '0x37', '0x46', '0x11', '0x60', '0x91', '0x5D', '0x7C', '0x61', '0x67', '0x58', '0xA3', '0x56', '0xAF', '0x54', '0x57', '0x76', '0x62', '0x4F', '0x0B', '0x4D', '0xB3', '0x4C', 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'0x86', '0x40', '0xA3', '0x65', '0x6E', '0x41', '0x86', '0x3E', '0x37', '0x46', '0xED', '0x3E', '0x1E', '0x6F', '0x37', '0x48', '0xDD', '0x3F', '0x46', '0x40', '0xD9', '0x6C', '0x70', '0x42', '0x3F', '0x42', '0xBF', '0x43', '0xBF', '0x44', '0x3B', '0x71', '0x3F', '0x45', '0xBF', '0x46', '0x25', '0x3F', '0x42', '0xA2', '0x72', '0x3F', '0x3F', '0x3E', '0x37', '0x46', '0x05', '0x3E', '0xEF', '0x73', '0x37', '0x46', '0x09', '0x3F', '0x53', '0x3F', '0xDD', '0xA9', '0x74', '0x3F', '0xEC', '0x3F', '0x05', '0x3F', '0xED', '0x3F', '0x51', '0x75', '0x12', '0x3F', '0x1F', '0x3F', '0x38', '0x40', '0x3F', '0xDC', '0x76', '0x40', '0x48', '0x40', '0x52', '0x40'], Checksum: 0x5540 (big)</t>
  </si>
  <si>
    <t>Index: 20488, Length: 142, Message: ['0xEB',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'0x86', '0x40', '0xA3', '0x65', '0x6E', '0x41', '0x86', '0x3E', '0x37', '0x46', '0xED', '0x3E', '0x1E', '0x6F', '0x37', '0x48', '0xDD', '0x3F', '0x46', '0x40', '0xD9', '0x6C', '0x70', '0x42', '0x3F', '0x42', '0xBF', '0x43', '0xBF', '0x44', '0x3B', '0x71', '0x3F', '0x45', '0xBF', '0x46', '0x25', '0x3F', '0x42', '0xA2', '0x72', '0x3F', '0x3F', '0x3E'], Checksum: 0x3746 (big)</t>
  </si>
  <si>
    <t>Index: 20788, Length: 175, Message: ['0x44', '0x40', '0xA2', '0x40', '0x74', '0x40', '0x62', '0x3F', '0xBD', '0x45', '0xF9', '0x3F', '0x0D', '0x3F', '0x26', '0x3F', '0x17', '0x47', '0x46', '0x3F', '0x37', '0x40', '0x43', '0x3F', '0x3D', '0x40', '0xFC', '0x47', '0x52', '0x40', '0x4C', '0x3F', '0x35', '0x40', '0x47', '0x22', '0x48', '0x40', '0x6E', '0x40', '0x96', '0x40', '0xA9', '0x40', '0xF7', '0x49', '0xBD', '0x40', '0xBD', '0x40', '0xA6', '0x40', '0xB2', '0xDE', '0x4A', '0x40', '0x8F', '0x40', '0x84', '0x3F', '0x0A', '0x3F', '0x67', '0x4B', '0x19', '0x3F', '0x33', '0x3F', '0x33', '0x40', '0x40', '0xC9', '0x4C', '0x40', '0x57', '0x3F', '0x3A', '0x40', '0x6C', '0x40', '0x4A', '0x4D', '0x5E', '0x40', '0x47', '0x40', '0x60', '0x40', '0x84', '0x98', '0x4E', '0x40', '0x95', '0x40', '0xA6', '0x40', '0xC4', '0x40', '0x50', '0x4F', '0xC4', '0x40', '0xC0', '0x40', '0xCC', '0x40', '0xB0', '0x13', '0x50', '0x40', '0xA5', '0x3F', '0x0C', '0x3F', '0x26', '0x40', '0x27', '0x51', '0x47', '0x40', '0x49', '0x40', '0x4C', '0x40', '0x71', '0x60', '0x52', '0x40', '0x4C', '0x40', '0x87', '0x40', '0x7B', '0x40', '0xA2', '0x53', '0x64', '0x40', '0x73', '0x40', '0x98', '0x40', '0xAF', '0x34', '0x54', '0x40', '0xC4', '0x40', '0xDD', '0x40', '0xDD', '0x40', '0xD5', '0x55', '0xD9', '0x40', '0xE4', '0x40', '0xF0', '0x40', '0xDE', '0xA4', '0x56', '0x40', '0x3F', '0x40', '0x53', '0x40', '0x77', '0x40', '0x61', '0x57', '0x6E', '0x40', '0x80'], Checksum: 0x409F (big)</t>
  </si>
  <si>
    <t>Index: 21241, Length: 178, Message: ['0x41', '0x03', '0x41', '0x25', '0x41', '0x9B', '0x77', '0x1D', '0x41', '0x1C', '0x41', '0x18', '0x41', '0x23', '0xAF', '0x78', '0x41', '0x2B', '0x41', '0x41', '0x41', '0xF0', '0x41', '0xDA', '0x79', '0x02', '0x41', '0x1E', '0x41', '0xE4', '0x41', '0xC0', '0x03', '0x7A', '0x41', '0xA6', '0x41', '0xDC', '0x41', '0xC6', '0x41', '0xC9', '0x7B', '0xC8', '0x41', '0xBE', '0x41', '0x04', '0x41', '0x2D', '0xF7', '0x7C', '0x41', '0x3C', '0x42', '0x55', '0x42', '0x52', '0x42', '0x68', '0x7D', '0x59', '0x42', '0x57', '0x42', '0x6F', '0x42', '0x6A', '0xCE', '0x7E', '0x41', '0x6D', '0x41', '0x01', '0x41', '0x05', '0x41', '0xF6', '0x7F', '0x21', '0x41', '0x06', '0x41', '0xEA', '0x41', '0xD3', '0x29', '0x40', '0x41', '0x0F', '0x41', '0xF8', '0x41', '0xF1', '0x41', '0x3F', '0x41', '0xF3', '0x41', '0x32', '0x42', '0x5B', '0x42', '0x69', '0xF1', '0x42', '0x42', '0x90', '0x42', '0x80', '0x42', '0x89', '0x42', '0xE5', '0x43', '0x8A', '0x42', '0x9A', '0x42', '0xA3', '0x41', '0xA3', '0x75', '0x44', '0x41', '0x3E', '0x42', '0x43', '0x42', '0x71', '0x42', '0x3F', '0x45', '0x5A', '0x41', '0x1C', '0x41', '0x0A', '0x41', '0x3B', '0xC4', '0x46', '0x41', '0x2B', '0x41', '0x20', '0x41', '0x23', '0x42', '0xBA', '0x47', '0x5E', '0x42', '0x91', '0x42', '0xA0', '0x42', '0xC8', '0x67', '0x48', '0x42', '0xB8', '0x42', '0xBF', '0x42', '0xC7', '0x42', '0x91', '0x49', '0xDA', '0x42', '0xD6', '0x41', '0xDC', '0x42', '0x6C', '0x0A', '0x4A'], Checksum: 0x4279 (big)</t>
  </si>
  <si>
    <t>Index: 21306, Length: 173, Message: ['0x6F', '0x42', '0x6A', '0xCE', '0x7E', '0x41', '0x6D', '0x41', '0x01', '0x41', '0x05', '0x41', '0xF6', '0x7F', '0x21', '0x41', '0x06', '0x41', '0xEA', '0x41', '0xD3', '0x29', '0x40', '0x41', '0x0F', '0x41', '0xF8', '0x41', '0xF1', '0x41', '0x3F', '0x41', '0xF3', '0x41', '0x32', '0x42', '0x5B', '0x42', '0x69', '0xF1', '0x42', '0x42', '0x90', '0x42', '0x80', '0x42', '0x89', '0x42', '0xE5', '0x43', '0x8A', '0x42', '0x9A', '0x42', '0xA3', '0x41', '0xA3', '0x75', '0x44', '0x41', '0x3E', '0x42', '0x43', '0x42', '0x71', '0x42', '0x3F', '0x45', '0x5A', '0x41', '0x1C', '0x41', '0x0A', '0x41', '0x3B', '0xC4', '0x46', '0x41', '0x2B', '0x41', '0x20', '0x41', '0x23', '0x42', '0xBA', '0x47', '0x5E', '0x42', '0x91', '0x42', '0xA0', '0x42', '0xC8', '0x67', '0x48', '0x42', '0xB8', '0x42', '0xBF', '0x42', '0xC7', '0x42', '0x91', '0x49', '0xDA', '0x42', '0xD6', '0x41', '0xDC', '0x42', '0x6C', '0x0A', '0x4A', '0x42', '0x79', '0x42', '0x7A', '0x42', '0x89', '0x42', '0xD0', '0x4B', '0x58', '0x41', '0x3A', '0x42', '0x6B', '0x42', '0x5D', '0x6C', '0x4C', '0x42', '0x5C', '0x42', '0x5C', '0x42', '0x9A', '0x42', '0xA8', '0x4D', '0xC3', '0x42', '0xD7', '0x42', '0x01', '0x42', '0xED', '0x9E', '0x4E', '0x42', '0xEE', '0x42', '0xF4', '0x42', '0x0B', '0x42', '0x46', '0x4F', '0x09', '0x41', '0x25', '0x42', '0xA6', '0x42', '0xA9', '0x93', '0x50', '0x42', '0xB7', '0x42', '0xA2', '0x42', '0x60'], Checksum: 0x4214 (big)</t>
  </si>
  <si>
    <t>Index: 21360, Length: 170, Message: ['0xA3', '0x41', '0xA3', '0x75', '0x44', '0x41', '0x3E', '0x42', '0x43', '0x42', '0x71', '0x42', '0x3F', '0x45', '0x5A', '0x41', '0x1C', '0x41', '0x0A', '0x41', '0x3B', '0xC4', '0x46', '0x41', '0x2B', '0x41', '0x20', '0x41', '0x23', '0x42', '0xBA', '0x47', '0x5E', '0x42', '0x91', '0x42', '0xA0', '0x42', '0xC8', '0x67', '0x48', '0x42', '0xB8', '0x42', '0xBF', '0x42', '0xC7', '0x42', '0x91', '0x49', '0xDA', '0x42', '0xD6', '0x41', '0xDC', '0x42', '0x6C', '0x0A', '0x4A', '0x42', '0x79', '0x42', '0x7A', '0x42', '0x89', '0x42', '0xD0', '0x4B', '0x58', '0x41', '0x3A', '0x42', '0x6B', '0x42', '0x5D', '0x6C', '0x4C', '0x42', '0x5C', '0x42', '0x5C', '0x42', '0x9A', '0x42', '0xA8', '0x4D', '0xC3', '0x42', '0xD7', '0x42', '0x01', '0x42', '0xED', '0x9E', '0x4E', '0x42', '0xEE', '0x42', '0xF4', '0x42', '0x0B', '0x42', '0x46', '0x4F', '0x09', '0x41', '0x25', '0x42', '0xA6', '0x42', '0xA9', '0x93', '0x50', '0x42', '0xB7', '0x42', '0xA2', '0x42', '0x60', '0x42', '0x14', '0x51', '0x58', '0x42', '0x73', '0x42', '0x6D', '0x42', '0x5E', '0xAF', '0x52', '0x42', '0x6D', '0x42', '0xA9', '0x00', '0x00', '0x00', '0xED', '0xF0', '0x85', '0x06', '0xFF', '0xFF', '0xFF', '0xFF', '0xFF', '0x7C', '0x85', '0x04', '0x09', '0x00', '0x73', '0xA5', '0x00', '0x03', '0xAE', '0x40', '0x28', '0x00', '0x42', '0xCF', '0x42', '0xDE', '0x42', '0xDD', '0x41', '0x11', '0x42', '0xF9'], Checksum: 0x4200 (big)</t>
  </si>
  <si>
    <t>Index: 21447, Length: 173, Message: ['0x42', '0xD7', '0x42', '0x01', '0x42', '0xED', '0x9E', '0x4E', '0x42', '0xEE', '0x42', '0xF4', '0x42', '0x0B', '0x42', '0x46', '0x4F', '0x09', '0x41', '0x25', '0x42', '0xA6', '0x42', '0xA9', '0x93', '0x50', '0x42', '0xB7', '0x42', '0xA2', '0x42', '0x60', '0x42', '0x14', '0x51', '0x58', '0x42', '0x73', '0x42', '0x6D', '0x42', '0x5E', '0xAF', '0x52', '0x42', '0x6D', '0x42', '0xA9', '0x00', '0x00', '0x00', '0xED', '0xF0', '0x85', '0x06', '0xFF', '0xFF', '0xFF', '0xFF', '0xFF', '0x7C', '0x85', '0x04', '0x09', '0x00', '0x73', '0xA5', '0x00', '0x03', '0xAE', '0x40', '0x28', '0x00', '0x42', '0xCF', '0x42', '0xDE', '0x42', '0xDD', '0x41', '0x11', '0x42', '0xF9', '0x42', '0x00', '0x42', '0x00', '0x13', '0x42', '0x42', '0x13', '0x42', '0x15', '0x41', '0x30', '0x42', '0xA2', '0x43', '0xA8', '0x42', '0xB1', '0x42', '0xC0', '0x42', '0xB2', '0xD7', '0x44', '0x42', '0x78', '0x42', '0x70', '0x42', '0x8C', '0x42', '0xC2', '0x45', '0x7E', '0x42', '0x79', '0x42', '0x78', '0x42', '0xB4', '0x31', '0x46', '0x42', '0xE2', '0x42', '0xEA', '0x42', '0x23', '0x42', '0x40', '0x47', '0x0F', '0x42', '0x12', '0x42', '0x1B', '0x42', '0x2D', '0x77', '0x48', '0x42', '0x28', '0x42', '0x41', '0x42', '0xB9', '0x42', '0x74', '0x49', '0xBA', '0x42', '0xC8', '0x42', '0xC4', '0x42', '0x89', '0xE1', '0x4A', '0x42', '0x79', '0x42', '0x95', '0x42', '0x91', '0x42', '0xF3', '0x4B', '0x8E', '0x42', '0x8B'], Checksum: 0x42C1 (big)</t>
  </si>
  <si>
    <t>Index: 21696, Length: 184, Message: ['0x43', '0x54', '0x42', '0xFD', '0x42', '0xF0', '0x42', '0xF7', '0x42', '0x44', '0x55', '0xED', '0x42', '0xB2', '0x42', '0x92', '0x42', '0xBD', '0x0D', '0x56', '0x42', '0xC6', '0x42', '0xA7', '0x42', '0xB0', '0x42', '0x7E', '0x57', '0xD6', '0x42', '0xEF', '0x42', '0xFC', '0x42', '0x36', '0x18', '0x58', '0x42', '0x16', '0x42', '0x23', '0x42', '0x24', '0x42', '0xBE', '0x59', '0x36', '0x42', '0x31', '0x42', '0x00', '0x42', '0x11', '0x98', '0x5A', '0x42', '0x08', '0x42', '0x0A', '0x42', '0xF7', '0x42', '0x6D', '0x5B', '0x17', '0x42', '0x09', '0x42', '0x29', '0x42', '0x11', '0x7C', '0x5C', '0x42', '0xFA', '0x42', '0xD1', '0x42', '0xD8', '0x42', '0x0B', '0x5D', '0x0C', '0x42', '0x11', '0x43', '0x4A', '0x42', '0x2F', '0xBB', '0x5E', '0x42', '0x35', '0x42', '0x3A', '0x43', '0x50', '0x43', '0x29', '0x5F', '0x52', '0x3F', '0x42', '0x3F', '0x3F', '0x3E', '0x37', '0x27', '0x60', '0x46', '0x05', '0x3E', '0x37', '0x46', '0x09', '0x3F', '0xAF', '0x61', '0x53', '0x3F', '0xD9', '0x3F', '0xEB', '0x3F', '0xFE', '0x37', '0x62', '0x3F', '0x16', '0x3F', '0x27', '0x3F', '0x39', '0x3F', '0xD5', '0x63', '0x3C', '0x40', '0x40', '0x40', '0x43', '0x40', '0x4B', '0x2F', '0x64', '0x40', '0x4D', '0x40', '0x53', '0x40', '0x81', '0x40', '0x87', '0x65', '0x88', '0x40', '0x96', '0x40', '0x9D', '0x40', '0x6F', '0x52', '0x66', '0x40', '0x6C', '0x40', '0x5E', '0x40', '0x53', '0x3F', '0x84', '0x67', '0xD9', '0x3F', '0xFE', '0x3F', '0x04', '0x3F', '0x21', '0x23', '0x68', '0x3F', '0x26'], Checksum: 0x3F2D (big)</t>
  </si>
  <si>
    <t>Index: 21868, Length: 182, Message: ['0x67', '0xD9', '0x3F', '0xFE', '0x3F', '0x04', '0x3F', '0x21', '0x23', '0x68', '0x3F', '0x26', '0x3F', '0x2D', '0x3F', '0x3A', '0x3F', '0xF2', '0x69', '0x3C', '0x3F', '0x3E', '0x40', '0x42', '0x40', '0x44', '0x2A', '0x6A', '0x40', '0x56', '0x40', '0x8C', '0x40', '0x94', '0x40', '0xE2', '0x6B', '0x9E', '0x40', '0xA9', '0x40', '0x6F', '0x40', '0x6C', '0x50', '0x6C', '0x40', '0x5E', '0x40', '0x53', '0x3F', '0xEB', '0x3F', '0x09', '0x6D', '0x0B', '0x3F', '0x12', '0x3F', '0x25', '0x3F', '0x30', '0x9D', '0x6E', '0x3F', '0x3A', '0x3F', '0x35', '0x40', '0x49', '0x40', '0x26', '0x6F', '0x47', '0x3F', '0x3B', '0x40', '0x46', '0x40', '0x63', '0x5B', '0x70', '0x40', '0x98', '0x40', '0xA0', '0x40', '0xA9', '0x40', '0x54', '0x71', '0xB6', '0x40', '0x9D', '0x40', '0xA8', '0x40', '0x83', '0xB2', '0x72', '0x40', '0x7A', '0x3F', '0xF7', '0x3F', '0x12', '0x3F', '0xF4', '0x73', '0x20', '0x3F', '0x2E', '0x3F', '0x3D', '0x40', '0x4E', '0x0C', '0x74', '0x3F', '0x38', '0x40', '0x55', '0x40', '0x56', '0x40', '0x58', '0x75', '0x4C', '0x40', '0x44', '0x40', '0x6F', '0x40', '0x9D', '0xD3', '0x76', '0x40', '0xA7', '0x40', '0xB5', '0x40', '0xC2', '0x40', '0x97', '0x77', '0xA2', '0x40', '0xB8', '0x40', '0x90', '0x40', '0x85', '0xA9', '0x78', '0x3F', '0x0B', '0x3F', '0x1F', '0x3F', '0x2D', '0x3F', '0xCC', '0x79', '0x35', '0x40', '0x50', '0x40', '0x64', '0x40', '0x40', '0x64', '0x7A', '0x40', '0x72', '0x40', '0x6A', '0x40', '0x5F', '0x40', '0xB7', '0x7B', '0x5B'], Checksum: 0x408A (big)</t>
  </si>
  <si>
    <t>Index: 21883, Length: 148, Message: ['0x3A', '0x3F', '0xF2', '0x69', '0x3C', '0x3F', '0x3E', '0x40', '0x42', '0x40', '0x44', '0x2A', '0x6A', '0x40', '0x56', '0x40', '0x8C', '0x40', '0x94', '0x40', '0xE2', '0x6B', '0x9E', '0x40', '0xA9', '0x40', '0x6F', '0x40', '0x6C', '0x50', '0x6C', '0x40', '0x5E', '0x40', '0x53', '0x3F', '0xEB', '0x3F', '0x09', '0x6D', '0x0B', '0x3F', '0x12', '0x3F', '0x25', '0x3F', '0x30', '0x9D', '0x6E', '0x3F', '0x3A', '0x3F', '0x35', '0x40', '0x49', '0x40', '0x26', '0x6F', '0x47', '0x3F', '0x3B', '0x40', '0x46', '0x40', '0x63', '0x5B', '0x70', '0x40', '0x98', '0x40', '0xA0', '0x40', '0xA9', '0x40', '0x54', '0x71', '0xB6', '0x40', '0x9D', '0x40', '0xA8', '0x40', '0x83', '0xB2', '0x72', '0x40', '0x7A', '0x3F', '0xF7', '0x3F', '0x12', '0x3F', '0xF4', '0x73', '0x20', '0x3F', '0x2E', '0x3F', '0x3D', '0x40', '0x4E', '0x0C', '0x74', '0x3F', '0x38', '0x40', '0x55', '0x40', '0x56', '0x40', '0x58', '0x75', '0x4C', '0x40', '0x44', '0x40', '0x6F', '0x40', '0x9D', '0xD3', '0x76', '0x40', '0xA7', '0x40', '0xB5', '0x40', '0xC2', '0x40', '0x97', '0x77', '0xA2', '0x40', '0xB8', '0x40', '0x90', '0x40', '0x85', '0xA9', '0x78', '0x3F', '0x0B', '0x3F', '0x1F', '0x3F', '0x2D', '0x3F', '0xCC', '0x79'], Checksum: 0x3540 (big)</t>
  </si>
  <si>
    <t>Index: 22527, Length: 173, Message: ['0x80', '0x42', '0x8F', '0x42', '0x9B', '0x42', '0x25', '0x71', '0xA1', '0x41', '0xD9', '0x41', '0xF5', '0x42', '0x81', '0x29', '0x72', '0x42', '0x8D', '0x42', '0x7D', '0x41', '0x3B', '0x41', '0xBF', '0x73', '0x1C', '0x42', '0x48', '0x41', '0x39', '0x42', '0x3F', '0x16', '0x74', '0x42', '0x43', '0x42', '0x70', '0x42', '0x9D', '0x42', '0xCE', '0x75', '0xAE', '0x42', '0xCA', '0x42', '0xBF', '0x42', '0xB7', '0x2D', '0x76', '0x42', '0xC3', '0x42', '0xCC', '0x42', '0xDF', '0x42', '0xEF', '0x77', '0x51', '0x42', '0x40', '0x42', '0x89', '0x42', '0xA0', '0xF9', '0x78', '0x42', '0xA1', '0x42', '0x6E', '0x42', '0x49', '0x42', '0xDA', '0x79', '0x72', '0x42', '0x6A', '0x42', '0x7E', '0x42', '0x79', '0x15', '0x7A', '0x42', '0xA4', '0x42', '0xCE', '0x42', '0xDB', '0x42', '0xD2', '0x7B', '0x19', '0x42', '0x03', '0x42', '0xF3', '0x42', '0x05', '0x57', '0x7C', '0x42', '0x0D', '0x42', '0x26', '0x42', '0x66', '0x42', '0x1F', '0x7D', '0x56', '0x42', '0x8F', '0x42', '0xB2', '0x42', '0xAC', '0x89', '0x7E', '0x42', '0x80', '0x42', '0x68', '0x42', '0x7E', '0x42', '0xEE', '0x7F', '0x7B', '0x42', '0x7B', '0x42', '0x7C', '0x42', '0xB8', '0x72', '0x40', '0x42', '0xDB', '0x42', '0xEC', '0x42', '0x22', '0x42', '0x34', '0x41', '0x06', '0x42', '0x05', '0x42', '0x0E', '0x42', '0x19', '0x3A', '0x42', '0x42', '0x27', '0x42', '0x76', '0x42', '0x61', '0x42', '0x4A', '0x43', '0x9B', '0x42', '0xAD'], Checksum: 0x42A7 (big)</t>
  </si>
  <si>
    <t>Index: 22590, Length: 172, Message: ['0x42', '0x40', '0x42', '0x89', '0x42', '0xA0', '0xF9', '0x78', '0x42', '0xA1', '0x42', '0x6E', '0x42', '0x49', '0x42', '0xDA', '0x79', '0x72', '0x42', '0x6A', '0x42', '0x7E', '0x42', '0x79', '0x15', '0x7A', '0x42', '0xA4', '0x42', '0xCE', '0x42', '0xDB', '0x42', '0xD2', '0x7B', '0x19', '0x42', '0x03', '0x42', '0xF3', '0x42', '0x05', '0x57', '0x7C', '0x42', '0x0D', '0x42', '0x26', '0x42', '0x66', '0x42', '0x1F', '0x7D', '0x56', '0x42', '0x8F', '0x42', '0xB2', '0x42', '0xAC', '0x89', '0x7E', '0x42', '0x80', '0x42', '0x68', '0x42', '0x7E', '0x42', '0xEE', '0x7F', '0x7B', '0x42', '0x7B', '0x42', '0x7C', '0x42', '0xB8', '0x72', '0x40', '0x42', '0xDB', '0x42', '0xEC', '0x42', '0x22', '0x42', '0x34', '0x41', '0x06', '0x42', '0x05', '0x42', '0x0E', '0x42', '0x19', '0x3A', '0x42', '0x42', '0x27', '0x42', '0x76', '0x42', '0x61', '0x42', '0x4A', '0x43', '0x9B', '0x42', '0xAD', '0x42', '0xA7', '0x42', '0x90', '0x8B', '0x44', '0x42', '0x79', '0x42', '0x94', '0x42', '0x8D', '0x42', '0xE8', '0x45', '0x92', '0x42', '0x98', '0x42', '0xC7', '0x42', '0xE5', '0xE4', '0x46', '0x42', '0xF7', '0x42', '0x3B', '0x42', '0x1D', '0x42', '0x9F', '0x47', '0x20', '0x42', '0x18', '0x42', '0x2E', '0x43', '0x46', '0xBB', '0x48', '0x42', '0xA2', '0x42', '0x8D', '0x42', '0xCA', '0x42', '0x4C', '0x49', '0xD6', '0x42', '0xD3', '0x42', '0xA4', '0x42', '0x82', '0xE1', '0x4A', '0x42', '0xA5'], Checksum: 0x429A (big)</t>
  </si>
  <si>
    <t>Index: 22832, Length: 189, Message: ['0x42', '0x28', '0x42', '0x2C', '0x00', '0x00', '0x00', '0x2B', '0xF0', '0x85', '0x06', '0xFF', '0xFF', '0xFF', '0xFF', '0xFF', '0x7C', '0x85', '0x04', '0x09', '0x00', '0x70', '0x02', '0x00', '0x03', '0x08', '0x40', '0x2C', '0x00', '0x42', '0x24', '0x42', '0x34', '0x43', '0x8C', '0x41', '0x60', '0x42', '0xC5', '0x42', '0xA1', '0x42', '0xEB', '0xBB', '0x42', '0x42', '0x0A', '0x42', '0x04', '0x42', '0xCC', '0x42', '0x26', '0x43', '0x9B', '0x42', '0xC5', '0x42', '0xCE', '0x42', '0xBD', '0xF7', '0x44', '0x42', '0xC5', '0x42', '0xE4', '0x42', '0x00', '0x42', '0xF7', '0x45', '0x04', '0x43', '0x47', '0x42', '0x31', '0x42', '0x2E', '0xB7', '0x46', '0x42', '0x3A', '0x43', '0x42', '0x43', '0x66', '0x42', '0x34', '0x47', '0xDB', '0x42', '0xEF', '0x42', '0xFD', '0x42', '0x27', '0xFE', '0x48', '0x42', '0x1A', '0x42', '0x29', '0x42', '0x14', '0x42', '0xA8', '0x49', '0x22', '0x42', '0x14', '0x42', '0x09', '0x42', '0xE6', '0x36', '0x4A', '0x42', '0xE9', '0x42', '0x18', '0x42', '0x16', '0x43', '0x6C', '0x4B', '0x5B', '0x43', '0x43', '0x43', '0x49', '0x43', '0x46', '0x43', '0x4C', '0x43', '0x55', '0x43', '0x7E', '0x3F', '0x42', '0x3F', '0x67', '0x4D', '0x3F', '0x3E', '0x37', '0x46', '0x05', '0x3E', '0x37', '0xC2', '0x4E', '0x46', '0x09', '0x3F', '0x53', '0x3F', '0xBD', '0x3F', '0x6C', '0x4F', '0xC7', '0x3F', '0xF2', '0x3F', '0x11', '0x3F', '0x16', '0xEE', '0x50', '0x3F', '0x31', '0x3F', '0x29', '0x3F', '0x39', '0x3F', '0xE0', '0x51', '0x32', '0x3F', '0x2E', '0x3F', '0x32', '0x3F', '0x3D', '0xDE', '0x52'], Checksum: 0x4059 (big)</t>
  </si>
  <si>
    <t>Index: 22885, Length: 192, Message: ['0x43', '0x9B', '0x42', '0xC5', '0x42', '0xCE', '0x42', '0xBD', '0xF7', '0x44', '0x42', '0xC5', '0x42', '0xE4', '0x42', '0x00', '0x42', '0xF7', '0x45', '0x04', '0x43', '0x47', '0x42', '0x31', '0x42', '0x2E', '0xB7', '0x46', '0x42', '0x3A', '0x43', '0x42', '0x43', '0x66', '0x42', '0x34', '0x47', '0xDB', '0x42', '0xEF', '0x42', '0xFD', '0x42', '0x27', '0xFE', '0x48', '0x42', '0x1A', '0x42', '0x29', '0x42', '0x14', '0x42', '0xA8', '0x49', '0x22', '0x42', '0x14', '0x42', '0x09', '0x42', '0xE6', '0x36', '0x4A', '0x42', '0xE9', '0x42', '0x18', '0x42', '0x16', '0x43', '0x6C', '0x4B', '0x5B', '0x43', '0x43', '0x43', '0x49', '0x43', '0x46', '0x43', '0x4C', '0x43', '0x55', '0x43', '0x7E', '0x3F', '0x42', '0x3F', '0x67', '0x4D', '0x3F', '0x3E', '0x37', '0x46', '0x05', '0x3E', '0x37', '0xC2', '0x4E', '0x46', '0x09', '0x3F', '0x53', '0x3F', '0xBD', '0x3F', '0x6C', '0x4F', '0xC7', '0x3F', '0xF2', '0x3F', '0x11', '0x3F', '0x16', '0xEE', '0x50', '0x3F', '0x31', '0x3F', '0x29', '0x3F', '0x39', '0x3F', '0xE0', '0x51', '0x32', '0x3F', '0x2E', '0x3F', '0x32', '0x3F', '0x3D', '0xDE', '0x52', '0x40', '0x59', '0x40', '0x57', '0x40', '0x66', '0x40', '0x6A', '0x53', '0x71', '0x40', '0x62', '0x40', '0x5F', '0x40', '0x52', '0x99', '0x54', '0x40', '0x48', '0x3F', '0xBD', '0x3F', '0xDF', '0x3F', '0x38', '0x55', '0xF9', '0x3F', '0x0C', '0x3F', '0x1C', '0x3F', '0x28', '0x5D', '0x56', '0x3F', '0x2D', '0x40', '0x3F', '0x3F', '0x3A', '0x3F', '0xFA', '0x57', '0x36', '0x3F', '0x35', '0x3F', '0x3D', '0x40', '0x59', '0x18', '0x58', '0x40', '0x57'], Checksum: 0x4066 (big)</t>
  </si>
  <si>
    <t>Index: 23031, Length: 194, Message: ['0x40', '0x62', '0x40', '0x5F', '0x40', '0x52', '0x99', '0x54', '0x40', '0x48', '0x3F', '0xBD', '0x3F', '0xDF', '0x3F', '0x38', '0x55', '0xF9', '0x3F', '0x0C', '0x3F', '0x1C', '0x3F', '0x28', '0x5D', '0x56', '0x3F', '0x2D', '0x40', '0x3F', '0x3F', '0x3A', '0x3F', '0xFA', '0x57', '0x36', '0x3F', '0x35', '0x3F', '0x3D', '0x40', '0x59', '0x18', '0x58', '0x40', '0x57', '0x40', '0x66', '0x40', '0x71', '0x40', '0x88', '0x59', '0x62', '0x40', '0x5F', '0x40', '0x52', '0x40', '0x48', '0x76', '0x5A', '0x3F', '0xD5', '0x3F', '0xF5', '0x3F', '0x03', '0x3F', '0x26', '0x5B', '0x12', '0x3F', '0x25', '0x3F', '0x2B', '0x3F', '0x30', '0xAB', '0x5C', '0x40', '0x45', '0x40', '0x42', '0x3F', '0x2C', '0x3F', '0x0F', '0x5D', '0x3C', '0x40', '0x59', '0x40', '0x7B', '0x40', '0x7B', '0xAA', '0x5E', '0x40', '0x88', '0x40', '0x95', '0x40', '0x92', '0x40', '0x10', '0x5F', '0x9A', '0x40', '0x7B', '0x40', '0x73', '0x3F', '0xE4', '0x8D', '0x60', '0x3F', '0xFD', '0x3F', '0x0F', '0x3F', '0x20', '0x3F', '0x8A', '0x61', '0x30', '0x40', '0x47', '0x3F', '0x35', '0x40', '0x56', '0x24', '0x62', '0x40', '0x50', '0x3F', '0x39', '0x40', '0x41', '0x40', '0x2D', '0x63', '0x6A', '0x40', '0x91', '0x40', '0x8A', '0x40', '0x9E', '0x49', '0x64', '0x40', '0xA3', '0x40', '0x99', '0x40', '0xA6', '0x40', '0x49', '0x65', '0x8F', '0x40', '0x88', '0x3F', '0xF7', '0x3F', '0x0B', '0x3F', '0x66', '0x3F', '0x20', '0x3F', '0x2E', '0x40', '0x42', '0x40', '0xF5', '0x67', '0x5B', '0x3F', '0x3C', '0x40', '0x6F', '0x40', '0x66', '0x94', '0x68', '0x40', '0x50', '0x40', '0x56', '0x40', '0x83'], Checksum: 0x4093 (big)</t>
  </si>
  <si>
    <t>Index: 23342, Length: 161, Message: ['0x0E', '0x68', '0x76', '0x40', '0x18', '0x40', '0x1D', '0x40', '0x51', '0x40', '0xFD', '0x77', '0x70', '0x40', '0x9B', '0x40', '0x9A', '0x40', '0xB2', '0x91', '0x78', '0x40', '0xCE', '0x40', '0xAD', '0x40', '0xEC', '0x40', '0xE2', '0x79', '0xD6', '0x40', '0xDA', '0x40', '0xCF', '0x40', '0xFB', '0xB7', '0x7A', '0x40', '0x32', '0x40', '0x29', '0x41', '0x46', '0x41', '0x1F', '0x7B', '0x47', '0x41', '0x48', '0x41', '0x4E', '0x41', '0x4D', '0x6A', '0x7C', '0x41', '0x51', '0x40', '0xA6', '0x40', '0xE0', '0x40', '0x57', '0x7D', '0xE8', '0x40', '0xE0', '0x40', '0xE8', '0x40', '0x00', '0xF0', '0x7E', '0x40', '0xE1', '0x40', '0x17', '0x40', '0x0E', '0x40', '0x86', '0x7F', '0x10', '0x40', '0xF9', '0x40', '0x33', '0x41', '0x64', '0xE2', '0x40', '0x41', '0x5D', '0x41', '0x7D', '0x41', '0x7C', '0x41', '0x9C', '0x41', '0x78', '0x41', '0x7A', '0x41', '0x89', '0x41', '0x8A', '0x0C', '0x42', '0x40', '0xCC', '0x41', '0x64', '0x41', '0x7A', '0x41', '0xF1', '0x43', '0x82', '0x40', '0x29', '0x40', '0x35', '0x40', '0x13', '0xF7', '0x44', '0x41', '0x55', '0x41', '0x40', '0x41', '0x48', '0x40', '0x26', '0x45', '0x2E', '0x41', '0x69', '0x41', '0x9E', '0x41', '0x94', '0xD3', '0x46', '0x41', '0xBD', '0x41', '0xB7', '0x41', '0xB3', '0x41', '0x74', '0x47', '0xB8', '0x41', '0xBF', '0x41', '0xC5'], Checksum: 0x400B (big)</t>
  </si>
  <si>
    <t>Index: 23633, Length: 174, Message: ['0x41', '0xC1', '0x41', '0x14', '0x42', '0x45', '0x41', '0x77', '0x57', '0x33', '0x42', '0x67', '0x42', '0x5A', '0x42', '0x5C', '0x6F', '0x58', '0x42', '0x69', '0x42', '0x7A', '0x42', '0x75', '0x40', '0xB8', '0x59', '0x2D', '0x41', '0xEC', '0x41', '0x38', '0x41', '0x3B', '0xAA', '0x5A', '0x41', '0x1C', '0x41', '0xFB', '0x41', '0xE2', '0x41', '0x5A', '0x5B', '0x1E', '0x41', '0x04', '0x41', '0x0F', '0x41', '0xF5', '0x46', '0x5C', '0x41', '0x3E', '0x42', '0x71', '0x42', '0x5A', '0x42', '0x6E', '0x5D', '0x96', '0x42', '0x8C', '0x42', '0x93', '0x42', '0x94', '0x6F', '0x5E', '0x42', '0xA8', '0x42', '0xBE', '0x41', '0x6B', '0x42', '0x39', '0x5F', '0x40', '0x42', '0x86', '0x42', '0x95', '0x42', '0x7C', '0xFE', '0x60', '0x41', '0x31', '0x41', '0x1A', '0x42', '0x5C', '0x41', '0x0E', '0x61', '0x3C', '0x42', '0x41', '0x41', '0x2F', '0x42', '0x7A', '0x4E', '0x62', '0x42', '0xAE', '0x42', '0x92', '0x42', '0xD3', '0x42', '0x80', '0x63', '0xCE', '0x42', '0xD3', '0x42', '0xD9', '0x42', '0xE0', '0x87', '0x64', '0x42', '0x00', '0x41', '0xCC', '0x42', '0x87', '0x42', '0xC0', '0x65', '0xCA', '0x42', '0xDA', '0x42', '0xBD', '0x42', '0x6A', '0xF9', '0x66', '0x42', '0x4C', '0x42', '0x91', '0x42', '0x6D', '0x42', '0xBA', '0x67', '0x80', '0x42', '0x75', '0x42', '0xBF', '0x42', '0xE3', '0xC7', '0x68', '0x42', '0xD5', '0x42', '0x0D', '0x42', '0x00', '0x42', '0x54', '0x69', '0x06', '0x42', '0x13'], Checksum: 0x421A (big)</t>
  </si>
  <si>
    <t>Index: 23732, Length: 163, Message: ['0x3C', '0x42', '0x41', '0x41', '0x2F', '0x42', '0x7A', '0x4E', '0x62', '0x42', '0xAE', '0x42', '0x92', '0x42', '0xD3', '0x42', '0x80', '0x63', '0xCE', '0x42', '0xD3', '0x42', '0xD9', '0x42', '0xE0', '0x87', '0x64', '0x42', '0x00', '0x41', '0xCC', '0x42', '0x87', '0x42', '0xC0', '0x65', '0xCA', '0x42', '0xDA', '0x42', '0xBD', '0x42', '0x6A', '0xF9', '0x66', '0x42', '0x4C', '0x42', '0x91', '0x42', '0x6D', '0x42', '0xBA', '0x67', '0x80', '0x42', '0x75', '0x42', '0xBF', '0x42', '0xE3', '0xC7', '0x68', '0x42', '0xD5', '0x42', '0x0D', '0x42', '0x00', '0x42', '0x54', '0x69', '0x06', '0x42', '0x13', '0x42', '0x1A', '0x42', '0x37', '0x9A', '0x6A', '0x41', '0xD2', '0x42', '0x8E', '0x42', '0xBC', '0x42', '0x90', '0x6B', '0xD7', '0x42', '0xC8', '0x42', '0x76', '0x42', '0x5D', '0xA6', '0x6C', '0x42', '0x98', '0x42', '0x84', '0x42', '0x80', '0x42', '0x13', '0x6D', '0x79', '0x42', '0xC7', '0x42', '0xE8', '0x42', '0xEA', '0x49', '0x6E', '0x42', '0x16', '0x42', '0x0E', '0x42', '0x15', '0x42', '0xB0', '0x6F', '0x1F', '0x42', '0x26', '0x43', '0x3F', '0x41', '0x12', '0xCC', '0x70', '0x42', '0xC6', '0x42', '0xDD', '0x42', '0xF7', '0x42', '0x16', '0x71', '0xD9', '0x42', '0x8E', '0x42', '0x77', '0x42', '0xB2', '0xCA', '0x72', '0x42', '0x8C', '0x42', '0x99', '0x42', '0x95', '0x42', '0x37', '0x73', '0xD0'], Checksum: 0x42F7 (big)</t>
  </si>
  <si>
    <t>Index: 23844, Length: 169, Message: ['0xE8', '0x42', '0xEA', '0x49', '0x6E', '0x42', '0x16', '0x42', '0x0E', '0x42', '0x15', '0x42', '0xB0', '0x6F', '0x1F', '0x42', '0x26', '0x43', '0x3F', '0x41', '0x12', '0xCC', '0x70', '0x42', '0xC6', '0x42', '0xDD', '0x42', '0xF7', '0x42', '0x16', '0x71', '0xD9', '0x42', '0x8E', '0x42', '0x77', '0x42', '0xB2', '0xCA', '0x72', '0x42', '0x8C', '0x42', '0x99', '0x42', '0x95', '0x42', '0x37', '0x73', '0xD0', '0x42', '0xF7', '0x42', '0xF9', '0x42', '0x39', '0x36', '0x74', '0x42', 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'0x3C'], Checksum: 0x435B (big)</t>
  </si>
  <si>
    <t>Index: 23889, Length: 171, Message: ['0x42', '0x95', '0x42', '0x37', '0x73', '0xD0', '0x42', '0xF7', '0x42', '0xF9', '0x42', '0x39', '0x36', '0x74', '0x42', 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'0x3C', '0x43', '0x5B', '0x43', '0x7B', '0x42', '0x5E', '0x41', '0x56', '0x42', '0x0A', '0x42', '0x1E', '0x42', '0x1F', '0xA5', '0x42', '0x42', '0x24', '0x42', '0xE5', '0x42', '0xBF', '0x42', '0x15', '0x43', '0xDC', '0x42', '0xD6', '0x42', '0xC6', '0x42', '0xC2', '0x47', '0x44', '0x42', '0xF5', '0x42', '0x0E', '0x42', '0x12', '0x43', '0x64', '0x45', '0x4E', '0x42', '0x3B', '0x43'], Checksum: 0x4143 (big)</t>
  </si>
  <si>
    <t>Index: 23901, Length: 157, Message: ['0x36', '0x74', '0x42', 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'0x3C', '0x43', '0x5B', '0x43', '0x7B', '0x42', '0x5E', '0x41', '0x56', '0x42', '0x0A', '0x42', '0x1E', '0x42', '0x1F', '0xA5', '0x42', '0x42', '0x24', '0x42', '0xE5', '0x42', '0xBF', '0x42', '0x15', '0x43', '0xDC', '0x42', '0xD6', '0x42', '0xC6', '0x42', '0xC2', '0x47', '0x44', '0x42', '0xF5', '0x42', '0x0E', '0x42', '0x12', '0x43', '0x64', '0x45', '0x4E', '0x42'], Checksum: 0x3B43 (big)</t>
  </si>
  <si>
    <t>Index: 23904, Length: 179, Message: ['0x1C',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'0x3C', '0x43', '0x5B', '0x43', '0x7B', '0x42', '0x5E', '0x41', '0x56', '0x42', '0x0A', '0x42', '0x1E', '0x42', '0x1F', '0xA5', '0x42', '0x42', '0x24', '0x42', '0xE5', '0x42', '0xBF', '0x42', '0x15', '0x43', '0xDC', '0x42', '0xD6', '0x42', '0xC6', '0x42', '0xC2', '0x47', '0x44', '0x42', '0xF5', '0x42', '0x0E', '0x42', '0x12', '0x43', '0x64', '0x45', '0x4E', '0x42', '0x3B', '0x43', '0x41', '0x43', '0x47', '0x20', '0x46', '0x43', '0x5A', '0x43', '0x6F', '0x42', '0x2B', '0x42', '0x46', '0x47', '0x16', '0x42', '0xFE', '0x42', '0x2E', '0x42', '0xF4', '0x46', '0x48'], Checksum: 0x421B (big)</t>
  </si>
  <si>
    <t>Index: 24043, Length: 185, Message: ['0x42', '0xC2', '0x47', '0x44', '0x42', '0xF5', '0x42', '0x0E', '0x42', '0x12', '0x43', '0x64', '0x45', '0x4E', '0x42', '0x3B', '0x43', '0x41', '0x43', '0x47', '0x20', '0x46', '0x43', '0x5A', '0x43', '0x6F', '0x42', '0x2B', '0x42', '0x46', '0x47', '0x16', '0x42', '0xFE', '0x42', '0x2E', '0x42', '0xF4', '0x46', '0x48', '0x42', '0x1B', '0x42', '0x11', '0x42', '0x2E', '0x42', '0xAB', '0x49', '0x16', '0x42', '0x0B', '0x42', '0xE3', '0x42', '0xFD', '0x13', '0x4A', '0x42', '0x25', '0x42', '0x2C', '0x43', '0x6B', '0x43', '0x12', '0x4B', '0x52', '0x43', '0x57', '0x43', '0x56', '0x43', '0x79', '0x8E', '0x4C', '0x43', '0x93', '0x3F', '0x42', '0x3F', '0x3F', '0x3E', '0x61', '0x4D', '0x37', '0x46', '0x05', '0x3E', '0x37', '0x46', '0x09', '0x94', '0x4E', '0x3F', '0x53', '0x3F', '0xAC', '0x3F', '0xB2', '0x3F', '0xFD', '0x4F', '0xBA', '0x3F', '0xC6', '0x3F', '0x00', '0x3F', '0xE4', '0x73', 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'0x03', '0x33', '0x40', '0x30', '0x00', '0x3F', '0x2B', '0x3F', '0x09', '0x3F', '0x62', '0x41', '0xF5', '0x3F', '0x00', '0x3F', '0x2B', '0x3F', '0xBD', '0xDD', '0x42', '0x3F', '0xCE', '0x3F', '0xE5', '0x3F', '0xEF', '0x3F', '0xE3', '0x43', '0x19'], Checksum: 0x3F11 (big)</t>
  </si>
  <si>
    <t>Index: 24045, Length: 153, Message: ['0x47', '0x44', '0x42', '0xF5', '0x42', '0x0E', '0x42', '0x12', '0x43', '0x64', '0x45', '0x4E', '0x42', '0x3B', '0x43', '0x41', '0x43', '0x47', '0x20', '0x46', '0x43', '0x5A', '0x43', '0x6F', '0x42', '0x2B', '0x42', '0x46', '0x47', '0x16', '0x42', '0xFE', '0x42', '0x2E', '0x42', '0xF4', '0x46', '0x48', '0x42', '0x1B', '0x42', '0x11', '0x42', '0x2E', '0x42', '0xAB', '0x49', '0x16', '0x42', '0x0B', '0x42', '0xE3', '0x42', '0xFD', '0x13', '0x4A', '0x42', '0x25', '0x42', '0x2C', '0x43', '0x6B', '0x43', '0x12', '0x4B', '0x52', '0x43', '0x57', '0x43', '0x56', '0x43', '0x79', '0x8E', '0x4C', '0x43', '0x93', '0x3F', '0x42', '0x3F', '0x3F', '0x3E', '0x61', '0x4D', '0x37', '0x46', '0x05', '0x3E', '0x37', '0x46', '0x09', '0x94', '0x4E', '0x3F', '0x53', '0x3F', '0xAC', '0x3F', '0xB2', '0x3F', '0xFD', '0x4F', '0xBA', '0x3F', '0xC6', '0x3F', '0x00', '0x3F', '0xE4', '0x73', 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'0x03'], Checksum: 0x3340 (big)</t>
  </si>
  <si>
    <t>Index: 24114, Length: 188, Message: ['0x56', '0x43', '0x79', '0x8E', '0x4C', '0x43', '0x93', '0x3F', '0x42', '0x3F', '0x3F', '0x3E', '0x61', '0x4D', '0x37', '0x46', '0x05', '0x3E', '0x37', '0x46', '0x09', '0x94', '0x4E', '0x3F', '0x53', '0x3F', '0xAC', '0x3F', '0xB2', '0x3F', '0xFD', '0x4F', '0xBA', '0x3F', '0xC6', '0x3F', '0x00', '0x3F', '0xE4', '0x73', 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'0x03', '0x33', '0x40', '0x30', '0x00', '0x3F', '0x2B', '0x3F', '0x09', '0x3F', '0x62', '0x41', '0xF5', '0x3F', '0x00', '0x3F', '0x2B', '0x3F', '0xBD', '0xDD', '0x42', '0x3F', '0xCE', '0x3F', '0xE5', '0x3F', '0xEF', '0x3F', '0xE3', '0x43', '0x19', '0x3F', '0x11', '0x3F', '0xFE', '0x3F', '0x25', '0x4F', '0x44', '0x3F', '0x25', '0x3F', '0x10', '0x3F', '0x05', '0x3F', '0x7B', '0x45', '0x3D', '0x40', '0x59', '0x40', '0x57', '0x40', '0x66', '0x5A', '0x46', '0x40', '0x62', '0x40', '0x48', '0x40', '0x46', '0x3F', '0x37', '0x47', '0x3E', '0x40', '0x5C', '0x3F', '0xD5', '0x3F', '0xE7', '0x5E', '0x48', '0x3F', '0xFE', '0x3F', '0x08', '0x3F', '0x25', '0x3F', '0x71', '0x49', '0x28', '0x3F', '0x1A', '0x40', '0x43', '0x40', '0x41', '0xCF', '0x4A', '0x3F', '0x2E', '0x3F', '0x22', '0x40', '0x59', '0x40', '0xF2', '0x4B', '0x7B', '0x40', '0x7B'], Checksum: 0x4088 (big)</t>
  </si>
  <si>
    <t>Index: 24154, Length: 192, Message: ['0x50',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'0x03', '0x33', '0x40', '0x30', '0x00', '0x3F', '0x2B', '0x3F', '0x09', '0x3F', '0x62', '0x41', '0xF5', '0x3F', '0x00', '0x3F', '0x2B', '0x3F', '0xBD', '0xDD', '0x42', '0x3F', '0xCE', '0x3F', '0xE5', '0x3F', '0xEF', '0x3F', '0xE3', '0x43', '0x19', '0x3F', '0x11', '0x3F', '0xFE', '0x3F', '0x25', '0x4F', '0x44', '0x3F', '0x25', '0x3F', '0x10', '0x3F', '0x05', '0x3F', '0x7B', '0x45', '0x3D', '0x40', '0x59', '0x40', '0x57', '0x40', '0x66', '0x5A', '0x46', '0x40', '0x62', '0x40', '0x48', '0x40', '0x46', '0x3F', '0x37', '0x47', '0x3E', '0x40', '0x5C', '0x3F', '0xD5', '0x3F', '0xE7', '0x5E', '0x48', '0x3F', '0xFE', '0x3F', '0x08', '0x3F', '0x25', '0x3F', '0x71', '0x49', '0x28', '0x3F', '0x1A', '0x40', '0x43', '0x40', '0x41', '0xCF', '0x4A', '0x3F', '0x2E', '0x3F', '0x22', '0x40', '0x59', '0x40', '0xF2', '0x4B', '0x7B', '0x40', '0x7B', '0x40', '0x88', '0x40', '0x87', '0x13', '0x4C', '0x40', '0x73', '0x40', '0x74', '0x40', '0x63', '0x40', '0x98', '0x4D', '0x7A', '0x3F', '0xE4', '0x3F', '0xF7', '0x3F', '0x0F', '0x71', '0x4E', '0x3F', '0x19', '0x3F', '0x30', '0x3F', '0x3C', '0x3F', '0xD0', '0x4F', '0x2C', '0x40', '0x58', '0x40', '0x52', '0x3F', '0x37', '0x1D', '0x50', '0x3F', '0x33'], Checksum: 0x406E (big)</t>
  </si>
  <si>
    <t>Index: 24546, Length: 170, Message: ['0x40', '0xCE', '0x40', '0x01', '0x67', '0xBA', '0x40', '0x02', '0x40', '0x2F', '0x40', '0x20', '0x34', '0x68', '0x41', '0x41', '0x41', '0x4C', '0x41', '0x5C', '0x41', '0x57', '0x69', '0x58', '0x40', '0x38', '0x41', '0x43', '0x40', '0x80', '0x7F', '0x6A', '0x40', '0xAB', '0x40', '0xBF', '0x40', '0xCA', '0x40', '0xA1', '0x6B', '0xDC', '0x40', '0xF0', '0x40', '0xE3', '0x40', '0x1B', '0xF8', '0x6C', '0x40', '0x12', '0x40', '0xFD', '0x40', '0xE2', '0x40', '0x60', '0x6D', '0x32', '0x41', '0x64', '0x41', '0x55', '0x41', '0x74', '0x91', '0x6E', '0x41', '0x85', '0x41', '0x93', '0x41', '0x99', '0x41', '0x26', '0x6F', '0x76', '0x41', '0x82', '0x40', '0x98', '0x40', '0xDA', '0x9D', '0x70', '0x40', '0xF9', '0x40', '0x05', '0x40', '0x0E', '0x40', '0x7E', '0x71', '0x20', '0x40', '0x18', '0x41', '0x41', '0x41', '0x43', '0xF0', '0x72', '0x40', '0x2E', '0x40', '0x12', '0x41', '0x68', '0x41', '0x1E', '0x73', '0x99', '0x41', '0x8B', '0x41', '0xB3', '0x41', '0xBB', '0xCB', '0x74', '0x41', '0xD5', '0x41', '0xDB', '0x41', '0xB5', '0x41', '0xE0', '0x75', '0xBC', '0x40', '0xC9', '0x40', '0xED', '0x40', '0x0E', '0xB8', '0x76', '0x40', '0x13', '0x40', '0x2F', '0x41', '0x50', '0x41', '0x0C', '0x77', '0x4D', '0x41', '0x78', '0x41', '0x73', '0x41', '0x62', '0xD6', '0x78', '0x41', '0x40', '0x41', '0x97', '0x41', '0xC4', '0x41', '0x1A', '0x79', '0xBD', '0x41', '0xDC'], Checksum: 0x41FA (big)</t>
  </si>
  <si>
    <t>Index: 24650, Length: 162, Message: ['0x40', '0x2E', '0x40', '0x12', '0x41', '0x68', '0x41', '0x1E', '0x73', '0x99', '0x41', '0x8B', '0x41', '0xB3', '0x41', '0xBB', '0xCB', '0x74', '0x41', '0xD5', '0x41', '0xDB', '0x41', '0xB5', '0x41', '0xE0', '0x75', '0xBC', '0x40', '0xC9', '0x40', '0xED', '0x40', '0x0E', '0xB8', '0x76', '0x40', '0x13', '0x40', '0x2F', '0x41', '0x50', '0x41', '0x0C', '0x77', '0x4D', '0x41', '0x78', '0x41', '0x73', '0x41', '0x62', '0xD6', '0x78', '0x41', '0x40', '0x41', '0x97', '0x41', '0xC4', '0x41', '0x1A', '0x79', '0xBD', '0x41', '0xDC', '0x41', '0xFA', '0x41', '0x01', '0xD3', '0x7A', '0x41', '0xFD', '0x41', '0xF3', '0x41', '0xF2', '0x40', '0x63', '0x7B', '0xE8', '0x40', '0x0B', '0x40', '0x39', '0x40', '0x3A', '0xA3', '0x7C', '0x41', '0x5B', '0x41', '0x80', '0x41', '0x85', '0x41', '0xE2', '0x7D', '0xB3', '0x41', '0xA0', '0x41', '0x8F', '0x41', '0x71', '0x96', '0x7E', '0x41', '0xCB', '0x41', '0xFC', '0x41', '0xEC', '0x41', '0x39', '0x7F', '0x19', '0x41', '0x2F', '0x42', '0x4D', '0x42', '0x4C', '0x27', '0x40', '0x41', '0x31', '0x41', '0x29', '0x40', '0x08', '0x40', '0xA5', '0x41', '0x36', '0x41', '0x63', '0x41', '0x65', '0x41', '0x84', '0x88', '0x42', '0x41', '0xB7', '0x41', '0xC0', '0x41', '0xEC', '0x41', '0xAC', '0x43', '0xD7', '0x41', '0xC3', '0x41', '0x9D', '0x41', '0x01', '0x41', '0x44'], Checksum: 0x4133 (big)</t>
  </si>
  <si>
    <t>Index: 24907, Length: 177, Message: ['0x21', '0x41', '0x12', '0x4F', '0x12', '0x42', '0x74', '0x42', '0x9C', '0x42', '0x8C', '0xC5', '0x50', '0x42', '0xD3', '0x42', '0xE5', '0x42', '0x04', '0x42', '0x17', '0x51', '0xFB', '0x42', '0xF2', '0x42', '0xEF', '0x41', '0x60', '0x56', '0x52', '0x41', '0x93', '0x41', '0xE3', '0x41', '0xE6', '0x41', '0xB5', '0x53', '0x01', '0x42', '0x52', '0x42', '0x6F', '0x42', '0x91', '0x6E', '0x54', '0x42', '0x75', '0x42', '0x56', '0x42', '0x4F', '0x42', '0x78', '0x55', '0xAD', '0x42', '0xDB', '0x42', '0xD5', '0x42', '0x0D', '0x88', '0x56', '0x42', '0x20', '0x43', '0x3F', '0x42', '0x37', '0x42', '0xF6', '0x57', '0x31', '0x42', '0x26', '0x41', '0x62', '0x41', '0x96', '0x6C', '0x58', '0x41', '0xEB', '0x41', '0xEE', '0x41', '0x09', '0x42', '0x42', '0x59', '0x5F', '0x42', '0x7B', '0x42', '0xA5', '0x42', '0x7E', '0x1F', '0x5A', '0x42', '0x5C', '0x42', '0x5B', '0x42', '0xBF', '0x42', '0xDA', '0x5B', '0xD5', '0x42', '0xD6', '0x42', '0x16', '0x42', '0x2D', '0x12', '0x5C', '0x43', '0x48', '0x43', '0x48', '0x42', '0x36', '0x42', '0x2E', '0x5D', '0x35', '0x41', '0x6D', '0x41', '0xA0', '0x41', '0xF4', '0x59', '0x5E', '0x41', '0xF7', '0x41', '0x11', '0x42', '0x66', '0x42', '0xD4', '0x5F', '0x93', '0x42', '0xAC', '0x42', '0x88', '0x42', '0x6F', '0x5E', '0x60', '0x42', '0x66', '0x42', '0xD0', '0x42', '0xE8', '0x42', '0x89', '0x61', '0xE1', '0x42', '0x26', '0x42', '0x38', '0x43', '0x58', '0xC1', '0x62', '0x43', '0x52'], Checksum: 0x4349 (big)</t>
  </si>
  <si>
    <t>Index: 25027, Length: 214, Message: ['0x5C', '0x43', '0x48', '0x43', '0x48', '0x42', '0x36', '0x42', '0x2E', '0x5D', '0x35', '0x41', '0x6D', '0x41', '0xA0', '0x41', '0xF4', '0x59', '0x5E', '0x41', '0xF7', '0x41', '0x11', '0x42', '0x66', '0x42', '0xD4', '0x5F', '0x93', '0x42', '0xAC', '0x42', '0x88', '0x42', '0x6F', '0x5E', '0x60', '0x42', '0x66', '0x42', '0xD0', '0x42', '0xE8', '0x42', '0x89', '0x61', '0xE1', '0x42', '0x26', '0x42', '0x38', '0x43', '0x58', '0xC1', '0x62', '0x43', '0x52', '0x43', '0x49', '0x43', '0x40', '0x41', '0x49', '0x63', '0x60', '0x41', '0x94', '0x41', '0xFC', '0x41', '0x00', '0x19', '0x64', '0x41', '0x1A', '0x42', '0x7B', '0x42', '0x99', '0x42', '0x9B', '0x65', '0xB8', '0x42', '0x94', '0x42', '0x76', '0x42', '0x6C', '0x5C', '0x66', '0x42', '0xD2', '0x42', '0xF2', '0x42', '0xF0', '0x42', '0x26', '0x67', '0x37', '0x43', '0x48', '0x43', '0x6D', '0x43', '0x59', '0x77', '0x68', '0x43', '0x56', '0x43', '0x4B', '0x41', '0x69', '0x41', '0x7C', '0x69', '0x9D', '0x41', '0x05', '0x41', '0x08', '0x41', '0x22', '0xF9', '0x6A', '0x42', '0x84', '0x42', '0xB2', '0x42', '0xC7', '0x42', '0x72', '0x6B', '0xA2', '0x42', '0x82', '0x42', '0x80', '0x42', '0xE5', '0xBD', '0x6C', '0x42', '0xF9', '0x42', '0xFE', '0x43', '0x48', '0x43', '0xB8', '0x6D', '0x51', '0x43', '0x7C', '0x43', '0x5B', '0x43', '0x61', '0xC1', '0x6E', '0x42', '0x3E', '0x41', '0x84', '0x41', '0xB7', '0x41', '0xEE', '0x6F', '0x0D', '0x41', '0x11', '0x41', '0x29', '0x42', '0x82', '0xFD', '0x70', '0x42', '0xC3', '0x42', '0xD2', '0x42', '0xAC', '0x42', '0xBC', '0x71', '0x8B', '0x42', '0x8F', '0x42', '0xED', '0x42', '0x05', '0x46', '0x72', '0x42', '0x04', '0x43', '0x51', '0x43', '0x70', '0x43', '0x44', '0x73', '0x7B', '0x43', '0x8B', '0x43', '0x6F', '0x43'], Checksum: 0x5307 (big)</t>
  </si>
  <si>
    <t>Index: 25222, Length: 178, Message: ['0x42', '0x05', '0x46', '0x72', '0x42', '0x04', '0x43', '0x51', '0x43', '0x70', '0x43', '0x44', '0x73', '0x7B', '0x43', '0x8B', '0x43', '0x6F', '0x43', '0x53', '0x07', '0x74', '0x41', '0x92', '0x41', '0xC5', '0x41', '0x22', '0x41', '0xF3', '0x75', '0x26', '0x42', '0x3F', '0x42', '0x9B', '0x42', '0xBB', '0xF8', '0x76', '0x42', '0x11', '0x42', '0xC4', '0x42', '0xA0', '0x42', '0xF5', '0x77', '0x9C', '0x42', '0xFA', '0x42', '0x12', '0x42', '0x14', '0xFB', '0x78', '0x43', '0x70', '0x43', '0x89', '0x43', '0xA6', '0x43', '0x26', '0x79', '0xAF', '0x43', '0x91', '0x43', '0x73', '0x40', '0x3E', '0x33', '0x7A', '0x3F', '0x48', '0x3F', '0x48', '0x41', '0x3F', '0x3E', '0x48', '0x7B', '0x37', '0x46', '0x11', '0xB3', '0xAF', '0xAA', '0x9B', '0xB3', '0x7C', '0x96', '0x92', '0x8E', '0x8C', '0x8A', '0x89', '0x88', '0x5D', '0x7D', '0x87', '0x87', '0x87', '0x86', '0x85', '0x84', '0x3E', '0xE2', '0x7E', '0x41', '0x3F', '0x3E', '0x37', '0x46', '0x11', '0xB3', '0x7F', '0x7F', '0xAF', '0xAA', '0x9B', '0x96', '0x92', '0x8E', '0x8C', '0xB9', '0x40', '0x8A', '0x89', '0x88', '0x87', '0x87', '0x87', '0x86', '0xF9', '0x41', '0x85', '0x84', '0x3E', '0x41', '0x3F', '0x3E', '0x37', '0x7F', '0x42', '0x46', '0x11', '0x34', '0x34', '0x34', '0x36', '0x38', '0xA4', '0x43', '0x39', '0x39', '0x3A', '0x3B', '0x3C', '0x3C', '0x3C', '0xDF', '0x44', '0x3C', '0x3C', '0x3C', '0x3C', '0x3C', '0x3E', '0x41', '0xF0', '0x45', '0x3F', '0x3E', '0x37'], Checksum: 0x4611 (big)</t>
  </si>
  <si>
    <t>Index: 25246, Length: 152, Message: ['0x41', '0xC5', '0x41', '0x22', '0x41', '0xF3', '0x75', '0x26', '0x42', '0x3F', '0x42', '0x9B', '0x42', '0xBB', '0xF8', '0x76', '0x42', '0x11', '0x42', '0xC4', '0x42', '0xA0', '0x42', '0xF5', '0x77', '0x9C', '0x42', '0xFA', '0x42', '0x12', '0x42', '0x14', '0xFB', '0x78', '0x43', '0x70', '0x43', '0x89', '0x43', '0xA6', '0x43', '0x26', '0x79', '0xAF', '0x43', '0x91', '0x43', '0x73', '0x40', '0x3E', '0x33', '0x7A', '0x3F', '0x48', '0x3F', '0x48', '0x41', '0x3F', '0x3E', '0x48', '0x7B', '0x37', '0x46', '0x11', '0xB3', '0xAF', '0xAA', '0x9B', '0xB3', '0x7C', '0x96', '0x92', '0x8E', '0x8C', '0x8A', '0x89', '0x88', '0x5D', '0x7D', '0x87', '0x87', '0x87', '0x86', '0x85', '0x84', '0x3E', '0xE2', '0x7E', '0x41', '0x3F', '0x3E', '0x37', '0x46', '0x11', '0xB3', '0x7F', '0x7F', '0xAF', '0xAA', '0x9B', '0x96', '0x92', '0x8E', '0x8C', '0xB9', '0x40', '0x8A', '0x89', '0x88', '0x87', '0x87', '0x87', '0x86', '0xF9', '0x41', '0x85', '0x84', '0x3E', '0x41', '0x3F', '0x3E', '0x37', '0x7F', '0x42', '0x46', '0x11', '0x34', '0x34', '0x34', '0x36', '0x38', '0xA4', '0x43', '0x39', '0x39', '0x3A', '0x3B', '0x3C', '0x3C', '0x3C', '0xDF', '0x44', '0x3C', '0x3C', '0x3C', '0x3C', '0x3C', '0x3E', '0x41', '0xF0', '0x45', '0x3F'], Checksum: 0x3E37 (big)</t>
  </si>
  <si>
    <t>Index: 25263, Length: 148, Message: ['0x11', '0x42', '0xC4', '0x42', '0xA0', '0x42', '0xF5', '0x77', '0x9C', '0x42', '0xFA', '0x42', '0x12', '0x42', '0x14', '0xFB', '0x78', '0x43', '0x70', '0x43', '0x89', '0x43', '0xA6', '0x43', '0x26', '0x79', '0xAF', '0x43', '0x91', '0x43', '0x73', '0x40', '0x3E', '0x33', '0x7A', '0x3F', '0x48', '0x3F', '0x48', '0x41', '0x3F', '0x3E', '0x48', '0x7B', '0x37', '0x46', '0x11', '0xB3', '0xAF', '0xAA', '0x9B', '0xB3', '0x7C', '0x96', '0x92', '0x8E', '0x8C', '0x8A', '0x89', '0x88', '0x5D', '0x7D', '0x87', '0x87', '0x87', '0x86', '0x85', '0x84', '0x3E', '0xE2', '0x7E', '0x41', '0x3F', '0x3E', '0x37', '0x46', '0x11', '0xB3', '0x7F', '0x7F', '0xAF', '0xAA', '0x9B', '0x96', '0x92', '0x8E', '0x8C', '0xB9', '0x40', '0x8A', '0x89', '0x88', '0x87', '0x87', '0x87', '0x86', '0xF9', '0x41', '0x85', '0x84', '0x3E', '0x41', '0x3F', '0x3E', '0x37', '0x7F', '0x42', '0x46', '0x11', '0x34', '0x34', '0x34', '0x36', '0x38', '0xA4', '0x43', '0x39', '0x39', '0x3A', '0x3B', '0x3C', '0x3C', '0x3C', '0xDF', '0x44', '0x3C', '0x3C', '0x3C', '0x3C', '0x3C', '0x3E', '0x41', '0xF0', '0x45', '0x3F', '0x3E', '0x37', '0x46', '0x11', '0x34', '0x34', '0xB9', '0x46', '0x34', '0x36', '0x38', '0x39', '0x39'], Checksum: 0x3A3B (big)</t>
  </si>
  <si>
    <t>Index: 25373, Length: 214, Message: ['0x34', '0x34', '0x36', '0x38', '0xA4', '0x43', '0x39', '0x39', '0x3A', '0x3B', '0x3C', '0x3C', '0x3C', '0xDF', '0x44', '0x3C', '0x3C', '0x3C', '0x3C', '0x3C', '0x3E', '0x41', '0xF0', '0x45', '0x3F', '0x3E', '0x37', '0x46', '0x11', '0x34', '0x34', '0xB9', '0x46', '0x34', '0x36', '0x38', '0x39', '0x39', '0x3A', '0x3B', '0xD0', '0x47', '0x3C', '0x3C', '0x3C', '0x3C', '0x3C', '0x3C', '0x3C', '0xEC', '0x48', '0x3C', '0x3E', '0x3F', '0x41', '0x3F', '0x3F', '0x3E', '0xFF', '0x49', '0x37', '0x46', '0x15', '0x43', '0xB0', '0x43', '0x88', '0x9B', '0x4A', '0x43', '0x62', '0x43', '0x3F', '0x42', '0x3A', '0x42', '0x31', '0x4B', '0x35', '0x42', '0x30', '0x42', '0x2B', '0x42', '0x20', '0xC2', '0x4C', '0x42', '0x16', '0x42', '0x16', '0x42', '0x16', '0x42', '0x97', '0x4D', '0x16', '0x3F', '0x42', '0x3F', '0x3F', '0x3E', '0x37', '0xD8', '0x4E', '0x46', '0x11', '0x3E', '0x37', '0x46', '0xEF', '0x3F', '0x90', '0x4F', '0x50', '0x40', '0x4B', '0x40', 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'0x35'], Checksum: 0x3F30 (big)</t>
  </si>
  <si>
    <t>Index: 25393, Length: 229, Message: ['0x3E', '0x41', '0xF0', '0x45', '0x3F', '0x3E', '0x37', '0x46', '0x11', '0x34', '0x34', '0xB9', '0x46', '0x34', '0x36', '0x38', '0x39', '0x39', '0x3A', '0x3B', '0xD0', '0x47', '0x3C', '0x3C', '0x3C', '0x3C', '0x3C', '0x3C', '0x3C', '0xEC', '0x48', '0x3C', '0x3E', '0x3F', '0x41', '0x3F', '0x3F', '0x3E', '0xFF', '0x49', '0x37', '0x46', '0x15', '0x43', '0xB0', '0x43', '0x88', '0x9B', '0x4A', '0x43', '0x62', '0x43', '0x3F', '0x42', '0x3A', '0x42', '0x31', '0x4B', '0x35', '0x42', '0x30', '0x42', '0x2B', '0x42', '0x20', '0xC2', '0x4C', '0x42', '0x16', '0x42', '0x16', '0x42', '0x16', '0x42', '0x97', '0x4D', '0x16', '0x3F', '0x42', '0x3F', '0x3F', '0x3E', '0x37', '0xD8', '0x4E', '0x46', '0x11', '0x3E', '0x37', '0x46', '0xEF', '0x3F', '0x90', '0x4F', '0x50', '0x40', '0x4B', '0x40', 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'0x49'], Checksum: 0x4340 (big)</t>
  </si>
  <si>
    <t>Index: 25460, Length: 238, Message: ['0x42', '0x16', '0x42', '0x16', '0x42', '0x16', '0x42', '0x97', '0x4D', '0x16', '0x3F', '0x42', '0x3F', '0x3F', '0x3E', '0x37', '0xD8', '0x4E', '0x46', '0x11', '0x3E', '0x37', '0x46', '0xEF', '0x3F', '0x90', '0x4F', '0x50', '0x40', '0x4B', '0x40', 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'0x40'], Checksum: 0x4240 (big)</t>
  </si>
  <si>
    <t>Index: 25491, Length: 232, Message: ['0x4A',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'0x40', '0x42', '0x40', '0x42', '0x21', '0x52', '0x40', '0x42', '0x40', '0x42', '0x40', '0x41', '0x40', '0x19', '0x53', '0x41', '0x40', '0x41', '0x40', '0x41', '0x40', '0x40', '0x18', '0x54', '0x3F', '0x3E'], Checksum: 0x3F3C (big)</t>
  </si>
  <si>
    <t>Index: 25498, Length: 237, Message: ['0x3F',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'0x40', '0x42', '0x40', '0x42', '0x21', '0x52', '0x40', '0x42', '0x40', '0x42', '0x40', '0x41', '0x40', '0x19', '0x53', '0x41', '0x40', '0x41', '0x40', '0x41', '0x40', '0x40', '0x18', '0x54', '0x3F', '0x3E', '0x3F', '0x3C', '0x3F', '0x3B', '0x3F', '0x07', '0x55', '0x3A', '0x40', '0x53', '0x40', '0x51'], Checksum: 0x404C (big)</t>
  </si>
  <si>
    <t>Index: 25512, Length: 21, Message: ['0x04', '0x52', '0x3F', '0x3D', '0x3F', '0x33', '0x00', '0x00', '0x00', '0x41', '0xF0', '0x85', '0x06', '0xFF', '0xFF', '0xFF', '0xFF', '0xFF', '0x7C', '0x85', '0x04'], Checksum: 0x0900 (big)</t>
  </si>
  <si>
    <t>Index: 25517, Length: 234, Message: ['0x33',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'0x40', '0x42', '0x40', '0x42', '0x21', '0x52', '0x40', '0x42', '0x40', '0x42', '0x40', '0x41', '0x40', '0x19', '0x53', '0x41', '0x40', '0x41', '0x40', '0x41', '0x40', '0x40', '0x18', '0x54', '0x3F', '0x3E', '0x3F', '0x3C', '0x3F', '0x3B', '0x3F', '0x07', '0x55', '0x3A', '0x40', '0x53', '0x40', '0x51', '0x40', '0x4C', '0x41', '0x56', '0x40', '0x49', '0x40', '0x48', '0x40', '0x48', '0x40', '0x31', '0x57', '0x47', '0x40', '0x46'], Checksum: 0x4046 (big)</t>
  </si>
  <si>
    <t>Index: 25532, Length: 2, Message: ['0x04', '0x09'], Checksum: 0x000D (big)</t>
  </si>
  <si>
    <t>Index: 25817, Length: 149, Message: ['0x40', '0x0E', '0x5F', '0x5A', '0x40', '0x58', '0x40', '0x54', '0x40', '0x51', '0x78', '0x60', '0x40', '0x50', '0x40', '0x4F', '0x40', '0x4F', '0x40', '0x50', '0x61', '0x4E', '0x40', '0x4D', '0x40', '0x4D', '0x40', '0x4B', '0x56', '0x62', '0x40', '0x48', '0x40', '0x41', '0x40', '0x3F', '0x40', '0x2C', '0x63', '0x3F', '0x40', '0x3F', '0x3F', '0x3A', '0x46', '0x0F', '0xF0', '0x64', '0x3F', '0x46', '0x41', '0x3F', '0x3E', '0x37', '0x46', '0x26', '0x65', '0xED', '0xBF', '0xBF', '0xB8', '0xB6', '0xAD', '0x85', '0x75', '0x66', '0x74', '0x69', '0x4F', '0x4F', '0x41', '0x3F', '0x3E', '0xA1', '0x67', '0x37', '0x46', '0xED', '0xBE', '0xBE', '0xBE', '0xBE', '0xCD', '0x68', '0x9F', '0x7C', '0x66', '0x59', '0x59', '0x59', '0x3E', '0x35', '0x69', '0x37', '0x46', '0xED', '0x3E', '0x37', '0x48', '0xDD', '0x70', '0x6A', '0x3F', '0x49', '0x3F', '0xD9', '0x3F', '0x25', '0x40', '0xB0', '0x6B', '0x3F', '0x40', '0xBF', '0x41', '0x3F', '0x41', '0xBF', '0x2C', '0x6C', '0x42', '0x3F', '0x43', '0x3F', '0x44', '0x3F', '0x45', '0x39', '0x6D', '0x3F', '0x41', '0x3F', '0x3E', '0x37', '0x46', '0xED', '0xD6', '0x6E', '0x5D', '0x62', '0x67', '0x67', '0x67', '0x67', '0x67', '0x33', '0x6F', '0x67', '0x3E'], Checksum: 0x3746 (big)</t>
  </si>
  <si>
    <t>Index: 25817, Length: 167, Message: ['0x40', '0x0E', '0x5F', '0x5A', '0x40', '0x58', '0x40', '0x54', '0x40', '0x51', '0x78', '0x60', '0x40', '0x50', '0x40', '0x4F', '0x40', '0x4F', '0x40', '0x50', '0x61', '0x4E', '0x40', '0x4D', '0x40', '0x4D', '0x40', '0x4B', '0x56', '0x62', '0x40', '0x48', '0x40', '0x41', '0x40', '0x3F', '0x40', '0x2C', '0x63', '0x3F', '0x40', '0x3F', '0x3F', '0x3A', '0x46', '0x0F', '0xF0', '0x64', '0x3F', '0x46', '0x41', '0x3F', '0x3E', '0x37', '0x46', '0x26', '0x65', '0xED', '0xBF', '0xBF', '0xB8', '0xB6', '0xAD', '0x85', '0x75', '0x66', '0x74', '0x69', '0x4F', '0x4F', '0x41', '0x3F', '0x3E', '0xA1', '0x67', '0x37', '0x46', '0xED', '0xBE', '0xBE', '0xBE', '0xBE', '0xCD', '0x68', '0x9F', '0x7C', '0x66', '0x59', '0x59', '0x59', '0x3E', '0x35', '0x69', '0x37', '0x46', '0xED', '0x3E', '0x37', '0x48', '0xDD', '0x70', '0x6A', '0x3F', '0x49', '0x3F', '0xD9', '0x3F', '0x25', '0x40', '0xB0', '0x6B', '0x3F', '0x40', '0xBF', '0x41', '0x3F', '0x41', '0xBF', '0x2C', '0x6C', '0x42', '0x3F', '0x43', '0x3F', '0x44', '0x3F', '0x45', '0x39', '0x6D', '0x3F', '0x41', '0x3F', '0x3E', '0x37', '0x46', '0xED', '0xD6', '0x6E', '0x5D', '0x62', '0x67', '0x67', '0x67', '0x67', '0x67', '0x33', '0x6F', '0x67', '0x3E', '0x37', '0x46', '0xED', '0x3E', '0x37', '0xF5', '0x70', '0x48', '0xDD', '0x3F', '0x47', '0x40', '0x3F', '0x40', '0xDC', '0x71', '0xBF', '0x41'], Checksum: 0x3F41 (big)</t>
  </si>
  <si>
    <t>Index: 25979, Length: 158, Message: ['0x40', '0xDC', '0x71', '0xBF', '0x41', '0x3F', '0x41', '0xBF', '0x42', '0x3F', '0x34', '0x72', '0x43', '0x3F', '0x44', '0x3F', '0x45', '0x3F', '0x41', '0x3E', '0x73', '0x3F', '0x3E', '0x37', '0x46', '0xED', '0x97', '0xA0', '0x94', '0x74', '0xAC', '0xB7', '0xBA', '0xBC', '0xBD', '0xBF', '0xC0', '0x8E', '0x75', '0xC6', '0x3E', '0x37', '0x46', '0xED', '0x3E', '0x37', '0x5B', '0x76', '0x47', '0xC7', '0x3F', '0x49', '0x3F', '0x92', '0x3F', '0x1F', '0x77', '0x9A', '0x3F', '0xA5', '0x3F', '0xB0', '0x3F', '0xB2', '0xD8', '0x78', '0x3F', '0xB4', '0x3F', '0xB5', '0x3F', '0xB7', '0x3F', '0x97', '0x79', '0xB8', '0x3F', '0xBD', '0x41', '0x3F', '0x3E', '0x37', '0x25', '0x7A', '0x46', '0xED', '0xBF', '0xBF', '0xBF', '0xBF', '0xBF', '0x6D', '0x7B', '0xBF', '0xBF', '0xBF', '0xBF', '0xBF', '0x41', '0x3F', '0xBA', '0x7C', '0x3E', '0x37', '0x46', '0xED', '0x97', '0xA0', '0xAC', '0x0B', '0x7D', '0xB7', '0xBA', '0xBC', '0xBC', '0xBF', '0xC0', '0xC5', '0xAF', '0x7E', '0x3F', '0x42', '0x3F', '0x3F', '0x3E', '0x37', '0x46', '0x3A', '0x7F', '0x07', '0x3E', '0x37', '0x46', '0x03', '0x3F', '0x55', '0xD9', '0x40', '0x43', '0x0D', '0x43', '0x0D', '0x43', '0x0D', '0x43', '0x74', '0x41', '0x0D', '0x43', '0x0D', '0x43', '0x0D', '0x43', '0x0D', '0x3F', '0x42', '0x43', '0x21'], Checksum: 0x4321 (big)</t>
  </si>
  <si>
    <t>Index: 26320, Length: 194, Message: ['0x21', '0x43', '0xC6', '0x57', '0x21', '0x43', '0x21', '0x43', '0x21', '0x43', '0x21', '0xA5', '0x58', '0x43', '0x21', '0x43', '0x21', '0x43', '0x21', '0x43', '0xC8', '0x59', '0x21', '0x43', '0x21', '0x43', '0x21', '0x43', '0x21', '0xA7', '0x5A', '0x43', '0x21', '0x43', '0x21', '0x43', '0x21', '0x43', '0xCA', '0x5B', '0x21', '0x43', '0x21', '0x43', '0x21', '0x43', '0x21', '0xA9', '0x5C', '0x43', '0x21', '0x43', '0x21', '0x43', '0x21', '0x43', '0xCC', '0x5D', '0x21', '0x43', '0x21', '0x43', '0x21', '0x43', '0x21', '0xAB', '0x5E', '0x43', '0x21', '0x43', '0x21', '0x43', '0x21', '0x43', '0xCE', '0x5F', '0x21', '0x43', '0x21', '0x43', '0x21', '0x43', '0x21', '0xAD', '0x60', '0x43', '0x21', '0x43', '0x21', '0x43', '0x21', '0x43', '0xD0', '0x61', '0x21', '0x43', '0x21', '0x44', '0x5D', '0x44', '0x5D', '0x2A', '0x62', '0x44', '0x5D', '0x43', '0x21', '0x43', '0x21', '0x43', '0x10', '0x63', '0x21', '0x43', '0x21', '0x43', '0x21', '0x43', '0x21', '0xB1', '0x64', '0x43', '0x21', '0x43', '0x21', '0x43', '0x21', '0x43', '0xD4', '0x65', '0x21', '0x43', '0x21', '0x43', '0x21', '0x43', '0x35', '0xC7', '0x66', '0x43', '0x35', '0x43', '0x35', '0x43', '0x35', '0x43', '0x13', '0x67', '0x35', '0x43', '0x35', '0x43', '0x35', '0x44', '0x5D', '0x2F', '0x68', '0x44', '0x5D', '0x44', '0x5D', '0x43', '0x35', '0x43', '0x67', '0x69', '0x21', '0x43', '0x21', '0x43', '0x21', '0x43', '0x21', '0xB7', '0x6A', '0x43', '0x21', '0x43', '0x21', '0x43', '0x21', '0x43', '0xDA', '0x6B', '0x21', '0x43', '0x21', '0x43', '0x21', '0x43', '0x21', '0xB9', '0x6C', '0x43'], Checksum: 0x3543 (big)</t>
  </si>
  <si>
    <t>Index: 26366, Length: 235, Message: ['0x21', '0xA9', '0x5C', '0x43', '0x21', '0x43', '0x21', '0x43', '0x21', '0x43', '0xCC', '0x5D', '0x21', '0x43', '0x21', '0x43', '0x21', '0x43', '0x21', '0xAB', '0x5E', '0x43', '0x21', '0x43', '0x21', '0x43', '0x21', '0x43', '0xCE', '0x5F', '0x21', '0x43', '0x21', '0x43', '0x21', '0x43', '0x21', '0xAD', '0x60', '0x43', '0x21', '0x43', '0x21', '0x43', '0x21', '0x43', '0xD0', '0x61', '0x21', '0x43', '0x21', '0x44', '0x5D', '0x44', '0x5D', '0x2A', '0x62', '0x44', '0x5D', '0x43', '0x21', '0x43', '0x21', '0x43', '0x10', '0x63', '0x21', '0x43', '0x21', '0x43', '0x21', '0x43', '0x21', '0xB1', '0x64', '0x43', '0x21', '0x43', '0x21', '0x43', '0x21', '0x43', '0xD4', '0x65', '0x21', '0x43', '0x21', '0x43', '0x21', '0x43', '0x35', '0xC7', '0x66', '0x43', '0x35', '0x43', '0x35', '0x43', '0x35', '0x43', '0x13', '0x67', '0x35', '0x43', '0x35', '0x43', '0x35', '0x44', '0x5D', '0x2F', '0x68', '0x44', '0x5D', '0x44', '0x5D', '0x43', '0x35', '0x43', '0x67', '0x69', '0x21', '0x43', '0x21', '0x43', '0x21', '0x43', '0x21', '0xB7', '0x6A', '0x43', '0x21', '0x43', '0x21', '0x43', '0x21', '0x43', '0xDA', '0x6B', '0x21', '0x43', '0x21', '0x43', '0x21', '0x43', '0x21', '0xB9', '0x6C', '0x43', '0x35', '0x43', '0x35', '0x43', '0x35', '0x43', '0x19', '0x6D', '0x35', '0x43', '0x35', '0x43', '0x35', '0x43', '0x35', '0x0C', '0x6E', '0x43', '0x35', '0x43', '0x35', '0x43', '0x35', '0x43', '0x1B', '0x6F', '0x35', '0x43', '0x35', '0x43', '0x35', '0x43', '0x35', '0x0E', '0x70', '0x43', '0x21', '0x43', '0x21', '0x43', '0x21', '0x43', '0xE0', '0x71', '0x21', '0x43', '0x21', '0x43', '0x21', '0x43', '0x21', '0xBF', '0x72', '0x43', '0x21', '0x44', '0x3F', '0x44', '0x3F', '0x44', '0x22', '0x73', '0x3F', '0x44', '0x3F', '0x44', '0x3F', '0x44', '0x3F', '0x3D', '0x74', '0x44', '0x3F', '0x44', '0x3F', '0x44', '0x3F', '0x44', '0x43', '0x75', '0x3F', '0x44', '0x3F', '0x44', '0x3F', '0x44', '0x3F'], Checksum: 0x3F76 (big)</t>
  </si>
  <si>
    <t>Index: 26578, Length: 241, Message: ['0x3F', '0x44', '0x3F', '0x44', '0x3F', '0x3D', '0x74', '0x44', '0x3F', '0x44', '0x3F', '0x44', '0x3F', '0x44', '0x43', '0x75', '0x3F', '0x44', '0x3F', '0x44', '0x3F', '0x44', '0x3F', '0x3F', '0x76', '0x43', '0x35', '0x43', '0x21', '0x43', '0x21', '0x43', '0xFA', '0x77', '0x21', '0x43', '0x21', '0x43', '0x2B', '0x43', '0x2B', '0xD9', '0x78', '0x43', '0x2B', '0x43', '0x2B', '0x44', '0x3F', '0x44', '0x1D', '0x79', '0x3F', '0x44', '0x3F', '0x44', '0x3F', '0x44', '0x3F', '0x43', '0x7A', '0x44', '0x3F', '0x44', '0x3F', '0x44', '0x3F', '0x44', '0x49', '0x7B', '0x44', '0x44', '0x3F', '0x44', '0x3F', '0x44', '0x3F', '0x4A', '0x7C', '0x44', '0x44', '0x43', '0x35', '0x43', '0x21', '0x43', '0x25', '0x7D', '0x21', '0x43', '0x21', '0x43', '0x21', '0x43', '0x12', '0xBC', '0x7E', '0x43', '0x12', '0x43', '0x12', '0x43', '0x21', '0x44', '0xD1', '0x7F', '0x3F', '0x44', '0x3F', '0x44', '0x3F', '0x44', '0x3F', '0x49', '0x40', '0x44', '0x3F', '0x44', '0x3F', '0x44', '0x3F', '0x44', '0x0F', '0x41', '0x3F', '0x44', '0x44', '0x44', '0x44', '0x44', '0x44', '0x1A', '0x42', '0x44', '0x44', '0x44', '0x44', '0x43', '0x35', '0x43', '0x0F', '0x43', '0x21', '0x43', '0x21', '0x43', '0x21', '0x43', '0x21', '0x91', '0x44', '0x43', '0x21', '0x43', '0x21', '0x43', '0x21', '0x43', '0xB4', '0x45', '0x21', '0x43', '0x35', '0x43', '0x35', '0x43', '0x35', '0xCF', '0x46', '0x43', '0x35', '0x43', '0x35', '0x43', '0x35', '0x43', '0xF2', '0x47', '0x35', '0x43', '0x35', '0x43', '0x35', '0x43', '0x35', '0xE5', '0x48', '0x43', '0x35', '0x43', '0x2B', '0x43', '0x2B', '0x43', '0xE0', '0x49', '0x2B', '0x43', '0x35', '0x43', '0x21', '0x43', '0x21', '0xB5', '0x4A', '0x43', '0x21', '0x43', '0x21', '0x43', '0x21', '0x43', '0xBA', '0x4B', '0x21', '0x43', '0x0D', '0x43', '0x35', '0x43', '0x35', '0xAD', '0x4C', '0x43', '0x35', '0x43', '0x35', '0x43', '0x35', '0x43', '0xF8', '0x4D', '0x35', '0x43', '0x35', '0x43', '0x35', '0x43', '0x35', '0xEB', '0x4E'], Checksum: 0x4335 (big)</t>
  </si>
  <si>
    <t>Index: 26705, Length: 231, Message: ['0x44', '0x44', '0x44', '0x44', '0x1A', '0x42', '0x44', '0x44', '0x44', '0x44', '0x43', '0x35', '0x43', '0x0F', '0x43', '0x21', '0x43', '0x21', '0x43', '0x21', '0x43', '0x21', '0x91', '0x44', '0x43', '0x21', '0x43', '0x21', '0x43', '0x21', '0x43', '0xB4', '0x45', '0x21', '0x43', '0x35', '0x43', '0x35', '0x43', '0x35', '0xCF', '0x46', '0x43', '0x35', '0x43', '0x35', '0x43', '0x35', '0x43', '0xF2', '0x47', '0x35', '0x43', '0x35', '0x43', '0x35', '0x43', '0x35', '0xE5', '0x48', '0x43', '0x35', '0x43', '0x2B', '0x43', '0x2B', '0x43', '0xE0', '0x49', '0x2B', '0x43', '0x35', '0x43', '0x21', '0x43', '0x21', '0xB5', '0x4A', '0x43', '0x21', '0x43', '0x21', '0x43', '0x21', '0x43', '0xBA', '0x4B', '0x21', '0x43', '0x0D', '0x43', '0x35', '0x43', '0x35', '0xAD', '0x4C', '0x43', '0x35', '0x43', '0x35', '0x43', '0x35', '0x43', '0xF8', '0x4D', '0x35', '0x43', '0x35', '0x43', '0x35', '0x43', '0x35', '0xEB', '0x4E', '0x43', '0x35', '0x43', '0x35', '0x43', '0x2B', '0x43', '0xF0', '0x4F', '0x2B', '0x43', '0x2B', '0x43', '0x35', '0x43', '0x35', '0xD9', '0x50', '0x43', '0x21', '0x43', '0x17', '0x43', '0x0D', '0x43', '0xA2', '0x51', '0x0D', '0x43', '0x0D', '0x43', '0x0D', '0x43', '0x35', '0x77', '0x52', '0x43', '0x35', '0x43', '0x35', '0x00', '0x00', '0x00', '0x43', '0xF0', '0x85', '0x06', '0xFF', '0xFF', '0xFF', '0xFF', '0xFF', '0x7C', '0x85', '0x04', '0x09', '0x00', '0x33', '0xCF', '0x00', '0x03', '0x98', '0x40', '0x38', '0x00', '0x43', '0x35', '0x43', '0x35', '0x43', '0xAC', '0x41', '0x35', '0x43', '0x35', '0x43', '0x35', '0x43', '0x35', '0xDF', '0x42', '0x43', '0x35', '0x43', '0x35', '0x43', '0x3A', '0x43', '0xF3', '0x43', '0x3A', '0x43', '0x3A', '0x43', '0x35', '0x43', '0x35', '0xEB', '0x44', '0x43', '0x21', '0x43', '0x17', '0x43', '0x0D', '0x43', '0x96', '0x45', '0x0D', '0x43', '0x0D', '0x43', '0x0D', '0x43', '0x21', '0x57', '0x46'], Checksum: 0x4321 (big)</t>
  </si>
  <si>
    <t>Index: 26807, Length: 243, Message: ['0x43', '0xF8', '0x4D', '0x35', '0x43', '0x35', '0x43', '0x35', '0x43', '0x35', '0xEB', '0x4E', '0x43', '0x35', '0x43', '0x35', '0x43', '0x2B', '0x43', '0xF0', '0x4F', '0x2B', '0x43', '0x2B', '0x43', '0x35', '0x43', '0x35', '0xD9', '0x50', '0x43', '0x21', '0x43', '0x17', '0x43', '0x0D', '0x43', '0xA2', '0x51', '0x0D', '0x43', '0x0D', '0x43', '0x0D', '0x43', '0x35', '0x77', '0x52', '0x43', '0x35', '0x43', '0x35', '0x00', '0x00', '0x00', '0x43', '0xF0', '0x85', '0x06', '0xFF', '0xFF', '0xFF', '0xFF', '0xFF', '0x7C', '0x85', '0x04', '0x09', '0x00', '0x33', '0xCF', '0x00', '0x03', '0x98', '0x40', '0x38', '0x00', '0x43', '0x35', '0x43', '0x35', '0x43', '0xAC', '0x41', '0x35', '0x43', '0x35', '0x43', '0x35', '0x43', '0x35', '0xDF', '0x42', '0x43', '0x35', '0x43', '0x35', '0x43', '0x3A', '0x43', '0xF3', '0x43', '0x3A', '0x43', '0x3A', '0x43', '0x35', '0x43', '0x35', '0xEB', '0x44', '0x43', '0x21', '0x43', '0x17', '0x43', '0x0D', '0x43', '0x96', '0x45', '0x0D', '0x43', '0x0D', '0x43', '0x0D', '0x43', '0x21', '0x57', '0x46', '0x43', '0x21', '0x43', '0x21', '0x43', '0x21', '0x43', '0xB6', '0x47', '0x21', '0x43', '0x21', '0x43', '0x21', '0x43', '0x21', '0x95', '0x48', '0x43', '0x21', '0x43', '0x21', '0x43', '0x21', '0x43', '0xB8', '0x49', '0x21', '0x43', '0x21', '0x43', '0x21', '0x43', '0x21', '0x97', '0x4A', '0x43', '0x21', '0x43', '0x21', '0x43', '0x17', '0x43', '0xB0', '0x4B', '0x0D', '0x43', '0x0D', '0x43', '0x0D', '0x43', '0x0D', '0x49', '0x4C', '0x43', '0x21', '0x43', '0x21', '0x43', '0x21', '0x43', '0xBC', '0x4D', '0x21', '0x43', '0x21', '0x43', '0x21', '0x43', '0x21', '0x9B', '0x4E', '0x43', '0x21', '0x43', '0x21', '0x43', '0x21', '0x43', '0xBE', '0x4F', '0x21', '0x43', '0x21', '0x43', '0x21', '0x43', '0x21', '0x9D', '0x50', '0x43', '0x21', '0x43', '0x21', '0x43', '0x21', '0x43', '0xC0', '0x51', '0x21', '0x43', '0x21', '0x43', '0x1C', '0x43', '0x1C', '0x95', '0x52', '0x43', '0x21', '0x43', '0x21', '0x43', '0x21'], Checksum: 0x43C2 (big)</t>
  </si>
  <si>
    <t>Index: 26830, Length: 246, Message: ['0x2B', '0x43', '0x35', '0x43', '0x35', '0xD9', '0x50', '0x43', '0x21', '0x43', '0x17', '0x43', '0x0D', '0x43', '0xA2', '0x51', '0x0D', '0x43', '0x0D', '0x43', '0x0D', '0x43', '0x35', '0x77', '0x52', '0x43', '0x35', '0x43', '0x35', '0x00', '0x00', '0x00', '0x43', '0xF0', '0x85', '0x06', '0xFF', '0xFF', '0xFF', '0xFF', '0xFF', '0x7C', '0x85', '0x04', '0x09', '0x00', '0x33', '0xCF', '0x00', '0x03', '0x98', '0x40', '0x38', '0x00', '0x43', '0x35', '0x43', '0x35', '0x43', '0xAC', '0x41', '0x35', '0x43', '0x35', '0x43', '0x35', '0x43', '0x35', '0xDF', '0x42', '0x43', '0x35', '0x43', '0x35', '0x43', '0x3A', '0x43', '0xF3', '0x43', '0x3A', '0x43', '0x3A', '0x43', '0x35', '0x43', '0x35', '0xEB', '0x44', '0x43', '0x21', '0x43', '0x17', '0x43', '0x0D', '0x43', '0x96', '0x45', '0x0D', '0x43', '0x0D', '0x43', '0x0D', '0x43', '0x21', '0x57', '0x46', '0x43', '0x21', '0x43', '0x21', '0x43', '0x21', '0x43', '0xB6', '0x47', '0x21', '0x43', '0x21', '0x43', '0x21', '0x43', '0x21', '0x95', '0x48', '0x43', '0x21', '0x43', '0x21', '0x43', '0x21', '0x43', '0xB8', '0x49', '0x21', '0x43', '0x21', '0x43', '0x21', '0x43', '0x21', '0x97', '0x4A', '0x43', '0x21', '0x43', '0x21', '0x43', '0x17', '0x43', '0xB0', '0x4B', '0x0D', '0x43', '0x0D', '0x43', '0x0D', '0x43', '0x0D', '0x49', '0x4C', '0x43', '0x21', '0x43', '0x21', '0x43', '0x21', '0x43', '0xBC', '0x4D', '0x21', '0x43', '0x21', '0x43', '0x21', '0x43', '0x21', '0x9B', '0x4E', '0x43', '0x21', '0x43', '0x21', '0x43', '0x21', '0x43', '0xBE', '0x4F', '0x21', '0x43', '0x21', '0x43', '0x21', '0x43', '0x21', '0x9D', '0x50', '0x43', '0x21', '0x43', '0x21', '0x43', '0x21', '0x43', '0xC0', '0x51', '0x21', '0x43', '0x21', '0x43', '0x1C', '0x43', '0x1C', '0x95', '0x52', '0x43', '0x21', '0x43', '0x21', '0x43', '0x21', '0x43', '0xC2', '0x53', '0x21', '0x43', '0x21', '0x43', '0x21', '0x43', '0x21', '0xA1', '0x54', '0x43', '0x21', '0x43', '0x21', '0x43', '0x21', '0x43', '0xC4', '0x55', '0x21', '0x43', '0x21', '0x43', '0x21'], Checksum: 0x4321 (big)</t>
  </si>
  <si>
    <t>Index: 26854, Length: 20, Message: ['0x52', '0x43', '0x35', '0x43', '0x35', '0x00', '0x00', '0x00', '0x43', '0xF0', '0x85', '0x06', '0xFF', '0xFF', '0xFF', '0xFF', '0xFF', '0x7C', '0x85', '0x04'], Checksum: 0x0900 (big)</t>
  </si>
  <si>
    <t>Index: 27142, Length: 185, Message: ['0x5D', '0x21', '0x43', '0x21', '0x43', '0x17', '0x43', '0x17', '0x97', '0x5E', '0x43', '0x17', '0x43', '0x17', '0x43', '0x17', '0x43', '0xB0', '0x5F', '0x21', '0x43', '0x21', '0x43', '0x21', '0x43', '0x21', '0xAD', '0x60', '0x43', '0x21', '0x43', '0x21', '0x43', '0x21', '0x43', '0xD0', '0x61', '0x21', '0x43', '0x21', '0x43', '0x21', '0x43', '0x21', '0xAF', '0x62', '0x43', '0x21', '0x43', '0x21', '0x43', '0x21', '0x43', '0xD2', '0x63', '0x21', '0x43', '0x21', '0x43', '0x21', '0x43', '0x17', '0xA7', '0x64', '0x43', '0x0D', '0x43', '0x0D', '0x43', '0x0D', '0x43', '0x98', '0x65', '0x0D', '0x43', '0x21', '0x43', '0x21', '0x43', '0x21', '0x9F', '0x66', '0x43', '0x21', '0x43', '0x21', '0x43', '0x21', '0x43', '0xD6', '0x67', '0x21', '0x43', '0x21', '0x43', '0x21', '0x43', '0x21', '0xB5', '0x68', '0x43', '0x21', '0x43', '0x21', '0x43', '0x21', '0x43', '0xD8', '0x69', '0x21', '0x43', '0x21', '0x43', '0x21', '0x43', '0x21', '0xB7', '0x6A', '0x43', '0x17', '0x43', '0x0D', '0x43', '0x0D', '0x43', '0xA8', '0x6B', '0x0D', '0x43', '0x0D', '0x3F', '0x3F', '0x3F', '0x3F', '0xC5', '0x6C', '0x3F', '0x3F', '0x3F', '0x67', '0x3F', '0xA3', '0x40', '0xB4', '0x6D', '0x33', '0x40', '0x6B', '0x3F', '0x42', '0x3F', '0x42', '0x4F', '0x6E', '0x3F', '0x47', '0x41', '0xA5', '0x42', '0x72', '0x42', '0xD2', '0x6F', '0x0C', '0x43', '0x25', '0x44', '0x3F', '0x45', '0xBF', '0x6C', '0x70', '0x50', '0xD3', '0x50', '0xD3', '0x4A', '0xF7', '0x3E', '0x39', '0x71', '0x37', '0x46', '0xED', '0x3E'], Checksum: 0x3746 (big)</t>
  </si>
  <si>
    <t>Index: 27205, Length: 193, Message: ['0x64', '0x43', '0x0D', '0x43', '0x0D', '0x43', '0x0D', '0x43', '0x98', '0x65', '0x0D', '0x43', '0x21', '0x43', '0x21', '0x43', '0x21', '0x9F', '0x66', '0x43', '0x21', '0x43', '0x21', '0x43', '0x21', '0x43', '0xD6', '0x67', '0x21', '0x43', '0x21', '0x43', '0x21', '0x43', '0x21', '0xB5', '0x68', '0x43', '0x21', '0x43', '0x21', '0x43', '0x21', '0x43', '0xD8', '0x69', '0x21', '0x43', '0x21', '0x43', '0x21', '0x43', '0x21', '0xB7', '0x6A', '0x43', '0x17', '0x43', '0x0D', '0x43', '0x0D', '0x43', '0xA8', '0x6B', '0x0D', '0x43', '0x0D', '0x3F', '0x3F', '0x3F', '0x3F', '0xC5', '0x6C', '0x3F', '0x3F', '0x3F', '0x67', '0x3F', '0xA3', '0x40', '0xB4', '0x6D', '0x33', '0x40', '0x6B', '0x3F', '0x42', '0x3F', '0x42', '0x4F', '0x6E', '0x3F', '0x47', '0x41', '0xA5', '0x42', '0x72', '0x42', '0xD2', '0x6F', '0x0C', '0x43', '0x25', '0x44', '0x3F', '0x45', '0xBF', '0x6C', '0x70', '0x50', '0xD3', '0x50', '0xD3', '0x4A', '0xF7', '0x3E', '0x39', '0x71', '0x37', '0x46', '0xED', '0x3E', '0x37', '0x46', '0xE5', '0x7E', '0x72', '0x3F', '0x43', '0x3F', '0x74', '0x3F', '0x92', '0x3F', '0xB9', '0x73', '0xA9', '0x3F', '0xF0', '0x3F', '0x41', '0x3F', '0x3F', '0x4C', '0x74', '0x3E', '0x37', '0x46', '0xED', '0x42', '0x27', '0x42', '0xC9', '0x75', '0x27', '0x42', '0x27', '0x42', '0x27', '0x3F', '0x4E', '0xFC', '0x76', '0x3F', '0x67', '0x3F', '0x91', '0x3F', '0x53', '0x3F', '0xBF', '0x77', '0x35', '0x3F', '0x49', '0x3F', '0x41', '0x3F', '0x4B', '0x40', '0x78', '0x3F', '0x45', '0x3F', '0x41', '0x3F', '0x11', '0x3F', '0x0D', '0x79', '0x53', '0x3F', '0x43'], Checksum: 0x3F41 (big)</t>
  </si>
  <si>
    <t>Index: 27231, Length: 192, Message: ['0xD6', '0x67', '0x21', '0x43', '0x21', '0x43', '0x21', '0x43', '0x21', '0xB5', '0x68', '0x43', '0x21', '0x43', '0x21', '0x43', '0x21', '0x43', '0xD8', '0x69', '0x21', '0x43', '0x21', '0x43', '0x21', '0x43', '0x21', '0xB7', '0x6A', '0x43', '0x17', '0x43', '0x0D', '0x43', '0x0D', '0x43', '0xA8', '0x6B', '0x0D', '0x43', '0x0D', '0x3F', '0x3F', '0x3F', '0x3F', '0xC5', '0x6C', '0x3F', '0x3F', '0x3F', '0x67', '0x3F', '0xA3', '0x40', '0xB4', '0x6D', '0x33', '0x40', '0x6B', '0x3F', '0x42', '0x3F', '0x42', '0x4F', '0x6E', '0x3F', '0x47', '0x41', '0xA5', '0x42', '0x72', '0x42', '0xD2', '0x6F', '0x0C', '0x43', '0x25', '0x44', '0x3F', '0x45', '0xBF', '0x6C', '0x70', '0x50', '0xD3', '0x50', '0xD3', '0x4A', '0xF7', '0x3E', '0x39', '0x71', '0x37', '0x46', '0xED', '0x3E', '0x37', '0x46', '0xE5', '0x7E', '0x72', '0x3F', '0x43', '0x3F', '0x74', '0x3F', '0x92', '0x3F', '0xB9', '0x73', '0xA9', '0x3F', '0xF0', '0x3F', '0x41', '0x3F', '0x3F', '0x4C', '0x74', '0x3E', '0x37', '0x46', '0xED', '0x42', '0x27', '0x42', '0xC9', '0x75', '0x27', '0x42', '0x27', '0x42', '0x27', '0x3F', '0x4E', '0xFC', '0x76', '0x3F', '0x67', '0x3F', '0x91', '0x3F', '0x53', '0x3F', '0xBF', '0x77', '0x35', '0x3F', '0x49', '0x3F', '0x41', '0x3F', '0x4B', '0x40', '0x78', '0x3F', '0x45', '0x3F', '0x41', '0x3F', '0x11', '0x3F', '0x0D', '0x79', '0x53', '0x3F', '0x43', '0x3F', '0x41', '0x3F', '0x71', '0x80', '0x7A', '0x3F', '0x53', '0x3F', '0x44', '0x3E', '0x30', '0x3E', '0x3D', '0x7B', '0x3A', '0x3F', '0x71', '0x3F', '0x86', '0x3F', '0x44', '0xAF', '0x7C', '0x3F'], Checksum: 0x413F (big)</t>
  </si>
  <si>
    <t>Index: 27331, Length: 180, Message: ['0x72', '0x3F', '0x43', '0x3F', '0x74', '0x3F', '0x92', '0x3F', '0xB9', '0x73', '0xA9', '0x3F', '0xF0', '0x3F', '0x41', '0x3F', '0x3F', '0x4C', '0x74', '0x3E', '0x37', '0x46', '0xED', '0x42', '0x27', '0x42', '0xC9', '0x75', '0x27', '0x42', '0x27', '0x42', '0x27', '0x3F', '0x4E', '0xFC', '0x76', '0x3F', '0x67', '0x3F', '0x91', '0x3F', '0x53', '0x3F', '0xBF', '0x77', '0x35', '0x3F', '0x49', '0x3F', '0x41', '0x3F', '0x4B', '0x40', '0x78', '0x3F', '0x45', '0x3F', '0x41', '0x3F', '0x11', '0x3F', '0x0D', '0x79', '0x53', '0x3F', '0x43', '0x3F', '0x41', '0x3F', '0x71', '0x80', '0x7A', '0x3F', '0x53', '0x3F', '0x44', '0x3E', '0x30', '0x3E', '0x3D', '0x7B', '0x3A', '0x3F', '0x71', '0x3F', '0x86', '0x3F', '0x44', '0xAF', '0x7C', '0x3F', '0x41', '0x3F', '0x44', '0x42', '0x0E', '0x43', '0x14', '0x7D', '0x6D', '0x3F', '0x41', '0x3F', '0x3F', '0x3F', '0x47', '0x70', '0x7E', '0x3F', '0x40', '0x3F', '0x71', '0x42', '0x3F', '0x3E', '0x6E', '0x7F', '0x37', '0x46', '0xED', '0x3E', '0x37', '0x46', '0xEF', '0x96', '0x40', '0x49', '0xB5', '0xB5', '0xB5', '0xB5', '0xB5', '0xB5', '0xCB', '0x41', '0xB5', '0xB5', '0xB5', '0xB5', '0xB5', '0xB5', '0xB5', '0x39', '0x42', '0xB5', '0xB5', '0xB5', '0xB5', '0xB5', '0xB5', '0xB5', '0x3A', '0x43', '0xB5', '0xB5', '0xB5', '0xB5', '0xB5', '0xB5', '0xB5', '0x3B', '0x44', '0xB5', '0xB5', '0xB5', '0x41', '0x41', '0x41', '0x41', '0x6A', '0x45', '0x41', '0x41', '0x41', '0x41', '0x41', '0x41', '0x41', '0x0E'], Checksum: 0x4641 (big)</t>
  </si>
  <si>
    <t>Index: 27473, Length: 147, Message: ['0xB5', '0x39', '0x42', '0xB5', '0xB5', '0xB5', '0xB5', '0xB5', '0xB5', '0xB5', '0x3A', '0x43', '0xB5', '0xB5', '0xB5', '0xB5', '0xB5', '0xB5', '0xB5', '0x3B', '0x44', '0xB5', '0xB5', '0xB5', '0x41', '0x41', '0x41', '0x41', '0x6A', '0x45', '0x41', '0x41', '0x41', '0x41', '0x41', '0x41', '0x41', '0x0E', '0x46', '0x41', '0x41', '0x41', '0x41', '0x41', '0x41', '0x41', '0x0F', '0x47', '0x41', '0x41', '0x41', '0x41', '0x41', '0x41', '0x41', '0x10', '0x48', '0x41', '0x41', '0x41', '0x41', '0x41', '0x41', '0x41', '0x11', '0x49', '0x41', '0x41', '0x41', '0x41', '0x41', '0x41', '0x41', '0x12', '0x4A', '0x41', '0xB5', '0xB5', '0xB5', '0xB5', '0xB5', '0xB5', '0xCD', '0x4B', '0xB5', '0xB5', '0xB5', '0xB5', '0xB5', '0xB5', '0xB5', '0x43', '0x4C', '0xB5', '0xB5', '0xB5', '0xB5', '0xB5', '0xB5', '0xB5', '0x44', '0x4D', '0xB5', '0xB5', '0xB5', '0xB5', '0xB5', '0xB5', '0xB5', '0x45', '0x4E', '0xB5', '0xB5', '0xB5', '0x3E', '0x3E', '0x37', '0x46', '0x69', '0x4F', '0xED', '0x3E', '0x37', '0x47', '0xC9', '0x3F', '0x49', '0x4C', '0x50', '0x3F', '0x6E', '0x3F', '0x7A', '0x3F', '0x86', '0x3F', '0xBC', '0x51', '0x92', '0x3F', '0x9E', '0x3F', '0xAF', '0x3F', '0xA9', '0x99', '0x52'], Checksum: 0x3FAF (big)</t>
  </si>
  <si>
    <t>Index: 27566, Length: 177, Message: ['0xB5', '0xB5', '0xB5', '0xB5', '0xB5', '0xB5', '0xB5', '0x44', '0x4D', '0xB5', '0xB5', '0xB5', '0xB5', '0xB5', '0xB5', '0xB5', '0x45', '0x4E', '0xB5', '0xB5', '0xB5', '0x3E', '0x3E', '0x37', '0x46', '0x69', '0x4F', '0xED', '0x3E', '0x37', '0x47', '0xC9', '0x3F', '0x49', '0x4C', '0x50', '0x3F', '0x6E', '0x3F', '0x7A', '0x3F', '0x86', '0x3F', '0xBC', '0x51', '0x92', '0x3F', '0x9E', '0x3F', '0xAF', '0x3F', '0xA9', '0x99', '0x52', '0x3F', '0xAF', '0x3F', '0xB5', '0x3F', '0xB7', '0x3E', '0x6B', '0x53', '0x37', '0x46', '0xEF', '0x3E', '0x37', '0x48', '0xDD', '0x5C', '0x54', '0x3F', '0x49', '0x3F', '0xD9', '0x3F', '0x25', '0x40', '0x9A', '0x55', '0x3F', '0x40', '0xBF', '0x41', '0x3F', '0x41', '0xBF', '0x16', '0x56', '0x42', '0x3F', '0x43', '0xA5', '0x44', '0x3F', '0x45', '0x89', '0x57', '0x3F', '0x41', '0x3F', '0x3E', '0x37', '0x46', '0x11', '0xE3', '0x58', '0x3E', '0x3E', '0x3E', '0x3E', '0x3E', '0x3E', '0x3E', '0x0C', '0x59', '0x3E', '0x3E', '0x3E', '0x3E', '0x3E', '0x3E', '0x3E', '0x0D', '0x5A', '0x3E', '0x3E', '0x3E', '0x3E', '0x3F', '0x41', '0x3F', '0x13', '0x5B', '0x3F', '0x3E', '0x37', '0x46', '0x1B', '0x3F', '0x71', '0x22', '0x5C', '0x3F', '0x71', '0x3F', '0x71', '0x3F', '0x71', '0x3F', '0xAD', '0x5D', '0x71', '0x3F', '0xA3', '0x3F', '0xA3', '0x3F', '0xD5', '0xA9', '0x5E', '0x3F', '0xD5', '0x3F', '0xD5', '0x3F', '0x41', '0x3F', '0x48', '0x5F', '0x3F', '0x3E', '0x37', '0x46', '0x27', '0x3F'], Checksum: 0x4304 (big)</t>
  </si>
  <si>
    <t>Index: 27618, Length: 195, Message: ['0x99', '0x52', '0x3F', '0xAF', '0x3F', '0xB5', '0x3F', '0xB7', '0x3E', '0x6B', '0x53', '0x37', '0x46', '0xEF', '0x3E', '0x37', '0x48', '0xDD', '0x5C', '0x54', '0x3F', '0x49', '0x3F', '0xD9', '0x3F', '0x25', '0x40', '0x9A', '0x55', '0x3F', '0x40', '0xBF', '0x41', '0x3F', '0x41', '0xBF', '0x16', '0x56', '0x42', '0x3F', '0x43', '0xA5', '0x44', '0x3F', '0x45', '0x89', '0x57', '0x3F', '0x41', '0x3F', '0x3E', '0x37', '0x46', '0x11', '0xE3', '0x58', '0x3E', '0x3E', '0x3E', '0x3E', '0x3E', '0x3E', '0x3E', '0x0C', '0x59', '0x3E', '0x3E', '0x3E', '0x3E', '0x3E', '0x3E', '0x3E', '0x0D', '0x5A', '0x3E', '0x3E', '0x3E', '0x3E', '0x3F', '0x41', '0x3F', '0x13', '0x5B', '0x3F', '0x3E', '0x37', '0x46', '0x1B', '0x3F', '0x71', '0x22', '0x5C', '0x3F', '0x71', '0x3F', '0x71', '0x3F', '0x71', '0x3F', '0xAD', '0x5D', '0x71', '0x3F', '0xA3', '0x3F', '0xA3', '0x3F', '0xD5', '0xA9', '0x5E', '0x3F', '0xD5', '0x3F', '0xD5', '0x3F', '0x41', '0x3F', '0x48', '0x5F', '0x3F', '0x3E', '0x37', '0x46', '0x27', '0x3F', '0x43', '0x04', '0x60', '0x3F', '0x45', '0x3F', '0x45', '0x3F', '0x49', '0x3F', '0x31', '0x61', '0x49', '0x3F', '0x41', '0x3F', '0x3F', '0x3E', '0x37', '0x1F', '0x62', '0x46', '0x29', '0x3F', '0x42', '0x3F', '0x42', '0x3F', '0x14', '0x63', '0x42', '0x3F', '0x42', '0x3F', '0x45', '0x3F', '0x41', '0x2C', '0x64', '0x3F', '0x3F', '0x3E', '0x37', '0x46', '0x11', '0x43', '0xF2', '0x65', '0xBF', '0x43', '0xBF', '0x43', '0xBF', '0x43', '0xBF', '0x2E', '0x66', '0x43', '0xBF', '0x43', '0xBF', '0x44', '0x3F', '0x44', '0x34', '0x67', '0x3F', '0x44', '0x3F', '0x44'], Checksum: 0x3F44 (big)</t>
  </si>
  <si>
    <t>Index: 27641, Length: 166, Message: ['0xD9', '0x3F', '0x25', '0x40', '0x9A', '0x55', '0x3F', '0x40', '0xBF', '0x41', '0x3F', '0x41', '0xBF', '0x16', '0x56', '0x42', '0x3F', '0x43', '0xA5', '0x44', '0x3F', '0x45', '0x89', '0x57', '0x3F', '0x41', '0x3F', '0x3E', '0x37', '0x46', '0x11', '0xE3', '0x58', '0x3E', '0x3E', '0x3E', '0x3E', '0x3E', '0x3E', '0x3E', '0x0C', '0x59', '0x3E', '0x3E', '0x3E', '0x3E', '0x3E', '0x3E', '0x3E', '0x0D', '0x5A', '0x3E', '0x3E', '0x3E', '0x3E', '0x3F', '0x41', '0x3F', '0x13', '0x5B', '0x3F', '0x3E', '0x37', '0x46', '0x1B', '0x3F', '0x71', '0x22', '0x5C', '0x3F', '0x71', '0x3F', '0x71', '0x3F', '0x71', '0x3F', '0xAD', '0x5D', '0x71', '0x3F', '0xA3', '0x3F', '0xA3', '0x3F', '0xD5', '0xA9', '0x5E', '0x3F', '0xD5', '0x3F', '0xD5', '0x3F', '0x41', '0x3F', '0x48', '0x5F', '0x3F', '0x3E', '0x37', '0x46', '0x27', '0x3F', '0x43', '0x04', '0x60', '0x3F', '0x45', '0x3F', '0x45', '0x3F', '0x49', '0x3F', '0x31', '0x61', '0x49', '0x3F', '0x41', '0x3F', '0x3F', '0x3E', '0x37', '0x1F', '0x62', '0x46', '0x29', '0x3F', '0x42', '0x3F', '0x42', '0x3F', '0x14', '0x63', '0x42', '0x3F', '0x42', '0x3F', '0x45', '0x3F', '0x41', '0x2C', '0x64', '0x3F', '0x3F', '0x3E', '0x37', '0x46', '0x11', '0x43', '0xF2', '0x65', '0xBF', '0x43', '0xBF', '0x43', '0xBF', '0x43', '0xBF', '0x2E', '0x66', '0x43', '0xBF', '0x43', '0xBF', '0x44', '0x3F', '0x44'], Checksum: 0x3467 (big)</t>
  </si>
  <si>
    <t>Index: 27921, Length: 184, Message: ['0x97', '0x41', '0x97', '0x7A', '0x74', '0x41', '0x97', '0x41', '0xFB', '0x43', '0x8B', '0x44', '0x9D', '0x75', '0x53', '0x41', '0x97', '0x41', '0x97', '0x41', '0xFB', '0xB7', '0x76', '0x41', '0xFB', '0x43', '0x8B', '0x44', '0x53', '0x41', '0x5B', '0x77', '0x97', '0x41', '0x97', '0x41', '0x97', '0x41', '0xFB', '0xFD', '0x78', '0x43', '0x8B', '0x44', '0x53', '0x41', '0x97', '0x41', '0xF8', '0x79', '0x97', '0x41', '0x97', '0x41', '0xC9', '0x41', '0xC9', '0xFF', '0x7A', '0x41', '0xC9', '0x3F', '0x41', '0x3F', '0x3F', '0x3E', '0xC2', '0x7B', '0x37', '0x46', '0x11', '0x4A', '0x93', '0x49', '0x2F', '0x60', '0x7C', '0x49', '0x2F', '0x48', '0x03', '0x47', '0xFF', '0x46', '0xCD', '0x7D', '0xD3', '0x45', '0xE3', '0x45', '0x7F', '0x43', '0xEF', '0x72', '0x7E', '0x43', '0x8B', '0x42', '0x27', '0x42', '0x27', '0x42', '0x62', 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'0xC0'], Checksum: 0x4842 (big)</t>
  </si>
  <si>
    <t>Index: 27933, Length: 210, Message: ['0x9D', '0x75', '0x53', '0x41', '0x97', '0x41', '0x97', '0x41', '0xFB', '0xB7', '0x76', '0x41', '0xFB', '0x43', '0x8B', '0x44', '0x53', '0x41', '0x5B', '0x77', '0x97', '0x41', '0x97', '0x41', '0x97', '0x41', '0xFB', '0xFD', '0x78', '0x43', '0x8B', '0x44', '0x53', '0x41', '0x97', '0x41', '0xF8', '0x79', '0x97', '0x41', '0x97', '0x41', '0xC9', '0x41', '0xC9', '0xFF', '0x7A', '0x41', '0xC9', '0x3F', '0x41', '0x3F', '0x3F', '0x3E', '0xC2', '0x7B', '0x37', '0x46', '0x11', '0x4A', '0x93', '0x49', '0x2F', '0x60', '0x7C', '0x49', '0x2F', '0x48', '0x03', '0x47', '0xFF', '0x46', '0xCD', '0x7D', '0xD3', '0x45', '0xE3', '0x45', '0x7F', '0x43', '0xEF', '0x72', '0x7E', '0x43', '0x8B', '0x42', '0x27', '0x42', '0x27', '0x42', '0x62', 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'0xC0', 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'0x3F'], Checksum: 0x4E3F (big)</t>
  </si>
  <si>
    <t>Index: 28015, Length: 211, Message: ['0x7E', '0x43', '0x8B', '0x42', '0x27', '0x42', '0x27', '0x42', '0x62', 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'0xC0', 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'0x3F', '0x4E', '0x3F', '0x4E', '0x3F', '0x4E', '0x3F', '0x34', '0x4D', '0x4E', '0x3F', '0x4E', '0x3F', '0x4E', '0x3F', '0x4E', '0x44', '0x4E', '0x3F', '0x4E', '0x3F', '0x4E', '0x3F', '0x4E', '0x3F', '0x36', '0x4F', '0x4E', '0x3F', '0x4E', '0x3F', '0x41', '0x3F', '0x3F', '0x2A', '0x50', '0x3E', '0x37', '0x46', '0x11', '0x3F', '0x41', '0x3F', '0xDC', '0x51', '0x41', '0x3F', '0x41', '0x3F', '0x41', '0x3F', '0x41', '0x14', '0x52', '0x3F', '0x41', '0x3F', '0x41', '0x00', '0x00', '0x00', '0x53', '0xF0', '0x85', '0x06', '0xFF', '0xFF', '0xFF', '0xFF', '0xFF', '0x7C', '0x85', '0x04', '0x09', '0x00', '0x5A', '0x14', '0x00', '0x03', '0x04', '0x40', '0x3C', '0x00', '0x3F'], Checksum: 0x413F (big)</t>
  </si>
  <si>
    <t>Index: 28024, Length: 216, Message: ['0x7F',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'0xC0', 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'0x3F', '0x4E', '0x3F', '0x4E', '0x3F', '0x4E', '0x3F', '0x34', '0x4D', '0x4E', '0x3F', '0x4E', '0x3F', '0x4E', '0x3F', '0x4E', '0x44', '0x4E', '0x3F', '0x4E', '0x3F', '0x4E', '0x3F', '0x4E', '0x3F', '0x36', '0x4F', '0x4E', '0x3F', '0x4E', '0x3F', '0x41', '0x3F', '0x3F', '0x2A', '0x50', '0x3E', '0x37', '0x46', '0x11', '0x3F', '0x41', '0x3F', '0xDC', '0x51', '0x41', '0x3F', '0x41', '0x3F', '0x41', '0x3F', '0x41', '0x14', '0x52', '0x3F', '0x41', '0x3F', '0x41', '0x00', '0x00', '0x00', '0x53', '0xF0', '0x85', '0x06', '0xFF', '0xFF', '0xFF', '0xFF', '0xFF', '0x7C', '0x85', '0x04', '0x09', '0x00', '0x5A', '0x14', '0x00', '0x03', '0x04', '0x40', '0x3C', '0x00', '0x3F', '0x41', '0x3F', '0x41', '0x3F', '0xBC', '0x41', '0x41', '0x3F', '0x41', '0x3F', '0x41', '0x3F', '0x41', '0x04'], Checksum: 0x423F (big)</t>
  </si>
  <si>
    <t>Index: 28105, Length: 243, Message: ['0x48',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'0x3F', '0x4E', '0x3F', '0x4E', '0x3F', '0x4E', '0x3F', '0x34', '0x4D', '0x4E', '0x3F', '0x4E', '0x3F', '0x4E', '0x3F', '0x4E', '0x44', '0x4E', '0x3F', '0x4E', '0x3F', '0x4E', '0x3F', '0x4E', '0x3F', '0x36', '0x4F', '0x4E', '0x3F', '0x4E', '0x3F', '0x41', '0x3F', '0x3F', '0x2A', '0x50', '0x3E', '0x37', '0x46', '0x11', '0x3F', '0x41', '0x3F', '0xDC', '0x51', '0x41', '0x3F', '0x41', '0x3F', '0x41', '0x3F', '0x41', '0x14', '0x52', '0x3F', '0x41', '0x3F', '0x41', '0x00', '0x00', '0x00', '0x53', '0xF0', '0x85', '0x06', '0xFF', '0xFF', '0xFF', '0xFF', '0xFF', '0x7C', '0x85', '0x04', '0x09', '0x00', '0x5A', '0x14', '0x00', '0x03', '0x04', '0x40', '0x3C', '0x00', '0x3F', '0x41', '0x3F', '0x41', '0x3F', '0xBC', '0x41', '0x41', '0x3F', '0x41', '0x3F', '0x41', '0x3F', '0x41', '0x04', '0x42', '0x3F', '0x41', '0x3F', '0x41', '0x3F', '0x41', '0x3F', '0x03', '0x43', '0x41', '0x41', '0x3F', '0x3E', '0x37', '0x46', '0x2D', '0xED', '0x44', '0x3F', '0x3F', '0x3F', '0x3F', '0x3F', '0x3F', '0x3F', '0xFE', '0x45', '0x3F', '0x3F', '0x3F', '0x3F', '0x41', '0x3F', '0x3F', '0x02', '0x46', '0x3E', '0x37', '0x46', '0x1B', '0x3F', '0x71', '0x3F', '0x0D', '0x47', '0x71', '0x3F', '0x71', '0x3F', '0x71', '0x3F', '0x71', '0xCA', '0x48', '0x3F', '0x71', '0x3F', '0x71', '0x3F', '0x71', '0x3F', '0x99', '0x49', '0x3F', '0x3F', '0x3F', '0x41', '0x3F', '0x3E', '0x37', '0xFC', '0x4A', '0x46', '0xEF', '0x7F', '0x7F', '0x7F', '0x7F', '0x7F', '0xFD', '0x4B', '0x7F', '0x7F', '0x7F', '0x7F', '0x7F', '0x41', '0x3F', '0x49', '0x4C', '0x3E', '0x37', '0x46', '0xEF', '0x7F', '0x7F', '0x7F', '0x76', '0x4D', '0x7F', '0x7F', '0x7F', '0x7F', '0x7F', '0x7F', '0x7F', '0xC9'], Checksum: 0x4E3E (big)</t>
  </si>
  <si>
    <t>Index: 28426, Length: 215, Message: ['0x3F', '0x3E', '0x10', '0x57', '0x37', '0x46', '0xED', '0x3E', '0x37', '0x48', '0xDD', '0x5E', '0x58', '0x3F', '0x49', '0x3F', '0xFF', '0x40', '0x3F', '0x40', '0xDF', '0x59', '0xBF', '0x41', '0x3F', '0x41', '0xBF', '0x42', '0x3F', '0x1C', '0x5A', '0x42', '0xBF', '0x43', '0x3F', '0x44', '0x3F', '0x45', '0xA7', '0x5B', '0x3F', '0x3E', '0x37', '0x46', '0x27', '0x3E', '0x37', '0xF2', '0x5C', '0x4A', '0x4D', '0x3F', '0x44', '0x40', '0xBF', '0x41', '0xB8', '0x5D', '0x3F', '0x43', '0x3F', '0x44', '0x3F', '0x44', '0xBF', '0xA6', '0x5E', '0x3E', '0x37', '0x46', '0x2D', '0x3E', '0x37', '0x48', '0x05', '0x5F', '0xDD', '0x3F', '0x49', '0x41', '0x3F', '0x41', '0xBF', '0x47', '0x60', '0x42', '0x3F', '0x42', '0xBF', '0x43', '0x3F', '0x43', '0xA9', '0x61', '0xBF', '0x44', '0x3F', '0x45', '0x3F', '0x46', '0x3F', '0xAE', '0x62', '0x47', '0x3F', '0x3E', '0x37', '0x46', '0x2B', '0x3E', '0x0E', '0x63', '0x37', '0x4A', '0x51', '0x3F', '0x45', '0x3F', '0x49', '0x43', '0x64', '0x3F', '0x4B', '0x3F', '0x53', '0x3F', '0x57', '0x3F', '0x57', '0x65', '0x5E', '0x3F', '0x66', '0x3E', '0x37', '0x46', '0x29', '0x4E', '0x66', '0x3E', '0x37', '0x4A', '0x4F', '0x3F', '0x44', '0x3F', '0x38', '0x67', '0x53', '0x3F', '0x66', '0x3F', '0x8D', '0x3F', '0x02', '0x6E', '0x68', '0x40', '0xC5', '0x3E', '0x37', '0x46', '0x2B', '0x3E', '0x93', '0x69', '0x37', '0x4A', '0x51', '0x3F', '0x45', '0x3F', '0x40', '0x40', '0x6A', '0x3F', '0x47', '0x3F', '0x4F', '0x3F', '0x5F', '0x3F', '0x5D', '0x6B', '0x66', '0x3F', '0x8D', '0x3E', '0x37', '0x46', '0x29', '0x83', '0x6C', '0x3E', '0x37', '0x4A', '0x4F', '0x3F', '0x44', '0x3F', '0x3E', '0x6D', '0x70', '0x3F', '0xA1', '0x3F', '0x02', '0x3F', '0x33', '0x72', '0x6E', '0x40', '0xC5', '0x3E', '0x37'], Checksum: 0x4629 (big)</t>
  </si>
  <si>
    <t>Index: 28431, Length: 192, Message: ['0x46', '0xED', '0x3E', '0x37', '0x48', '0xDD', '0x5E', '0x58', '0x3F', '0x49', '0x3F', '0xFF', '0x40', '0x3F', '0x40', '0xDF', '0x59', '0xBF', '0x41', '0x3F', '0x41', '0xBF', '0x42', '0x3F', '0x1C', '0x5A', '0x42', '0xBF', '0x43', '0x3F', '0x44', '0x3F', '0x45', '0xA7', '0x5B', '0x3F', '0x3E', '0x37', '0x46', '0x27', '0x3E', '0x37', '0xF2', '0x5C', '0x4A', '0x4D', '0x3F', '0x44', '0x40', '0xBF', '0x41', '0xB8', '0x5D', '0x3F', '0x43', '0x3F', '0x44', '0x3F', '0x44', '0xBF', '0xA6', '0x5E', '0x3E', '0x37', '0x46', '0x2D', '0x3E', '0x37', '0x48', '0x05', '0x5F', '0xDD', '0x3F', '0x49', '0x41', '0x3F', '0x41', '0xBF', '0x47', '0x60', '0x42', '0x3F', '0x42', '0xBF', '0x43', '0x3F', '0x43', '0xA9', '0x61', '0xBF', '0x44', '0x3F', '0x45', '0x3F', '0x46', '0x3F', '0xAE', '0x62', '0x47', '0x3F', '0x3E', '0x37', '0x46', '0x2B', '0x3E', '0x0E', '0x63', '0x37', '0x4A', '0x51', '0x3F', '0x45', '0x3F', '0x49', '0x43', '0x64', '0x3F', '0x4B', '0x3F', '0x53', '0x3F', '0x57', '0x3F', '0x57', '0x65', '0x5E', '0x3F', '0x66', '0x3E', '0x37', '0x46', '0x29', '0x4E', '0x66', '0x3E', '0x37', '0x4A', '0x4F', '0x3F', '0x44', '0x3F', '0x38', '0x67', '0x53', '0x3F', '0x66', '0x3F', '0x8D', '0x3F', '0x02', '0x6E', '0x68', '0x40', '0xC5', '0x3E', '0x37', '0x46', '0x2B', '0x3E', '0x93', '0x69', '0x37', '0x4A', '0x51', '0x3F', '0x45', '0x3F', '0x40', '0x40', '0x6A', '0x3F', '0x47', '0x3F', '0x4F', '0x3F', '0x5F', '0x3F', '0x5D', '0x6B', '0x66', '0x3F', '0x8D', '0x3E', '0x37', '0x46', '0x29', '0x83', '0x6C', '0x3E', '0x37', '0x4A', '0x4F'], Checksum: 0x3F44 (big)</t>
  </si>
  <si>
    <t>Index: 28461, Length: 200, Message: ['0x44', '0x3F', '0x45', '0xA7', '0x5B', '0x3F', '0x3E', '0x37', '0x46', '0x27', '0x3E', '0x37', '0xF2', '0x5C', '0x4A', '0x4D', '0x3F', '0x44', '0x40', '0xBF', '0x41', '0xB8', '0x5D', '0x3F', '0x43', '0x3F', '0x44', '0x3F', '0x44', '0xBF', '0xA6', '0x5E', '0x3E', '0x37', '0x46', '0x2D', '0x3E', '0x37', '0x48', '0x05', '0x5F', '0xDD', '0x3F', '0x49', '0x41', '0x3F', '0x41', '0xBF', '0x47', '0x60', '0x42', '0x3F', '0x42', '0xBF', '0x43', '0x3F', '0x43', '0xA9', '0x61', '0xBF', '0x44', '0x3F', '0x45', '0x3F', '0x46', '0x3F', '0xAE', '0x62', '0x47', '0x3F', '0x3E', '0x37', '0x46', '0x2B', '0x3E', '0x0E', '0x63', '0x37', '0x4A', '0x51', '0x3F', '0x45', '0x3F', '0x49', '0x43', '0x64', '0x3F', '0x4B', '0x3F', '0x53', '0x3F', '0x57', '0x3F', '0x57', '0x65', '0x5E', '0x3F', '0x66', '0x3E', '0x37', '0x46', '0x29', '0x4E', '0x66', '0x3E', '0x37', '0x4A', '0x4F', '0x3F', '0x44', '0x3F', '0x38', '0x67', '0x53', '0x3F', '0x66', '0x3F', '0x8D', '0x3F', '0x02', '0x6E', '0x68', '0x40', '0xC5', '0x3E', '0x37', '0x46', '0x2B', '0x3E', '0x93', '0x69', '0x37', '0x4A', '0x51', '0x3F', '0x45', '0x3F', '0x40', '0x40', '0x6A', '0x3F', '0x47', '0x3F', '0x4F', '0x3F', '0x5F', '0x3F', '0x5D', '0x6B', '0x66', '0x3F', '0x8D', '0x3E', '0x37', '0x46', '0x29', '0x83', '0x6C', '0x3E', '0x37', '0x4A', '0x4F', '0x3F', '0x44', '0x3F', '0x3E', '0x6D', '0x70', '0x3F', '0xA1', '0x3F', '0x02', '0x3F', '0x33', '0x72', '0x6E', '0x40', '0xC5', '0x3E', '0x37', '0x46', '0x29', '0x3E', '0x97', '0x6F', '0x37', '0x4A', '0x4F', '0x3F', '0x46', '0x3F', '0x70', '0x75', '0x70', '0x3F', '0x75', '0x3F', '0x80', '0x3F', '0x93'], Checksum: 0x3FF6 (big)</t>
  </si>
  <si>
    <t>Index: 28761, Length: 197, Message: ['0x36', '0x7C', '0x3F', '0x3F', '0x3F', '0x3F', '0x3F', '0x3F', '0x3F', '0x37', '0x7D', '0x3F', '0x3F', '0x3F', '0x3F', '0x3F', '0x3F', '0x3F', '0x38', '0x7E', '0x3F', '0x3F', '0x3F', '0x3F', '0x3F', '0x3F', '0x3F', '0x39', '0x7F', '0x3F', '0x3F', '0x3F', '0x3F', '0x3F', '0x3F', '0x3F', '0x3A', '0x40', '0x3F', '0x3F', '0x3F', '0x3F', '0x3F', '0x3F', '0x3F', '0xFA', '0x41', '0x3F', '0x3F', '0x3F', '0x3F', '0x3F', '0x3F', '0x3F', '0xFB', '0x42', '0x3F', '0x3F', '0x3F', '0x3F', '0x3F', '0x3F', '0x3F', '0xFC', '0x43', '0x3F', '0x3F', '0x3F', '0x3F', '0x3F', '0x3F', '0x3F', '0xFD', '0x44', '0x3F', '0x3F', '0x3F', '0x3F', '0x3F', '0x3F', '0x3F', '0xFE', '0x45', '0x3F', '0x3F', '0x3E', '0x3E', '0x37', '0x46', '0xED', '0xAB', '0x46', '0x3E', '0x37', '0x47', '0xC9', '0x3F', '0x49', '0x3F', '0x94', '0x47', '0x90', '0x3F', '0xA4', '0x3F', '0xB8', '0x3F', '0xCD', '0xC0', '0x48', '0x3F', '0xE1', '0x3F', '0xEB', '0x3F', '0xF3', '0x3F', '0x07', '0x49', '0xFF', '0x3F', '0x09', '0x3F', '0x0D', '0x3E', '0x37', '0x53', '0x4A', '0x46', '0xEF', '0x3E', '0x37', '0x48', '0xDD', '0x3F', '0x5B', '0x4B', '0x49', '0x3F', '0xD9', '0x3F', '0x25', '0x40', '0x3F', '0x91', '0x4C', '0x40', '0xBF', '0x41', '0x3F', '0x41', '0xBF', '0x42', '0x10', '0x4D', '0x3F', '0x43', '0x3F', '0x44', '0x3F', '0x45', '0x3F', '0x17', '0x4E', '0x41', '0x3F', '0x3E', '0x37', '0x46', '0x11', '0x3E', '0xD9', '0x4F', '0x3E', '0x3E', '0x3E', '0x3E', '0x3E', '0x3E', '0x3E', '0x03', '0x50', '0x3E', '0x3E', '0x3E', '0x3E', '0x3E', '0x3E', '0x3E', '0x04', '0x51', '0x3E', '0x3E', '0x3E', '0x3F', '0x41', '0x3F'], Checksum: 0x3F0B (big)</t>
  </si>
  <si>
    <t>Index: 28920, Length: 172, Message: ['0x3F', '0x45', '0x3F', '0x17', '0x4E', '0x41', '0x3F', '0x3E', '0x37', '0x46', '0x11', '0x3E', '0xD9', '0x4F', '0x3E', '0x3E', '0x3E', '0x3E', '0x3E', '0x3E', '0x3E', '0x03', '0x50', '0x3E', '0x3E', '0x3E', '0x3E', '0x3E', '0x3E', '0x3E', '0x04', '0x51', '0x3E', '0x3E', '0x3E', '0x3F', '0x41', '0x3F', '0x3F', '0x0B', '0x52', '0x3E', '0x37', '0x46', '0x1D', '0x3F', '0xA3', '0x3F', '0x4D', '0x53', '0xA3', '0x3F', '0xA3', '0x3F', '0xA3', '0x3F', '0xA3', '0x9F', '0x54', '0x3F', '0xA3', '0x3F', '0xA3', '0x3F', '0xA3', '0x3F', '0x3C', '0x55', '0xA3', '0x3F', '0xA3', '0x41', '0x3F', '0x3E', '0x37', '0xD1', '0x56', '0x46', '0xEF', '0x7F', '0x7F', '0x7F', '0x7F', '0x7F', '0x0A', '0x57', '0x7F', '0x7F', '0x7F', '0x7F', '0x7F', '0x3E', '0x37', '0x4A', '0x58', '0x46', '0xEF', '0x3E', '0x37', '0x47', '0x75', '0x3F', '0xFF', '0x59', '0x49', '0x3F', '0x67', '0x3F', '0x71', '0x3F', '0x7B', '0xB4', '0x5A', '0x3F', '0x85', '0x3F', '0x8F', '0x3F', '0x99', '0x3F', '0x06', '0x5B', '0xA3', '0x3F', '0xAD', '0x3F', '0xB7', '0x3F', '0xC1', '0xE3', '0x5C', '0x41', '0x3F', '0x3E', '0x37', '0x46', '0xED', '0x5F', '0xE5', '0x5D', '0x5F', '0x5F', '0x5F', '0x5F', '0x5F', '0x5F', '0x5F', '0xF8', '0x5E', '0x5F', '0x5F', '0x3E', '0x37', '0x46', '0xED', '0x3E', '0x05', '0x5F', '0x37', '0x48', '0xDD', '0x3F', '0x49', '0x3F', '0xFF', '0x84', '0x60', '0x40', '0x3F', '0x40', '0xBF', '0x41'], Checksum: 0x3F41 (big)</t>
  </si>
  <si>
    <t>Index: 29276, Length: 172, Message: ['0x45', '0x3F', '0x43', '0x3F', '0x47', '0x3F', '0x4F', '0x52', '0x76', '0x3F', '0x68', '0x3F', '0x91', '0x3F', '0xE3', '0x41', '0x53', '0x77', '0x3F', '0x3E', '0x37', '0x46', '0xED', '0x7F', '0x7F', '0x5F', '0x78', '0x7F', '0x7F', '0x7F', '0x7F', '0x7F', '0x7F', '0x7F', '0xF4', '0x79', '0x7F', '0x3E', '0x37', '0x46', '0xED', '0x3E', '0x37', '0x18', '0x7A', '0x47', '0x75', '0x3F', '0x49', '0x3F', '0x67', '0x3F', '0xA5', '0x7B', '0x71', '0x3F', '0x7B', '0x3F', '0x85', '0x3F', '0x8F', '0x3B', '0x7C', '0x3F', '0x99', '0x3F', '0xA3', '0x3F', '0xAD', '0x3F', '0x64', '0x7D', '0xB7', '0x3F', '0xC1', '0x41', '0x3F', '0x3E', '0x37', '0x2C', '0x7E', '0x46', '0x19', '0xDF', '0xDF', '0xDF', '0xDF', '0xDF', '0x3D', '0x7F', '0xDF', '0xDF', '0xDF', '0xDF', '0x3E', '0x41', '0x3F', '0xBD', '0x40', '0x3E', '0x37', '0x46', '0x19', '0x5F', '0x5F', '0x65', '0x39', '0x41', '0x5C', '0x53', '0x49', '0x3F', '0x3F', '0x3F', '0x3E', '0x36', '0x42', '0x3F', '0x3F', '0x3F', '0x53', '0x3F', '0x91', '0x3F', '0x63', '0x43', '0x41', '0x3F', '0xA1', '0x3F', '0x3E', '0x3F', '0x3F', '0x61', '0x44', '0x3F', '0x3F', '0x3F', '0x3F', '0x3F', '0x3F', '0x3F', '0xFE', '0x45', '0x3F', '0x3F', '0x3F', '0x3F', '0x3F', '0x3F', '0x3F', '0xFF', '0x46', '0x3F', '0x3F', '0x3F', '0x3F', '0x3F', '0x3F', '0x3F', '0x00', '0x47', '0x3F', '0x3F', '0x3F', '0x3F', '0x3F', '0x3F', '0x3F', '0x02', '0x48', '0x43'], Checksum: 0x3F3F (big)</t>
  </si>
  <si>
    <t>Index: 29323, Length: 198, Message: ['0x3F', '0x49', '0x3F', '0x67', '0x3F', '0xA5', '0x7B', '0x71', '0x3F', '0x7B', '0x3F', '0x85', '0x3F', '0x8F', '0x3B', '0x7C', '0x3F', '0x99', '0x3F', '0xA3', '0x3F', '0xAD', '0x3F', '0x64', '0x7D', '0xB7', '0x3F', '0xC1', '0x41', '0x3F', '0x3E', '0x37', '0x2C', '0x7E', '0x46', '0x19', '0xDF', '0xDF', '0xDF', '0xDF', '0xDF', '0x3D', '0x7F', '0xDF', '0xDF', '0xDF', '0xDF', '0x3E', '0x41', '0x3F', '0xBD', '0x40', '0x3E', '0x37', '0x46', '0x19', '0x5F', '0x5F', '0x65', '0x39', '0x41', '0x5C', '0x53', '0x49', '0x3F', '0x3F', '0x3F', '0x3E', '0x36', '0x42', '0x3F', '0x3F', '0x3F', '0x53', '0x3F', '0x91', '0x3F', '0x63', '0x43', '0x41', '0x3F', '0xA1', '0x3F', '0x3E', '0x3F', '0x3F', '0x61', '0x44', '0x3F', '0x3F', '0x3F', '0x3F', '0x3F', '0x3F', '0x3F', '0xFE', '0x45', '0x3F', '0x3F', '0x3F', '0x3F', '0x3F', '0x3F', '0x3F', '0xFF', '0x46', '0x3F', '0x3F', '0x3F', '0x3F', '0x3F', '0x3F', '0x3F', '0x00', '0x47', '0x3F', '0x3F', '0x3F', '0x3F', '0x3F', '0x3F', '0x3F', '0x02', '0x48', '0x43', '0x3F', '0x3F', '0xBF', '0x3F', '0xBF', '0x3F', '0x08', '0x49', '0xBF', '0x3F', '0xBF', '0x3F', '0xBF', '0x3F', '0xBF', '0x06', '0x4A', '0x3F', '0xBF', '0x3F', '0x3F', '0x3F', '0x40', '0x3F', '0x86', '0x4B', '0xBF', '0x3F', '0xBF', '0x3F', '0x5F', '0x3F', '0x7F', '0x67', 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'0x37'], Checksum: 0x46ED (big)</t>
  </si>
  <si>
    <t>Index: 29416, Length: 159, Message: ['0x3F', '0x3F', '0xFE', '0x45', '0x3F', '0x3F', '0x3F', '0x3F', '0x3F', '0x3F', '0x3F', '0xFF', '0x46', '0x3F', '0x3F', '0x3F', '0x3F', '0x3F', '0x3F', '0x3F', '0x00', '0x47', '0x3F', '0x3F', '0x3F', '0x3F', '0x3F', '0x3F', '0x3F', '0x02', '0x48', '0x43', '0x3F', '0x3F', '0xBF', '0x3F', '0xBF', '0x3F', '0x08', '0x49', '0xBF', '0x3F', '0xBF', '0x3F', '0xBF', '0x3F', '0xBF', '0x06', '0x4A', '0x3F', '0xBF', '0x3F', '0x3F', '0x3F', '0x40', '0x3F', '0x86', '0x4B', '0xBF', '0x3F', '0xBF', '0x3F', '0x5F', '0x3F', '0x7F', '0x67', 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'0x3E'], Checksum: 0x3746 (big)</t>
  </si>
  <si>
    <t>Index: 29446, Length: 225, Message: ['0x48', '0x43', '0x3F', '0x3F', '0xBF', '0x3F', '0xBF', '0x3F', '0x08', '0x49', '0xBF', '0x3F', '0xBF', '0x3F', '0xBF', '0x3F', '0xBF', '0x06', '0x4A', '0x3F', '0xBF', '0x3F', '0x3F', '0x3F', '0x40', '0x3F', '0x86', '0x4B', '0xBF', '0x3F', '0xBF', '0x3F', '0x5F', '0x3F', '0x7F', '0x67', 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'0x41'], Checksum: 0x4C3F (big)</t>
  </si>
  <si>
    <t>Index: 29482, Length: 192, Message: ['0x4C',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'0x5F'], Checksum: 0x3F3F (big)</t>
  </si>
  <si>
    <t>Index: 29514, Length: 101, Message: ['0x41',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'0x81'], Checksum: 0x222E (big)</t>
  </si>
  <si>
    <t>Index: 29556, Length: 202, Message: ['0x09',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'0x07'], Checksum: 0x3E37 (big)</t>
  </si>
  <si>
    <t>Index: 29573, Length: 218, Message: ['0x62',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'0x44'], Checksum: 0x4444 (big)</t>
  </si>
  <si>
    <t>Index: 29577, Length: 218, Message: ['0xED',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'0x44'], Checksum: 0x4437 (big)</t>
  </si>
  <si>
    <t>Index: 29613, Length: 225, Message: ['0x3F',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'0x44', '0x44', '0x37', '0x5A', '0x44', '0x44', '0x44', '0x44', '0x44', '0x44', '0x44', '0x38', '0x5B', '0x44', '0x44', '0x44', '0x44', '0x44', '0x44', '0x44', '0x39', '0x5C', '0x44', '0x44', '0x44', '0x44', '0x44', '0x44', '0x44', '0x3A', '0x5D', '0x44', '0x44', '0x44', '0x44', '0x44', '0x44', '0x44', '0x3B', '0x5E', '0x44', '0x44', '0x44', '0x44'], Checksum: 0x4444 (big)</t>
  </si>
  <si>
    <t>Index: 29640, Length: 241, Message: ['0x3F',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'0x44', '0x44', '0x37', '0x5A', '0x44', '0x44', '0x44', '0x44', '0x44', '0x44', '0x44', '0x38', '0x5B', '0x44', '0x44', '0x44', '0x44', '0x44', '0x44', '0x44', '0x39', '0x5C', '0x44', '0x44', '0x44', '0x44', '0x44', '0x44', '0x44', '0x3A', '0x5D', '0x44', '0x44', '0x44', '0x44', '0x44', '0x44', '0x44', '0x3B', '0x5E', '0x44', '0x44', '0x44', '0x44', '0x44', '0x44', '0x44', '0x3C', '0x5F', '0x44', '0x44', '0x44', '0x44', '0x44', '0x44', '0x44', '0x3D', '0x60', '0x44', '0x44', '0x44', '0x44', '0x44', '0x44', '0x44', '0x3E', '0x61', '0x44', '0x44', '0x44', '0x44', '0x44', '0x44', '0x44', '0x3F', '0x62', '0x44', '0x44', '0x44', '0x44', '0x44', '0x44', '0x44', '0x40', '0x63', '0x47', '0x47'], Checksum: 0x4747 (big)</t>
  </si>
  <si>
    <t>Index: 29660, Length: 256, Message: ['0x3F',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'0x44', '0x44', '0x37', '0x5A', '0x44', '0x44', '0x44', '0x44', '0x44', '0x44', '0x44', '0x38', '0x5B', '0x44', '0x44', '0x44', '0x44', '0x44', '0x44', '0x44', '0x39', '0x5C', '0x44', '0x44', '0x44', '0x44', '0x44', '0x44', '0x44', '0x3A', '0x5D', '0x44', '0x44', '0x44', '0x44', '0x44', '0x44', '0x44', '0x3B', '0x5E', '0x44', '0x44', '0x44', '0x44', '0x44', '0x44', '0x44', '0x3C', '0x5F', '0x44', '0x44', '0x44', '0x44', '0x44', '0x44', '0x44', '0x3D', '0x60', '0x44', '0x44', '0x44', '0x44', '0x44', '0x44', '0x44', '0x3E', '0x61', '0x44', '0x44', '0x44', '0x44', '0x44', '0x44', '0x44', '0x3F', '0x62', '0x44', '0x44', '0x44', '0x44', '0x44', '0x44', '0x44', '0x40', '0x63', '0x47', '0x47', '0x47', '0x47', '0x47', '0x47', '0x47', '0x56', '0x64', '0x47', '0x47', '0x47', '0x47', '0x47', '0x47', '0x47', '0x57', '0x65', '0x47', '0x47', '0x47', '0x47', '0x47', '0x47', '0x47', '0x58', '0x66', '0x47', '0x4C', '0x4C', '0x4C', '0x4C', '0x4C', '0x4C', '0x77', '0x67', '0x4C'], Checksum: 0x4C4C (big)</t>
  </si>
  <si>
    <t>Index: 29832, Length: 246, Message: ['0x3B', '0x5E', '0x44', '0x44', '0x44', '0x44', '0x44', '0x44', '0x44', '0x3C', '0x5F', '0x44', '0x44', '0x44', '0x44', '0x44', '0x44', '0x44', '0x3D', '0x60', '0x44', '0x44', '0x44', '0x44', '0x44', '0x44', '0x44', '0x3E', '0x61', '0x44', '0x44', '0x44', '0x44', '0x44', '0x44', '0x44', '0x3F', '0x62', '0x44', '0x44', '0x44', '0x44', '0x44', '0x44', '0x44', '0x40', '0x63', '0x47', '0x47', '0x47', '0x47', '0x47', '0x47', '0x47', '0x56', '0x64', '0x47', '0x47', '0x47', '0x47', '0x47', '0x47', '0x47', '0x57', '0x65', '0x47', '0x47', '0x47', '0x47', '0x47', '0x47', '0x47', '0x58', '0x66', '0x47', '0x4C', '0x4C', '0x4C', '0x4C', '0x4C', '0x4C', '0x77', '0x67', '0x4C', '0x4C', '0x4C', '0x4C', '0x4F', '0x4F', '0x4F', '0x86', '0x68', '0x4F', '0x4F', '0x4F', '0x4F', '0x4F', '0x4F', '0x4F', '0x93', '0x69', '0x4F', '0x4F', '0x51', '0x51', '0x51', '0x51', '0x51', '0x9E', '0x6A', '0x51', '0x51', '0x51', '0x51', '0x51', '0x52', '0x53', '0xA6', '0x6B', '0x55', '0x56', '0x55', '0x53', '0x52', '0x51', '0x51', '0xB4', '0x6C', '0x51', '0x51', '0x51', '0x51', '0x51', '0x51', '0x51', '0xA5', '0x6D', '0x51', '0x51', '0x51', '0x51', '0x51', '0x51', '0x52', '0xA7', '0x6E', '0x53', '0x55', '0x58', '0x58', '0x58', '0x58', '0x58', '0xD0', '0x6F', '0x58', '0x58', '0x58', '0x58', '0x55', '0x55', '0x55', '0xD0', '0x70', '0x55', '0x55', '0x55', '0x55', '0x55', '0x55', '0x55', '0xC5', '0x71', '0x55', '0x55', '0x55', '0x58', '0x5A', '0x5A', '0x5A', '0xD8', '0x72', '0x5A', '0x5A', '0x5A', '0x5A', '0x5A', '0x55', '0x55', '0xE0', '0x73', '0x55', '0x55', '0x55', '0x55', '0x55', '0x55', '0x55', '0xC8', '0x74', '0x55', '0x55', '0x55', '0x55', '0x58', '0x5A', '0x5A', '0xD6', '0x75', '0x5A', '0x5A', '0x5A', '0x5A', '0x5A', '0x5A', '0x55', '0xE8', '0x76', '0x55', '0x55', '0x55', '0x55', '0x55', '0x55', '0x55', '0xCB', '0x77', '0x55', '0x55', '0x55', '0x55', '0x55', '0x58', '0x5A', '0xD4', '0x78', '0x5A', '0x5A', '0x5A', '0x5A', '0x5A', '0x5A', '0x5A', '0xF0', '0x79', '0x57'], Checksum: 0x5757 (big)</t>
  </si>
  <si>
    <t>Index: 30163, Length: 173, Message: ['0x5A', '0x5A', '0xB7', '0x43', '0x5A', '0x5A', '0x5A', '0x5A', '0x5A', '0x5A', '0x5A', '0xBB', '0x44', '0x5A', '0x5A', '0x5A', '0x5A', '0x5A', '0x5A', '0x5A', '0xBC', '0x45', '0x5A', '0x59', '0x59', '0x59', '0x5A', '0x5A', '0x5A', '0xBA', '0x46', '0x5A', '0x5A', '0x5A', '0x5A', '0x5A', '0x5A', '0x5A', '0xBE', '0x47', '0x5A', '0x5A', '0x5A', '0x5A', '0x5A', '0x5A', '0x5A', '0xBF', '0x48', '0x5A', '0x5A', '0x59', '0x59', '0x59', '0x58', '0x58', '0xB9', '0x49', '0x58', '0x58', '0x58', '0x58', '0x58', '0x58', '0x58', '0xB3', '0x4A', '0x58', '0x58', '0x58', '0x58', '0x58', '0x58', '0x58', '0xB4', '0x4B', '0x58', '0x58', '0x58', '0x58', '0x58', '0x58', '0x57', '0xB4', '0x4C', '0x57', '0x57', '0x57', '0x57', '0x57', '0x57', '0x57', '0xAF', '0x4D', '0x57', '0x57', '0x57', '0x57', '0x57', '0x57', '0x57', '0xB0', '0x4E', '0x57', '0x57', '0x57', '0x57', '0x57', '0x57', '0x57', '0xB1', '0x4F', '0x53', '0x53', '0x53', '0x53', '0x53', '0x53', '0x53', '0x96', '0x50', '0x53', '0x53', '0x53', '0x53', '0x53', '0x53', '0x53', '0x97', '0x51', '0x53', '0x53', '0x53', '0x53', '0x53', '0x53', '0x53', '0x98', '0x52', '0x53', '0x50', '0x50', '0x50', '0x50', '0x50', '0x50', '0x87', '0x53', '0x50', '0x50', '0x50', '0x50', '0x50', '0x50', '0x50', '0x85', '0x54', '0x50', '0x50', '0x50', '0x50', '0x50', '0x50', '0x50', '0x86', '0x55', '0x50', '0x50', '0x3E', '0x42', '0x53', '0x3E', '0x37'], Checksum: 0x3F56 (big)</t>
  </si>
  <si>
    <t>Index: 30177, Length: 207, Message: ['0x5A', '0x5A', '0x5A', '0x5A', '0x5A', '0x5A', '0xBC', '0x45', '0x5A', '0x59', '0x59', '0x59', '0x5A', '0x5A', '0x5A', '0xBA', '0x46', '0x5A', '0x5A', '0x5A', '0x5A', '0x5A', '0x5A', '0x5A', '0xBE', '0x47', '0x5A', '0x5A', '0x5A', '0x5A', '0x5A', '0x5A', '0x5A', '0xBF', '0x48', '0x5A', '0x5A', '0x59', '0x59', '0x59', '0x58', '0x58', '0xB9', '0x49', '0x58', '0x58', '0x58', '0x58', '0x58', '0x58', '0x58', '0xB3', '0x4A', '0x58', '0x58', '0x58', '0x58', '0x58', '0x58', '0x58', '0xB4', '0x4B', '0x58', '0x58', '0x58', '0x58', '0x58', '0x58', '0x57', '0xB4', '0x4C', '0x57', '0x57', '0x57', '0x57', '0x57', '0x57', '0x57', '0xAF', '0x4D', '0x57', '0x57', '0x57', '0x57', '0x57', '0x57', '0x57', '0xB0', '0x4E', '0x57', '0x57', '0x57', '0x57', '0x57', '0x57', '0x57', '0xB1', '0x4F', '0x53', '0x53', '0x53', '0x53', '0x53', '0x53', '0x53', '0x96', '0x50', '0x53', '0x53', '0x53', '0x53', '0x53', '0x53', '0x53', '0x97', '0x51', '0x53', '0x53', '0x53', '0x53', '0x53', '0x53', '0x53', '0x98', '0x52', '0x53', '0x50', '0x50', '0x50', '0x50', '0x50', '0x50', '0x87', '0x53', '0x50', '0x50', '0x50', '0x50', '0x50', '0x50', '0x50', '0x85', '0x54', '0x50', '0x50', '0x50', '0x50', '0x50', '0x50', '0x50', '0x86', '0x55', '0x50', '0x50', '0x3E', '0x42', '0x53', '0x3E', '0x37', '0x3F', '0x56', '0x46', '0x0F', '0x3E', '0x37', '0x46', '0x03', '0x4F', '0xB9', '0x57', '0x53', '0x53', '0x53', '0x53', '0x53', '0x53', '0x53', '0x9E', '0x58', '0x53', '0x53', '0x53', '0x53', '0x53', '0x53', '0x53', '0x9F', '0x59', '0x53', '0x53', '0x49', '0x49', '0x4D', '0x4D', '0x4D', '0x7A', '0x5A', '0x4D', '0x49', '0x49', '0x46', '0x48', '0x49', '0x49', '0x5B', '0x5B', '0x49'], Checksum: 0x4949 (big)</t>
  </si>
  <si>
    <t>Index: 30573, Length: 196, Message: ['0x5D', '0x5D', '0x5D', '0x67', '0x67', '0x67', '0x16', '0x71', '0x67', '0x67', '0x67', '0x67', '0x58', '0x58', '0x5D', '0x1D', '0x72', '0x5D', '0x5D', '0x5D', '0x62', '0x62', '0x62', '0x67', '0x19', '0x73', '0x67', '0x67', '0x67', '0x67', '0x67', '0x67', '0x58', '0x38', '0x74', '0x58', '0x62', '0x62', '0x62', '0x62', '0x61', '0x61', '0x19', '0x75', '0x61', '0x67', '0x67', '0x67', '0x67', '0x67', '0x67', '0x43', '0x76', '0x67', '0x58', '0x58', '0x5F', '0x5F', '0x5F', '0x5F', '0x0C', '0x77', '0x60', '0x60', '0x60', '0x67', '0x67', '0x67', '0x67', '0x36', '0x78', '0x67', '0x67', '0x67', '0x58', '0x58', '0x5E', '0x5E', '0x1C', '0x79', '0x5E', '0x5E', '0x60', '0x60', '0x60', '0x67', '0x67', '0x26', '0x7A', '0x67', '0x67', '0x67', '0x67', '0x67', '0x58', '0x58', '0x30', '0x7B', '0x5E', '0x5E', '0x5E', '0x5E', '0x60', '0x60', '0x60', '0x16', '0x7C', '0x67', '0x67', '0x67', '0x67', '0x67', '0x67', '0x67', '0x50', '0x7D', '0x58', '0x58', '0x5E', '0x5E', '0x5E', '0x5E', '0x60', '0x08', '0x7E', '0x60', '0x60', '0x67', '0x67', '0x67', '0x67', '0x67', '0x44', '0x7F', '0x67', '0x67', '0x58', '0x58', '0x60', '0x60', '0x60', '0x20', '0x40', '0x60', '0x5A', '0x5A', '0x5A', '0x5A', '0x5A', '0x5A', '0xBE', '0x41', '0x5A', '0x5A', '0x5A', '0x5A', '0x58', '0x58', '0x5A', '0xB5', '0x42', '0x5A', '0x5A', '0x5A', '0x51', '0x51', '0x51', '0x51', '0x96', '0x43', '0x51', '0x51', '0x51', '0x51', '0x51', '0x51', '0x58', '0x83', '0x44', '0x58', '0x51', '0x51', '0x51', '0x51', '0x3E', '0x42', '0x62', '0x45', '0x53', '0x3E', '0x37', '0x46', '0x07', '0x3E', '0x37', '0xD0'], Checksum: 0x4646 (big)</t>
  </si>
  <si>
    <t>Index: 30576, Length: 240, Message: ['0x67', '0x67', '0x67', '0x16', '0x71', '0x67', '0x67', '0x67', '0x67', '0x58', '0x58', '0x5D', '0x1D', '0x72', '0x5D', '0x5D', '0x5D', '0x62', '0x62', '0x62', '0x67', '0x19', '0x73', '0x67', '0x67', '0x67', '0x67', '0x67', '0x67', '0x58', '0x38', '0x74', '0x58', '0x62', '0x62', '0x62', '0x62', '0x61', '0x61', '0x19', '0x75', '0x61', '0x67', '0x67', '0x67', '0x67', '0x67', '0x67', '0x43', '0x76', '0x67', '0x58', '0x58', '0x5F', '0x5F', '0x5F', '0x5F', '0x0C', '0x77', '0x60', '0x60', '0x60', '0x67', '0x67', '0x67', '0x67', '0x36', '0x78', '0x67', '0x67', '0x67', '0x58', '0x58', '0x5E', '0x5E', '0x1C', '0x79', '0x5E', '0x5E', '0x60', '0x60', '0x60', '0x67', '0x67', '0x26', '0x7A', '0x67', '0x67', '0x67', '0x67', '0x67', '0x58', '0x58', '0x30', '0x7B', '0x5E', '0x5E', '0x5E', '0x5E', '0x60', '0x60', '0x60', '0x16', '0x7C', '0x67', '0x67', '0x67', '0x67', '0x67', '0x67', '0x67', '0x50', '0x7D', '0x58', '0x58', '0x5E', '0x5E', '0x5E', '0x5E', '0x60', '0x08', '0x7E', '0x60', '0x60', '0x67', '0x67', '0x67', '0x67', '0x67', '0x44', '0x7F', '0x67', '0x67', '0x58', '0x58', '0x60', '0x60', '0x60', '0x20', '0x40', '0x60', '0x5A', '0x5A', '0x5A', '0x5A', '0x5A', '0x5A', '0xBE', '0x41', '0x5A', '0x5A', '0x5A', '0x5A', '0x58', '0x58', '0x5A', '0xB5', '0x42', '0x5A', '0x5A', '0x5A', '0x51', '0x51', '0x51', '0x51', '0x96', '0x43', '0x51', '0x51', '0x51', '0x51', '0x51', '0x51', '0x58', '0x83', '0x44', '0x58', '0x51', '0x51', '0x51', '0x51', '0x3E', '0x42', '0x62', '0x45', '0x53', '0x3E', '0x37', '0x46', '0x07', '0x3E', '0x37', '0xD0', '0x46', '0x46', '0x03', '0x55', '0x49', '0x49', '0x49', '0x49', '0x0A', '0x47', '0x49', '0x49', '0x4B', '0x4B', '0x4E', '0x50', '0x53', '0x62', '0x48', '0x53', '0x53', '0x53', '0x53', '0x53', '0x53', '0x53', '0x8F', '0x49', '0x53', '0x53', '0x53', '0x53', '0x49', '0x49', '0x49', '0x72', '0x4A', '0x49', '0x49', '0x49', '0x4B', '0x4B', '0x4E', '0x50', '0x5B', '0x4B', '0x53'], Checksum: 0x5353 (big)</t>
  </si>
  <si>
    <t>Index: 30688, Length: 246, Message: ['0x7D', '0x58', '0x58', '0x5E', '0x5E', '0x5E', '0x5E', '0x60', '0x08', '0x7E', '0x60', '0x60', '0x67', '0x67', '0x67', '0x67', '0x67', '0x44', '0x7F', '0x67', '0x67', '0x58', '0x58', '0x60', '0x60', '0x60', '0x20', '0x40', '0x60', '0x5A', '0x5A', '0x5A', '0x5A', '0x5A', '0x5A', '0xBE', '0x41', '0x5A', '0x5A', '0x5A', '0x5A', '0x58', '0x58', '0x5A', '0xB5', '0x42', '0x5A', '0x5A', '0x5A', '0x51', '0x51', '0x51', '0x51', '0x96', '0x43', '0x51', '0x51', '0x51', '0x51', '0x51', '0x51', '0x58', '0x83', '0x44', '0x58', '0x51', '0x51', '0x51', '0x51', '0x3E', '0x42', '0x62', '0x45', '0x53', '0x3E', '0x37', '0x46', '0x07', '0x3E', '0x37', '0xD0', '0x46', '0x46', '0x03', '0x55', '0x49', '0x49', '0x49', '0x49', '0x0A', '0x47', '0x49', '0x49', '0x4B', '0x4B', '0x4E', '0x50', '0x53', '0x62', '0x48', '0x53', '0x53', '0x53', '0x53', '0x53', '0x53', '0x53', '0x8F', '0x49', '0x53', '0x53', '0x53', '0x53', '0x49', '0x49', '0x49', '0x72', '0x4A', '0x49', '0x49', '0x49', '0x4B', '0x4B', '0x4E', '0x50', '0x5B', '0x4B', '0x53', '0x53', '0x53', '0x53', '0x53', '0x53', '0x53', '0x92', '0x4C', '0x53', '0x53', '0x53', '0x53', '0x53', '0x49', '0x49', '0x7F', '0x4D', '0x49', '0x49', '0x49', '0x49', '0x4B', '0x4B', '0x4E', '0x57', '0x4E', '0x50', '0x53', '0x53', '0x53', '0x53', '0x53', '0x53', '0x92', '0x4F', '0x53', '0x53', '0x53', '0x53', '0x53', '0x53', '0x49', 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'0x53'], Checksum: 0x5353 (big)</t>
  </si>
  <si>
    <t>Index: 30767, Length: 255, Message: ['0x37', '0xD0', '0x46', '0x46', '0x03', '0x55', '0x49', '0x49', '0x49', '0x49', '0x0A', '0x47', '0x49', '0x49', '0x4B', '0x4B', '0x4E', '0x50', '0x53', '0x62', '0x48', '0x53', '0x53', '0x53', '0x53', '0x53', '0x53', '0x53', '0x8F', '0x49', '0x53', '0x53', '0x53', '0x53', '0x49', '0x49', '0x49', '0x72', '0x4A', '0x49', '0x49', '0x49', '0x4B', '0x4B', '0x4E', '0x50', '0x5B', '0x4B', '0x53', '0x53', '0x53', '0x53', '0x53', '0x53', '0x53', '0x92', '0x4C', '0x53', '0x53', '0x53', '0x53', '0x53', '0x49', '0x49', '0x7F', '0x4D', '0x49', '0x49', '0x49', '0x49', '0x4B', '0x4B', '0x4E', '0x57', '0x4E', '0x50', '0x53', '0x53', '0x53', '0x53', '0x53', '0x53', '0x92', '0x4F', '0x53', '0x53', '0x53', '0x53', '0x53', '0x53', '0x49', 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'0x53', '0x53', '0x53', '0x53', '0x53', '0x4E', '0x85', '0x44', '0x4E', '0x4E', '0x4E', '0x4E', '0x4E', '0x4E', '0x4E', '0x68', '0x45', '0x50', '0x50', '0x53', '0x53', '0x53', '0x53', '0x53', '0x86', '0x46', '0x53', '0x53', '0x53', '0x53', '0x53', '0x53', '0x53', '0x8D', '0x47', '0x50', '0x50', '0x50', '0x50', '0x50', '0x50', '0x50', '0x79', '0x48', '0x50', '0x51', '0x53', '0x56', '0x56', '0x56', '0x56', '0x96', '0x49', '0x56', '0x56', '0x56', '0x56', '0x56', '0x56', '0x56', '0xA5', '0x4A', '0x56', '0x51', '0x51', '0x51', '0x51', '0x51', '0x51', '0x88', '0x4B', '0x51', '0x51', '0x51', '0x53', '0x53', '0x56', '0x56', '0x92', '0x4C', '0x56', '0x56', '0x56', '0x56', '0x56', '0x56', '0x56', '0xA8', '0x4D'], Checksum: 0x5656 (big)</t>
  </si>
  <si>
    <t>Index: 30831, Length: 247, Message: ['0x7F', '0x4D', '0x49', '0x49', '0x49', '0x49', '0x4B', '0x4B', '0x4E', '0x57', '0x4E', '0x50', '0x53', '0x53', '0x53', '0x53', '0x53', '0x53', '0x92', '0x4F', '0x53', '0x53', '0x53', '0x53', '0x53', '0x53', '0x49', 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'0x53', '0x53', '0x53', '0x53', '0x53', '0x4E', '0x85', '0x44', '0x4E', '0x4E', '0x4E', '0x4E', '0x4E', '0x4E', '0x4E', '0x68', '0x45', '0x50', '0x50', '0x53', '0x53', '0x53', '0x53', '0x53', '0x86', '0x46', '0x53', '0x53', '0x53', '0x53', '0x53', '0x53', '0x53', '0x8D', '0x47', '0x50', '0x50', '0x50', '0x50', '0x50', '0x50', '0x50', '0x79', '0x48', '0x50', '0x51', '0x53', '0x56', '0x56', '0x56', '0x56', '0x96', '0x49', '0x56', '0x56', '0x56', '0x56', '0x56', '0x56', '0x56', '0xA5', '0x4A', '0x56', '0x51', '0x51', '0x51', '0x51', '0x51', '0x51', '0x88', '0x4B', '0x51', '0x51', '0x51', '0x53', '0x53', '0x56', '0x56', '0x92', '0x4C', '0x56', '0x56', '0x56', '0x56', '0x56', '0x56', '0x56', '0xA8', '0x4D', '0x56', '0x56', '0x53', '0x53', '0x53', '0x53', '0x53', '0x9A', '0x4E', '0x53', '0x53', '0x53', '0x53', '0x53', '0x53', '0x56', '0x98', '0x4F', '0x56', '0x56', '0x56', '0x56', '0x56', '0x56', '0x56', '0xAB', '0x50', '0x56', '0x56', '0x56', '0x53', '0x53', '0x53', '0x53', '0xA0', '0x51', '0x53', '0x53', '0x53', '0x53', '0x53', '0x53', '0x53', '0x98', '0x52', '0x56', '0x56', '0x56', '0x56', '0x56', '0x56', '0x56', '0xAE', '0x53', '0x56', '0x56'], Checksum: 0x5656 (big)</t>
  </si>
  <si>
    <t>Index: 30858, Length: 236, Message: ['0x8C',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'0x53', '0x53', '0x53', '0x53', '0x53', '0x4E', '0x85', '0x44', '0x4E', '0x4E', '0x4E', '0x4E', '0x4E', '0x4E', '0x4E', '0x68', '0x45', '0x50', '0x50', '0x53', '0x53', '0x53', '0x53', '0x53', '0x86', '0x46', '0x53', '0x53', '0x53', '0x53', '0x53', '0x53', '0x53', '0x8D', '0x47', '0x50', '0x50', '0x50', '0x50', '0x50', '0x50', '0x50', '0x79', '0x48', '0x50', '0x51', '0x53', '0x56', '0x56', '0x56', '0x56', '0x96', '0x49', '0x56', '0x56', '0x56', '0x56', '0x56', '0x56', '0x56', '0xA5', '0x4A', '0x56', '0x51', '0x51', '0x51', '0x51', '0x51', '0x51', '0x88', '0x4B', '0x51', '0x51', '0x51', '0x53', '0x53', '0x56', '0x56', '0x92', '0x4C', '0x56', '0x56', '0x56', '0x56', '0x56', '0x56', '0x56', '0xA8', '0x4D', '0x56', '0x56', '0x53', '0x53', '0x53', '0x53', '0x53', '0x9A', '0x4E', '0x53', '0x53', '0x53', '0x53', '0x53', '0x53', '0x56', '0x98', '0x4F', '0x56', '0x56', '0x56', '0x56', '0x56', '0x56', '0x56', '0xAB', '0x50', '0x56', '0x56', '0x56', '0x53', '0x53', '0x53', '0x53', '0xA0', '0x51', '0x53', '0x53', '0x53', '0x53', '0x53', '0x53', '0x53', '0x98', '0x52', '0x56', '0x56', '0x56', '0x56', '0x56', '0x56', '0x56', '0xAE', '0x53', '0x56', '0x56', '0x56', '0x56', '0x53', '0x53', '0x53', '0xA6', '0x54', '0x53', '0x53', '0x53', '0x53', '0x53', '0x53', '0x53', '0x9B', '0x55'], Checksum: 0x5353 (big)</t>
  </si>
  <si>
    <t>Index: 31061, Length: 217, Message: ['0x53', '0x53', '0x53', '0x53', '0x98', '0x52', '0x56', '0x56', '0x56', '0x56', '0x56', '0x56', '0x56', '0xAE', '0x53', '0x56', '0x56', '0x56', '0x56', '0x53', '0x53', '0x53', '0xA6', '0x54', '0x53', '0x53', '0x53', '0x53', '0x53', '0x53', '0x53', '0x9B', '0x55', '0x53', '0x53', '0x53', '0x56', '0x56', '0x56', '0x56', '0xA8', '0x56', '0x56', '0x56', '0x56', '0x56', '0x56', '0x53', '0x53', '0xAC', '0x57', '0x53', '0x53', '0x53', '0x53', '0x53', '0x53', '0x53', '0x9E', '0x58', '0x53', '0x53', '0x53', '0x53', '0x53', '0x56', '0x56', '0xA5', '0x59', '0x56', '0x56', '0x56', '0x56', '0x56', '0x56', '0x53', '0xB2', '0x5A', '0x53', '0x53', '0x53', '0x53', '0x53', '0x53', '0x53', '0xA1', '0x5B', '0x53', '0x53', '0x53', '0x53', '0x53', '0x53', '0x53', '0xA2', '0x5C', '0x56', '0x58', '0x58', '0x58', '0x58', '0x58', '0x58', '0xC4', '0x5D', '0x53', '0x53', '0x53', '0x53', '0x53', '0x53', '0x53', '0xA4', '0x5E', '0x53', '0x53', '0x53', '0x53', '0x53', '0x53', '0x53', '0xA5', '0x5F', '0x53', '0x56', '0x56', '0x56', '0x56', '0x56', '0x56', '0xB8', '0x60', '0x56', '0x53', '0x53', '0x53', '0x53', '0x53', '0x53', '0xAA', '0x61', '0x53', '0x53', '0x53', '0x53', '0x53', '0x53', '0x53', '0xA8', '0x62', '0x53', '0x53', '0x53', '0x53', '0x53', '0x53', '0x53', '0xA9', '0x63', '0x53', '0x53', '0x51', '0x51', '0x51', '0x51', '0x51', '0xA0', '0x64', '0x51', '0x51', '0x51', '0x51', '0x51', '0x51', '0x51', '0x9D', '0x65', '0x51', '0x51', '0x51', '0x51', '0x51', '0x51', '0x51', '0x9E', '0x66', '0x51', '0x51', '0x51', '0x51', '0x51', '0x51', '0x51', '0x9F', '0x67', '0x51', '0x51', '0x51', '0x51', '0x51', '0x51', '0x51', '0xA0', '0x68', '0x51', '0x51', '0x51', '0x51', '0x51', '0x51', '0x51', '0xA1', '0x69', '0x51', '0x51', '0x51', '0x51'], Checksum: 0x4F4F (big)</t>
  </si>
  <si>
    <t>Index: 31381, Length: 154, Message: ['0x75', '0x3F', '0x3F', '0x3F', '0x3E', '0x37', '0x46', '0xED', '0xDC', '0x76', '0x3E', '0x37', '0x46', '0xE5', '0x3F', '0x49', '0x3F', '0xDF', '0x77', '0xD9', '0x3F', '0xE5', '0x3F', '0xF2', '0x3F', '0xFF', '0xE7', '0x78', '0x3F', '0x0C', '0x3F', '0x25', '0x40', '0x3F', '0x40', '0xE7', '0x79', '0x72', '0x40', '0xA5', '0x40', '0xD9', '0x41', '0x3F', '0x6C', '0x7A', '0x3E', '0x37', '0x46', '0xED', '0xAB', '0xAB', '0xAB', '0x27', '0x7B', '0xAB', '0xAB', '0xAB', '0xAB', '0xAB', '0xAB', '0xAB', '0x2D', '0x7C', '0x3E', '0x37', '0x46', '0xED', '0x3E', '0x37', '0x47', '0xE2', '0x7D', '0x75', '0x3F', '0x49', '0x3F', '0x6C', '0x3F', '0x71', '0xD7', '0x7E', '0x3F', '0x76', '0x3F', '0x7B', '0x3F', '0x80', '0x3F', '0xED', '0x7F', '0x85', '0x3F', '0x8F', '0x3F', '0xA3', '0x3F', '0xC1', '0xB7', '0x40', '0x3F', '0xDF', '0x41', '0x3F', '0x3E', '0x37', '0x46', '0x9B', '0x41', '0xED', '0x85', '0x85', '0x85', '0x85', '0x85', '0x85', '0x50', '0x42', '0x85', '0x85', '0x85', '0x85', '0x85', '0x85', '0x3E', '0xA1', '0x43', '0x37', '0x46', '0xED', '0x3E', '0x37', '0x48', '0xDD', '0x4A', '0x44', '0x3F', '0x4B', '0x40', '0x3F', '0x40', '0xBF', '0x41', '0x8F', '0x45', '0x3F', '0x41', '0xBF', '0x42', '0x3F', '0x42', '0xBF', '0x09', '0x46'], Checksum: 0x433F (big)</t>
  </si>
  <si>
    <t>Index: 31510, Length: 147, Message: ['0xED', '0x3E', '0x37', '0x48', '0xDD', '0x4A', '0x44', '0x3F', '0x4B', '0x40', '0x3F', '0x40', '0xBF', '0x41', '0x8F', '0x45', '0x3F', '0x41', '0xBF', '0x42', '0x3F', '0x42', '0xBF', '0x09', '0x46', '0x43', '0x3F', '0x43', '0xBF', '0x44', '0x3F', '0x44', '0x93', '0x47', '0xBF', '0x45', '0x3F', '0x45', '0xBF', '0x41', '0x3F', '0x11', '0x48', '0x3E', '0x37', '0x46', '0x11', '0xD5', '0xD0', '0xCB', '0x87', '0x49', '0xC7', '0xC4', '0xC1', '0xBF', '0xBF', '0xBF', '0xBF', '0x96', '0x4A', '0xBF', '0xBF', '0xBF', '0xBF', '0xBF', '0xBF', '0xBF', '0x88', '0x4B', '0x3E', '0x41', '0x3F', '0x3E', '0x37', '0x46', '0x19', '0xDE', '0x4C', '0xBF', '0xBF', '0xBF', '0x3F', '0x3F', '0x3F', '0x3F', '0x88', '0x4D', '0x3F', '0x3F', '0x3E', '0x41', '0x3F', '0x3E', '0x37', '0xFF', '0x4E', '0x46', '0xED', '0xBF', '0xBE', '0xBD', '0xBD', '0xBC', '0x39', '0x4F', '0xBA', '0xBA', '0xB8', '0xB8', '0xB5', '0xB5', '0xAB', '0x4D', '0x50', '0xAB', '0xA9', '0xA9', '0xA9', '0x3E', '0x37', '0x46', '0xB4', '0x51', '0xED', '0x3E', '0x37', '0x46', '0xE5', '0x3F', '0x4F', '0x6F', '0x52', '0x40', '0x3F', '0x40', '0x40', '0x40', '0x41', '0x40', '0x14', '0x53', '0x42', '0x40', '0x45', '0x40', '0x49'], Checksum: 0x404C (big)</t>
  </si>
  <si>
    <t>Index: 31659, Length: 140, Message: ['0x31', '0x54', '0x40', '0x59', '0x40', '0x65', '0x40', '0x72', '0x40', '0x86', '0x55', '0x7F', '0x40', '0x9F', '0x40', '0xBF', '0x40', '0xDF', '0xD4', '0x56', '0x40', '0xFF', '0x40', '0x1F', '0x41', '0x3F', '0x3E', '0xB4', '0x57', '0x37', '0x46', '0xED', '0xC4', '0xC3', '0xC2', '0xC1', '0xCF', '0x58', '0xC0', '0xBF', '0xBF', '0xBF', '0xBE', '0xBD', '0xBC', '0x91', '0x59', '0xBB', '0xB9', '0xB7', '0xAF', '0xAF', '0x41', '0x3F', '0x66', '0x5A', '0x3E', '0x37', '0x46', '0xED', '0xC1', '0xC1', '0xC1', '0x49', '0x5B', '0xC1', '0xC1', '0xC0', '0xBF', '0xBF', '0xBE', '0xBD', '0x9B', '0x5C', '0xB7', '0xAF', '0xA7', '0x9F', '0x9F', '0x9F', '0x3E', '0x88', '0x5D', '0x37', '0x46', '0xED', '0x3E', '0x37', '0x46', '0xE5', '0x6A', '0x5E', '0x3F', '0x4F', '0x3F', '0x07', '0x3F', '0x0F', '0x3F', '0xC0', '0x5F', '0x17', '0x3F', '0x1F', '0x3F', '0x27', '0x3F', '0x2F', '0xA9', '0x60', '0x3F', '0x37', '0x40', '0x3F', '0x40', '0x47', '0x40', '0x1E', '0x61', '0x4F', '0x40', '0x57', '0x40', '0x5F', '0x40', '0x67', '0x8F', '0x62', '0x40', '0x6F', '0x40', '0x77', '0x40', '0x7F', '0x3F', '0xC8', '0x63', '0x41', '0x3F', '0x3F'], Checksum: 0x3E37 (big)</t>
  </si>
  <si>
    <t>Index: 31712, Length: 149, Message: ['0x3F', '0x66', '0x5A', '0x3E', '0x37', '0x46', '0xED', '0xC1', '0xC1', '0xC1', '0x49', '0x5B', '0xC1', '0xC1', '0xC0', '0xBF', '0xBF', '0xBE', '0xBD', '0x9B', '0x5C', '0xB7', '0xAF', '0xA7', '0x9F', '0x9F', '0x9F', '0x3E', '0x88', '0x5D', '0x37', '0x46', '0xED', '0x3E', '0x37', '0x46', '0xE5', '0x6A', '0x5E', '0x3F', '0x4F', '0x3F', '0x07', '0x3F', '0x0F', '0x3F', '0xC0', '0x5F', '0x17', '0x3F', '0x1F', '0x3F', '0x27', '0x3F', '0x2F', '0xA9', '0x60', '0x3F', '0x37', '0x40', '0x3F', '0x40', '0x47', '0x40', '0x1E', '0x61', '0x4F', '0x40', '0x57', '0x40', '0x5F', '0x40', '0x67', '0x8F', '0x62', '0x40', '0x6F', '0x40', '0x77', '0x40', '0x7F', '0x3F', '0xC8', '0x63', '0x41', '0x3F', '0x3F', '0x3E', '0x37', '0x46', '0x1B', '0xF9', '0x64', '0x3F', '0xA3', '0x3F', '0xA3', '0x3F', '0xA3', '0x3F', '0x4C', '0x65', '0xA3', '0x3F', '0xA3', '0x3F', '0xA3', '0x3F', '0xA3', '0xB1', '0x66', '0x3F', '0xA3', '0x3F', '0xA3', '0x3F', '0xA3', '0x41', '0x50', '0x67', '0x3F', '0x3E', '0x37', '0x46', '0x1B', '0xBF', '0xBF', '0xFC', '0x68', '0xBF', '0xBF', '0xBF', '0xBF', '0xBF', '0xBF', '0xBF', '0xA6', '0x69', '0xBF', '0x41', '0x3F', '0x3E', '0x37', '0x46', '0xED', '0x53', '0x6A', '0x3F', '0x3F'], Checksum: 0x3F3F (big)</t>
  </si>
  <si>
    <t>Index: 31713, Length: 149, Message: ['0x66', '0x5A', '0x3E', '0x37', '0x46', '0xED', '0xC1', '0xC1', '0xC1', '0x49', '0x5B', '0xC1', '0xC1', '0xC0', '0xBF', '0xBF', '0xBE', '0xBD', '0x9B', '0x5C', '0xB7', '0xAF', '0xA7', '0x9F', '0x9F', '0x9F', '0x3E', '0x88', '0x5D', '0x37', '0x46', '0xED', '0x3E', '0x37', '0x46', '0xE5', '0x6A', '0x5E', '0x3F', '0x4F', '0x3F', '0x07', '0x3F', '0x0F', '0x3F', '0xC0', '0x5F', '0x17', '0x3F', '0x1F', '0x3F', '0x27', '0x3F', '0x2F', '0xA9', '0x60', '0x3F', '0x37', '0x40', '0x3F', '0x40', '0x47', '0x40', '0x1E', '0x61', '0x4F', '0x40', '0x57', '0x40', '0x5F', '0x40', '0x67', '0x8F', '0x62', '0x40', '0x6F', '0x40', '0x77', '0x40', '0x7F', '0x3F', '0xC8', '0x63', '0x41', '0x3F', '0x3F', '0x3E', '0x37', '0x46', '0x1B', '0xF9', '0x64', '0x3F', '0xA3', '0x3F', '0xA3', '0x3F', '0xA3', '0x3F', '0x4C', '0x65', '0xA3', '0x3F', '0xA3', '0x3F', '0xA3', '0x3F', '0xA3', '0xB1', '0x66', '0x3F', '0xA3', '0x3F', '0xA3', '0x3F', '0xA3', '0x41', '0x50', '0x67', '0x3F', '0x3E', '0x37', '0x46', '0x1B', '0xBF', '0xBF', '0xFC', '0x68', '0xBF', '0xBF', '0xBF', '0xBF', '0xBF', '0xBF', '0xBF', '0xA6', '0x69', '0xBF', '0x41', '0x3F', '0x3E', '0x37', '0x46', '0xED', '0x53', '0x6A', '0x3F', '0x3F', '0x3F'], Checksum: 0x3F3F (big)</t>
  </si>
  <si>
    <t>Index: 31859, Length: 220, Message: ['0x3F', '0x3F', '0x3F', '0x3F', '0x3F', '0x3E', '0x3E', '0x23', '0x6B', '0x37', '0x46', '0xED', '0x3E', '0x37', '0x5E', '0x2B', '0xD5', '0x6C', '0x3F', '0x44', '0x3F', '0x5E', '0x3F', '0x7D', '0x3F', '0x89', '0x6D', '0xBC', '0x3F', '0xFA', '0x40', '0x87', '0x41', '0x3F', '0xAC', '0x6E', '0x3E', '0x37', '0x46', '0xED', '0x3F', '0x3F', '0x3F', '0xD5', '0x6F', '0x3F', '0x3F', '0x3E', '0x3E', '0x37', '0x46', '0xED', '0xD5', '0x70', '0x3E', '0x37', '0x5E', '0x1B', '0x3F', '0x44', '0x3F', '0x22', '0x71', '0x3F', '0x3F', '0x41', '0x3F', '0x44', '0x3F', '0x46', '0x3A', '0x72', '0x3F', '0x48', '0x42', '0x3F', '0x3E', '0x37', '0x46', '0x37', '0x73', '0xED', '0x3E', '0x37', '0x46', '0xEF', '0x44', '0x3F', '0x90', '0x74', 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'0x40', '0x3F', '0x53', '0x3F', '0x53', '0x3E', '0x37', '0x46', '0x21', '0x41', '0xED', '0x3E', '0x37', '0x47', '0xC5', '0x3F', '0x47', '0x38', '0x42', '0x3F', '0x3F', '0x44', '0x28'], Checksum: 0x4A10 (big)</t>
  </si>
  <si>
    <t>Index: 31873, Length: 184, Message: ['0x5E', '0x2B', '0xD5', '0x6C', '0x3F', '0x44', '0x3F', '0x5E', '0x3F', '0x7D', '0x3F', '0x89', '0x6D', '0xBC', '0x3F', '0xFA', '0x40', '0x87', '0x41', '0x3F', '0xAC', '0x6E', '0x3E', '0x37', '0x46', '0xED', '0x3F', '0x3F', '0x3F', '0xD5', '0x6F', '0x3F', '0x3F', '0x3E', '0x3E', '0x37', '0x46', '0xED', '0xD5', '0x70', '0x3E', '0x37', '0x5E', '0x1B', '0x3F', '0x44', '0x3F', '0x22', '0x71', '0x3F', '0x3F', '0x41', '0x3F', '0x44', '0x3F', '0x46', '0x3A', '0x72', '0x3F', '0x48', '0x42', '0x3F', '0x3E', '0x37', '0x46', '0x37', '0x73', '0xED', '0x3E', '0x37', '0x46', '0xEF', '0x44', '0x3F', '0x90', '0x74', 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'0x40'], Checksum: 0x3F53 (big)</t>
  </si>
  <si>
    <t>Index: 31896, Length: 166, Message: ['0x37', '0x46', '0xED', '0x3F', '0x3F', '0x3F', '0xD5', '0x6F', '0x3F', '0x3F', '0x3E', '0x3E', '0x37', '0x46', '0xED', '0xD5', '0x70', '0x3E', '0x37', '0x5E', '0x1B', '0x3F', '0x44', '0x3F', '0x22', '0x71', '0x3F', '0x3F', '0x41', '0x3F', '0x44', '0x3F', '0x46', '0x3A', '0x72', '0x3F', '0x48', '0x42', '0x3F', '0x3E', '0x37', '0x46', '0x37', '0x73', '0xED', '0x3E', '0x37', '0x46', '0xEF', '0x44', '0x3F', '0x90', '0x74', 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'0x40', '0x3F', '0x53', '0x3F', '0x53', '0x3E'], Checksum: 0x3746 (big)</t>
  </si>
  <si>
    <t>Index: 31949, Length: 218, Message: ['0x3F',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'0x40', '0x3F', '0x53', '0x3F', '0x53', '0x3E', '0x37', '0x46', '0x21', '0x41', '0xED', '0x3E', '0x37', '0x47', '0xC5', '0x3F', '0x47', '0x38', '0x42', '0x3F', '0x3F', '0x44', '0x28', '0x4A', '0x10', '0x50', '0xD7', '0x43', '0xF9', '0x56', '0xE2', '0x5C', '0xCB', '0x62', '0xB3', '0xB4', '0x44', '0x68', '0x9C', '0x3F', '0x42', '0x3F', '0x3F', '0x3E', '0x87', '0x45', '0x37', '0x46', '0xED', '0x3E', '0x37', '0x46', '0xEF', '0x5C', '0x46', '0x3F', '0x4F', '0x6D', '0x1F', '0x6D', '0x1F', '0x64', '0x52', '0x47', '0x19', '0x5D', '0x2F', '0x59', '0xF7', '0x56', '0x13', '0xA7', '0x48', '0x54', '0xF7', '0x53', '0x53', '0x51', '0xFF', '0x50', '0xDC', '0x49', '0xE7', '0x4F', '0xF7', '0x4E', '0x2F', '0x4E', '0x7B', '0xBF', '0x4A', '0x4D', '0xE5', '0x4D', '0x59', '0x4C', '0xD7', '0x66', '0xAE', '0x4B', '0x4F', '0x5F', '0xDD', '0x57', '0x17', '0x53', '0x1B', '0xB4', '0x4C', '0x51', '0xA5'], Checksum: 0x4FED (big)</t>
  </si>
  <si>
    <t>Index: 32540, Length: 158, Message: ['0xFF', '0x0A', '0x61', '0xFF', '0xFF', '0xFF', '0xFF', '0xFF', '0xFF', '0x3E', '0x9F', '0x62', '0x3E', '0x37', '0x46', '0xED', '0x3E', '0x37', '0x47', '0xC8', '0x63', '0x87', '0x3F', '0x48', '0x3F', '0xBF', '0x3F', '0xCF', '0x80', '0x64', '0x3F', '0xDF', '0x3F', '0xEF', '0x3F', '0xFF', '0x3F', '0x31', '0x65', '0x0F', '0x3F', '0x1F', '0x3F', '0x2F', '0x40', '0x3F', '0xC0', '0x66', '0x3F', '0x3F', '0x3F', '0x4D', '0x3F', '0x5F', '0x3F', '0x4F', '0x67', '0x4F', '0x3F', '0x46', '0x3F', '0x3E', '0x3F', '0x44', '0x3D', '0x68', '0x3F', '0x42', '0x3F', '0x4D', '0x3F', '0xDF', '0x3F', '0xD4', '0x69', '0x54', '0x3F', '0x49', '0x49', '0x3F', '0x3F', '0x8F', '0x9D', '0x6A', '0x3F', '0x3F', '0x3F', '0x3F', '0x3F', '0xF5', '0x3F', '0xDB', '0x6B', '0xF5', '0x3F', '0x67', '0x3F', '0xBF', '0x45', '0xBF', '0x0C', '0x6C', '0x3F', '0x80', '0x3F', '0x43', '0x3F', '0x44', '0x3F', '0x71', '0x6D', '0x40', '0x3F', '0x67', '0x3F', '0x3E', '0x3F', '0x40', '0x51', '0x6E', '0x3F', '0x43', '0x3F', '0x42', '0x3F', '0xC9', '0x3F', '0xBA', '0x6F', '0xC9', '0x3F', '0xF3', '0x3F', '0x15', '0x3F', '0x4D', '0x4D', '0x70', '0x3F', '0x45', '0x3F', '0xDF', '0x3F', '0xDF', '0x3F', '0x72', '0x71', '0xBF', '0x3F', '0xBF', '0x3F', '0x53', '0x41', '0x3F', '0x43', '0x72', '0x3F', '0x3E'], Checksum: 0x3F3F (big)</t>
  </si>
  <si>
    <t>Index: 32819, Length: 78, Message: ['0xEB', '0x14', '0x40', '0xEB', '0xEB', '0xEB', '0xEB', '0xEB', '0xEB', '0xEB', '0xB3', '0x41', '0xEB', '0xEB', '0xEB', '0xEB', '0xEB', '0x41', '0x3F', '0x5D', '0x42', '0x3E', '0x37', '0x46', '0x23', '0xB5', '0x66', '0x66', '0xA3', '0x43', '0x66', '0x66', '0x66', '0x66', '0x66', '0x66', '0x66', '0x10', '0x44', '0x66', '0x66', '0x66', '0x66', '0x66', '0x66', '0x41', '0xEB', '0x45', '0x3F', '0x3E', '0x37', '0x46', '0x23', '0x5D', '0x5D', '0x1E', '0x46', '0x5D', '0x62', '0x62', '0x67', '0x5D', '0x5D', '0x5D', '0xE7', '0x47', '0x5D', '0x5D', '0x62', '0x5D', '0x67', '0x67', '0x67', '0xF7', '0x48', '0x3E', '0x37', '0x46'], Checksum: 0x233E (big)</t>
  </si>
  <si>
    <t>Index: 32914, Length: 203, Message: ['0x42', '0xBF', '0x43', '0x3F', '0x43', '0x93', '0x4B', '0xBF', '0x44', '0x3F', '0x44', '0x59', '0x44', '0xBF', '0x30', '0x4C', '0x45', '0x3F', '0x45', '0xBF', '0x46', '0x3F', '0x46', '0xA1', '0x4D', '0xBF', '0x46', '0xD9', '0x46', '0x0C', '0x48', '0x3F', '0x07', '0x4E', '0x3F', '0x3F', '0x3F', '0x3F', '0x3F', '0x3F', '0x40', '0x0A', '0x4F', '0xD9', '0x3F', '0x41', '0x3F', '0x3F', '0x3E', '0x37', '0x9D', '0x50', '0x46', '0xED', '0x3F', '0x80', '0x3F', '0x91', '0x3F', '0x54', '0x51', '0xA3', '0x3F', '0xB3', '0x3F', '0xC5', '0x3F', '0xD7', '0x04', '0x52', '0x3F', '0xE9', '0x3F', '0xFB', '0x3F', '0x0D', '0x3F', '0x42', '0x53', '0x1C', '0x3F', '0x20', '0x3F', '0x25', '0x3F', '0x29', '0x9B', '0x54', '0x3F', '0x34', '0x3F', '0x39', '0x40', '0xD9', '0x40', '0x9A', '0x55', '0x3B', '0x40', '0x3B', '0x40', '0x3B', '0x3E', '0x37', '0xFC', '0x56', '0x46', '0xED', '0x3E', '0x37', '0x4F', '0x6F', '0x3F', '0xFD', '0x57', '0x52', '0x3F', '0x3F', '0x3F', '0x4F', '0x3F', '0x5F', '0x55', '0x58', '0x3F', '0x6F', '0x3F', '0x7F', '0x3F', '0x8F', '0x3F', '0xD3', '0x59', '0x9F', '0x3F', '0xAF', '0x3F', '0xBF', '0x3F', '0xCF', '0xF5', '0x5A', '0x3F', '0xDF', '0x3F', '0xEF', '0x3F', '0xFF', '0x3F', '0x27', '0x5B', '0x07', '0x3F', '0x1B', '0x3F', '0x25', '0x3F', '0x2F', '0x8F', '0x5C', '0x3F', '0x39', '0x40', '0x43', '0x3F', '0xA3', '0x3F', '0x7A', '0x5D', '0x4F', '0x3F', '0x40', '0x3F', '0x44', '0x3F', '0x07', '0xF5', '0x5E', '0x3F', '0x2F', '0x3F', '0x25', '0x3F', '0x25', '0x3F', '0xD4', '0x5F', '0x1D', '0x3F', '0x21', '0x3F', '0x25', '0x3F', '0x1B', '0x9B', '0x60', '0x3F', '0x67', '0x3F', '0x7B', '0x3F', '0x07', '0x3F'], Checksum: 0x4761 (big)</t>
  </si>
  <si>
    <t>Index: 32955, Length: 178, Message: ['0x0A', '0x4F', '0xD9', '0x3F', '0x41', '0x3F', '0x3F', '0x3E', '0x37', '0x9D', '0x50', '0x46', '0xED', '0x3F', '0x80', '0x3F', '0x91', '0x3F', '0x54', '0x51', '0xA3', '0x3F', '0xB3', '0x3F', '0xC5', '0x3F', '0xD7', '0x04', '0x52', '0x3F', '0xE9', '0x3F', '0xFB', '0x3F', '0x0D', '0x3F', '0x42', '0x53', '0x1C', '0x3F', '0x20', '0x3F', '0x25', '0x3F', '0x29', '0x9B', '0x54', '0x3F', '0x34', '0x3F', '0x39', '0x40', '0xD9', '0x40', '0x9A', '0x55', '0x3B', '0x40', '0x3B', '0x40', '0x3B', '0x3E', '0x37', '0xFC', '0x56', '0x46', '0xED', '0x3E', '0x37', '0x4F', '0x6F', '0x3F', '0xFD', '0x57', '0x52', '0x3F', '0x3F', '0x3F', '0x4F', '0x3F', '0x5F', '0x55', '0x58', '0x3F', '0x6F', '0x3F', '0x7F', '0x3F', '0x8F', '0x3F', '0xD3', '0x59', '0x9F', '0x3F', '0xAF', '0x3F', '0xBF', '0x3F', '0xCF', '0xF5', '0x5A', '0x3F', '0xDF', '0x3F', '0xEF', '0x3F', '0xFF', '0x3F', '0x27', '0x5B', '0x07', '0x3F', '0x1B', '0x3F', '0x25', '0x3F', '0x2F', '0x8F', '0x5C', '0x3F', '0x39', '0x40', '0x43', '0x3F', '0xA3', '0x3F', '0x7A', '0x5D', '0x4F', '0x3F', '0x40', '0x3F', '0x44', '0x3F', '0x07', '0xF5', '0x5E', '0x3F', '0x2F', '0x3F', '0x25', '0x3F', '0x25', '0x3F', '0xD4', '0x5F', '0x1D', '0x3F', '0x21', '0x3F', '0x25', '0x3F', '0x1B', '0x9B', '0x60', '0x3F', '0x67', '0x3F', '0x7B', '0x3F', '0x07', '0x3F', '0x47', '0x61', '0x8F', '0x43', '0xEF', '0x3F', '0x41', '0x3F', '0xB7', '0x9B', '0x62', '0x3F', '0x3F', '0x3F', '0x47', '0x23'], Checksum: 0x3F5B (big)</t>
  </si>
  <si>
    <t>Index: 33028, Length: 79, Message: ['0x57', '0x52', '0x3F', '0x3F', '0x3F', '0x4F', '0x3F', '0x5F', '0x55', '0x58', '0x3F', '0x6F', '0x3F', '0x7F', '0x3F', '0x8F', '0x3F', '0xD3', '0x59', '0x9F', '0x3F', '0xAF', '0x3F', '0xBF', '0x3F', '0xCF', '0xF5', '0x5A', '0x3F', '0xDF', '0x3F', '0xEF', '0x3F', '0xFF', '0x3F', '0x27', '0x5B', '0x07', '0x3F', '0x1B', '0x3F', '0x25', '0x3F', '0x2F', '0x8F', '0x5C', '0x3F', '0x39', '0x40', '0x43', '0x3F', '0xA3', '0x3F', '0x7A', '0x5D', '0x4F', '0x3F', '0x40', '0x3F', '0x44', '0x3F', '0x07', '0xF5', '0x5E', '0x3F', '0x2F', '0x3F', '0x25', '0x3F', '0x25', '0x3F', '0xD4', '0x5F', '0x1D', '0x3F', '0x21', '0x3F', '0x25', '0x3F'], Checksum: 0x1B9B (big)</t>
  </si>
  <si>
    <t>Index: 33354, Length: 147, Message: ['0xCC', '0xCB', '0xC9', '0xC7', '0xBC', '0xB8', '0x09', '0x7C', '0xAD', '0xA9', '0xA3', '0x99', '0x99', '0x99', '0x99', '0xDD', '0x7D', '0x99', '0x99', '0x99', '0x41', '0x3F', '0x3E', '0x37', '0x40', '0x7E', '0x46', '0xED', '0xC0', '0xBA', '0xB7', '0xA9', '0xA5', '0x35', '0x7F', '0xA3', '0x9C', '0x9A', '0x97', '0x94', '0x92', '0x91', '0xAA', '0x40', '0x8F', '0x8F', '0x8F', '0x8F', '0x3E', '0x37', '0x46', '0x3A', '0x41', '0xED', '0x3E', '0x37', '0x47', '0x75', '0x3F', '0x4F', '0xEF', '0x42', '0x3F', '0x6C', '0x3F', '0x71', '0x3F', '0x76', '0x3F', '0x93', '0x43', '0x80', '0x3F', '0x8A', '0x3F', '0x8F', '0x3F', '0x99', '0x35', '0x44', '0x3F', '0xA3', '0x3F', '0xAD', '0x3F', '0xB7', '0x3F', '0x4A', '0x45', '0xC1', '0x3F', '0xCB', '0x3F', '0xD5', '0x3F', '0xDF', '0x46', '0x46', '0x3F', '0xE9', '0x3F', '0xF3', '0x3F', '0x5D', '0x3F', '0x7E', '0x47', '0x58', '0x41', '0x3F', '0x3E', '0x37', '0x46', '0xED', '0xC9', '0x48', '0x5D', '0x71', '0x80', '0x8A', '0xAD', '0xE9', '0xFD', '0xB7', '0x49', '0x07', '0x3F', '0x41', '0x3F', '0x3F', '0x3E', '0x37', '0xC4', '0x4A', '0x46', '0xED', '0x40', '0x5F', '0x40', '0x57', '0x40', '0xF5', '0x4B', '0x4F', '0x40', '0x47', '0x40'], Checksum: 0x4340 (big)</t>
  </si>
  <si>
    <t>Index: 33533, Length: 247, Message: ['0x37', '0x46', '0xED', '0x3E', '0x37', '0x4F', '0x65', '0xE4', '0x50', '0x3F', '0x4F', '0x3F', '0x2C', '0x3F', '0x2F', '0x3F', '0xF7', '0x51', '0x31', '0x3F', '0x34', '0x3F', '0x37', '0x3F', '0x3A', '0xE5', '0x52', '0x3F', '0x3C', '0x40', '0x3F', '0x00', '0x00', '0x00', '0x4D', '0xF0', '0x85', '0x06', '0xFF', '0xFF', '0xFF', '0xFF', '0xFF', '0x7C', '0x85', '0x04', '0x09', '0x00', '0x63', '0x17', '0x00', '0x03', '0x10', '0x40', '0x4C', '0x00', '0x40', '0x42', '0x40', '0x44', '0x40', '0xD3', '0x41', '0x47', '0x40', '0x4A', '0x40', '0x4D', '0x40', '0x4F', '0x30', '0x42', '0x40', '0x55', '0x40', '0x59', '0x41', '0x3F', '0x3E', '0x30', '0x43', '0x37', '0x46', '0x11', '0xFF', '0xFF', '0xFF', '0xFF', '0xD1', '0x44', '0xFF', '0xFF', '0xFF', '0xFF', '0xFF', '0xFF', '0xFF', '0x44', '0x45', '0xFF', '0xFF', '0xFF', '0xFF', '0xFF', '0xFF', '0x3E', '0x83', '0x46', '0x42', '0x3F', '0x3E', '0x37', '0x46', '0xED', '0x3E', '0xAF', '0x47', '0x37', '0x46', '0xEF', '0x47', '0x67', '0x67', '0x67', '0x32', '0x48', '0x67', '0x67', '0x67', '0x67', '0x67', '0x67', '0x67', '0x1C', '0x49', '0x67', '0x67', '0x67', '0x67', '0x67', '0x67', '0x67', '0x1D', '0x4A', '0x67', '0x67', '0x67', '0x67', '0x67', '0x67', '0x67', '0x1E', '0x4B', '0x67', '0x67', '0x67', '0x67', '0x67', '0x67', '0x67', '0x1F', '0x4C', '0x67', '0x71', '0x71', '0x71', '0x71', '0x71', '0x71', '0x5C', '0x4D', '0x71', '0x71', '0x80', '0x80', '0x80', '0x80', '0x80', '0xB2', '0x4E', '0x80', '0x80', '0x80', '0x85', '0x85', '0x85', '0x85', '0xE5', '0x4F', '0x85', '0x85', '0x85', '0x85', '0x8F', '0x8F', '0x8F', '0x14', '0x50', '0x8F', '0x8F', '0x8F', '0x8F', '0x8F', '0x3E', '0x42', '0x9E', '0x51', '0x3F', '0x3E', '0x37', '0x46', '0xED', '0x3E', '0x37', '0xAF', '0x52', '0x46', '0xEF', '0x47', '0x49', '0x49', '0x49', '0x49', '0xF4', '0x53', '0x49', '0x49', '0x49', '0x49', '0x5D', '0x5D', '0x5D', '0x90', '0x54', '0x5D', '0x5D', '0x5D', '0x5D', '0x5D', '0x67', '0x67', '0xF5', '0x55', '0x67', '0x67', '0x67', '0x67'], Checksum: 0x6767 (big)</t>
  </si>
  <si>
    <t>Index: 33709, Length: 162, Message: ['0x80', '0x80', '0xB2', '0x4E', '0x80', '0x80', '0x80', '0x85', '0x85', '0x85', '0x85', '0xE5', '0x4F', '0x85', '0x85', '0x85', '0x85', '0x8F', '0x8F', '0x8F', '0x14', '0x50', '0x8F', '0x8F', '0x8F', '0x8F', '0x8F', '0x3E', '0x42', '0x9E', '0x51', '0x3F', '0x3E', '0x37', '0x46', '0xED', '0x3E', '0x37', '0xAF', '0x52', '0x46', '0xEF', '0x47', '0x49', '0x49', '0x49', '0x49', '0xF4', '0x53', '0x49', '0x49', '0x49', '0x49', '0x5D', '0x5D', '0x5D', '0x90', '0x54', '0x5D', '0x5D', '0x5D', '0x5D', '0x5D', '0x67', '0x67', '0xF5', '0x55', '0x67', '0x67', '0x67', '0x67', '0x67', '0x67', '0x67', '0x29', '0x56', '0x67', '0x67', '0x67', '0x67', '0x67', '0x67', '0x67', '0x2A', '0x57', '0x7B', '0x7B', '0x7B', '0x7B', '0x7B', '0x7B', '0x7B', '0xB7', '0x58', '0x7B', '0x85', '0x85', '0x85', '0x85', '0x85', '0x85', '0xF4', '0x59', '0x85', '0x85', '0x8F', '0x8F', '0x8F', '0x8F', '0x8F', '0x32', '0x5A', '0x8F', '0x8F', '0x8F', '0x99', '0x99', '0x99', '0x99', '0x6F', '0x5B', '0x99', '0x99', '0x99', '0x99', '0x3E', '0x3E', '0x37', '0x75', '0x5C', '0x46', '0xED', '0x3E', '0x37', '0x47', '0x93', '0x3F', '0x20', '0x5D', '0x47', '0x3F', '0xE0', '0x3F', '0x09', '0x40', '0x4D', '0x9A', '0x5E', '0x40', '0x6D', '0x40', '0x3A', '0x42', '0xBA', '0x42', '0xC5', '0x5F', '0xCE', '0x42', '0xE3', '0x3E', '0x37'], Checksum: 0x46ED (big)</t>
  </si>
  <si>
    <t>Index: 33838, Length: 175, Message: ['0x5C', '0x46', '0xED', '0x3E', '0x37', '0x47', '0x93', '0x3F', '0x20', '0x5D', '0x47', '0x3F', '0xE0', '0x3F', '0x09', '0x40', '0x4D', '0x9A', '0x5E', '0x40', '0x6D', '0x40', '0x3A', '0x42', '0xBA', '0x42', '0xC5', '0x5F', '0xCE', '0x42', '0xE3', '0x3E', '0x37', '0x46', '0xED', '0xFD', '0x60', '0x3E', '0x37', '0x47', '0xC9', '0x3F', '0x47', '0x3F', '0xAC', '0x61', '0x6E', '0x3F', '0x74', '0x3F', '0x86', '0x3F', '0x92', '0x1B', '0x62', '0x3F', '0x9E', '0x3F', '0xA9', '0x3F', '0xB3', '0x3F', '0x5B', '0x63', '0xB5', '0x3E', '0x37', '0x46', '0xEF', '0x3E', '0x37', '0x3A', '0x64', '0x48', '0xDD', '0x3F', '0x47', '0x40', '0xBF', '0x41', '0x52', '0x65', '0x3F', '0x42', '0x3F', '0x43', '0x3F', '0x44', '0x3F', '0x2C', '0x66', '0x45', '0x3F', '0x46', '0x3F', '0x47', '0x3F', '0x3E', '0x35', '0x67', '0x37', '0x46', '0xED', '0x3E', '0x37', '0x4F', '0x53', '0xEA', '0x68', '0x3F', '0x49', '0x3F', '0x49', '0x3F', '0x53', '0x3F', '0x4B', '0x69', '0x67', '0x3F', '0x6C', '0x3F', '0x71', '0x3F', '0x76', '0xE2', '0x6A', '0x3F', '0x7B', '0x3F', '0x8F', '0x3F', '0xA3', '0x3F', '0x16', '0x6B', '0xB7', '0x3F', '0x41', '0x3F', '0x3F', '0x3E', '0x37', '0x97', '0x6C', '0x46', '0xED', '0x3F', '0x40', '0x3F', '0x41', '0x3F', '0xDF', '0x6D', '0x42', '0x3F', '0x43', '0x3F', '0x47', '0x3F', '0x45', '0x3D', '0x6E', '0x3F', '0x44', '0x3F', '0x42', '0x3F', '0x41', '0x3F', '0x33', '0x6F', '0x41', '0x3F', '0x41'], Checksum: 0x3F3F (big)</t>
  </si>
  <si>
    <t>Index: 33875, Length: 186, Message: ['0x3E', '0x37', '0x47', '0xC9', '0x3F', '0x47', '0x3F', '0xAC', '0x61', '0x6E', '0x3F', '0x74', '0x3F', '0x86', '0x3F', '0x92', '0x1B', '0x62', '0x3F', '0x9E', '0x3F', '0xA9', '0x3F', '0xB3', '0x3F', '0x5B', '0x63', '0xB5', '0x3E', '0x37', '0x46', '0xEF', '0x3E', '0x37', '0x3A', '0x64', '0x48', '0xDD', '0x3F', '0x47', '0x40', '0xBF', '0x41', '0x52', '0x65', '0x3F', '0x42', '0x3F', '0x43', '0x3F', '0x44', '0x3F', '0x2C', '0x66', '0x45', '0x3F', '0x46', '0x3F', '0x47', '0x3F', '0x3E', '0x35', '0x67', '0x37', '0x46', '0xED', '0x3E', '0x37', '0x4F', '0x53', '0xEA', '0x68', '0x3F', '0x49', '0x3F', '0x49', '0x3F', '0x53', '0x3F', '0x4B', '0x69', '0x67', '0x3F', '0x6C', '0x3F', '0x71', '0x3F', '0x76', '0xE2', '0x6A', '0x3F', '0x7B', '0x3F', '0x8F', '0x3F', '0xA3', '0x3F', '0x16', '0x6B', '0xB7', '0x3F', '0x41', '0x3F', '0x3F', '0x3E', '0x37', '0x97', '0x6C', '0x46', '0xED', '0x3F', '0x40', '0x3F', '0x41', '0x3F', '0xDF', '0x6D', '0x42', '0x3F', '0x43', '0x3F', '0x47', '0x3F', '0x45', '0x3D', '0x6E', '0x3F', '0x44', '0x3F', '0x42', '0x3F', '0x41', '0x3F', '0x33', '0x6F', '0x41', '0x3F', '0x41', '0x3F', '0x3F', '0x3E', '0x37', '0x25', '0x70', '0x46', '0xED', '0x3F', '0x40', '0x3F', '0x40', '0x3F', '0xE2', '0x71', '0x40', '0x3F', '0x40', '0x3F', '0x40', '0x3F', '0x40', '0x30', '0x72', '0x3F', '0x40', '0x3F', '0x40', '0x3F', '0x40', '0x3F', '0x30', '0x73', '0x40', '0x42', '0x3F', '0x3E', '0x37', '0x46', '0xED', '0xDE', '0x74', '0x3E', '0x37', '0x46', '0xEF', '0x53', '0x3F'], Checksum: 0x3FF1 (big)</t>
  </si>
  <si>
    <t>Index: 34014, Length: 227, Message: ['0x3F', '0x3E', '0x37', '0x25', '0x70', '0x46', '0xED', '0x3F', '0x40', '0x3F', '0x40', '0x3F', '0xE2', '0x71', '0x40', '0x3F', '0x40', '0x3F', '0x40', '0x3F', '0x40', '0x30', '0x72', '0x3F', '0x40', '0x3F', '0x40', '0x3F', '0x40', '0x3F', '0x30', '0x73', '0x40', '0x42', '0x3F', '0x3E', '0x37', '0x46', '0xED', '0xDE', '0x74', '0x3E', '0x37', '0x46', '0xEF', '0x53', '0x3F', '0x3F', '0xF1', '0x75', '0x3F', '0x2F', '0x2F', '0x2F', '0x2F', '0x2F', '0x2F', '0xCF', '0x76', '0x2F', '0x2F', '0x2F', '0x2F', '0x2F', '0x2F', '0x2F', '0xC0', '0x77', '0x2F', '0x2F', '0x2F', '0x2F', '0x3F', '0x3F', '0x3F', '0xF1', '0x78', '0x2F', '0x2F', '0x2F', '0x2F', '0x2F', '0x2F', '0x2F', '0xC2', '0x79', '0x2F', '0x2F', '0x2F', '0x2F', '0x2F', '0x2F', '0x2F', '0xC3', '0x7A', '0x2F', '0x2F', '0x2F', '0x3F', '0x3F', '0x3F', '0x2F', '0xF4', '0x7B', '0x2F', '0x2F', '0x2F', '0x2F', '0x2F', '0x2F', '0x2F', '0xC5', '0x7C', '0x2F', '0x2F', '0x2F', '0x2F', '0x2F', '0x2F', '0x2F', '0xC6', '0x7D', '0x2F', '0x2F', '0x3E', '0x42', '0x3F', '0x3E', '0x37', '0x11', '0x7E', '0x46', '0xED', '0x3E', '0x37', '0x46', '0xEF', '0x53', '0xB1', '0x7F', '0x3F', '0x3F', '0x3F', '0x25', '0x25', '0x25', '0x25', '0xD1', '0x40', '0x25', '0x25', '0x25', '0x25', '0x25', '0x25', '0x25', '0x44', '0x41', '0x25', '0x25', '0x25', '0x25', '0x25', '0x25', '0x3F', '0x5F', '0x42', '0x3F', '0x3F', '0x25', '0x25', '0x25', '0x25', '0x25', '0x7A', '0x43', '0x25', '0x25', '0x25', '0x25', '0x25', '0x25', '0x25', '0x47', '0x44', '0x25', '0x25', '0x25', '0x25', '0x25', '0x3F', '0x3F', '0x7C', '0x45', '0x3F', '0x25', '0x25', '0x25', '0x25', '0x25', '0x25', '0x63', '0x46', '0x25', '0x25', '0x25', '0x25', '0x25', '0x25', '0x25', '0x4A', '0x47', '0x25', '0x25', '0x25', '0x25', '0x3E', '0x3E', '0x37', '0x8F', '0x48', '0x46', '0xED', '0x3E', '0x37', '0x47', '0x05'], Checksum: 0x3F7D (big)</t>
  </si>
  <si>
    <t>Index: 34414, Length: 173, Message: ['0x5C', '0x3F', '0xA3', '0x3F', '0xA3', '0x3F', '0xA3', '0x3F', '0x44', '0x5D', '0xA3', '0x3F', '0xA3', '0x3F', '0xA3', '0x40', '0x33', '0x3A', '0x5E', '0x44', '0x1B', '0x48', '0x03', '0x4D', '0x4F', '0x4D', '0xF2', '0x5F', '0x4F', '0x4D', '0x4F', '0x4D', '0x4F', '0x3E', '0x37', '0x5D', '0x60', '0x46', '0xED', '0x3E', '0x37', '0x47', '0x75', '0x3F', '0x06', '0x61', '0x4C', '0x3F', '0x58', '0x3F', '0x62', '0x3F', '0x6C', '0x92', '0x62', '0x3F', '0x76', '0x3F', '0x80', '0x3F', '0x8A', '0x3F', '0xE0', '0x63', '0x94', '0x3F', '0x9E', '0x3F', '0xA8', '0x3F', '0xB2', '0xAF', '0x64', '0x3F', '0xBC', '0x3F', '0xC6', '0x3F', '0xD0', '0xA0', '0x17', '0x65', '0xE7', '0x3F', '0x67', '0x40', '0x6B', '0x3F', '0xA3', '0x82', '0x66', '0x3F', '0x53', '0x3F', '0x67', '0x3F', '0x67', '0x3F', '0x85', '0x67', '0x67', '0x3F', '0x49', '0x3F', '0x07', '0x3F', '0x07', '0xE3', '0x68', '0x3F', '0x07', '0x3F', '0x41', '0x3F', '0x3F', '0x3E', '0xEB', '0x69', '0x37', '0x46', '0xED', '0x3F', '0xA3', '0x3F', '0x07', '0xFD', '0x6A', '0x40', '0x6B', '0x40', '0xCF', '0x40', '0x33', '0x41', '0xDA', '0x6B', '0x97', '0x41', '0xFB', '0x42', '0x5F', '0x42', '0xC3', '0xE7', '0x6C', '0x42', '0x27', '0x3F', '0x41', '0x3F', '0x3F', '0x3E', '0x13', '0x6D', '0x37', '0x46', '0xED', '0x3F', '0xA3', '0x3F', '0x07', '0x01', '0x6E', '0x40', '0x6B', '0x40', '0xCF', '0x40', '0x33', '0x41', '0xDE', '0x6F', '0x97'], Checksum: 0x41FB (big)</t>
  </si>
  <si>
    <t>Index: 34452, Length: 161, Message: ['0xED', '0x3E', '0x37', '0x47', '0x75', '0x3F', '0x06', '0x61', '0x4C', '0x3F', '0x58', '0x3F', '0x62', '0x3F', '0x6C', '0x92', '0x62', '0x3F', '0x76', '0x3F', '0x80', '0x3F', '0x8A', '0x3F', '0xE0', '0x63', '0x94', '0x3F', '0x9E', '0x3F', '0xA8', '0x3F', '0xB2', '0xAF', '0x64', '0x3F', '0xBC', '0x3F', '0xC6', '0x3F', '0xD0', '0xA0', '0x17', '0x65', '0xE7', '0x3F', '0x67', '0x40', '0x6B', '0x3F', '0xA3', '0x82', '0x66', '0x3F', '0x53', '0x3F', '0x67', '0x3F', '0x67', '0x3F', '0x85', '0x67', '0x67', '0x3F', '0x49', '0x3F', '0x07', '0x3F', '0x07', '0xE3', '0x68', '0x3F', '0x07', '0x3F', '0x41', '0x3F', '0x3F', '0x3E', '0xEB', '0x69', '0x37', '0x46', '0xED', '0x3F', '0xA3', '0x3F', '0x07', '0xFD', '0x6A', '0x40', '0x6B', '0x40', '0xCF', '0x40', '0x33', '0x41', '0xDA', '0x6B', '0x97', '0x41', '0xFB', '0x42', '0x5F', '0x42', '0xC3', '0xE7', '0x6C', '0x42', '0x27', '0x3F', '0x41', '0x3F', '0x3F', '0x3E', '0x13', '0x6D', '0x37', '0x46', '0xED', '0x3F', '0xA3', '0x3F', '0x07', '0x01', '0x6E', '0x40', '0x6B', '0x40', '0xCF', '0x40', '0x33', '0x41', '0xDE', '0x6F', '0x97', '0x41', '0xFB', '0x42', '0x5F', '0x42', '0xC3', '0xEB', '0x70', '0x42', '0x27', '0x3E', '0x37', '0x46', '0xED', '0x3E', '0xC1', '0x71', '0x37', '0x47', '0xC9', '0x3F', '0x49', '0x3F', '0x90', '0x12', '0x72'], Checksum: 0x3FA4 (big)</t>
  </si>
  <si>
    <t>Index: 34567, Length: 187, Message: ['0x6D', '0x37', '0x46', '0xED', '0x3F', '0xA3', '0x3F', '0x07', '0x01', '0x6E', '0x40', '0x6B', '0x40', '0xCF', '0x40', '0x33', '0x41', '0xDE', '0x6F', '0x97', '0x41', '0xFB', '0x42', '0x5F', '0x42', '0xC3', '0xEB', '0x70', '0x42', '0x27', '0x3E', '0x37', '0x46', '0xED', '0x3E', '0xC1', '0x71', '0x37', '0x47', '0xC9', '0x3F', '0x49', '0x3F', '0x90', '0x12', '0x72', '0x3F', '0xA4', '0x3F', '0xB8', '0x3F', '0xCD', '0x3F', '0x9A', '0x73', '0xE1', '0x3F', '0xEB', '0x3F', '0xF3', '0x3F', '0xFF', '0xF2', '0x74', '0x3F', '0x09', '0x3F', '0x0D', '0x3F', '0x3F', '0x3F', '0xC6', '0x75', '0x3F', '0x46', '0xF2', '0x46', '0x0C', '0x46', '0x25', '0xAB', '0x76', '0x47', '0x3F', '0x48', '0xBF', '0x48', '0xBF', '0x3F', '0x4C', '0x77', '0x49', '0x44', '0x3F', '0x40', '0x6B', '0x42', '0x3F', '0x71', '0x78', '0x3F', '0x4B', '0x3F', '0x41', '0x3F', '0x3F', '0x3E', '0x40', '0x79', '0x37', '0x46', '0x11', '0x49', '0x3F', '0x49', '0x3F', '0x19', '0x7A', '0x49', '0x3F', '0x49', '0x3F', '0x49', '0x3F', '0x49', '0x5D', '0x7B', '0x3F', '0x49', '0x3F', '0x49', '0x3F', '0x49', '0x3F', '0x54', '0x7C', '0x49', '0x3F', '0x49', '0x3F', '0x49', '0x3F', '0x49', '0x5F', '0x7D', '0x3F', '0x49', '0x3F', '0x49', '0x3F', '0x49', '0x3F', '0x56', '0x7E', '0x49', '0x3F', '0x3F', '0x97', '0x3F', '0xA1', '0x3F', '0xFD', '0x7F', '0x40', '0x3F', '0x75', '0x3F', '0x46', '0x3F', '0x40', '0x79', '0x40', '0x40', '0x6B', '0x3F', '0x40', '0x41', '0x3F', '0x41', '0x2D', '0x41', '0xBF', '0x3F', '0x0C', '0x3F', '0x47', '0x3F'], Checksum: 0x4355 (big)</t>
  </si>
  <si>
    <t>Index: 34609, Length: 210, Message: ['0x3F', '0x90', '0x12', '0x72', '0x3F', '0xA4', '0x3F', '0xB8', '0x3F', '0xCD', '0x3F', '0x9A', '0x73', '0xE1', '0x3F', '0xEB', '0x3F', '0xF3', '0x3F', '0xFF', '0xF2', '0x74', '0x3F', '0x09', '0x3F', '0x0D', '0x3F', '0x3F', '0x3F', '0xC6', '0x75', '0x3F', '0x46', '0xF2', '0x46', '0x0C', '0x46', '0x25', '0xAB', '0x76', '0x47', '0x3F', '0x48', '0xBF', '0x48', '0xBF', '0x3F', '0x4C', '0x77', '0x49', '0x44', '0x3F', '0x40', '0x6B', '0x42', '0x3F', '0x71', '0x78', '0x3F', '0x4B', '0x3F', '0x41', '0x3F', '0x3F', '0x3E', '0x40', '0x79', '0x37', '0x46', '0x11', '0x49', '0x3F', '0x49', '0x3F', '0x19', '0x7A', '0x49', '0x3F', '0x49', '0x3F', '0x49', '0x3F', '0x49', '0x5D', '0x7B', '0x3F', '0x49', '0x3F', '0x49', '0x3F', '0x49', '0x3F', '0x54', '0x7C', '0x49', '0x3F', '0x49', '0x3F', '0x49', '0x3F', '0x49', '0x5F', '0x7D', '0x3F', '0x49', '0x3F', '0x49', '0x3F', '0x49', '0x3F', '0x56', '0x7E', '0x49', '0x3F', '0x3F', '0x97', '0x3F', '0xA1', '0x3F', '0xFD', '0x7F', '0x40', '0x3F', '0x75', '0x3F', '0x46', '0x3F', '0x40', '0x79', '0x40', '0x40', '0x6B', '0x3F', '0x40', '0x41', '0x3F', '0x41', '0x2D', '0x41', '0xBF', '0x3F', '0x0C', '0x3F', '0x47', '0x3F', '0x43', '0x55', '0x42', '0x40', '0x33', '0x3F', '0x3F', '0x3F', '0x41', '0x3F', '0xF3', '0x43', '0x43', '0x40', '0x33', '0x3F', '0x40', '0x3F', '0x47', '0xFF', '0x44', '0x3F', '0x07', '0x3F', '0x67', '0x41', '0x72', '0x41', '0x26', '0x45', '0x65', '0x40', '0xD9', '0x3F', '0x19', '0x3F', '0x35', '0x91', '0x46', '0x3F', '0x78', '0x3F', '0x3F', '0x4A', '0xCF', '0x3F', '0xD5', '0x47', '0x67', '0x3F', '0x7F', '0x42', '0xFF', '0x3F', '0xCB', '0xBA', '0x48', '0x3F', '0xB2', '0x40', '0x6B', '0x40', '0x6B', '0x3F', '0xD0'], Checksum: 0x49A3 (big)</t>
  </si>
  <si>
    <t>Index: 34991, Length: 191, Message: ['0x07', '0x3F', '0x49', '0x3F', '0xFA', '0x3F', '0x42', '0x92', '0x48', '0x3F', '0x3F', '0x3F', '0x3E', '0x3F', '0x90', '0x3F', '0x53', '0x49', '0x95', '0x3F', '0x39', '0x3F', '0xBF', '0x3F', '0x59', '0xEE', '0x4A', '0x3F', '0x49', '0x3F', '0x5E', '0x3F', '0x72', '0x3F', '0x61', '0x4B', '0x37', '0x3F', '0x53', '0x3F', '0x37', '0x3F', '0x8B', '0x56', '0x4C', '0x3F', '0x4C', '0x3F', '0x44', '0x3F', '0x86', '0x3F', '0x60', '0x4D', '0x53', '0x3F', '0xEA', '0x3F', '0x49', '0x3F', '0x72', '0x05', '0x4E', '0x3F', '0x9F', '0x3F', '0x3E', '0x3F', '0x3E', '0x3F', '0x67', '0x4F', '0x67', '0x3F', '0x3E', '0x3F', '0x3E', '0x3F', '0x4B', '0x3C', '0x50', '0x3F', '0x43', '0x3F', '0x42', '0x3F', '0xB7', '0x3F', '0x8A', '0x51', '0x53', '0x3F', '0x49', '0x3F', '0x3F', '0x3F', '0x39', '0x24', '0x52', '0x3F', '0xA3', '0x3F', '0x8F', '0x3F', '0x3F', '0x3F', '0xC1', '0x53', '0x7F', '0x3F', '0x7F', '0x3F', '0x53', '0x3F', '0x53', '0xB6', '0x54', '0x40', '0x86', '0x40', '0x2E', '0x3F', '0xB2', '0x3F', '0xBA', '0x55', '0xB4', '0x40', '0x49', '0x40', '0x89', '0x43', '0x3F', '0xDF', '0x56', '0x3F', '0x4B', '0x3F', '0x66', '0x3F', '0x3F', '0x3F', '0x44', '0x57', '0x49', '0x3F', '0xBF', '0x3F', '0x75', '0x3F', '0x0C', '0x9F', '0x58', '0x3F', '0x4B', '0x3F', '0x42', '0x3F', '0x49', '0x3F', '0x2C', '0x59', '0xA5', '0x3F', '0x42', '0x3F', '0x53', '0x3F', '0x91', '0xE3', '0x5A', '0x3F', '0x59', '0x42', '0x3E', '0x3F', '0x44', '0x3F', '0x36', '0x5B', '0x3F', '0x3F', '0x5D', '0x3F', '0x78', '0x3F', '0x45', '0x73', '0x5C', '0x3F', '0x41'], Checksum: 0x3F40 (big)</t>
  </si>
  <si>
    <t>Index: 35042, Length: 192, Message: ['0x3F', '0x60', '0x4D', '0x53', '0x3F', '0xEA', '0x3F', '0x49', '0x3F', '0x72', '0x05', '0x4E', '0x3F', '0x9F', '0x3F', '0x3E', '0x3F', '0x3E', '0x3F', '0x67', '0x4F', '0x67', '0x3F', '0x3E', '0x3F', '0x3E', '0x3F', '0x4B', '0x3C', '0x50', '0x3F', '0x43', '0x3F', '0x42', '0x3F', '0xB7', '0x3F', '0x8A', '0x51', '0x53', '0x3F', '0x49', '0x3F', '0x3F', '0x3F', '0x39', '0x24', '0x52', '0x3F', '0xA3', '0x3F', '0x8F', '0x3F', '0x3F', '0x3F', '0xC1', '0x53', '0x7F', '0x3F', '0x7F', '0x3F', '0x53', '0x3F', '0x53', '0xB6', '0x54', '0x40', '0x86', '0x40', '0x2E', '0x3F', '0xB2', '0x3F', '0xBA', '0x55', '0xB4', '0x40', '0x49', '0x40', '0x89', '0x43', '0x3F', '0xDF', '0x56', '0x3F', '0x4B', '0x3F', '0x66', '0x3F', '0x3F', '0x3F', '0x44', '0x57', '0x49', '0x3F', '0xBF', '0x3F', '0x75', '0x3F', '0x0C', '0x9F', '0x58', '0x3F', '0x4B', '0x3F', '0x42', '0x3F', '0x49', '0x3F', '0x2C', '0x59', '0xA5', '0x3F', '0x42', '0x3F', '0x53', '0x3F', '0x91', '0xE3', '0x5A', '0x3F', '0x59', '0x42', '0x3E', '0x3F', '0x44', '0x3F', '0x36', '0x5B', '0x3F', '0x3F', '0x5D', '0x3F', '0x78', '0x3F', '0x45', '0x73', '0x5C', '0x3F', '0x41', '0x3F', '0x40', '0x3F', '0x68', '0x3F', '0x43', '0x5D', '0x67', '0x3F', '0x7B', '0x3F', '0xA3', '0x3F', '0x45', '0xE6', '0x5E', '0x3F', '0x42', '0x3F', '0x49', '0x3F', '0x3D', '0x3F', '0x24', '0x5F', '0xBF', '0x3F', '0x8F', '0x3F', '0x85', '0x3F', '0x3F', '0x31', '0x60', '0x3F', '0x49', '0x3F', '0x53', '0x3F', '0x3F', '0x3F', '0x39', '0x61', '0x67', '0x3F', '0x20', '0x3F', '0xAF', '0x3F', '0x67', '0xBD', '0x62'], Checksum: 0x3FBF (big)</t>
  </si>
  <si>
    <t>Index: 35067, Length: 147, Message: ['0x3E', '0x3F', '0x4B', '0x3C', '0x50', '0x3F', '0x43', '0x3F', '0x42', '0x3F', '0xB7', '0x3F', '0x8A', '0x51', '0x53', '0x3F', '0x49', '0x3F', '0x3F', '0x3F', '0x39', '0x24', '0x52', '0x3F', '0xA3', '0x3F', '0x8F', '0x3F', '0x3F', '0x3F', '0xC1', '0x53', '0x7F', '0x3F', '0x7F', '0x3F', '0x53', '0x3F', '0x53', '0xB6', '0x54', '0x40', '0x86', '0x40', '0x2E', '0x3F', '0xB2', '0x3F', '0xBA', '0x55', '0xB4', '0x40', '0x49', '0x40', '0x89', '0x43', '0x3F', '0xDF', '0x56', '0x3F', '0x4B', '0x3F', '0x66', '0x3F', '0x3F', '0x3F', '0x44', '0x57', '0x49', '0x3F', '0xBF', '0x3F', '0x75', '0x3F', '0x0C', '0x9F', '0x58', '0x3F', '0x4B', '0x3F', '0x42', '0x3F', '0x49', '0x3F', '0x2C', '0x59', '0xA5', '0x3F', '0x42', '0x3F', '0x53', '0x3F', '0x91', '0xE3', '0x5A', '0x3F', '0x59', '0x42', '0x3E', '0x3F', '0x44', '0x3F', '0x36', '0x5B', '0x3F', '0x3F', '0x5D', '0x3F', '0x78', '0x3F', '0x45', '0x73', '0x5C', '0x3F', '0x41', '0x3F', '0x40', '0x3F', '0x68', '0x3F', '0x43', '0x5D', '0x67', '0x3F', '0x7B', '0x3F', '0xA3', '0x3F', '0x45', '0xE6', '0x5E', '0x3F', '0x42', '0x3F', '0x49', '0x3F', '0x3D', '0x3F', '0x24', '0x5F', '0xBF', '0x3F', '0x8F', '0x3F', '0x85', '0x3F', '0x3F'], Checksum: 0x3160 (big)</t>
  </si>
  <si>
    <t>Index: 35270, Length: 172, Message: ['0x3F', '0x77', '0x3F', '0xD9', '0x3F', '0xA5', '0x3F', '0x5A', '0x67', '0x59', '0x3F', '0x52', '0x3F', '0x13', '0x3F', '0x67', '0x4B', '0x68', '0x3F', '0x67', '0x3F', '0x31', '0x40', '0x3F', '0x3F', '0x3E', '0x69', '0x53', '0x3F', '0x4E', '0x3F', '0x73', '0x3F', '0x73', '0xAF', '0x6A', '0x3F', '0x72', '0x3F', '0x67', '0x3F', '0xAC', '0x3F', '0xED', '0x6B', '0x42', '0x3F', '0x49', '0x3F', '0x3F', '0x3F', '0x3E', '0x32', '0x6C', '0x3F', '0x41', '0x3F', '0x9B', '0x3F', '0xAC', '0x3F', '0xF2', '0x6D', '0xB0', '0x46', '0x72', '0x3F', '0x43', '0x3F', '0xA5', '0x3E', '0x6E', '0x3F', '0x8F', '0x3F', '0x8C', '0x40', '0x73', '0x3F', '0xFB', '0x6F', '0x67', '0x3F', '0x41', '0x3F', '0x07', '0x3F', '0x77', '0x54', '0x70', '0x3F', '0x9B', '0x3F', '0x9F', '0x3F', '0x79', '0x3F', '0x22', '0x71', '0x44', '0x3F', '0x47', '0x3F', '0x8F', '0x3F', '0x47', '0x91', '0x72', '0x3F', '0x8C', '0x3F', '0xD5', '0x3F', '0xBA', '0x3F', '0x8C', '0x73', '0x67', '0x3F', '0x53', '0x3F', '0x5F', '0x3F', '0x5C', '0xA7', '0x74', '0x3F', '0x5C', '0x3F', '0x5C', '0x3F', '0x5C', '0x3F', '0x86', '0x75', '0x72', '0x3F', '0x45', '0x3F', '0x67', '0x3F', '0x67', '0xB9', '0x76', '0x3F', '0x44', '0x3F', '0x59', '0x3F', '0xA5', '0x3F', '0xB6', '0x77', '0x4B', '0x3F', '0xBA', '0x3F', '0x71', '0x3F', '0x42', '0xEE', '0x78', '0x3F', '0x3E', '0x3F', '0x3E', '0x3F', '0x67', '0x3F', '0x59', '0x79', '0xBF'], Checksum: 0x3F4C (big)</t>
  </si>
  <si>
    <t>Index: 35316, Length: 162, Message: ['0x3F', '0x49', '0x3F', '0x3F', '0x3F', '0x3E', '0x32', '0x6C', '0x3F', '0x41', '0x3F', '0x9B', '0x3F', '0xAC', '0x3F', '0xF2', '0x6D', '0xB0', '0x46', '0x72', '0x3F', '0x43', '0x3F', '0xA5', '0x3E', '0x6E', '0x3F', '0x8F', '0x3F', '0x8C', '0x40', '0x73', '0x3F', '0xFB', '0x6F', '0x67', '0x3F', '0x41', '0x3F', '0x07', '0x3F', '0x77', '0x54', '0x70', '0x3F', '0x9B', '0x3F', '0x9F', '0x3F', '0x79', '0x3F', '0x22', '0x71', '0x44', '0x3F', '0x47', '0x3F', '0x8F', '0x3F', '0x47', '0x91', '0x72', '0x3F', '0x8C', '0x3F', '0xD5', '0x3F', '0xBA', '0x3F', '0x8C', '0x73', '0x67', '0x3F', '0x53', '0x3F', '0x5F', '0x3F', '0x5C', '0xA7', '0x74', '0x3F', '0x5C', '0x3F', '0x5C', '0x3F', '0x5C', '0x3F', '0x86', '0x75', '0x72', '0x3F', '0x45', '0x3F', '0x67', '0x3F', '0x67', '0xB9', '0x76', '0x3F', '0x44', '0x3F', '0x59', '0x3F', '0xA5', '0x3F', '0xB6', '0x77', '0x4B', '0x3F', '0xBA', '0x3F', '0x71', '0x3F', '0x42', '0xEE', '0x78', '0x3F', '0x3E', '0x3F', '0x3E', '0x3F', '0x67', '0x3F', '0x59', '0x79', '0xBF', '0x3F', '0x4C', '0x3F', '0x50', '0x3F', '0xCE', '0x62', '0x7A', '0x3F', '0xAD', '0x3F', '0xB7', '0x3F', '0x61', '0x3F', '0x3E', '0x7B', '0xEE', '0x3F', '0xF4', '0x3F', '0x39', '0x3F', '0xA3', '0xF9', '0x7C', '0x3F', '0xD5', '0x3F', '0x42', '0x3F', '0xE3', '0x3F', '0x75', '0x7D', '0xDB'], Checksum: 0x3F42 (big)</t>
  </si>
  <si>
    <t>Index: 35320, Length: 199, Message: ['0x3F', '0x3E', '0x32', '0x6C', '0x3F', '0x41', '0x3F', '0x9B', '0x3F', '0xAC', '0x3F', '0xF2', '0x6D', '0xB0', '0x46', '0x72', '0x3F', '0x43', '0x3F', '0xA5', '0x3E', '0x6E', '0x3F', '0x8F', '0x3F', '0x8C', '0x40', '0x73', '0x3F', '0xFB', '0x6F', '0x67', '0x3F', '0x41', '0x3F', '0x07', '0x3F', '0x77', '0x54', '0x70', '0x3F', '0x9B', '0x3F', '0x9F', '0x3F', '0x79', '0x3F', '0x22', '0x71', '0x44', '0x3F', '0x47', '0x3F', '0x8F', '0x3F', '0x47', '0x91', '0x72', '0x3F', '0x8C', '0x3F', '0xD5', '0x3F', '0xBA', '0x3F', '0x8C', '0x73', '0x67', '0x3F', '0x53', '0x3F', '0x5F', '0x3F', '0x5C', '0xA7', '0x74', '0x3F', '0x5C', '0x3F', '0x5C', '0x3F', '0x5C', '0x3F', '0x86', '0x75', '0x72', '0x3F', '0x45', '0x3F', '0x67', '0x3F', '0x67', '0xB9', '0x76', '0x3F', '0x44', '0x3F', '0x59', '0x3F', '0xA5', '0x3F', '0xB6', '0x77', '0x4B', '0x3F', '0xBA', '0x3F', '0x71', '0x3F', '0x42', '0xEE', '0x78', '0x3F', '0x3E', '0x3F', '0x3E', '0x3F', '0x67', '0x3F', '0x59', '0x79', '0xBF', '0x3F', '0x4C', '0x3F', '0x50', '0x3F', '0xCE', '0x62', '0x7A', '0x3F', '0xAD', '0x3F', '0xB7', '0x3F', '0x61', '0x3F', '0x3E', '0x7B', '0xEE', '0x3F', '0xF4', '0x3F', '0x39', '0x3F', '0xA3', '0xF9', '0x7C', '0x3F', '0xD5', '0x3F', '0x42', '0x3F', '0xE3', '0x3F', '0x75', '0x7D', '0xDB', '0x3F', '0x42', '0x3F', '0xA5', '0x41', '0x68', '0x69', '0x7E', '0x41', '0x68', '0x41', '0x68', '0x3F', '0xBF', '0x46', '0x17', '0x7F', '0xED', '0x42', '0x74', '0x3F', '0x3F', '0x3F', '0x67', '0x49', '0x40', '0x3F', '0x67', '0x3F', '0xCE', '0x3F', '0x7C', '0x42', '0xF2', '0x41', '0x16', '0x42', '0x9B', '0x3F', '0x0B', '0x3F'], Checksum: 0x4D0C (big)</t>
  </si>
  <si>
    <t>Index: 35480, Length: 182, Message: ['0x3F', '0xA5', '0x41', '0x68', '0x69', '0x7E', '0x41', '0x68', '0x41', '0x68', '0x3F', '0xBF', '0x46', '0x17', '0x7F', '0xED', '0x42', '0x74', '0x3F', '0x3F', '0x3F', '0x67', '0x49', '0x40', '0x3F', '0x67', '0x3F', '0xCE', '0x3F', '0x7C', '0x42', '0xF2', '0x41', '0x16', '0x42', '0x9B', '0x3F', '0x0B', '0x3F', '0x4D', '0x0C', '0x42', '0x3F', '0x67', '0x3F', '0x4F', '0x3F', '0x37', '0x3F', '0x2D', '0x43', '0x25', '0x3F', '0x55', '0x40', '0xA5', '0x3F', '0xB7', '0xD9', '0x44', '0x3F', '0xB3', '0x3F', '0xBF', '0x3F', '0xBF', '0x3F', '0x74', '0x45', '0x67', '0x3F', '0x0B', '0x42', '0x3F', '0x41', '0x25', '0xDE', '0x46', '0x40', '0x87', '0x40', '0x97', '0x42', '0xD9', '0x41', '0x43', '0x47', '0x53', '0x3F', '0x79', '0x3F', '0x79', '0x3F', '0x4E', '0x99', '0x48', '0x3F', '0xA3', '0xBB', '0x3F', '0xC3', '0x3F', '0x3F', '0x68', '0x49', '0x49', '0x3F', '0x53', '0x8F', '0x3F', '0x3F', '0x49', '0x7C', '0x4A', '0x42', '0xD9', '0x3F', '0x3F', '0x3F', '0x49', '0x3F', '0xAC', '0x4B', '0x3F', '0x3F', '0x44', '0x3F', '0x41', '0x3F', '0x3F', '0x0D', '0x4C', '0x3E', '0x37', '0x46', '0xED', '0x3F', '0x49', '0x3F', '0xBD', '0x4D', '0x4B', '0x3F', '0x4B', '0x3F', '0x50', '0x3F', '0x5A', '0x4C', '0x4E', '0x3F', '0x41', '0x3F', '0x3F', '0x3E', '0x37', '0x46', '0x09', '0x4F', '0xED', '0x3F', '0x49', '0x3F', '0x4B', '0x3F', '0x4B', '0xDA', '0x50', '0x3F', '0x50', '0x3F', '0x5A', '0x3E', '0x37', '0x46', '0x35', '0x51', '0xED', '0x3E', '0x37', '0x48', '0xDD'], Checksum: 0x3F44 (big)</t>
  </si>
  <si>
    <t>Index: 35565, Length: 179, Message: ['0x43', '0x47', '0x53', '0x3F', '0x79', '0x3F', '0x79', '0x3F', '0x4E', '0x99', '0x48', '0x3F', '0xA3', '0xBB', '0x3F', '0xC3', '0x3F', '0x3F', '0x68', '0x49', '0x49', '0x3F', '0x53', '0x8F', '0x3F', '0x3F', '0x49', '0x7C', '0x4A', '0x42', '0xD9', '0x3F', '0x3F', '0x3F', '0x49', '0x3F', '0xAC', '0x4B', '0x3F', '0x3F', '0x44', '0x3F', '0x41', '0x3F', '0x3F', '0x0D', '0x4C', '0x3E', '0x37', '0x46', '0xED', '0x3F', '0x49', '0x3F', '0xBD', '0x4D', '0x4B', '0x3F', '0x4B', '0x3F', '0x50', '0x3F', '0x5A', '0x4C', '0x4E', '0x3F', '0x41', '0x3F', '0x3F', '0x3E', '0x37', '0x46', '0x09', '0x4F', '0xED', '0x3F', '0x49', '0x3F', '0x4B', '0x3F', '0x4B', '0xDA', '0x50', '0x3F', '0x50', '0x3F', '0x5A', '0x3E', '0x37', '0x46', '0x35', '0x51', '0xED', '0x3E', '0x37', '0x48', '0xDD', '0x3F', '0x44', '0x5E', '0x52', '0x42', '0xBF', '0x43', '0xBF', '0x44', '0xBF', '0x45', '0xA0', '0x53', '0xBF', '0x46', '0x3F', '0x3F', '0xCE', '0x43', '0x3F', '0x29', '0x54', '0x3F', '0xC4', '0x43', '0x3F', '0x3F', '0x47', '0x3F', '0xA0', '0x55', '0x53', '0x42', '0x3F', '0x3F', '0x3F', '0xBB', '0x3F', '0xA3', '0x56', '0xC3', '0x3F', '0x3F', '0xD9', '0x40', '0x02', '0x8F', '0x44', '0x57', '0x3F', '0x3E', '0x37', '0x46', '0xF1', '0x3E', '0x37', '0xB9', '0x58', '0x4E', '0xED', '0x3F', '0x5A', '0x3F', '0xA5', '0x3F', '0x52', '0x59', '0xC4', '0x3F', '0xCE', '0x3F', '0xE3', '0x3F', '0xF7', '0x86', '0x5A', '0x3F', '0x0C', '0x3F', '0x20', '0x3F', '0x33'], Checksum: 0x40B7 (big)</t>
  </si>
  <si>
    <t>Index: 35726, Length: 199, Message: ['0x3F', '0x52', '0x59', '0xC4', '0x3F', '0xCE', '0x3F', '0xE3', '0x3F', '0xF7', '0x86', '0x5A', '0x3F', '0x0C', '0x3F', '0x20', '0x3F', '0x33', '0x40', '0xB7', '0x5B', '0x47', '0x40', '0x5B', '0x40', '0x6E', '0x40', '0x82', '0xAF', '0x5C', '0x40', '0x96', '0x40', '0xAA', '0x40', '0xBD', '0x40', '0x5C', '0x5D', '0xD1', '0x40', '0xE5', '0x40', '0xF8', '0x40', '0x0C', '0xDA', '0x5E', '0x40', '0x20', '0x40', '0x33', '0x41', '0x47', '0x41', '0xFB', '0x5F', '0x5B', '0x41', '0x6E', '0x41', '0x82', '0x41', '0x96', '0x06', '0x60', '0x41', '0x0C', '0x3F', '0x41', '0x3F', '0x3F', '0x3E', '0xEA', '0x61', '0x37', '0x46', '0xF1', '0x3F', '0x3F', '0x3F', '0x3F', '0xCD', '0x62', '0x3F', '0x4A', '0x3F', '0x4A', '0x3F', '0x4B', '0x3F', '0x3F', '0x63', '0x49', '0x3F', '0x48', '0x3F', '0x46', '0x3F', '0x47', '0x40', '0x64', '0x3F', '0x46', '0x3F', '0x47', '0x3F', '0x47', '0x3F', '0x36', '0x65', '0x47', '0x3F', '0x4C', '0x3F', '0x51', '0x3F', '0x51', '0x59', '0x66', '0x3F', '0x51', '0x3F', '0x51', '0x3F', '0x51', '0x3F', '0x57', '0x67', '0x51', '0x3F', '0x51', '0x3F', '0x51', '0x3F', '0x51', '0x6A', '0x68', '0x3F', '0x51', '0x3F', '0x51', '0x3F', '0x51', '0x3F', '0x59', '0x69', '0x51', '0x3F', '0x41', '0x3F', '0x3F', '0x3E', '0x37', '0x2F', '0x6A', '0x46', '0xF1', '0x3F', '0x3F', '0x3F', '0x3F', '0x3F', '0xDE', '0x6B', '0x4A', '0x3F', '0x4A', '0x3F', '0x4A', '0x3F', '0x48', '0x50', '0x6C', '0x3F', '0x48', '0x3F', '0x47', '0x3F', '0x47', '0x3F', '0x40', '0x6D', '0x47', '0x3F', '0x45', '0x3F', '0x47', '0x3F', '0x47', '0x46', '0x6E', '0x3F', '0x47', '0x3F', '0x47', '0x3F', '0x48', '0x3F'], Checksum: 0x426F (big)</t>
  </si>
  <si>
    <t>Index: 35846, Length: 198, Message: ['0x3F', '0x51', '0x3F', '0x51', '0x3F', '0x51', '0x3F', '0x57', '0x67', '0x51', '0x3F', '0x51', '0x3F', '0x51', '0x3F', '0x51', '0x6A', '0x68', '0x3F', '0x51', '0x3F', '0x51', '0x3F', '0x51', '0x3F', '0x59', '0x69', '0x51', '0x3F', '0x41', '0x3F', '0x3F', '0x3E', '0x37', '0x2F', '0x6A', '0x46', '0xF1', '0x3F', '0x3F', '0x3F', '0x3F', '0x3F', '0xDE', '0x6B', '0x4A', '0x3F', '0x4A', '0x3F', '0x4A', '0x3F', '0x48', '0x50', '0x6C', '0x3F', '0x48', '0x3F', '0x47', '0x3F', '0x47', '0x3F', '0x40', '0x6D', '0x47', '0x3F', '0x45', '0x3F', '0x47', '0x3F', '0x47', '0x46', '0x6E', '0x3F', '0x47', '0x3F', '0x47', '0x3F', '0x48', '0x3F', '0x42', '0x6F', '0x48', '0x3F', '0x48', '0x3F', '0x48', '0x3F', '0x48', '0x4E', '0x70', '0x3F', '0x48', '0x3F', '0x48', '0x3F', '0x48', '0x3F', '0x46', '0x71', '0x48', '0x3F', '0x48', '0x3F', '0x48', '0x3F', '0x48', '0x50', '0x72', '0x3F', '0x4E', '0x3F', '0x47', '0x40', '0x3F', '0x3F', '0x45', '0x73', '0x43', '0x7A', '0x56', '0x3E', '0x3E', '0x3F', '0x47', '0x8A', '0x74', '0x3F', '0xA5', '0x3F', '0xA6', '0x3F', '0x42', '0x40', '0x00', '0x75', '0x33', '0x3F', '0x49', '0x40', '0x6B', '0x41', '0x3F', '0x5D', '0x76', '0x41', '0x3F', '0x40', '0x6B', '0x3F', '0xA3', '0x3F', '0xC4', '0x77', '0xA3', '0x42', '0x32', '0x3F', '0x4A', '0x42', '0x32', '0x8D', '0x78', '0x3F', '0x4A', '0x3E', '0x37', '0x46', '0xE5', '0x3E', '0xE1', '0x79', '0x37', '0x4F', '0x7F', '0x3F', '0x46', '0x3F', '0x3F', '0x83', '0x7A', '0x3F', '0xA3', '0x3F', '0x07', '0x40', '0x6B', '0x40', '0x8F', '0x7B', '0xCF', '0x40', '0x33', '0x41', '0x97', '0x3F', '0x41', '0x18', '0x7C'], Checksum: 0x3F3F (big)</t>
  </si>
  <si>
    <t>Index: 36264, Length: 193, Message: ['0x18', '0x00', '0x03', '0xA1', '0x40', '0x54', '0x00', '0xBD', '0x3F', '0xBE', '0x3F', '0xBF', '0x4F', '0x41', '0x3F', '0xC0', '0x3F', '0xC1', '0x3F', '0xC2', '0x3F', '0x83', '0x42', '0xC3', '0x3F', '0xC4', '0x3F', '0x3F', '0x41', '0x3F', '0x09', '0x43', '0x3F', '0x3E', '0x37', '0x46', '0xEF', '0x3F', '0x6D', '0xDA', '0x44', '0x3F', '0x6D', '0x3F', '0x8A', '0x3F', '0xAE', '0x3F', '0xE7', '0x45', '0xCA', '0x3F', '0xDE', '0x40', '0x53', '0x40', '0x68', '0x6A', '0x46', '0x40', '0x7C', '0x40', '0x91', '0x3F', '0x42', '0x3F', '0x95', '0x47', '0x3F', '0x3E', '0x37', '0x46', '0xED', '0x3E', '0x37', '0xA5', '0x48', '0x46', '0xEF', '0x3F', '0x4A', '0xBF', '0x53', '0xBF', '0xDA', '0x49', '0x53', '0xBF', '0x49', '0xBF', '0x44', '0xBF', '0x3F', '0xA8', '0x4A', '0xBF', '0x3F', '0xBF', '0x3F', '0xBE', '0x3A', '0xBE', '0xFF', '0x4B', '0x35', '0xBE', '0x2B', '0xBE', '0x16', '0xBF', '0x53', '0x52', '0x4C', '0xBF', '0x53', '0xBF', '0x49', '0xBF', '0x44', '0xBF', '0x2C', '0x4D', '0x3F', '0xBF', '0x3F', '0xBF', '0x3F', '0xBE', '0x3A', '0x83', '0x4E', '0xBE', '0x35', '0xBE', '0x2B', '0xBE', '0x16', '0xBF', '0xC0', '0x4F', '0x53', '0xBF', '0x53', '0xBF', '0x49', '0xBF', '0x44', '0xC2', '0x50', '0xBF', '0x3F', '0xBF', '0x3F', '0xBF', '0x3F', '0xBE', '0x0C', '0x51', '0x3A', '0xBE', '0x35', '0xBE', '0x2B', '0xBE', '0x16', '0x3E', '0x52', '0xBF', '0x53', '0xBF', '0x53', '0xBF', '0x49', '0xBF', '0x41', '0x53', '0x44', '0xBF', '0x3F', '0xBF', '0x3F', '0xBF', '0x3F', '0x94', '0x54', '0xBE', '0x3A', '0xBE', '0x35', '0xBE', '0x2B', '0xBE', '0xE9'], Checksum: 0x5516 (big)</t>
  </si>
  <si>
    <t>Index: 36364, Length: 136, Message: ['0x3A', '0xBE', '0xFF', '0x4B', '0x35', '0xBE', '0x2B', '0xBE', '0x16', '0xBF', '0x53', '0x52', '0x4C', '0xBF', '0x53', '0xBF', '0x49', '0xBF', '0x44', '0xBF', '0x2C', '0x4D', '0x3F', '0xBF', '0x3F', '0xBF', '0x3F', '0xBE', '0x3A', '0x83', '0x4E', '0xBE', '0x35', '0xBE', '0x2B', '0xBE', '0x16', '0xBF', '0xC0', '0x4F', '0x53', '0xBF', '0x53', '0xBF', '0x49', '0xBF', '0x44', '0xC2', '0x50', '0xBF', '0x3F', '0xBF', '0x3F', '0xBF', '0x3F', '0xBE', '0x0C', '0x51', '0x3A', '0xBE', '0x35', '0xBE', '0x2B', '0xBE', '0x16', '0x3E', '0x52', '0xBF', '0x53', '0xBF', '0x53', '0xBF', '0x49', '0xBF', '0x41', '0x53', '0x44', '0xBF', '0x3F', '0xBF', '0x3F', '0xBF', '0x3F', '0x94', '0x54', '0xBE', '0x3A', '0xBE', '0x35', '0xBE', '0x2B', '0xBE', '0xE9', '0x55', '0x16', '0xBF', '0x53', '0xBF', '0x53', '0xBF', '0x49', '0x9A', '0x56', '0xBF', '0x44', '0xBF', '0x3F', '0xBF', '0x3F', '0xBF', '0x18', '0x57', '0x3F', '0xBE', '0x3A', '0xBE', '0x35', '0xBE', '0x2B', '0x6D', '0x58', '0xBE', '0x16', '0xBF', '0x53', '0xBF', '0x53', '0xBF', '0x13', '0x59', '0x49', '0xBF', '0x44', '0xBF', '0x3F', '0xBF'], Checksum: 0x3FA4 (big)</t>
  </si>
  <si>
    <t>Index: 36364, Length: 180, Message: ['0x3A', '0xBE', '0xFF', '0x4B', '0x35', '0xBE', '0x2B', '0xBE', '0x16', '0xBF', '0x53', '0x52', '0x4C', '0xBF', '0x53', '0xBF', '0x49', '0xBF', '0x44', '0xBF', '0x2C', '0x4D', '0x3F', '0xBF', '0x3F', '0xBF', '0x3F', '0xBE', '0x3A', '0x83', '0x4E', '0xBE', '0x35', '0xBE', '0x2B', '0xBE', '0x16', '0xBF', '0xC0', '0x4F', '0x53', '0xBF', '0x53', '0xBF', '0x49', '0xBF', '0x44', '0xC2', '0x50', '0xBF', '0x3F', '0xBF', '0x3F', '0xBF', '0x3F', '0xBE', '0x0C', '0x51', '0x3A', '0xBE', '0x35', '0xBE', '0x2B', '0xBE', '0x16', '0x3E', '0x52', '0xBF', '0x53', '0xBF', '0x53', '0xBF', '0x49', '0xBF', '0x41', '0x53', '0x44', '0xBF', '0x3F', '0xBF', '0x3F', '0xBF', '0x3F', '0x94', '0x54', '0xBE', '0x3A', '0xBE', '0x35', '0xBE', '0x2B', '0xBE', '0xE9', '0x55', '0x16', '0xBF', '0x53', '0xBF', '0x53', '0xBF', '0x49', '0x9A', '0x56', '0xBF', '0x44', '0xBF', '0x3F', '0xBF', '0x3F', '0xBF', '0x18', '0x57', '0x3F', '0xBE', '0x3A', '0xBE', '0x35', '0xBE', '0x2B', '0x6D', '0x58', '0xBE', '0x16', '0xBF', '0x53', '0xBF', '0x53', '0xBF', '0x13', '0x59', '0x49', '0xBF', '0x44', '0xBF', '0x3F', '0xBF', '0x3F', '0xA4', '0x5A', '0xBF', '0x3F', '0xBE', '0x3A', '0xBE', '0x35', '0xBE', '0x05', '0x5B', '0x2B', '0xBE', '0x16', '0xBF', '0x53', '0xBF', '0x53', '0x81', '0x5C', '0xBF', '0x49', '0xBF', '0x44', '0xBF', '0x3F', '0xBF', '0x28', '0x5D', '0x3F', '0xBF', '0x3F', '0xBE', '0x3A', '0xBE', '0x35', '0x88', '0x5E', '0xBE', '0x2B', '0xBE', '0x16', '0xBF'], Checksum: 0x53BF (big)</t>
  </si>
  <si>
    <t>Index: 36883, Length: 143, Message: ['0xBF', '0x47', '0xBF', '0x3F', '0xBE', '0x18', '0x45', '0x37', '0xBE', '0x2F', '0xBE', '0x2F', '0xBE', '0x2F', '0x46', '0x46', '0xBE', '0x1E', '0xBF', '0x60', '0xBF', '0x4F', '0xBF', '0x12', '0x47', '0x4F', '0xBF', '0x4F', '0xBF', '0x47', '0xBF', '0x3F', '0xAB', '0x48', '0xBE', '0x37', '0xBE', '0x2F', '0xBE', '0x2F', '0xBE', '0xD8', '0x49', '0x2F', '0xBE', '0x1E', '0x3F', '0x42', '0x3F', '0x3F', '0x55', '0x4A', '0x3E', '0x37', '0x46', '0xED', '0x3E', '0x37', '0x46', '0xAF', '0x4B', '0xEF', '0x3F', '0x4A', '0xBF', '0x3F', '0xBF', '0x3F', '0xC2', '0x4C', '0xBF', '0x3F', '0xBF', '0x3F', '0xBF', '0x3F', '0xBF', '0x09', '0x4D', '0x3F', '0xBF', '0x3F', '0xBF', '0x3F', '0xBF', '0x3F', '0x89', '0x4E', '0xBF', '0x3F', '0xBF', '0x3F', '0xBF', '0x3F', '0xBF', '0x0B', '0x4F', '0x3F', '0xBF', '0x3F', '0xBF', '0x3F', '0xBF', '0x3F', '0x8B', '0x50', '0xBF', '0x3F', '0xBF', '0x3F', '0xBF', '0x3F', '0xBF', '0x0D', '0x51', '0x3F', '0xBF', '0x3F', '0xBF', '0x3F', '0xBF', '0x3F', '0x8D', '0x52', '0xBF', '0x3F', '0xBF', '0x3F', '0xBF', '0x3F', '0xBF', '0x0F', '0x53', '0x3F', '0xBF', '0x3F', '0xBF', '0x3F', '0xBF', '0x3F', '0x8F', '0x54', '0xBF'], Checksum: 0x3FBF (big)</t>
  </si>
  <si>
    <t>Index: 36999, Length: 137, Message: ['0xBF', '0x3F', 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'0xBF'], Checksum: 0x3FBF (big)</t>
  </si>
  <si>
    <t>Index: 37001, Length: 137, Message: ['0xBF',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'0xBF'], Checksum: 0x3FBF (big)</t>
  </si>
  <si>
    <t>Index: 37010, Length: 138, Message: ['0x3F',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'0xBF', '0x3F', '0xBF', '0x1D', '0x61', '0x3F', '0xBF', '0x3F', '0xBF', '0x3F', '0xBF'], Checksum: 0x3F9D (big)</t>
  </si>
  <si>
    <t>Index: 37041, Length: 137, Message: ['0x91',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'0xBF', '0x3F', '0xBF', '0x1D', '0x61', '0x3F', '0xBF', '0x3F', '0xBF', '0x3F', '0xBF', '0x3F', '0x9D', '0x62', '0xBF', '0x3F', '0xBF', '0x3F', '0xBF', '0x3F', '0xBF', '0x1F', '0x63', '0x3F', '0xBF', '0x3F', '0xBF', '0x3F', '0xBF', '0x3F', '0x9F', '0x64', '0xBF', '0x3F', '0xBF', '0x3F', '0xBF', '0x3F', '0xBF', '0x21', '0x65'], Checksum: 0x3FBF (big)</t>
  </si>
  <si>
    <t>Index: 37509, Length: 198, Message: ['0x19', '0x4A', '0xBF', '0x74', '0xBF', '0xD3', '0xBF', '0x15', '0xBF', '0xA6', '0x4B', '0xE9', '0xBF', '0x05', '0xBF', '0x05', '0xBF', '0xF9', '0x78', '0x4C', '0xBF', '0xEE', '0xBF', '0x05', '0xBF', '0xB0', '0xBE', '0xEE', '0x4D', '0x3B', '0xBE', '0x3B', '0xBE', '0x3B', '0xBE', '0x3B', '0x76', '0x4E', '0xBE', '0x3B', '0xBF', '0x6F', '0xBE', '0x3B', '0xBF', '0x31', '0x4F', '0x8E', '0xBF', '0x85', '0xBF', '0x81', '0xBF', '0x8D', '0xB1', '0x50', '0xBF', '0xEC', '0xBF', '0x2B', '0xBF', '0x00', '0xBF', '0x67', '0x51', '0x1C', '0xBF', '0x1B', '0xBF', '0x0F', '0xBF', '0x04', '0xDA', '0x52', '0xBF', '0x19', '0xBF', '0xC6', '0x00', '0x00', '0x00', '0xB1', '0xF0', '0x85', '0x06', '0xFF', '0xFF', '0xFF', '0xFF', '0xFF', '0x7C', '0x85', '0x04', '0x09', '0x00', '0x26', '0xC4', '0x00', '0x03', '0x80', '0x40', '0x58', '0x00', '0xBE', '0x3B', '0xBE', '0x3B', '0xBE', '0x4B', '0x41', '0x3B', '0xBE', '0x3B', '0xBE', '0x3B', '0xBF', '0x88', '0xB8', '0x42', '0xBF', '0x73', '0xBF', '0xA7', '0xBF', '0xA1', '0xBF', '0xFD', '0x43', '0xA0', '0xBF', '0xB6', '0xBF', '0x10', '0xC0', '0x49', '0x34', '0x44', '0xBF', '0x29', '0xBF', '0x3C', '0xBF', '0x39', '0xBF', '0xE1', '0x45', '0x30', '0xBF', '0x25', '0xBF', '0x37', '0xBF', '0xE5', '0xF6', '0x46', '0xBE', '0x3B', '0xBE', '0x3B', '0xBF', '0x49', '0xBE', '0x01', '0x47', '0x3B', '0xBF', '0x55', '0xBF', '0xAC', '0xBF', '0x8E', '0x52', '0x48', '0xBF', '0xC4', '0xBF', '0xC4', '0xBF', '0xC8', '0xBF', '0x99', '0x49', '0xDB', '0xBF', '0x33', '0xC0', '0x68', '0xC0', '0x42', '0x44', '0x4A', '0xC0', '0x69', '0xC0', '0x5E', '0xC0', '0x51', '0xC0'], Checksum: 0x664B (big)</t>
  </si>
  <si>
    <t>Index: 37535, Length: 146, Message: ['0xBE', '0xEE', '0x4D', '0x3B', '0xBE', '0x3B', '0xBE', '0x3B', '0xBE', '0x3B', '0x76', '0x4E', '0xBE', '0x3B', '0xBF', '0x6F', '0xBE', '0x3B', '0xBF', '0x31', '0x4F', '0x8E', '0xBF', '0x85', '0xBF', '0x81', '0xBF', '0x8D', '0xB1', '0x50', '0xBF', '0xEC', '0xBF', '0x2B', '0xBF', '0x00', '0xBF', '0x67', '0x51', '0x1C', '0xBF', '0x1B', '0xBF', '0x0F', '0xBF', '0x04', '0xDA', '0x52', '0xBF', '0x19', '0xBF', '0xC6', '0x00', '0x00', '0x00', '0xB1', '0xF0', '0x85', '0x06', '0xFF', '0xFF', '0xFF', '0xFF', '0xFF', '0x7C', '0x85', '0x04', '0x09', '0x00', '0x26', '0xC4', '0x00', '0x03', '0x80', '0x40', '0x58', '0x00', '0xBE', '0x3B', '0xBE', '0x3B', '0xBE', '0x4B', '0x41', '0x3B', '0xBE', '0x3B', '0xBE', '0x3B', '0xBF', '0x88', '0xB8', '0x42', '0xBF', '0x73', '0xBF', '0xA7', '0xBF', '0xA1', '0xBF', '0xFD', '0x43', '0xA0', '0xBF', '0xB6', '0xBF', '0x10', '0xC0', '0x49', '0x34', '0x44', '0xBF', '0x29', '0xBF', '0x3C', '0xBF', '0x39', '0xBF', '0xE1', '0x45', '0x30', '0xBF', '0x25', '0xBF', '0x37', '0xBF', '0xE5', '0xF6', '0x46', '0xBE', '0x3B', '0xBE', '0x3B', '0xBF', '0x49', '0xBE', '0x01', '0x47', '0x3B', '0xBF', '0x55', '0xBF', '0xAC', '0xBF', '0x8E', '0x52'], Checksum: 0x48BF (big)</t>
  </si>
  <si>
    <t>Index: 37714, Length: 174, Message: ['0xBE', '0x3B', '0x65', '0x4C', '0xBE', '0x3B', '0xBF', '0x77', '0xBF', '0x5E', '0xBF', '0x5B', '0x4D', '0x98', '0xBF', '0xDE', '0xBF', '0xDD', '0xBF', '0x01', '0xE2', '0x4E', '0xBF', '0x0E', '0xBF', '0x0D', '0xBF', '0x1E', '0xC0', '0x87', '0x4F', '0x6C', '0xC0', '0xA7', '0xC0', '0x83', '0xC0', '0xA8', '0xD1', '0x50', '0xC0', '0x99', '0xC0', '0x93', '0xC0', '0x88', '0xC0', '0x09', '0x51', '0x93', '0xC0', '0x46', '0xBE', '0x3B', '0xBE', '0x3B', '0xDF', '0x52', '0xBF', '0xB1', '0xBF', '0x9D', '0xBF', '0xCA', '0xBF', '0x6B', '0x53', '0x12', '0xBF', '0xFB', '0xBF', '0x34', '0xC0', '0x4E', '0x24', '0x54', '0xC0', '0x53', '0xC0', '0x5D', '0xC0', '0xA8', '0xC0', '0xB0', '0x55', '0xE3', '0xC0', '0xC3', '0xC0', '0xE9', '0xC0', '0xE2', '0x0C', '0x56', '0xC0', '0xD6', '0xC0', '0xCB', '0xC0', '0xD0', '0xC0', '0xCC', '0x57', '0x87', '0xBE', '0x3B', '0xBE', '0x3B', '0xBF', '0xE9', '0x7C', '0x58', '0xBF', '0xE1', '0xBF', '0x07', '0xC0', '0x50', '0xBF', '0x91', '0x59', '0x3D', '0xC0', '0x75', '0xC0', '0x87', '0xC0', '0x8A', '0x60', '0x5A', '0xC0', '0x97', '0xC0', '0xEB', '0xC0', '0x22', '0xC0', '0x02', '0x5B', '0x0C', '0xC0', '0x2F', '0xC0', '0x23', '0xC0', '0x19', '0x15', '0x5C', '0xC0', '0x0E', '0xC0', '0x0D', '0xC0', '0xC8', '0xBE', '0x41', '0x5D', '0x3B', '0xBE', '0x3B', '0xBF', '0x1B', '0xBF', '0x1E', '0x4B', '0x5E', '0xC0', '0x43', '0xC0', '0x8E', '0xC0', '0x78', '0xC0', '0xAB'], Checksum: 0x5FAF (big)</t>
  </si>
  <si>
    <t>Index: 37953, Length: 108, Message: ['0x9E', '0xC1', '0x93', '0xC1', '0xB0', '0xC1', '0x50', '0x67', '0xA5', '0xC1', '0x9D', '0xC1', '0x92', '0xC1', '0x87', '0x0A', '0x68', '0xC1', '0x48', '0xBE', '0x3B', '0xBE', '0x3B', '0xC0', '0x27', '0x69', '0x86', '0xC0', '0x9F', '0xC0', '0xAD', '0xC0', '0x15', '0x94', '0x6A', '0xC0', '0x0F', '0xC0', '0x3A', '0xC0', '0x3D', '0xC1', '0xF4', '0x6B', '0x4B', '0xC1', '0x54', '0xC1', '0xAA', '0xC1', '0xDC', '0xD7', '0x6C', '0xC1', '0xCC', '0xC1', '0xF8', '0xC1', '0xEA', '0xC1', '0x24', '0x6D', '0xE0', '0xC1', '0xD5', '0xC1', '0xC4', '0xC1', '0x89', '0xB7', '0x6E', '0xBE', '0x3B', '0xBE', '0x3B', '0xC0', '0xBB', '0xC0', '0x9F', '0x6F', '0xE0', '0xC0', '0xE6', '0xC1', '0x49', '0xC1', '0x66', '0x2B', '0x70', '0xC1', '0x86', '0xC1', '0x86', '0xC1', '0x8A', '0xC1', '0x0F', '0x71', '0x8E', '0xC1', '0xED', '0xC1', '0x1C', '0xC1', '0x12', '0x61', '0x72', '0xC2'], Checksum: 0x3FC1 (big)</t>
  </si>
  <si>
    <t>Index: 38414, Length: 15, Message: ['0xC2', '0x00', '0xC2', '0x0D', '0x53', '0x5A', '0xC2', '0x38', '0xC2', '0x10', '0xC2', '0x16', '0xC2', '0xC3', '0x5B'], Checksum: 0x06C2 (big)</t>
  </si>
  <si>
    <t>Index: 38876, Length: 46, Message: ['0x3F', '0xCF', '0x4D', '0xA3', '0x3F', '0xA3', '0x3F', '0x28', '0x3F', '0x80', '0xFA', '0x4E', '0x3F', '0x44', '0x40', '0x6B', '0x40', '0x72', '0x42', '0x72', '0x4F', '0xBF', '0x49', '0x3F', '0x43', '0xBF', '0x40', '0x33', '0x0E', '0x50', '0x3F', '0xA3', '0x43', '0xF4', '0x3F', '0x3D', '0x3E', '0x26', '0x51', '0x3E', '0x3F', '0x3C', '0x40', '0x59', '0x46', '0x25'], Checksum: 0x1052 (big)</t>
  </si>
  <si>
    <t>Index: 38975, Length: 236, Message: ['0x3F', '0x75', '0x43', '0x7B', '0x3F', '0x80', '0x3F', '0x85', '0x3F', '0x8A', '0x0D', '0x44', '0x3F', '0x8F', '0x3F', '0x99', '0x3F', '0xA3', '0x3F', '0x0E', '0x45', '0xAD', '0x3F', '0xB7', '0x3F', '0xC1', '0x3F', '0x5D', '0x87', '0x46', '0x3F', '0x67', '0x3F', '0x71', '0x3F', '0x7B', '0x3F', '0x97', '0x47', '0x80', '0x3F', '0x85', '0x3F', '0x8A', '0x3F', '0x8F', '0x25', '0x48', '0x3F', '0x99', '0x3F', '0xA3', '0x3F', '0xAD', '0x3F', '0x30', '0x49', '0xB7', '0x3F', '0xC1', '0x3F', '0x5D', '0x3F', '0x67', '0x45', '0x4A', '0x3F', '0x71', '0x3F', '0x7B', '0x3F', '0x80', '0x3F', '0xB4', '0x4B', '0x85', '0x3F', '0x8A', '0x3F', '0x8F', '0x3F', '0x99', '0x42', '0x4C', '0x3F', '0xA3', '0x3F', '0xAD', '0x3F', '0xB7', '0x3F', '0x52', '0x4D', '0xC1', '0x3F', '0x5D', '0x3F', '0x67', '0x3F', '0x71', '0x03', '0x4E', '0x3F', '0x7B', '0x3F', '0x80', '0x3F', '0x85', '0x3F', '0xCC', '0x4F', '0x8A', '0x3F', '0x8F', '0x3F', '0x99', '0x3F', '0xA3', '0x64', '0x50', '0x3F', '0xAD', '0x3F', '0xB7', '0x3F', '0xC1', '0x3F', '0x74', '0x51', '0x5D', '0x3F', '0x67', '0x3F', '0x71', '0x3F', '0x7B', '0xC0', '0x52', '0x3F', '0x80', '0x3F', '0x85', '0x3F', '0x8A', '0x3F', '0xDF', '0x53', '0x8F', '0x3F', '0x99', '0x3F', '0xA3', '0x3F', '0xAD', '0x8B', '0x54', '0x3F', '0xB7', '0x3F', '0xC1', '0x3F', '0x5D', '0x3F', '0x28', '0x55', '0x67', '0x3F', '0x71', '0x3F', '0x7B', '0x3F', '0x80', '0xE7', '0x56', '0x3F', '0x85', '0x3F', '0x8A', '0x3F', '0x8F', '0x3F', '0xF2', '0x57', '0x99', '0x3F', '0xA3', '0x3F', '0xAD', '0x3F', '0xB7', '0xB7', '0x58', '0x3F', '0xC1', '0x3F', '0x5D', '0x3F', '0x67', '0x3F', '0xDB', '0x59', '0x71', '0x3F', '0x7B', '0x3F', '0x80', '0x3F', '0x85', '0x0A', '0x5A', '0x3F', '0x8A', '0x3F', '0x8F', '0x3F', '0x99', '0x3F', '0x0B', '0x5B', '0xA3', '0x3F', '0xAD', '0x3F', '0xB7', '0x3F', '0xC1', '0xE3', '0x5C', '0x3F', '0x5D', '0x3F', '0x67', '0x3F', '0x71', '0x3F', '0x8F'], Checksum: 0x5D7B (big)</t>
  </si>
  <si>
    <t>Index: 39120, Length: 155, Message: ['0xDF', '0x53', '0x8F', '0x3F', '0x99', '0x3F', '0xA3', '0x3F', '0xAD', '0x8B', '0x54', '0x3F', '0xB7', '0x3F', '0xC1', '0x3F', '0x5D', '0x3F', '0x28', '0x55', '0x67', '0x3F', '0x71', '0x3F', '0x7B', '0x3F', '0x80', '0xE7', '0x56', '0x3F', '0x85', '0x3F', '0x8A', '0x3F', '0x8F', '0x3F', '0xF2', '0x57', '0x99', '0x3F', '0xA3', '0x3F', '0xAD', '0x3F', '0xB7', '0xB7', '0x58', '0x3F', '0xC1', '0x3F', '0x5D', '0x3F', '0x67', '0x3F', '0xDB', '0x59', '0x71', '0x3F', '0x7B', '0x3F', '0x80', '0x3F', '0x85', '0x0A', '0x5A', '0x3F', '0x8A', '0x3F', '0x8F', '0x3F', '0x99', '0x3F', '0x0B', '0x5B', '0xA3', '0x3F', '0xAD', '0x3F', '0xB7', '0x3F', '0xC1', '0xE3', '0x5C', '0x3F', '0x5D', '0x3F', '0x67', '0x3F', '0x71', '0x3F', '0x8F', '0x5D', '0x7B', '0x3F', '0x80', '0x3F', '0x85', '0x3F', '0x8A', '0x27', '0x5E', '0x3F', '0x8F', '0x3F', '0x99', '0x3F', '0xA3', '0x3F', '0x28', '0x5F', '0xAD', '0x3F', '0xB7', '0x3F', '0xC1', '0x3F', '0x5D', '0xA1', '0x60', '0x3F', '0x67', '0x3F', '0x71', '0x3F', '0x7B', '0x3F', '0xB1', '0x61', '0x80', '0x3F', '0x85', '0x3F', '0x8A', '0x3F', '0x8F', '0x3F', '0x62', '0x3F', '0x99', '0x3F', '0xA3', '0x3F', '0xAD', '0x3F', '0x4A', '0x63', '0xB7', '0x3F', '0xC1', '0x3F', '0x5D', '0x3F', '0x67', '0x5F', '0x64'], Checksum: 0x3F71 (big)</t>
  </si>
  <si>
    <t>Index: 39520, Length: 169, Message: ['0x8A', '0x3F', '0x8F', '0x3F', '0x99', '0x76', '0x40', '0x3F', '0xA3', '0x3F', '0xAD', '0x3F', '0xB7', '0x3F', '0x46', '0x41', '0xC1', '0x3E', '0x37', '0x46', '0xE5', '0x3E', '0x37', '0x1A', '0x42', '0x4C', '0xD9', '0x3F', '0x4A', '0x41', '0xB1', '0x41', '0x26', '0x43', '0xB2', '0x41', '0x32', '0x42', '0xBF', '0x43', '0x3F', '0xED', '0x44', '0x44', '0x3F', '0x45', '0x3F', '0x46', '0x3F', '0x46', '0x18', '0x45', '0xD9', '0x47', '0x3F', '0x47', '0x40', '0x3E', '0x37', '0xA2', '0x46', '0x46', '0xE7', '0x3E', '0x37', '0x4C', '0x89', '0x3F', '0xFE', '0x47', '0x4A', '0x58', '0xD9', '0x5F', '0x3F', '0x65', '0xA5', '0x6D', '0x48', '0x6B', '0x0C', '0x72', '0x72', '0x7F', '0x3F', '0x8B', '0xEE', '0x49', '0x0C', '0x98', '0xD9', '0xA5', '0xA5', '0xB2', '0x72', '0x38', '0x4A', '0xBF', '0x3F', '0x3E', '0x37', '0x46', '0xE7', '0x3E', '0x2B', '0x4B', '0x37', '0x47', '0xC7', '0x3F', '0x49', '0x3F', '0x57', '0xB0', '0x4C', '0x3F', '0x62', '0x3F', '0x6E', '0x3F', '0x7A', '0x3F', '0x94', '0x4D', '0x86', '0x3F', '0x92', '0x3F', '0x9A', '0x3F', '0x9F', '0x5E', '0x4E', '0x3F', '0xA4', '0x3F', '0xB7', '0x3F', '0x42', '0x3F', '0xE9', '0x4F', '0x3F', '0x3E', '0x37', '0x46', '0xE5', '0x3E', '0x37', '0xA5', '0x50', '0x46', '0xE7', '0x3F', '0x4A', '0x3E', '0x3E', '0x40', '0xC4', '0x51', '0x48', '0x3F', '0x14', '0x40', '0x4B', '0x40', '0x7F', '0x38', '0x52'], Checksum: 0x40F6 (big)</t>
  </si>
  <si>
    <t>Index: 39666, Length: 197, Message: ['0xE5', '0x3E', '0x37', '0xA5', '0x50', '0x46', '0xE7', '0x3F', '0x4A', '0x3E', '0x3E', '0x40', '0xC4', '0x51', '0x48', '0x3F', '0x14', '0x40', '0x4B', '0x40', '0x7F', '0x38', '0x52', '0x40', '0xF6', '0x3E', '0x3E', '0x3E', '0x3E', '0x3E', '0xC0', '0x53', '0x3E', '0x3E', '0x3E', '0x3E', '0x3E', '0x3E', '0x3E', '0x07', '0x54', '0x40', '0x48', '0x3F', '0x14', '0x40', '0x4B', '0x40', '0xFB', '0x55', '0x7F', '0x40', '0xF6', '0x3E', '0x3E', '0x3E', '0x3E', '0x05', '0x56', '0x3E', '0x3E', '0x3E', '0x3E', '0x3E', '0x3E', '0x3E', '0x0A', '0x57', '0x3E', '0x40', '0x48', '0x3F', '0x14', '0x40', '0x4B', '0xFC', '0x58', '0x40', '0x7F', '0x40', '0xF6', '0x3E', '0x3E', '0x3E', '0x0A', '0x59', '0x3E', '0x3E', '0x3E', '0x3E', '0x3E', '0x3E', '0x3E', '0x0D', '0x5A', '0x3E', '0x3E', '0x40', '0x48', '0x3F', '0x14', '0x40', '0xF2', '0x5B', '0x4B', '0x40', '0x7F', '0x40', '0xF6', '0x41', '0x84', '0x63', '0x5C', '0x3E', '0x3E', '0x3E', '0x3E', '0x3E', '0x3E', '0x3E', '0x10', '0x5D', '0x3E', '0x3E', '0x3E', '0x40', '0x48', '0x3F', '0x14', '0xF3', '0x5E', '0x40', '0x4B', '0x40', '0x7F', '0x40', '0xF6', '0x41', '0x22', '0x5F', '0x84', '0x3E', '0x3E', '0x3E', '0x3E', '0x3E', '0x3E', '0x59', '0x60', '0x3E', '0x3E', '0x3E', '0x3E', '0x40', '0x48', '0x3F', '0x21', '0x61', '0x14', '0x40', '0x4B', '0x40', '0x7F', '0x40', '0xF6', '0xF7', '0x62', '0x41', '0x84', '0x41', '0xAA', '0x43', '0xD8', '0x43', '0x73', '0x63', '0xD8', '0x3E', '0x3E', '0x3E', '0x3E', '0x3E', '0x3E', '0xB1', '0x64', '0x3E', '0x3E', '0x40', '0x4B', '0x40', '0x7F', '0x40', '0x6C', '0x65', '0xF6', '0x41', '0x84'], Checksum: 0x41AA (big)</t>
  </si>
  <si>
    <t>Index: 39860, Length: 175, Message: ['0xF6', '0x41', '0x84', '0x41', '0xAA', '0x43', '0xD8', '0x2A', '0x66', '0x43', '0xD8', '0x3E', '0x3E', '0x3E', '0x3E', '0x3E', '0xB9', '0x67', '0x3E', '0x3E', '0x3E', '0x40', '0x4B', '0x40', '0x7F', '0x6D', '0x68', '0x40', '0xF6', '0x41', '0x84', '0x41', '0xAA', '0x43', '0x94', '0x69', '0xD8', '0x43', '0xD8', '0x3E', '0x3E', '0x3E', '0x3E', '0x57', '0x6A', '0x3E', '0x3E', '0x3E', '0x3E', '0x3E', '0x3E', '0x40', '0x20', '0x6B', '0x7F', '0x40', '0xF6', '0x41', '0x84', '0x41', '0xAA', '0xD3', '0x6C', '0x43', '0xD8', '0x43', '0xD8', '0x3E', '0x3E', '0x3E', '0x5F', '0x6D', '0x3E', '0x3E', '0x3E', '0x3E', '0x3E', '0x3E', '0x3E', '0x21', '0x6E', '0x40', '0x7F', '0x40', '0xF6', '0x41', '0xE6', '0x41', '0xCE', '0x6F', '0xAA', '0x43', '0xD8', '0x43', '0xD8', '0x3E', '0x3E', '0xCE', '0x70', '0x3E', '0x3E', '0x3E', '0x3E', '0x3E', '0x3E', '0x3E', '0x24', '0x71', '0x3E', '0x3E', '0x3E', '0x3E', '0x3E', '0x3E', '0x3E', '0x25', '0x72', '0x41', '0xAA', '0x43', '0xD8', '0x43', '0xD8', '0x3E', '0xD4', '0x73', '0x3E', '0x3F', '0x42', '0x3F', '0x3F', '0x3E', '0x37', '0x27', '0x74', '0x46', '0xE5', '0x3E', '0x37', '0x46', '0xE7', '0x3F', '0x83', '0x75', '0x4A', '0x3E', '0x3E', '0x40', '0x4D', '0x3F', '0x11', '0x1A', '0x76', '0x40', '0x42', '0x40', '0x83', '0x40', '0x28', '0x3E', '0x63', '0x77', '0x3E', '0x3E', '0x3E', '0x3E', '0x3E', '0x3E', '0x3E', '0x2B', '0x78', '0x3E', '0x3E', '0x3E', '0x3E'], Checksum: 0x404D (big)</t>
  </si>
  <si>
    <t>Index: 39917, Length: 192, Message: ['0x41', '0x84', '0x41', '0xAA', '0xD3', '0x6C', '0x43', '0xD8', '0x43', '0xD8', '0x3E', '0x3E', '0x3E', '0x5F', '0x6D', '0x3E', '0x3E', '0x3E', '0x3E', '0x3E', '0x3E', '0x3E', '0x21', '0x6E', '0x40', '0x7F', '0x40', '0xF6', '0x41', '0xE6', '0x41', '0xCE', '0x6F', '0xAA', '0x43', '0xD8', '0x43', '0xD8', '0x3E', '0x3E', '0xCE', '0x70', '0x3E', '0x3E', '0x3E', '0x3E', '0x3E', '0x3E', '0x3E', '0x24', '0x71', '0x3E', '0x3E', '0x3E', '0x3E', '0x3E', '0x3E', '0x3E', '0x25', '0x72', '0x41', '0xAA', '0x43', '0xD8', '0x43', '0xD8', '0x3E', '0xD4', '0x73', '0x3E', '0x3F', '0x42', '0x3F', '0x3F', '0x3E', '0x37', '0x27', '0x74', '0x46', '0xE5', '0x3E', '0x37', '0x46', '0xE7', '0x3F', '0x83', '0x75', '0x4A', '0x3E', '0x3E', '0x40', '0x4D', '0x3F', '0x11', '0x1A', '0x76', '0x40', '0x42', '0x40', '0x83', '0x40', '0x28', '0x3E', '0x63', '0x77', '0x3E', '0x3E', '0x3E', '0x3E', '0x3E', '0x3E', '0x3E', '0x2B', '0x78', '0x3E', '0x3E', '0x3E', '0x3E', '0x40', '0x4D', '0x3F', '0x3E', '0x79', '0x11', '0x40', '0x42', '0x40', '0x83', '0x40', '0x28', '0x39', '0x7A', '0x3E', '0x3E', '0x3E', '0x3E', '0x3E', '0x3E', '0x3E', '0x2E', '0x7B', '0x3E', '0x3E', '0x3E', '0x3E', '0x3E', '0x40', '0x4D', '0x40', '0x7C', '0x3F', '0x11', '0x40', '0x42', '0x40', '0x83', '0x40', '0x53', '0x7D', '0x28', '0x3E', '0x3E', '0x3E', '0x3E', '0x3E', '0x3E', '0x1B', '0x7E', '0x3E', '0x3E', '0x3E', '0x3E', '0x3E', '0x3E', '0x40', '0x34', '0x7F', '0x4D', '0x3F', '0x11', '0x40', '0x42', '0x40', '0x83', '0x63', '0x40', '0x40', '0x28', '0x41', '0xC2', '0x3E', '0x3E'], Checksum: 0x3E67 (big)</t>
  </si>
  <si>
    <t>Index: 40112, Length: 184, Message: ['0x3E', '0x3E', '0x3E', '0x3E', '0x3E', '0x3E', '0x3E', '0xF4', '0x42', '0x40', '0x4D', '0x3F', '0x11', '0x40', '0x42', '0x40', '0xE2', '0x43', '0x83', '0x40', '0x28', '0x41', '0xC2', '0x3E', '0x3E', '0xAF', '0x44', '0x3E', '0x3E', '0x3E', '0x3E', '0x3E', '0x3E', '0x3E', '0xF7', '0x45', '0x3E', '0x40', '0x4D', '0x3F', '0x11', '0x40', '0x42', 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'0x83'], Checksum: 0x4028 (big)</t>
  </si>
  <si>
    <t>Index: 40112, Length: 194, Message: ['0x3E', '0x3E', '0x3E', '0x3E', '0x3E', '0x3E', '0x3E', '0xF4', '0x42', '0x40', '0x4D', '0x3F', '0x11', '0x40', '0x42', '0x40', '0xE2', '0x43', '0x83', '0x40', '0x28', '0x41', '0xC2', '0x3E', '0x3E', '0xAF', '0x44', '0x3E', '0x3E', '0x3E', '0x3E', '0x3E', '0x3E', '0x3E', '0xF7', '0x45', '0x3E', '0x40', '0x4D', '0x3F', '0x11', '0x40', '0x42', 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'0x83', '0x40', '0x28', '0x41', '0x0E', '0x41', '0xC2', '0x41', '0x9A', '0x43', '0xB3'], Checksum: 0x43B3 (big)</t>
  </si>
  <si>
    <t>Index: 40147, Length: 201, Message: ['0x45', '0x3E', '0x40', '0x4D', '0x3F', '0x11', '0x40', '0x42', 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'0x83', '0x40', '0x28', '0x41', '0x0E', '0x41', '0xC2', '0x41', '0x9A', '0x43', '0xB3', '0x43', '0xB3', '0xCD', '0x42', '0x3E', '0x3E', '0x3E', '0x3E', '0x3E', '0x3E', '0x3E', '0xF5', '0x43', '0x3E', '0x3E', '0x3E', '0x3E', '0x3E', '0x3E', '0x3E', '0xF6', '0x44', '0x3E', '0x3E', '0x41', '0x9A', '0x43', '0xB3', '0x43', '0xD6', '0x45', '0xB3', '0x3E', '0x3E', '0x3F', '0x42', '0x3F', '0x3F', '0x75', '0x46', '0x3E', '0x37'], Checksum: 0x46E5 (big)</t>
  </si>
  <si>
    <t>Index: 40155, Length: 197, Message: ['0xE3',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'0x83', '0x40', '0x28', '0x41', '0x0E', '0x41', '0xC2', '0x41', '0x9A', '0x43', '0xB3', '0x43', '0xB3', '0xCD', '0x42', '0x3E', '0x3E', '0x3E', '0x3E', '0x3E', '0x3E', '0x3E', '0xF5', '0x43', '0x3E', '0x3E', '0x3E', '0x3E', '0x3E', '0x3E', '0x3E', '0xF6', '0x44', '0x3E', '0x3E', '0x41', '0x9A', '0x43', '0xB3', '0x43', '0xD6', '0x45', '0xB3', '0x3E', '0x3E', '0x3F', '0x42', '0x3F', '0x3F', '0x75', '0x46', '0x3E', '0x37', '0x46', '0xE5', '0x3E', '0x37'], Checksum: 0x46A3 (big)</t>
  </si>
  <si>
    <t>Index: 40589, Length: 211, Message: ['0x3E', '0x3E', '0x3E', '0x3E', '0x3E', '0x3F', '0x03', '0xDA', '0x62', '0x3F', '0x1F', '0x40', '0x7B', '0x40', '0x99', '0x40', '0x96', '0x63', '0xE7', '0x40', '0xE7', '0x3E', '0x3E', '0x3E', '0x3E', '0x6C', '0x64', '0x3E', '0x3E', '0x3E', '0x3E', '0x3E', '0x3E', '0x3F', '0x19', '0x65', '0x03', '0x3F', '0x1F', '0x40', '0x7B', '0x40', '0x99', '0x5C', '0x66', '0x40', '0xE7', '0x40', '0xE7', '0x3E', '0x3E', '0x3E', '0x71', '0x67', '0x3E', '0x3E', '0x3E', '0x3E', '0x3E', '0x3E', '0x3E', '0x1B', '0x68', '0x3E', '0x3E', '0x3E', '0x3E', '0x3E', '0x3E', '0x40', '0x1E', '0x69', '0x99', '0x40', '0xE7', '0x40', '0xE7', '0x3E', '0x3E', '0xCF', '0x6A', '0x3F', '0x42', '0x3F', '0x3F', '0x3E', '0x37', '0x46', '0x26', '0x6B', '0xE5', '0x3E', '0x37', '0x46', '0xE7', '0x3F', '0x4A', '0x7E',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'0x3E'], Checksum: 0x3E3E (big)</t>
  </si>
  <si>
    <t>Index: 40590, Length: 211, Message: ['0x3E', '0x3E', '0x3E', '0x3E', '0x3F', '0x03', '0xDA', '0x62', '0x3F', '0x1F', '0x40', '0x7B', '0x40', '0x99', '0x40', '0x96', '0x63', '0xE7', '0x40', '0xE7', '0x3E', '0x3E', '0x3E', '0x3E', '0x6C', '0x64', '0x3E', '0x3E', '0x3E', '0x3E', '0x3E', '0x3E', '0x3F', '0x19', '0x65', '0x03', '0x3F', '0x1F', '0x40', '0x7B', '0x40', '0x99', '0x5C', '0x66', '0x40', '0xE7', '0x40', '0xE7', '0x3E', '0x3E', '0x3E', '0x71', '0x67', '0x3E', '0x3E', '0x3E', '0x3E', '0x3E', '0x3E', '0x3E', '0x1B', '0x68', '0x3E', '0x3E', '0x3E', '0x3E', '0x3E', '0x3E', '0x40', '0x1E', '0x69', '0x99', '0x40', '0xE7', '0x40', '0xE7', '0x3E', '0x3E', '0xCF', '0x6A', '0x3F', '0x42', '0x3F', '0x3F', '0x3E', '0x37', '0x46', '0x26', '0x6B', '0xE5', '0x3E', '0x37', '0x46', '0xE7', '0x3F', '0x4A', '0x7E',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'0x3E'], Checksum: 0x3E3E (big)</t>
  </si>
  <si>
    <t>Index: 40613, Length: 12, Message: ['0x3E', '0x6C', '0x64', '0x3E', '0x3E', '0x3E', '0x3E', '0x3E', '0x3E', '0x3F', '0x19', '0x65'], Checksum: 0x033F (big)</t>
  </si>
  <si>
    <t>Index: 40662, Length: 224, Message: ['0x40', '0xE7', '0x40', '0xE7', '0x3E', '0x3E', '0xCF', '0x6A', '0x3F', '0x42', '0x3F', '0x3F', '0x3E', '0x37', '0x46', '0x26', '0x6B', '0xE5', '0x3E', '0x37', '0x46', '0xE7', '0x3F', '0x4A', '0x7E',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'0x42'], Checksum: 0x3E3E (big)</t>
  </si>
  <si>
    <t>Index: 41007, Length: 252, Message: ['0xE5', '0x3E', '0x37', '0xA5', '0x50', '0x46', '0xE7', '0x3F', '0x4A', '0x3E', '0x3E', '0x3E', '0xC2',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'0x3E'], Checksum: 0x3E3E (big)</t>
  </si>
  <si>
    <t>Index: 41011, Length: 256, Message: ['0x50', '0x46', '0xE7', '0x3F', '0x4A', '0x3E', '0x3E', '0x3E', '0xC2',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'0x3E'], Checksum: 0x3E3E (big)</t>
  </si>
  <si>
    <t>Index: 41249, Length: 193, Message: ['0x3E',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'0x3F', '0x42', '0x3F', '0x3F', '0x3E', '0x37', '0x27', '0x74', '0x46', '0xE5', '0x3E', '0x37', '0x46', '0xE7', '0x3F', '0x83', '0x75', '0x4A', '0x3E', '0x3E', '0x3E', '0x3E', '0x3E', '0x3E', '0x35',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'0x3E'], Checksum: 0x3340 (big)</t>
  </si>
  <si>
    <t>Index: 41461, Length: 199, Message: ['0x42',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'0x80', '0xA0', '0x00', '0x03', '0xB6', '0x40', '0x64', '0x00', '0x3E', '0x3E', '0x3E', '0x3E', '0x3E', '0xDB', '0x41', '0x3E', '0x3E', '0x3E', '0x3E', '0x3E', '0x3E', '0x3E', '0xF4', '0x42', '0x3E', '0x3E', '0x3E', '0x3E', '0x3E', '0x3E', '0x3E', '0xF5', '0x43'], Checksum: 0x3E3E (big)</t>
  </si>
  <si>
    <t>Index: 41480, Length: 199, Message: ['0x3E',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'0x80', '0xA0', '0x00', '0x03', '0xB6', '0x40', '0x64', '0x00', '0x3E', '0x3E', '0x3E', '0x3E', '0x3E', '0xDB',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'0x3E'], Checksum: 0x3E3E (big)</t>
  </si>
  <si>
    <t>Index: 41992, Length: 172, Message: ['0x68', '0x3E', '0x37', '0x46', '0xE7', '0x3F', '0x4A', '0x3E', '0xD3', '0x69', '0x3E', '0x3F', '0xA3', '0x3F', '0xA3', '0x3F', '0xA3', '0x50', '0x6A', '0x3F', '0xA3', '0x3E', '0x3E', '0x3E', '0x3E', '0x3E', '0x84', '0x6B', '0x3E', '0x3E', '0x3E', '0x3E', '0x3E', '0x3E', '0x3E', '0x1F', '0x6C', '0x3E', '0x3E', '0x3F', '0xA3', '0x3F', '0xA3', '0x3F', '0xED', '0x6D', '0xA3', '0x3F', '0xA3', '0x3E', '0x3E', '0x3E', '0x3E', '0xEC', '0x6E', '0x3E', '0x3E', '0x3E', '0x3E', '0x3E', '0x3E', '0x3E', '0x22', '0x6F', '0x3E', '0x3E', '0x3E', '0x3F', '0xA3', '0x3F', '0xA3', '0xEF', '0x70', '0x3F', '0xA3', '0x3F', '0xA3', '0x3F', '0x71', '0x3E', '0x25', '0x71', '0x3E', '0x3E', '0x3E', '0x3E', '0x3E', '0x3E', '0x3E', '0x25', '0x72', '0x3E', '0x3E', '0x3E', '0x3E', '0x3F', '0xA3', '0x3F', '0x8D', '0x73', '0xA3', '0x3F', '0xA3', '0x3F', '0xA3', '0x3F', '0x71', '0x8D', '0x74', '0x3E', '0x3E', '0x3E', '0x3E', '0x3E', '0x3E', '0x3E', '0x28', '0x75', '0x3E', '0x3E', '0x3E', '0x3E', '0x3E', '0x3F', '0xA3', '0x8F', '0x76', '0x3F', '0xA3', '0x3F', '0xA3', '0x3F', '0xA3', '0x3F', '0x5E', '0x77', '0x71', '0x3F', '0x71', '0x3E', '0x3E', '0x3E', '0x3E', '0x92', '0x78', '0x3E', '0x3E', '0x3E', '0x3E', '0x3E', '0x3E', '0x3F', '0x2D', '0x79', '0xA3', '0x3F', '0xA3', '0x3F', '0xA3', '0x3F', '0xA3', '0xC5', '0x7A', '0x3F', '0x71', '0x3F', '0x71', '0x3F', '0x71', '0x3E', '0xCA', '0x7B'], Checksum: 0x3E3E (big)</t>
  </si>
  <si>
    <t>Index: 42404, Length: 197, Message: ['0xBF', '0xB1', '0x56', '0x3F', '0x07', '0x40', '0x3F', '0x49', '0x3F', '0x40', '0xE4', '0x57', '0x87', '0xBF', '0x3F', '0x3F', '0x49', '0x3F', '0x6B', '0x11', '0x58', '0x3F', '0x9E', '0x3F', '0x44', '0x3F', '0x87', '0x3F', '0xBF', '0x59', '0xB0', '0x3F', '0x49', '0x3F', '0x49', '0x3F', '0x8F', '0xE9', '0x5A', '0x3F', '0x8F', '0x81', '0xA7', '0x3F', '0x3F', '0x3F', '0x10', '0x5B', '0x35', '0x3F', '0x07', '0x3F', '0x59', '0x49', '0x3F', '0xF7', '0x5C', '0x52', '0x16', '0xAB', '0x0C', '0x3F', '0x49', '0x3F', '0x44', '0x5D', '0x6B', '0x3F', '0x9E', '0x40', '0x6B', '0x40', '0x6B', '0xFD', '0x5E', '0x3F', '0xA3', '0x41', '0xA5', '0x4C', '0xD9', '0x44', '0x92', '0x5F', '0xD8', '0x49', '0xA6', '0x41', '0xA5', '0x4C', '0xD9', '0x35', '0x60', '0x44', '0xD8', '0x49', '0xA6', '0x43', '0x3F', '0x44', '0x34', '0x61', '0x3F', '0x6B', '0x0C', '0x98', '0xD9', '0x3F', '0x5D', '0x27', '0x62', '0x3F', '0x7B', '0x40', '0xBF', '0x41', '0xBF', '0x43', '0x61', '0x63', '0x0C', '0x41', '0xC9', '0x4D', '0x4F', '0x3F', '0x6B', '0xC1', '0x64', '0x3E', '0x3E', '0x3E', '0x3E', '0x3F', '0x5D', '0x3F', '0x39', '0x65', '0x53', '0x3F', '0x49', '0x3F', '0x53', '0x3F', '0x49', '0x5C', '0x66', '0x3F', '0xA3', '0x3F', '0xA3', '0x3F', '0xA3', '0x3F', '0x4E', '0x67', '0x20', '0x40', '0xA5', '0x3E', '0x3E', '0x3F', '0x21', '0x4A', '0x68', '0x40', '0xA6', '0x3F', '0x3F', '0x48', '0xB3', '0x25', '0xEE', '0x69', '0xB4', '0x3F', '0x6B', '0x3F', '0x9E', '0x3F', '0x41', '0x27', '0x6A', '0x3F', '0x3F', '0x3E', '0x37', '0x46', '0x11', '0x4A', '0xFF', '0x6B', '0xF7', '0x4A', '0xF7', '0x4A', '0xF7'], Checksum: 0x4AF7 (big)</t>
  </si>
  <si>
    <t>Index: 42569, Length: 144, Message: ['0x40', '0xA6', '0x3F', '0x3F', '0x48', '0xB3', '0x25', '0xEE', '0x69', '0xB4', '0x3F', '0x6B', '0x3F', '0x9E', '0x3F', '0x41', '0x27', '0x6A', '0x3F', '0x3F', '0x3E', '0x37', '0x46', '0x11', '0x4A', '0xFF', '0x6B', '0xF7', '0x4A', '0xF7', '0x4A', '0xF7', '0x4A', '0xF7', '0x2A', '0x6C', '0x4A', '0xF7', '0x4A', '0xF7', '0x4A', '0xF7', '0x4A', '0x7D', '0x6D', '0xF7', '0x4A', '0xF7', '0x4A', '0xF7', '0x4A', '0xF7', '0x2C', '0x6E', '0x4A', '0xF7', '0x4A', '0xF7', '0x4A', '0xF7', '0x4A', '0x7F', '0x6F', '0xF7', '0x4A', '0xF7', '0x4A', '0xF7', '0x3E', '0x37', '0x61', '0x70', '0x46', '0xED', '0x3E', '0x37', '0x48', '0xDD', '0x3F', '0x7F', '0x71', '0x45', '0x40', '0x3F', '0x41', '0x3F', '0x42', '0x3F', '0x38', '0x72', '0x43', '0xBF', '0x45', '0x3F', '0x46', '0xD9', '0x3E', '0x58', '0x73', '0x37', '0x46', '0xEF', '0x3E', '0x37', '0x4A', '0x91', '0x32', '0x74', '0x3F', '0x45', '0x3F', '0x86', '0x3F', '0x8E', '0x3F', '0xCB', '0x75', '0x9B', '0x3F', '0x9F', '0x3F', '0xA7', '0x3F', '0xAF', '0xC5', '0x76', '0x3F', '0x42', '0x3F', '0x3F', '0x3E', '0x37', '0x46', '0x32', '0x77', '0xED', '0x3E', '0x37', '0x46', '0xEF', '0x3F', '0x45', '0x95', '0x78'], Checksum: 0x3F9D (big)</t>
  </si>
  <si>
    <t>Index: 42643, Length: 163, Message: ['0x3E', '0x37', '0x48', '0xDD', '0x3F', '0x7F', '0x71', '0x45', '0x40', '0x3F', '0x41', '0x3F', '0x42', '0x3F', '0x38', '0x72', '0x43', '0xBF', '0x45', '0x3F', '0x46', '0xD9', '0x3E', '0x58', '0x73', '0x37', '0x46', '0xEF', '0x3E', '0x37', '0x4A', '0x91', '0x32', '0x74', '0x3F', '0x45', '0x3F', '0x86', '0x3F', '0x8E', '0x3F', '0xCB', '0x75', '0x9B', '0x3F', '0x9F', '0x3F', '0xA7', '0x3F', '0xAF', '0xC5', '0x76', '0x3F', '0x42', '0x3F', '0x3F', '0x3E', '0x37', '0x46', '0x32', '0x77', '0xED', '0x3E', '0x37', '0x46', '0xEF', '0x3F', '0x45', '0x95', '0x78', '0x3F', '0x9D', '0x3F', '0x9D', '0x3F', '0x9D', '0x3F', '0x4E', '0x79', '0x9C', '0x3F', '0x97', '0x3F', '0x97', '0x3F', '0x9D', '0xA0', '0x7A', '0x3F', '0x9D', '0x3F', '0x9D', '0x3F', '0x9C', '0x3F', '0x4F', '0x7B', '0x97', '0x3F', '0x97', '0x3F', '0x9D', '0x3F', '0x9D', '0xA3', '0x7C', '0x3F', '0x9D', '0x3F', '0x9C', '0x3F', '0x97', '0x3F', '0x4B', '0x7D', '0x97', '0x3F', '0x9D', '0x3F', '0x9D', '0x3F', '0x9D', '0xAB', '0x7E', '0x3F', '0x9C', '0x3F', '0x97', '0x3F', '0x97', '0x3F', '0x47', '0x7F', '0x9D', '0x3F', '0x9D', '0x3F', '0x9D', '0x3F', '0x9C', '0xB2', '0x40', '0x3F', '0x97', '0x3F', '0x97', '0x3F', '0x9D', '0x3F', '0x0A', '0x41', '0x9D', '0x3F', '0x9D', '0x3F', '0x9C', '0x3F', '0x97', '0x6E', '0x42', '0x3F', '0x97', '0x3F'], Checksum: 0x423F (big)</t>
  </si>
  <si>
    <t>Index: 42865, Length: 133, Message: ['0x49', '0x99', '0x3F', '0x99', '0x3F', '0x97', '0x3F', '0x97', '0x69', '0x4A', '0x3F', '0x97', '0x3F', '0x9F', '0x3F', '0x99', '0x3F', '0x18', '0x4B', '0x99', '0x3F', '0x97', '0x3F', '0x97', '0x3F', '0x97', '0x69', '0x4C', '0x3F', '0x9F', '0x3F', '0x99', '0x3F', '0x99', '0x3F', '0x1C', '0x4D', '0x97', '0x3F', '0x97', '0x3F', '0x97', '0x3F', '0x9F', '0x71', '0x4E', '0x3F', '0x99', '0x3F', '0x99', '0x3F', '0x3F', '0x4A', '0xC8', '0x4F', '0x2B', '0x3F', '0x3F', '0x4A', '0x2B', '0x3F', '0x3F', '0xEC', '0x50', '0x4A', '0x2B', '0x3F', '0x3F', '0x4A', '0x2B', '0x3F', '0xF8', '0x51', '0x3F', '0x4A', '0x29', '0x3F', '0x46', '0x32', '0xCB', '0x87', '0x52', '0x3F', '0x46', '0x32', '0xCC', '0x00', '0x00', '0x00', '0xD6', '0xF0', '0x85', '0x06', '0xFF', '0xFF', '0xFF', '0xFF', '0xFF', '0x7C', '0x85', '0x04', '0x09', '0x00', '0x4E', '0xCD', '0x00', '0x03', '0xB1', '0x40', '0x68', '0x00', '0x3F', '0x46', '0x32', '0xCD', '0x3F', '0x6D', '0x41', '0x46', '0x32', '0xCF', '0x3F', '0x46', '0x32', '0xCF', '0x11', '0x42', '0x3F', '0x46', '0x32', '0xCE', '0x3F', '0x46'], Checksum: 0x3280 (big)</t>
  </si>
  <si>
    <t>Index: 43023, Length: 195, Message: ['0x3F', '0x4A', '0x2E', '0xF3', '0x46', '0x3F', '0x46', '0x32', '0x67', '0x3F', '0x46', '0x32', '0x1D', '0x47', '0x68', '0x3F', '0x46', '0x32', '0x78', '0x3F', '0x46', '0x65', '0x48', '0x32', '0x78', '0x3F', '0x46', '0x32', '0x79', '0x3F', '0x63', '0x49', '0x3F', '0x3F', '0xA8', '0x3F', '0x3F', '0x3F', '0xA8', '0xD6', '0x4A', '0x3F', '0x3F', '0x3F', '0xA5', '0x3F', '0x3F', '0x3F', '0x6B', '0x4B', '0xA5', '0x3F', '0x46', '0x32', '0x7A', '0x3F', '0x3F', '0xA1', '0x4C', '0x3F', '0xE7', '0x3F', '0x46', '0x33', '0xB0', '0x3F', '0x1C', '0x4D', '0x46', '0x32', '0x7C', '0x3F', '0x46', '0x35', '0xEC', '0xE9', '0x4E', '0x3F', '0x46', '0x35', '0xED', '0x3F', '0x46', '0x32', '0xAE', '0x4F', '0x30', '0x3F', '0x3F', '0x41', '0x1A', '0x3F', '0x3F', '0xD7', '0x50', '0x41', '0x1A', '0x3F', '0x46', '0x32', '0x7D', '0x3F', '0x20', '0x51', '0x46', '0x33', '0x93', '0x3F', '0x46', '0x33', '0x94', '0xAB', '0x52', '0x3F', '0x46', '0x33', '0x95', '0x3F', '0x46', '0x33', '0x59', '0x53', '0xAF', '0x3F', '0x46', '0x33', '0x96', '0x3F', '0x46', '0xD7', '0x54', '0x33', '0x97', '0x3F', '0x46', '0x33', '0x98', '0x3E', '0xAE', '0x55', '0x3E', '0x3E', '0x3E', '0x3E', '0x3E', '0x3E', '0x3E', '0x09', '0x56', '0x3E', '0x3E', '0x3E', '0x3E', '0x3F', '0x46', '0x33', '0x08', '0x57', '0x9D', '0x3F', '0x46', '0x33', '0x9A', '0x3E', '0x3E', '0xC4', '0x58', '0x3E', '0x3E', '0x3E', '0x3E', '0x3E', '0x3E', '0x3E', '0x0C', '0x59', '0x3E', '0x3E', '0x3E', '0x3F', '0x46', '0x33', '0xAB', '0x78', '0x5A', '0x3E', '0x3E', '0x3E', '0x3E', '0x3F', '0x46', '0x33', '0x0C', '0x5B', '0xAD'], Checksum: 0x3F46 (big)</t>
  </si>
  <si>
    <t>Index: 43036, Length: 209, Message: ['0x47', '0x68', '0x3F', '0x46', '0x32', '0x78', '0x3F', '0x46', '0x65', '0x48', '0x32', '0x78', '0x3F', '0x46', '0x32', '0x79', '0x3F', '0x63', '0x49', '0x3F', '0x3F', '0xA8', '0x3F', '0x3F', '0x3F', '0xA8', '0xD6', '0x4A', '0x3F', '0x3F', '0x3F', '0xA5', '0x3F', '0x3F', '0x3F', '0x6B', '0x4B', '0xA5', '0x3F', '0x46', '0x32', '0x7A', '0x3F', '0x3F', '0xA1', '0x4C', '0x3F', '0xE7', '0x3F', '0x46', '0x33', '0xB0', '0x3F', '0x1C', '0x4D', '0x46', '0x32', '0x7C', '0x3F', '0x46', '0x35', '0xEC', '0xE9', '0x4E', '0x3F', '0x46', '0x35', '0xED', '0x3F', '0x46', '0x32', '0xAE', '0x4F', '0x30', '0x3F', '0x3F', '0x41', '0x1A', '0x3F', '0x3F', '0xD7', '0x50', '0x41', '0x1A', '0x3F', '0x46', '0x32', '0x7D', '0x3F', '0x20', '0x51', '0x46', '0x33', '0x93', '0x3F', '0x46', '0x33', '0x94', '0xAB', '0x52', '0x3F', '0x46', '0x33', '0x95', '0x3F', '0x46', '0x33', '0x59', '0x53', '0xAF', '0x3F', '0x46', '0x33', '0x96', '0x3F', '0x46', '0xD7', '0x54', '0x33', '0x97', '0x3F', '0x46', '0x33', '0x98', '0x3E', '0xAE', '0x55', '0x3E', '0x3E', '0x3E', '0x3E', '0x3E', '0x3E', '0x3E', '0x09', '0x56', '0x3E', '0x3E', '0x3E', '0x3E', '0x3F', '0x46', '0x33', '0x08', '0x57', '0x9D', '0x3F', '0x46', '0x33', '0x9A', '0x3E', '0x3E', '0xC4', '0x58', '0x3E', '0x3E', '0x3E', '0x3E', '0x3E', '0x3E', '0x3E', '0x0C', '0x59', '0x3E', '0x3E', '0x3E', '0x3F', '0x46', '0x33', '0xAB', '0x78', '0x5A', '0x3E', '0x3E', '0x3E', '0x3E', '0x3F', '0x46', '0x33', '0x0C', '0x5B', '0xAD', '0x3F', '0x46', '0x33', '0xB2', '0x3F', '0x46', '0xF9', '0x5C', '0x33', '0xB1', '0x3F', '0x46', '0x33', '0x9E', '0x3F', '0xD7', '0x5D', '0x46', '0x33', '0x9F', '0x3F', '0x46', '0x33', '0xA1', '0xD0', '0x5E', '0x3F'], Checksum: 0x4633 (big)</t>
  </si>
  <si>
    <t>Index: 43229, Length: 200, Message: ['0x46', '0x33', '0x9E', '0x3F', '0xD7', '0x5D', '0x46', '0x33', '0x9F', '0x3F', '0x46', '0x33', '0xA1', '0xD0', '0x5E', '0x3F', '0x46', '0x33', '0xA2', '0x3F', '0x46', '0x33', '0x72', '0x5F', '0xA0', '0x3F', '0x46', '0x33', '0xA4', '0x3F', '0x46', '0xE2', '0x60', '0x33', '0xA5', '0x3F', '0x46', '0x33', '0xA6', '0x3F', '0xD7', '0x61', '0x46', '0x33', '0xA7', '0x3F', '0x46', '0x33', '0xA8', '0xE3', '0x62', '0x3F', '0x3F', '0x4F', '0xB4', '0x3F', '0x3F', '0x4F', '0xB2', '0x63', '0xB4', '0x3F', '0x3F', '0x4F', '0xB4', '0x3F', '0x3F', '0x19', '0x64', '0x4F', '0xB4', '0x3E', '0x3E', '0x3E', '0x3E', '0x3E', '0x9F', '0x65', '0x3E', '0x3E', 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'0x3F'], Checksum: 0x4635 (big)</t>
  </si>
  <si>
    <t>Index: 43307, Length: 192, Message: ['0x3E', '0x3E', 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'0x3E'], Checksum: 0x3E3E (big)</t>
  </si>
  <si>
    <t>Index: 43308, Length: 192, Message: ['0x3E', 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'0x3E'], Checksum: 0x3E3E (big)</t>
  </si>
  <si>
    <t>Index: 43309, Length: 192, Message: ['0x3E',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'0x3E'], Checksum: 0x3E3E (big)</t>
  </si>
  <si>
    <t>Index: 43342, Length: 202, Message: ['0x69',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'0x3F', '0x3F', '0xA0'], Checksum: 0x3F3E (big)</t>
  </si>
  <si>
    <t>Index: 43643, Length: 183, Message: ['0x86', '0x77', '0x70', '0x74', '0x61', '0x4B', '0x6C', '0x74', '0x78', '0x6F', '0x74', '0x70', '0x85', '0x7E', '0x4C', '0x76', '0x6F', '0x76', '0x6F', '0x97', '0x70', '0x78', '0x98', '0x4D', '0x3E', '0x3F', '0x42', '0x40', '0x40', '0x40', '0x3E', '0x0C', '0x4E', '0x3F', '0x58', '0x3F', '0x07', '0x3F', '0xCE', '0x3F', '0x79', '0x4F', '0x77', '0x3F', '0x07', '0x3F', '0x8C', '0x40', '0x6C', '0x85', '0x50', '0x40', '0x55', '0x3F', '0x44', '0x3F', '0x45', '0x41', '0x2F', '0x51', '0x53', '0x41', '0x53', '0x41', '0x53', '0x3F', '0xBF', '0xCC', '0x52', '0x3F', '0x5E', '0x3F', '0x53', '0x42', '0x06', '0x43', '0x0E', '0x53', '0x3F', '0x3F', '0x7A', '0x3F', '0x53', '0x3F', '0x53', '0x71', '0x54', '0x3F', '0x0C', '0x3F', '0x4B', '0x3F', '0xDB', '0x40', '0x85', '0x55', '0xD9', '0x3F', '0x4B', '0x3F', '0x53', '0x3F', '0xA5', '0x31', '0x56', '0x40', '0x87', '0x40', '0x97', '0xBF', '0x3F', '0x3F', '0x34', '0x57', '0x04', '0x48', '0x3B', '0x3E', '0x37', '0x46', '0xF1', '0x8C', '0x58', '0x3E', '0x37', '0x4C', '0x1D', '0x3F', '0x5A', '0x3F', '0x10', '0x59', '0x3F', '0x3F', '0x8B', '0x3F', '0x91', '0x3F', '0xA5', '0x19', '0x5A', '0x3F', '0xBA', '0x3F', '0xCE', '0x3F', '0xE3', '0x3F', '0xC4', '0x5B', '0xF7', '0x3F', '0x0C', '0x3F', '0x20', '0x3F', '0x35', '0x72', '0x5C', '0x40', '0x3F', '0x40', '0x49', '0x40', '0x5E', '0x40', '0x44', '0x5D', '0x72', '0x40', '0x87', '0x40', '0x9B', '0x40', '0xB0', '0x64', '0x5E', '0x40', '0xC4', '0x40', '0xD9', '0x40', '0xED'], Checksum: 0x40EB (big)</t>
  </si>
  <si>
    <t>Index: 43739, Length: 254, Message: ['0xD9', '0x3F', '0x4B', '0x3F', '0x53', '0x3F', '0xA5', '0x31', '0x56', '0x40', '0x87', '0x40', '0x97', '0xBF', '0x3F', '0x3F', '0x34', '0x57', '0x04', '0x48', '0x3B', '0x3E', '0x37', '0x46', '0xF1', '0x8C', '0x58', '0x3E', '0x37', '0x4C', '0x1D', '0x3F', '0x5A', '0x3F', '0x10', '0x59', '0x3F', '0x3F', '0x8B', '0x3F', '0x91', '0x3F', '0xA5', '0x19', '0x5A', '0x3F', '0xBA', '0x3F', '0xCE', '0x3F', '0xE3', '0x3F', '0xC4', '0x5B', '0xF7', '0x3F', '0x0C', '0x3F', '0x20', '0x3F', '0x35', '0x72', '0x5C', '0x40', '0x3F', '0x40', '0x49', '0x40', '0x5E', '0x40', '0x44', '0x5D', '0x72', '0x40', '0x87', '0x40', '0x9B', '0x40', '0xB0', '0x64', '0x5E', '0x40', '0xC4', '0x40', '0xD9', '0x40', '0xED', '0x40', '0xEB', '0x5F', '0x02', '0x40', '0x16', '0x41', '0x3F', '0x41', '0x68', '0xE1', '0x60', '0x41', '0xED', '0x43', '0x3F', '0x41', '0x3F', '0x3E', '0xD0', '0x61', '0x37', '0x46', '0xF1', '0x44', '0x44', '0x44', '0x44', '0xE1', '0x62', '0x44', '0x44', '0x44', '0x47', '0x47', '0x47', '0x49', '0x4E', '0x63', '0x49', '0x4C', '0x4C', '0x4E', '0x51', '0x51', '0x53', '0x89', '0x64', '0x53', '0x56', '0x59', '0x59', '0x5B', '0x3E', '0x3E', '0x98', '0x65', '0x3E', '0x3E', '0x3E', '0x41', '0x3F', '0x3E', '0x37', '0x16', '0x66', '0x46', '0xF1', '0x44', '0x44', '0x44', '0x51', '0x5B', '0x18', '0x67', '0x68', '0x75', '0x7F', '0x8C', '0x98', '0xA2', '0xAA', '0x37', '0x68', '0xAF', '0xBC', '0xC6', '0xD3', '0xE0', '0xEA', '0xF7', '0x33', '0x69', '0x03', '0x0E', '0x1A', '0x27', '0x3E', '0x3E', '0x3E', '0x76', '0x6A', '0x3E', '0x3E', '0x3E', '0x3E', '0x3F', '0x3F', '0x43', '0x25', '0x6B', '0x3F', '0x3F', '0x3F', '0x3F', '0x3F', '0x3F', '0x3F', '0x26', '0x6C', '0x3F', '0x4F', '0x3F', '0x3F', '0x3F', '0x4F', '0x3F', '0x47', '0x6D', '0x3F', '0x3F', '0x3F', '0x3F', '0x3F', '0x3F', '0x3F', '0x28', '0x6E', '0x3F', '0x3F', '0x3F', '0x59', '0x3F', '0x3F', '0x3F', '0x43', '0x6F', '0x8A', '0x3F', '0x3F', '0x3F', '0x8A', '0x3F', '0x3F', '0xC0', '0x70', '0x3F', '0x3F', '0x3F', '0x3F', '0x3F', '0x59', '0x3F', '0x45', '0x71', '0x3F', '0x3F'], Checksum: 0x593F (big)</t>
  </si>
  <si>
    <t>Index: 43838, Length: 163, Message: ['0x41', '0xED', '0x43', '0x3F', '0x41', '0x3F', '0x3E', '0xD0', '0x61', '0x37', '0x46', '0xF1', '0x44', '0x44', '0x44', '0x44', '0xE1', '0x62', '0x44', '0x44', '0x44', '0x47', '0x47', '0x47', '0x49', '0x4E', '0x63', '0x49', '0x4C', '0x4C', '0x4E', '0x51', '0x51', '0x53', '0x89', '0x64', '0x53', '0x56', '0x59', '0x59', '0x5B', '0x3E', '0x3E', '0x98', '0x65', '0x3E', '0x3E', '0x3E', '0x41', '0x3F', '0x3E', '0x37', '0x16', '0x66', '0x46', '0xF1', '0x44', '0x44', '0x44', '0x51', '0x5B', '0x18', '0x67', '0x68', '0x75', '0x7F', '0x8C', '0x98', '0xA2', '0xAA', '0x37', '0x68', '0xAF', '0xBC', '0xC6', '0xD3', '0xE0', '0xEA', '0xF7', '0x33', '0x69', '0x03', '0x0E', '0x1A', '0x27', '0x3E', '0x3E', '0x3E', '0x76', '0x6A', '0x3E', '0x3E', '0x3E', '0x3E', '0x3F', '0x3F', '0x43', '0x25', '0x6B', '0x3F', '0x3F', '0x3F', '0x3F', '0x3F', '0x3F', '0x3F', '0x26', '0x6C', '0x3F', '0x4F', '0x3F', '0x3F', '0x3F', '0x4F', '0x3F', '0x47', '0x6D', '0x3F', '0x3F', '0x3F', '0x3F', '0x3F', '0x3F', '0x3F', '0x28', '0x6E', '0x3F', '0x3F', '0x3F', '0x59', '0x3F', '0x3F', '0x3F', '0x43', '0x6F', '0x8A', '0x3F', '0x3F', '0x3F', '0x8A', '0x3F', '0x3F', '0xC0', '0x70', '0x3F', '0x3F', '0x3F', '0x3F', '0x3F', '0x59', '0x3F', '0x45', '0x71', '0x3F', '0x3F', '0x59', '0x3F', '0x3F', '0x3F', '0x59', '0x60', '0x72', '0x3E'], Checksum: 0x3746 (big)</t>
  </si>
  <si>
    <t>Index: 44061, Length: 211, Message: ['0xE2',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'0x3F', '0x41', '0x3F', '0x3F', '0x3E', '0x37', '0x30', '0x7E', '0x46', '0xF1', '0x3E', '0x3E', '0x44', '0x5E', '0x3F', '0x15', '0x7F', '0x4C', '0x3F', '0x4C', '0x3F', '0x49', '0x3F', '0x49', '0x68', '0x40', '0x3F', '0x47', '0x3F', '0x47', '0x3F', '0x46', '0x3F', '0x12', '0x41', '0x46', '0x3F', '0x43', '0x3F', '0x43', '0x3F', '0x40', '0x0C', '0x42', '0x3F', '0x40', '0x3F', '0x40', '0x3F', '0x49', '0x3F', '0x09', '0x43', '0x37', '0x3E', '0x3E', '0x3E', '0x3E', '0x43', '0x43', '0xF9', '0x44', '0x42', '0x3A', '0x42', '0x3A', '0x3F', '0x3F', '0x3F', '0xFA', '0x45', '0x49', '0x3F', '0x49', '0x3F', '0x49', '0x3F', '0x2D', '0x0C', '0x46', '0x47', '0x3F', '0x40', '0xC9', '0x3F', '0x86', '0xBC', '0x59', '0x47', '0xA7', '0xC6', '0x67', '0xBE', '0x2F', '0xBF', '0x4F', '0x1A', '0x48', '0xBE', '0xEC', '0xBF', '0x24', '0x3F', '0x53', '0x43', '0xAD', '0x49', '0xEF', '0x40', '0xC9', '0x42', '0x72', '0x3F', '0x53', '0x8A', '0x4A', '0x3F', '0x39', '0x3E', '0x37', '0x46', '0xED', '0x3E', '0xAA', '0x4B', '0x37', '0x48', '0xDD', '0x3F', '0x49', '0x46', '0xBF', '0x37', '0x4C', '0x46', '0xD9', '0x46', '0xF2', '0x46', '0x0C', '0x46', '0x3E', '0x4D', '0x25', '0x47', '0x3F', '0x47', '0x59', '0x47', '0x72', '0x53', '0x4E', '0x47', '0x8C', '0x47', '0xBF', '0x3E', '0x37', '0x46', '0xE4', '0x4F', '0xEF', '0x3E', '0x37', '0x4D', '0xDF', '0x3F', '0x4A', '0x6B', '0x50', '0x46', '0xBF'], Checksum: 0x46F2 (big)</t>
  </si>
  <si>
    <t>Index: 44244, Length: 158, Message: ['0x47', '0x3F', '0x47', '0x59', '0x47', '0x72', '0x53', '0x4E', '0x47', '0x8C', '0x47', '0xBF', '0x3E', '0x37', '0x46', '0xE4', '0x4F', '0xEF', '0x3E', '0x37', '0x4D', '0xDF', '0x3F', '0x4A', '0x6B', '0x50', '0x46', '0xBF', '0x46', '0xF2', '0x46', '0x0C', '0x46', '0x28', '0x51', '0x25', '0x46', '0x32', '0x47', '0x3F', '0x47', '0x4C', '0x09', '0x52', '0x47', '0x59', '0x47', '0x72', '0x00', '0x00', '0x00', '0xAC', '0xF0', '0x85', '0x06', '0xFF', '0xFF', '0xFF', '0xFF', '0xFF', '0x7C', '0x85', '0x04', '0x09', '0x00', '0x98', '0x17', '0x00', '0x03', '0x45', '0x40', '0x6C', '0x00', '0x47', '0x8C', '0x47', '0xBF', '0x3F', '0xC6', '0x41', '0x42', '0x3F', '0x3F', '0x3E', '0x37', '0x46', '0xED', '0xAB', '0x42', '0x3E', '0x37', '0x46', '0xEF', '0x3F', '0x49', '0xBF', '0x36', '0x43', '0x3F', '0xBF', '0x3F', '0xBF', '0x3F', '0xBF', '0x3F', '0x7F', '0x44', '0xBF', '0x3F', '0xBF', '0x3F', '0xBF', '0x3F', '0xBF', '0x00', '0x45', '0x3F', '0xBF', '0x3F', '0xBF', '0x3F', '0xBF', '0x3F', '0x81', '0x46', '0xBF', '0x3F', '0xBF', '0x3F', '0xBF', '0x3F', '0xBF', '0x02', '0x47', '0x3F', '0xBF', '0x3F', '0xBF', '0x3F', '0xBF', '0x3F', '0x83', '0x48', '0xBF', '0x3F', '0xBF', '0x3F', '0xBF', '0x3F', '0xBF', '0x05', '0x49', '0x3F', '0xBF', '0x3F', '0xBF', '0x3F', '0xBF'], Checksum: 0x3F85 (big)</t>
  </si>
  <si>
    <t>Index: 44326, Length: 144, Message: ['0x3F', '0x3E', '0x37', '0x46', '0xED', '0xAB', '0x42', '0x3E', '0x37', '0x46', '0xEF', '0x3F', '0x49', '0xBF', '0x36', '0x43', '0x3F', '0xBF', '0x3F', '0xBF', '0x3F', '0xBF', '0x3F', '0x7F', '0x44', '0xBF', '0x3F', '0xBF', '0x3F', '0xBF', '0x3F', '0xBF', '0x00', '0x45', '0x3F', '0xBF', '0x3F', '0xBF', '0x3F', '0xBF', '0x3F', '0x81', '0x46', '0xBF', '0x3F', '0xBF', '0x3F', '0xBF', '0x3F', '0xBF', '0x02', '0x47', '0x3F', '0xBF', '0x3F', '0xBF', '0x3F', '0xBF', '0x3F', '0x83', '0x48', '0xBF', '0x3F', '0xBF', '0x3F', '0xBF', '0x3F', '0xBF', '0x05', '0x49', '0x3F', '0xBF', '0x3F', '0xBF', '0x3F', '0xBF', '0x3F', '0x85', '0x4A', '0xBF', '0x3F', '0xBF', '0x3F', '0xBF', '0x3F', '0xBF', '0x07', '0x4B', '0x3F', '0xBF', '0x3F', '0xBF', '0x3F', '0xBF', '0x3F', '0x87', '0x4C', '0xBF', '0x3F', '0xBF', '0x3F', '0xBF', '0x3F', '0xBF', '0x09', '0x4D', '0x3F', '0xBF', '0x3F', '0xBF', '0x3F', '0xBF', '0x3F', '0x89', '0x4E', '0xBF', '0x3F', '0xBF', '0x3F', '0xBF', '0x3F', '0xBF', '0x0B', '0x4F', '0x3F', '0xBF', '0x3F', '0xBF', '0x3F', '0xBF', '0x3F', '0x8B', '0x50', '0xBF', '0x3F', '0xBF', '0x3F', '0xBF', '0x3F', '0xBF', '0x0D', '0x51', '0x3F', '0xBF'], Checksum: 0x3FBF (big)</t>
  </si>
  <si>
    <t>Index: 44469, Length: 137, Message: ['0xBF', '0x3F', 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'0xBF'], Checksum: 0x3FBF (big)</t>
  </si>
  <si>
    <t>Index: 44471, Length: 137, Message: ['0xBF',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'0xBF'], Checksum: 0x3FBF (big)</t>
  </si>
  <si>
    <t>Index: 44480, Length: 138, Message: ['0x3F',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'0xBF', '0x3F', '0xBF', '0x1D', '0x61', '0x3F', '0xBF', '0x3F', '0xBF', '0x3F', '0xBF'], Checksum: 0x3F9D (big)</t>
  </si>
  <si>
    <t>Index: 44879, Length: 196, Message: ['0xBE', '0x13', '0x7F', '0x33', '0xBE', '0x33', '0xBE', '0x33', '0xBE', '0x33', '0x88', '0x40', '0xBE', '0x33', '0xBE', '0x33', '0xBE', '0x33', '0xBE', '0xD4', '0x41', '0x33', '0xBE', '0x33', '0xBE', '0x33', '0xBE', '0x33', '0x4A', '0x42', '0xBE', '0x33', '0xBE', '0x33', '0xBE', '0x33', '0xBE', '0xD6', '0x43', '0x33', '0xBE', '0x33', '0xBE', '0x33', '0x45', '0x3F', '0xDE', '0x44', '0x46', '0x0C', '0x44', '0x1B', '0x3F', '0xCD', '0x3F', '0x42', '0x45', '0x7C', '0x40', '0x10', '0x3F', '0x41', '0x3F', '0x3F', '0x11', '0x46', '0x3E', '0x37', '0x46', '0x03', '0x3F', '0x45', '0x3F', '0xC8', '0x47', '0x45', '0x3F', '0x45', '0x3F', '0x45', '0x3F', '0x45', '0x1A', '0x48', '0x3F', '0x45', '0x3F', '0x45', '0x3F', '0x45', '0x3F', '0x15', '0x49', '0x45', '0x3F', '0x45', '0x3F', '0x45', '0x3F', '0x45', '0x1C', '0x4A', '0x3F', '0x45', '0x3F', '0x45', '0x3F', '0x45', '0x3F', '0x17', '0x4B', '0x45', '0x3F', '0x45', '0x3F', '0x45', '0x3F', '0x45', '0x1E', '0x4C', '0x3F', '0x45', '0x3F', '0x45', '0x3F', '0x39', '0x3F', '0x0D', '0x4D', '0x3E', '0x3F', '0x3E', '0x3F', '0x3E', '0x3F', '0xBF', '0x85', '0x4E', '0x3F', '0x3E', '0x3F', '0x3E', '0x3F', '0x7F', '0x3F', '0x47', '0x4F', '0x3E', '0x3F', '0x3E', '0x3F', '0x3E', '0x3F', '0x3E', '0x06', '0x50', '0x3F', '0x52', '0x7D', '0x57', '0x8E', '0x41', '0x3F', '0xC5', '0x51', '0xA3', '0x40', '0xF7', '0x40', '0xF7', '0x40', '0xF7', '0x9D', '0x52', '0x40', '0xF7', '0x3F', '0x5F', '0x3F', '0x3F', '0x3F', '0xE6', '0x53', '0x66', '0x3F', '0x58', '0x3F', '0x8F', '0x3F', '0x7D', '0xDC', '0x54', '0x3F', '0x91', '0x40', '0x16'], Checksum: 0x430C (big)</t>
  </si>
  <si>
    <t>Index: 44979, Length: 236, Message: ['0x1C', '0x4A', '0x3F', '0x45', '0x3F', '0x45', '0x3F', '0x45', '0x3F', '0x17', '0x4B', '0x45', '0x3F', '0x45', '0x3F', '0x45', '0x3F', '0x45', '0x1E', '0x4C', '0x3F', '0x45', '0x3F', '0x45', '0x3F', '0x39', '0x3F', '0x0D', '0x4D', '0x3E', '0x3F', '0x3E', '0x3F', '0x3E', '0x3F', '0xBF', '0x85', '0x4E', '0x3F', '0x3E', '0x3F', '0x3E', '0x3F', '0x7F', '0x3F', '0x47', '0x4F', '0x3E', '0x3F', '0x3E', '0x3F', '0x3E', '0x3F', '0x3E', '0x06', '0x50', '0x3F', '0x52', '0x7D', '0x57', '0x8E', '0x41', '0x3F', '0xC5', '0x51', '0xA3', '0x40', '0xF7', '0x40', '0xF7', '0x40', '0xF7', '0x9D', '0x52', '0x40', '0xF7', '0x3F', '0x5F', '0x3F', '0x3F', '0x3F', '0xE6', '0x53', '0x66', '0x3F', '0x58', '0x3F', '0x8F', '0x3F', '0x7D', '0xDC', '0x54', '0x3F', '0x91', '0x40', '0x16', '0x43', '0x0C', '0x3F', '0x0A', '0x55', '0x3F', '0x40', '0x3F', '0x3F', '0x5D', '0x3F', '0x53', '0x43', 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'0x60', '0x3E', '0x3E', '0x3F', '0x40', '0x3F', '0x40', '0x3F', '0x1B', '0x61', '0x47', '0x42', '0x3E', '0x41', '0x61', '0x41', '0x72', '0x7F', '0x62', '0x42', '0x72', '0x3F', '0x42', '0x3F', '0x62', '0x3F', '0x79', '0x63', '0x63', '0x3F', '0x42', '0x4F', '0x3F', '0x4F', '0x3F', '0x65', '0x64'], Checksum: 0x4F3F (big)</t>
  </si>
  <si>
    <t>Index: 45004, Length: 175, Message: ['0x39', '0x3F', '0x0D', '0x4D', '0x3E', '0x3F', '0x3E', '0x3F', '0x3E', '0x3F', '0xBF', '0x85', '0x4E', '0x3F', '0x3E', '0x3F', '0x3E', '0x3F', '0x7F', '0x3F', '0x47', '0x4F', '0x3E', '0x3F', '0x3E', '0x3F', '0x3E', '0x3F', '0x3E', '0x06', '0x50', '0x3F', '0x52', '0x7D', '0x57', '0x8E', '0x41', '0x3F', '0xC5', '0x51', '0xA3', '0x40', '0xF7', '0x40', '0xF7', '0x40', '0xF7', '0x9D', '0x52', '0x40', '0xF7', '0x3F', '0x5F', '0x3F', '0x3F', '0x3F', '0xE6', '0x53', '0x66', '0x3F', '0x58', '0x3F', '0x8F', '0x3F', '0x7D', '0xDC', '0x54', '0x3F', '0x91', '0x40', '0x16', '0x43', '0x0C', '0x3F', '0x0A', '0x55', '0x3F', '0x40', '0x3F', '0x3F', '0x5D', '0x3F', '0x53', '0x43', 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'0x60'], Checksum: 0x3E3E (big)</t>
  </si>
  <si>
    <t>Index: 45077, Length: 185, Message: ['0x3F', '0x0A', '0x55', '0x3F', '0x40', '0x3F', '0x3F', '0x5D', '0x3F', '0x53', '0x43', 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'0x60', '0x3E', '0x3E', '0x3F', '0x40', '0x3F', '0x40', '0x3F', '0x1B', '0x61', '0x47', '0x42', '0x3E', '0x41', '0x61', '0x41', '0x72', '0x7F', '0x62', '0x42', '0x72', '0x3F', '0x42', '0x3F', '0x62', '0x3F', '0x79', '0x63', '0x63', '0x3F', '0x42', '0x4F', '0x3F', '0x4F', '0x3F', '0x65', '0x64', '0x4F', '0x3F', '0x4F', '0x3F', '0x4F', '0xA3', '0x4E', '0xC2', '0x65', '0xDB', '0x4F', '0x57', '0x4E', '0x27', '0x4F', '0x47', '0xF3', '0x66', '0x4E', '0x37', '0x42', '0x7F', '0x3F', '0xBF', '0x45', '0xF1', '0x67', '0x3F', '0x49', '0x3F', '0x42', '0x7F', '0x3F', '0xBF', '0xEF', '0x68', '0x45', '0x3F', '0x49', '0x3F', '0x3F', '0x41', '0x3F', '0x35', '0x69', '0x71', '0x3F'], Checksum: 0x413F (big)</t>
  </si>
  <si>
    <t>Index: 45088, Length: 221, Message: ['0x56',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'0x60', '0x3E', '0x3E', '0x3F', '0x40', '0x3F', '0x40', '0x3F', '0x1B', '0x61', '0x47', '0x42', '0x3E', '0x41', '0x61', '0x41', '0x72', '0x7F', '0x62', '0x42', '0x72', '0x3F', '0x42', '0x3F', '0x62', '0x3F', '0x79', '0x63', '0x63', '0x3F', '0x42', '0x4F', '0x3F', '0x4F', '0x3F', '0x65', '0x64', '0x4F', '0x3F', '0x4F', '0x3F', '0x4F', '0xA3', '0x4E', '0xC2', '0x65', '0xDB', '0x4F', '0x57', '0x4E', '0x27', '0x4F', '0x47', '0xF3', '0x66', '0x4E', '0x37', '0x42', '0x7F', '0x3F', '0xBF', '0x45', '0xF1', '0x67', '0x3F', '0x49', '0x3F', '0x42', '0x7F', '0x3F', '0xBF', '0xEF', '0x68', '0x45', '0x3F', '0x49', '0x3F', '0x3F', '0x41', '0x3F', '0x35', '0x69', '0x71', '0x3F', '0x41', '0x3F', '0x41', '0x3F', '0x3F', '0x5A', '0x6A', '0x47', '0x3F', '0x3F', '0x3F', '0xBF', '0x3F', '0x42', '0xB0', '0x6B', '0x3E', '0x42', '0x5F', '0x3F', '0x13', '0x40', '0xD7', '0xB5', '0x6C', '0x3F', '0xA5', '0x3F', '0xA5', '0x3F', '0x58', '0x3F', '0x0D', '0x6D', '0x68', '0x3F', '0x35', '0x4E', '0x2F', '0x4F', '0x4F', '0x66', '0x6E', '0x4E', '0x2F', '0x4F', '0x4F'], Checksum: 0x4E3B (big)</t>
  </si>
  <si>
    <t>Index: 45289, Length: 157, Message: ['0x3F', '0xA5', '0x3F', '0x58', '0x3F', '0x0D', '0x6D', '0x68', '0x3F', '0x35', '0x4E', '0x2F', '0x4F', '0x4F', '0x66', '0x6E', '0x4E', '0x2F', '0x4F', '0x4F', '0x4E', '0x3B', '0x4F', '0x63', '0x6F', '0x43', '0x3F', '0xA3', '0x3F', '0xA3', '0x3F', '0xA3', '0x5B', '0x70', '0x41', '0x97', '0x3F', '0xBF', '0x41', '0x3C', '0x3F', '0x05', '0x71', '0x67', '0x3F', '0x5F', '0x40', '0xF4', '0x40', '0x04', '0xF0', '0x72', '0x3F', '0x45', '0x3F', '0x45', '0x3F', '0x45', '0x3F', '0x3F', '0x73', '0x43', '0x3F', '0x48', '0x3F', '0xA3', '0x3F', '0x49', '0xA9', '0x74', '0x3F', '0xA3', '0x3F', '0x49', '0x3F', '0x07', '0x3F', '0x65', '0x75', '0x07', '0x3F', '0x49', '0x3F', '0x49', '0x3F', '0xA3', '0x70', '0x76', '0x3F', '0x07', '0x3F', '0xA3', '0x3F', '0x07', '0x3F', '0x25', '0x77', '0xA3', '0x3F', '0x5C', '0x40', '0xCF', '0x42', '0x5F', 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'0x3F'], Checksum: 0x35A5 (big)</t>
  </si>
  <si>
    <t>Index: 45338, Length: 203, Message: ['0x04', '0xF0', '0x72', '0x3F', '0x45', '0x3F', '0x45', '0x3F', '0x45', '0x3F', '0x3F', '0x73', '0x43', '0x3F', '0x48', '0x3F', '0xA3', '0x3F', '0x49', '0xA9', '0x74', '0x3F', '0xA3', '0x3F', '0x49', '0x3F', '0x07', '0x3F', '0x65', '0x75', '0x07', '0x3F', '0x49', '0x3F', '0x49', '0x3F', '0xA3', '0x70', '0x76', '0x3F', '0x07', '0x3F', '0xA3', '0x3F', '0x07', '0x3F', '0x25', '0x77', '0xA3', '0x3F', '0x5C', '0x40', '0xCF', '0x42', '0x5F', 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'0x3F', '0x35', '0xA5', '0x7E', '0x3F', '0x35', '0x3F', '0xD9', '0x3F', '0xF2', '0x41', '0x7F', '0x7F', '0x12', '0x3F', '0xA5', '0x3F', '0x3D', '0x3F', '0x1A', '0x4C', '0x40', '0x40', '0x87', '0x3F', '0x30', '0x40', '0x4E', '0x3F', '0x45', '0x41', '0x51', '0x41', '0x20', '0x42', '0x3E', '0x3F', '0x68', '0x1C', '0x42', '0x3F', '0x54', '0x3F', '0x4E', '0x3F', '0x43', '0x3F', '0x25', '0x43', '0xBA', '0x3F', '0x9F', '0x40', '0x12', '0x40', '0xCF', '0x3F', '0x44', '0x3F', '0x49', '0x4F', '0x4F', '0x3F', '0x3F', '0x3F', '0x29', '0x45', '0x68', '0x3F', '0x44', '0x3F', '0x07', '0x3F', '0xBF', '0x76', '0x46', '0x3F', '0x44', '0x42', '0x5F', '0x3F', '0x7C', '0x3F', '0x66', '0x47', '0xCE', '0x42', '0x72', '0x42', '0x3E', '0x3F', '0xA5', '0x30', '0x48', '0x3F', '0x59'], Checksum: 0x42D9 (big)</t>
  </si>
  <si>
    <t>Index: 45371, Length: 225, Message: ['0x3F', '0x49', '0x3F', '0xA3', '0x70', '0x76', '0x3F', '0x07', '0x3F', '0xA3', '0x3F', '0x07', '0x3F', '0x25', '0x77', '0xA3', '0x3F', '0x5C', '0x40', '0xCF', '0x42', '0x5F', 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'0x3F', '0x35', '0xA5', '0x7E', '0x3F', '0x35', '0x3F', '0xD9', '0x3F', '0xF2', '0x41', '0x7F', '0x7F', '0x12', '0x3F', '0xA5', '0x3F', '0x3D', '0x3F', '0x1A', '0x4C', '0x40', '0x40', '0x87', '0x3F', '0x30', '0x40', '0x4E', '0x3F', '0x45', '0x41', '0x51', '0x41', '0x20', '0x42', '0x3E', '0x3F', '0x68', '0x1C', '0x42', '0x3F', '0x54', '0x3F', '0x4E', '0x3F', '0x43', '0x3F', '0x25', '0x43', '0xBA', '0x3F', '0x9F', '0x40', '0x12', '0x40', '0xCF', '0x3F', '0x44', '0x3F', '0x49', '0x4F', '0x4F', '0x3F', '0x3F', '0x3F', '0x29', '0x45', '0x68', '0x3F', '0x44', '0x3F', '0x07', '0x3F', '0xBF', '0x76', '0x46', '0x3F', '0x44', '0x42', '0x5F', '0x3F', '0x7C', '0x3F', '0x66', '0x47', '0xCE', '0x42', '0x72', '0x42', '0x3E', '0x3F', '0xA5', '0x30', '0x48', '0x3F', '0x59', '0x42', '0xD9', '0x3F', '0x25', '0x3F', '0xA0', '0x49', '0x49', '0x3F', '0x49', '0x3F', '0x45', '0x3F', '0x35', '0x14', '0x4A', '0x40', '0x49', '0x3F', '0x07', '0x3F', '0x44', '0x3F', '0xDC', '0x4B', '0xA3', '0x3F', '0x53', '0x3F', '0x43', '0x3F', '0x40', '0x83', '0x4C', '0x3F', '0x4E', '0x3F', '0x63', '0x3F', '0x0C', '0x3F', '0x07', '0x4D', '0x3E', '0x3F', '0xE3', '0x3F', '0x68', '0x3F', '0x3F', '0xD4', '0x4E', '0x3F', '0x35', '0x3F'], Checksum: 0x493F (big)</t>
  </si>
  <si>
    <t>Index: 45393, Length: 205, Message: ['0x68',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'0x3F', '0x35', '0xA5', '0x7E', '0x3F', '0x35', '0x3F', '0xD9', '0x3F', '0xF2', '0x41', '0x7F', '0x7F', '0x12', '0x3F', '0xA5', '0x3F', '0x3D', '0x3F', '0x1A', '0x4C', '0x40', '0x40', '0x87', '0x3F', '0x30', '0x40', '0x4E', '0x3F', '0x45', '0x41', '0x51', '0x41', '0x20', '0x42', '0x3E', '0x3F', '0x68', '0x1C', '0x42', '0x3F', '0x54', '0x3F', '0x4E', '0x3F', '0x43', '0x3F', '0x25', '0x43', '0xBA', '0x3F', '0x9F', '0x40', '0x12', '0x40', '0xCF', '0x3F', '0x44', '0x3F', '0x49', '0x4F', '0x4F', '0x3F', '0x3F', '0x3F', '0x29', '0x45', '0x68', '0x3F', '0x44', '0x3F', '0x07', '0x3F', '0xBF', '0x76', '0x46', '0x3F', '0x44', '0x42', '0x5F', '0x3F', '0x7C', '0x3F', '0x66', '0x47', '0xCE', '0x42', '0x72', '0x42', '0x3E', '0x3F', '0xA5', '0x30', '0x48', '0x3F', '0x59', '0x42', '0xD9', '0x3F', '0x25', '0x3F', '0xA0', '0x49', '0x49', '0x3F', '0x49', '0x3F', '0x45', '0x3F', '0x35', '0x14', '0x4A', '0x40', '0x49', '0x3F', '0x07', '0x3F', '0x44', '0x3F', '0xDC', '0x4B', '0xA3', '0x3F', '0x53', '0x3F', '0x43', '0x3F', '0x40', '0x83', '0x4C', '0x3F', '0x4E', '0x3F', '0x63', '0x3F', '0x0C', '0x3F', '0x07', '0x4D', '0x3E', '0x3F', '0xE3', '0x3F', '0x68', '0x3F', '0x3F', '0xD4', '0x4E', '0x3F', '0x35', '0x3F', '0x49', '0x3F'], Checksum: 0x4240 (big)</t>
  </si>
  <si>
    <t>Index: 45586, Length: 189, Message: ['0xE3', '0x3F', '0x68', '0x3F', '0x3F', '0xD4', '0x4E', '0x3F', '0x35', '0x3F', '0x49', '0x3F', '0x42', '0x40', '0x0D', '0x4F', '0x87', '0x40', '0x97', '0x41', '0x12', '0x42', '0x3E', '0x82', '0x50', '0x3F', '0x3E', '0x3F', '0x49', '0x42', '0x16', '0x3F', '0xED', '0x51', '0x19', '0x3F', '0x37', '0x41', '0x3F', '0x41', '0x3F', '0xE1', '0x52', '0x3F', '0x48', '0x3F', '0x49', '0x00', '0x00', '0x00', '0x62', '0xF0', '0x85', '0x06', '0xFF', '0xFF', '0xFF', '0xFF', '0xFF', '0x7C', '0x85', '0x04', '0x09', '0x00', '0x29', '0x7D', '0x00', '0x03', '0x3C', '0x40', '0x70', '0x00', '0x3F', '0x49', '0x3F', '0x48', '0x3F', '0xFF', '0x41', '0x48', '0x40', '0xD9', '0x42', '0x87', '0x42', '0xC4', '0x74', '0x42', '0x3F', '0x99', '0x3F', '0x99', '0x3F', '0x99', '0x3F', '0x0C', '0x43', '0x99', '0x3F', '0x49', '0x3F', '0x35', '0x3F', '0x53', '0x6C', '0x44', '0x3F', '0x68', '0x3F', '0xB0', '0x4F', '0x44', '0x4E', '0xBD', '0x45', '0x3A', '0x3F', '0x47', '0x3F', '0x47', '0x4F', '0x44', '0x20', '0x46', '0x4E', '0x3A', '0x3F', '0x47', '0x3F', '0x4B', '0x3F', '0x1F', '0x47', '0x4B', '0x3F', '0x40', '0x3F', '0x3F', '0x47', '0x3F', '0x17', '0x48', '0x49', '0x3F', '0x43', '0x3F', '0x5D', '0x3F', '0x3F', '0x2F', '0x49', '0x58', '0x3F', '0x58', '0x42', '0x3E', '0x3F', '0x7F', '0x78', '0x4A', '0x41', '0xFF', '0x3F', '0xDF', '0xBB', '0x3F', '0xC3', '0x69', '0x4B', '0x3F', '0x3F', '0x43', '0x40', '0x87', '0x42', '0xA9', '0xC0', '0x4C', '0x3F', '0x47', '0x3F', '0x40', '0x47', '0x3F', '0x3F', '0x18', '0x4D', '0x40', '0x49'], Checksum: 0x3F41 (big)</t>
  </si>
  <si>
    <t>Index: 45814, Length: 166, Message: ['0x3F', '0x49', '0x34', '0x52', '0x3F', '0x49', '0x3F', '0x49', '0x3F', '0x49', '0x3F', '0x2B', '0x53', '0x49', '0x3F', '0x41', '0x42', '0xD9', '0x3F', '0xBF', '0x38', '0x54', '0x3F', '0x16', '0x3F', '0x43', '0x3F', '0x3F', '0x4E', '0xF8', '0x55', '0x3E', '0x3F', '0x49', '0x3F', '0x49', '0x3F', '0x43', '0x27', '0x56', '0x3F', '0x41', '0x3F', '0x33', '0x3F', '0x3F', '0x3E', '0x06', '0x57', '0x3E', '0x3F', '0x41', '0x3F', '0x3F', '0x3E', '0x37', '0x0A', '0x58', '0x86', '0x73', '0x3F', '0x3F', '0x3F', '0xB1', '0x3F', '0x00', '0x59', '0xB8', '0x3F', '0xBF', '0x3F', '0xC6', '0x3F', '0xC6', '0x1D', '0x5A', '0x3F', '0xC6', '0x3F', '0xC6', '0x3F', '0xC6', '0x3F', '0xAB', '0x5B', '0xC6', '0x3F', '0xC6', '0x3F', '0xC6', '0x3F', '0xC6', '0x34', '0x5C', '0x3F', '0xC6', '0x3F', '0xC6', '0x3F', '0xC6', '0x3F', '0xAD', '0x5D', '0xC6', '0x3F', '0x41', '0x3F', '0x3F', '0x3E', '0x37', '0x98', '0x5E', '0x86', '0x75', '0x3F', '0x3F', '0x3F', '0x9F', '0x3F', '0xF6', '0x5F', '0xA0', '0x3F', '0xA1', '0x3F', '0xA2', '0x3F', '0xA3', '0xA5', '0x60', '0x3F', '0xA4', '0x3F', '0xA5', '0x3F', '0xA6', '0x3F', '0x4E', '0x61', '0xA6', '0x3F', '0xA7', '0x3F', '0xAC', '0x3F', '0xB0', '0xCA', '0x62', '0x3F', '0xB4', '0x3F', '0xB9', '0x3F', '0xBD', '0x3F', '0x8B', '0x63', '0xC2', '0x41', '0x3F', '0x3E', '0x37', '0x86', '0x77', '0x1A', '0x64'], Checksum: 0x3F47 (big)</t>
  </si>
  <si>
    <t>Index: 45839, Length: 22, Message: ['0x43', '0x3F', '0x3F', '0x4E', '0xF8', '0x55', '0x3E', '0x3F', '0x49', '0x3F', '0x49', '0x3F', '0x43', '0x27', '0x56', '0x3F', '0x41', '0x3F', '0x33', '0x3F', '0x3F', '0x3E'], Checksum: 0x0657 (big)</t>
  </si>
  <si>
    <t>Index: 45970, Length: 227, Message: ['0x63', '0xC2', '0x41', '0x3F', '0x3E', '0x37', '0x86', '0x77', '0x1A', '0x64', '0x3F', '0x47', '0x52', '0x5B', '0x64', '0x6B', '0x71', '0xD9', '0x65', '0x78', '0x84', '0x8A', '0x90', '0x3E', '0x3F', '0x41', '0x3C', '0x66', '0x3F', '0x3F', '0x3E', '0x37', '0x87', '0x57', '0x46', '0x7F', '0x67', '0x3F', '0x43', '0xBF', '0x43', '0x3F', '0x42', '0xFF', '0x6E', '0x68', '0x3F', '0x41', '0x3F', '0x3F', '0x3E', '0x37', '0x87', '0x64', '0x69', '0x57', '0x46', '0x3F', '0x44', '0xFF', '0x44', '0xBF', '0x8E', '0x6A', '0x44', '0x7F', '0x3E', '0x3E', '0x3E', '0x37', '0x86', '0xA6', '0x6B', '0x73', '0x3E', '0x37', '0x85', '0x2B', '0x3F', '0x50', '0x94', '0x6C', '0x3F', '0x3F', '0x3F', '0x42', '0x3F', '0x68', '0x3F', '0x53', '0x6D', '0x7C', '0x3F', '0x91', '0x3F', '0xA5', '0x3F', '0xBA', '0x99', '0x6E', '0x3F', '0xCE', '0x3F', '0xE3', '0x3F', '0xF7', '0x3F', '0x16', '0x6F', '0x0C', '0x40', '0x72', '0x40', '0xD9', '0x41', '0x3F', '0xC8', '0x70', '0x41', '0xA5', '0x41', '0x0C', '0x42', '0x72', '0x3E', '0x97', '0x71', '0x37', '0x86', '0x75', '0x3E', '0x37', '0x85', '0x2B', '0xCA', '0x72', '0x3F', '0x50', '0x3F', '0x3F', '0x3F', '0x42', '0x3F', '0x41', '0x73', '0x68', '0x3F', '0x7C', '0x3F', '0x91', '0x3F', '0xA5', '0x4D', '0x74', '0x3F', '0xBA', '0x3F', '0xCE', '0x3F', '0xE3', '0x3F', '0xDE', '0x75', '0xF7', '0x3F', '0x0C', '0x40', '0x72', '0x40', '0xD9', '0x85', '0x76', '0x41', '0x3F', '0x41', '0xA5', '0x41', '0x0C', '0x42', '0x6D', '0x77', '0x72', '0x3E', '0x37', '0x86', '0x77', '0x3E', '0x37', '0xD2', '0x78', '0x85', '0x2D', '0x3F', '0x4A', '0x3F', '0x3F', '0x3F', '0x72', '0x79', '0xA5', '0x3F', '0x0C', '0x40', '0x72', '0x40', '0xD9', '0x37', '0x7A', '0x41', '0x3F', '0x41', '0xA5', '0x41', '0x0C', '0x42', '0x71', '0x7B', '0x72', '0x42', '0xD9', '0x42', '0x3E', '0x3E', '0x37', '0xFF', '0x7C', '0x87'], Checksum: 0x573E (big)</t>
  </si>
  <si>
    <t>Index: 46065, Length: 160, Message: ['0xA5', '0x3F', '0xBA', '0x99', '0x6E', '0x3F', '0xCE', '0x3F', '0xE3', '0x3F', '0xF7', '0x3F', '0x16', '0x6F', '0x0C', '0x40', '0x72', '0x40', '0xD9', '0x41', '0x3F', '0xC8', '0x70', '0x41', '0xA5', '0x41', '0x0C', '0x42', '0x72', '0x3E', '0x97', '0x71', '0x37', '0x86', '0x75', '0x3E', '0x37', '0x85', '0x2B', '0xCA', '0x72', '0x3F', '0x50', '0x3F', '0x3F', '0x3F', '0x42', '0x3F', '0x41', '0x73', '0x68', '0x3F', '0x7C', '0x3F', '0x91', '0x3F', '0xA5', '0x4D', '0x74', '0x3F', '0xBA', '0x3F', '0xCE', '0x3F', '0xE3', '0x3F', '0xDE', '0x75', '0xF7', '0x3F', '0x0C', '0x40', '0x72', '0x40', '0xD9', '0x85', '0x76', '0x41', '0x3F', '0x41', '0xA5', '0x41', '0x0C', '0x42', '0x6D', '0x77', '0x72', '0x3E', '0x37', '0x86', '0x77', '0x3E', '0x37', '0xD2', '0x78', '0x85', '0x2D', '0x3F', '0x4A', '0x3F', '0x3F', '0x3F', '0x72', '0x79', '0xA5', '0x3F', '0x0C', '0x40', '0x72', '0x40', '0xD9', '0x37', '0x7A', '0x41', '0x3F', '0x41', '0xA5', '0x41', '0x0C', '0x42', '0x71', '0x7B', '0x72', '0x42', '0xD9', '0x42', '0x3E', '0x3E', '0x37', '0xFF', '0x7C', '0x87', '0x57', '0x3E', '0x37', '0x87', '0x59', '0x3F', '0xF0', '0x7D', '0x43', '0x3F', '0x4F', '0x3F', '0x91', '0x3F', '0xCA', '0x2A', '0x7E', '0x3F', '0x04', '0x3E', '0x3E', '0x3E', '0x3E', '0x3E', '0xF8', '0x7F', '0x3E', '0x3E'], Checksum: 0x3E3E (big)</t>
  </si>
  <si>
    <t>Index: 46114, Length: 172, Message: ['0x73', '0x68', '0x3F', '0x7C', '0x3F', '0x91', '0x3F', '0xA5', '0x4D', '0x74', '0x3F', '0xBA', '0x3F', '0xCE', '0x3F', '0xE3', '0x3F', '0xDE', '0x75', '0xF7', '0x3F', '0x0C', '0x40', '0x72', '0x40', '0xD9', '0x85', '0x76', '0x41', '0x3F', '0x41', '0xA5', '0x41', '0x0C', '0x42', '0x6D', '0x77', '0x72', '0x3E', '0x37', '0x86', '0x77', '0x3E', '0x37', '0xD2', '0x78', '0x85', '0x2D', '0x3F', '0x4A', '0x3F', '0x3F', '0x3F', '0x72', '0x79', '0xA5', '0x3F', '0x0C', '0x40', '0x72', '0x40', '0xD9', '0x37', '0x7A', '0x41', '0x3F', '0x41', '0xA5', '0x41', '0x0C', '0x42', '0x71', '0x7B', '0x72', '0x42', '0xD9', '0x42', '0x3E', '0x3E', '0x37', '0xFF', '0x7C', '0x87', '0x57', '0x3E', '0x37', '0x87', '0x59', '0x3F', '0xF0', '0x7D', '0x43', '0x3F', '0x4F', '0x3F', '0x91', '0x3F', '0xCA', '0x2A', '0x7E', '0x3F', '0x04', '0x3E', '0x3E', '0x3E', '0x3E', '0x3E', '0xF8',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'0x46'], Checksum: 0x3E3E (big)</t>
  </si>
  <si>
    <t>Index: 46373,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</si>
  <si>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46591,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</si>
  <si>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46851, Length: 200, Message: ['0xF7',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'0x03', '0x05', '0x00', '0x03', '0x9D', '0x40', '0xFC', '0x00', '0x3E', '0x3E', '0x3E', '0x3E', '0x3E', '0x74',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'0x46'], Checksum: 0x3E3E (big)</t>
  </si>
  <si>
    <t>Index: 46880, Length: 203, Message: ['0x3E',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'0x03', '0x05', '0x00', '0x03', '0x9D', '0x40', '0xFC', '0x00', '0x3E', '0x3E', '0x3E', '0x3E', '0x3E', '0x74',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'0x3E'], Checksum: 0x3E3E (big)</t>
  </si>
  <si>
    <t>Index: 47138,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</si>
  <si>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47356,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</si>
  <si>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47536, Length: 217, Message: 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'0x54'], Checksum: 0x3E3E (big)</t>
  </si>
  <si>
    <t>Index: 47537, Length: 218, Message: 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'0x3E'], Checksum: 0x3E3E (big)</t>
  </si>
  <si>
    <t>Index: 47538, Length: 218, Message: 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'0x3E'], Checksum: 0x3E3E (big)</t>
  </si>
  <si>
    <t>Index: 47539, Length: 218, Message: 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'0x3E'], Checksum: 0x3E3E (big)</t>
  </si>
  <si>
    <t>Index: 47540, Length: 218, Message: 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'0x3E'], Checksum: 0x3E3E (big)</t>
  </si>
  <si>
    <t>Index: 47714,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</si>
  <si>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47819, Length: 242, Message: ['0x3E',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'0x4F', '0x52', '0x4F', '0x3F', '0x5C', '0x72', '0x2C', '0x3E', '0x75', '0x89', '0x85', '0x77', '0x74', '0x4D', '0x73', '0x78', '0x70', '0x80', '0x6F', '0x6F', '0x3E', '0x3E', '0x38', '0x74', '0x3E', '0x3E', '0x3E', '0x3E', '0x3E', '0x3E', '0x3E', '0x28', '0x75', '0x3E', '0x3E', '0x40', '0x6F', '0x70', '0x3F', '0x3F', '0x90', '0x76', '0x3F', '0x43'], Checksum: 0x3F3F (big)</t>
  </si>
  <si>
    <t>Index: 47930, Length: 207, Message: ['0x3E',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'0x4F', '0x52', '0x4F', '0x3F', '0x5C', '0x72', '0x2C', '0x3E', '0x75', '0x89', '0x85', '0x77', '0x74', '0x4D', '0x73', '0x78', '0x70', '0x80', '0x6F', '0x6F', '0x3E', '0x3E', '0x38', '0x74', '0x3E', '0x3E', '0x3E', '0x3E', '0x3E', '0x3E', '0x3E', '0x28', '0x75', '0x3E', '0x3E', '0x40', '0x6F', '0x70', '0x3F', '0x3F', '0x90', '0x76', '0x3F', '0x43', '0x3F', '0x3F', '0x3F', '0x71', '0x3F', '0x67', '0x77', '0xD5', '0x46', '0x85', '0x70', '0x6D', '0x71', '0x72', '0xDA', '0x78', '0x3E', '0x3E', '0x85', '0x78', '0x73', '0x72', '0x71', '0x4A', '0x79', '0x9E', '0x6F', '0x74', '0x73', '0x9E', '0x3E', '0x3E', '0x8A',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'0x3E'], Checksum: 0x3E32 (big)</t>
  </si>
  <si>
    <t>Index: 48076, Length: 195, Message: ['0x78', '0x3E', '0x3E', '0x85', '0x78', '0x73', '0x72', '0x71', '0x4A', '0x79', '0x9E', '0x6F', '0x74', '0x73', '0x9E', '0x3E', '0x3E', '0x8A',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'0xC9', '0x29', '0x1C', '0xB6', '0xC9', '0x4A', '0x3E', '0x3E', '0x3E', '0x3E', '0x3E', '0x3E', '0x3E', '0xFD', '0x4B', '0xBF', '0x3F', '0x40', '0x3E', '0x3E', '0x3E', '0x3E', '0x83', '0x4C', '0x3E', '0x3E', '0x3E', '0x3E', '0x3E', '0x3E', '0x3E', '0xFF', '0x4D', '0x3E', '0x3E', '0x3E', '0x3E', '0x3E'], Checksum: 0x3E3E (big)</t>
  </si>
  <si>
    <t>Index: 48147, Length: 199, Message: ['0x33',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'0xC9', '0x29', '0x1C', '0xB6', '0xC9', '0x4A', '0x3E', '0x3E', '0x3E', '0x3E', '0x3E', '0x3E', '0x3E', '0xFD', '0x4B', '0xBF', '0x3F', '0x40', '0x3E', '0x3E', '0x3E', '0x3E', '0x83',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'0x87', '0x80', '0x90', '0x52', '0x8A', '0x73', '0x77', '0x77', '0x00', '0x00', '0x00', '0x3F', '0xF0', '0x85', '0x06', '0xFF', '0xFF', '0xFF', '0xFF', '0xFF', '0x7C', '0x85', '0x04', '0x09', '0x00', '0xB8', '0xF6', '0x00', '0x04', '0x46', '0x40', '0x00', '0x00', '0x61', '0x71', '0xAC', '0xD0', '0x17', '0xA7'], Checksum: 0x417F (big)</t>
  </si>
  <si>
    <t>Index: 48264, Length: 253, Message: ['0xFF',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'0x87', '0x80', '0x90', '0x52', '0x8A', '0x73', '0x77', '0x77', '0x00', '0x00', '0x00', '0x3F', '0xF0', '0x85', '0x06', '0xFF', '0xFF', '0xFF', '0xFF', '0xFF', '0x7C', '0x85', '0x04', '0x09', '0x00', '0xB8', '0xF6', '0x00', '0x04', '0x46', '0x40', '0x00', '0x00', '0x61', '0x71', '0xAC', '0xD0', '0x17', '0xA7', '0x41', '0x7F', '0x07', '0x41', '0xD8', '0x23', '0x0B', '0x95', '0xA5', '0x42', '0x31', '0x71', '0x42', '0xB8', '0x17', '0x45', '0xFB', '0x38', '0x43', '0x41', '0xD8', '0x1D', '0x0B', '0x78', '0x2E', '0x71', '0x9D', '0x44', '0x45', '0x36', '0x17', '0x91', '0x3A', '0x41', '0xD9', '0xBD', '0x45', '0xBC', '0x0B', '0x49', '0x7D', '0x71', '0x44', '0x5E', '0xE7', '0x46', '0x17', '0x76', '0xCE', '0x41', '0xDD', '0x06', '0x0B', '0xD2', '0x47', '0x96', '0x61', '0x71', '0x4B', '0x95', '0x2D', '0x3E', '0xFC',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'0xA4', '0x9C', '0x9F', '0x2C', '0x53', '0x8C', '0x6F', '0x9B', '0x23', '0x3E', '0xA3', '0x8C', '0x7C'], Checksum: 0x546F (big)</t>
  </si>
  <si>
    <t>Index: 48695, Length: 133, Message: ['0x42', '0x55', '0x68', '0xA3', '0x8B', '0x9F', '0x82', '0x23', '0x3E', '0xA3', '0xBE', '0x69', '0x8C', '0x6F', '0x81', '0xCA', '0x3F', '0x9F', '0x82', '0x13', '0x6A', '0x3F', '0x4A', '0x3F', '0x48', '0x9F', '0x8C', '0xA5', '0x4D', '0x6B', '0xAC', '0xDF', '0x40', '0xA4', '0x9C', '0x9F', '0x82', '0x9B', '0x6C', '0x74', '0xA1', '0xC8', '0x41', '0xA3', '0x92', '0xA4', '0x67', '0x6D', '0xA2', '0xA5', '0x82', '0x6F', '0x91', '0xCA', '0x40', '0x44', '0x6E', '0xDF', '0x42', '0x9F', '0x92', '0x6F', '0xA1', '0xC8', '0x9C', '0x6F', '0x3F', '0x9F', '0xA2', '0x3F', '0x4A', '0x3F', '0x48', '0x01', '0x70', '0x3E', '0x3E', '0x8E', '0x61', '0xA3', '0x8C', '0xA4', '0xB1', '0x71', '0x9C', '0x64', '0x8D', '0x43', '0x59', '0xA4', '0xAC', '0xED', '0x72', '0x15', '0xDE', '0x85', '0x4A', '0x3F', '0x48', '0x8E', '0x4C', '0x73', '0x65', '0x3F', '0x4A', '0x3F', '0x48', '0xA4', '0x9C', '0x2B', '0x74', '0xA5', '0xAC', '0x9F', '0xA2', '0xC7', '0x3F', '0xC8', '0xD8', '0x75', '0x87', '0x74', '0x84', '0x43', '0x49', '0x44', '0x59', '0x20', '0x76', '0x73', '0xA1', '0xC8', '0x82'], Checksum: 0x3F58 (big)</t>
  </si>
  <si>
    <t>Index: 48895, Length: 214, Message: ['0x7E', '0x73', '0xA3', '0x84', '0x63', '0x73', '0xA3', '0x84', '0x19', '0x7F', '0x63', '0x73', '0xA3', '0x84', '0x63', '0x73', '0xA3', '0xF8', '0x40', '0x84', '0x63', '0x73', '0xA3', '0x84', '0x63', '0x73', '0x9A', '0x41', '0xA3', '0x84', '0x63', '0x73', '0xA3', '0x84', '0x63', '0xCB', '0x42', '0x73', '0xA3', '0x84', '0x63', '0x73', '0xA3', '0x84', '0xDC', '0x43', '0x63', '0x73', '0xA3', '0x84', '0x63', '0x73', '0xA3', '0xBC', '0x44', '0x84', '0x63', '0x73', '0xA3', '0x84', '0x63', '0x73', '0x9E', '0x45', '0xA3', '0x84', '0x63', '0x73', '0xA3', '0x84', '0x63', '0xCF', '0x46', '0x73', '0xA3', '0x84', '0x63', '0x73', '0xA3', '0x84', '0xE0', '0x47', '0x63', '0x73', '0xA3', '0x84', '0x63', '0x73', '0xA3', '0xC0', '0x48', '0x84', '0x63', '0x73', '0xA3', '0x84', '0x63', '0x73', '0xA2', '0x49', '0xA3', '0x84', '0x63', '0xDF', '0x40', '0x9F', '0x92', '0x27', '0x4A', '0x1F', '0x3E', '0x3F', '0x4A', '0x3F', '0x48', '0x8E', '0x47', '0x4B', '0x61', '0xA3', '0x8C', '0xA4', '0x9C', '0x64', '0x8D', '0x10', '0x4C', '0x43', '0x59', '0xA4', '0xAC', '0x15', '0xB1', '0x85', '0x86', '0x4D', '0x4A', '0x3F', '0x48', '0x8E', '0x65', '0x3F', '0x4A', '0x9C', '0x4E', '0x3F', '0x48', '0x6E', '0xF5', '0xA4', '0x9C', '0xA5', '0x21', '0x4F', '0xAC', '0x9F', '0xA2', '0xC7', '0x3F', '0xC8', '0x8D', '0x9B', '0x50', '0xAA', '0xA2', '0x8A', '0x40', '0x1F', '0x3F', '0x74', '0x3B', '0x51', '0x84', '0x43', '0x49', '0x44', '0x59', '0x3F', '0x47', '0x86', '0x52', '0x74', '0xFD', '0x73', '0x4D', '0x73', '0xA1', '0xC8', '0x63', '0x53', '0x82', '0x3F', '0x58', '0x84', '0x63', '0x73', '0xA3', '0x6C', '0x54', '0x84', '0x63', '0x73', '0xA3', '0x84', '0x63', '0x73', '0xAE', '0x55', '0xA3', '0x84', '0x63', '0x73', '0xA3', '0x84'], Checksum: 0x63DF (big)</t>
  </si>
  <si>
    <t>Index: 49138, Length: 145, Message: ['0x59', '0xA3', '0x84', '0x63', '0x73', '0xA3', '0x84', '0x63', '0xE3', '0x5A', '0x73', '0xA3', '0x84', '0x63', '0x73', '0xA3', '0x84', '0xF4', '0x5B', '0x63', '0x73', '0xA3', '0x84', '0x63', '0x73', '0xA3', '0xD4', '0x5C', '0x84', '0x63', '0x73', '0xA3', '0x84', '0x63', '0x73', '0xB6', '0x5D', '0xA3', '0x84', '0x63', '0x73', '0xA3', '0x84', '0x63', '0xE7', '0x5E', '0x73', '0xA3', '0x84', '0x63', '0x73', '0xA3', '0x84', '0xF8', '0x5F', '0x63', '0x73', '0xA3', '0x84', '0x63', '0x73', '0xA3', '0xD8', '0x60', '0x84', '0x63', '0x73', '0xA3', '0x84', '0x63', '0x73', '0xBA', '0x61', '0xA3', '0x84', '0x63', '0x73', '0xA3', '0x84', '0x63', '0xEB', '0x62', '0x73', '0xA3', '0x84', '0x63', '0x73', '0xA3', '0x84', '0xFC', '0x63', '0x63', '0x73', '0xA3', '0x84', '0x63', '0x73', '0xA3', '0xDC', '0x64', '0x84', '0x63', '0x73', '0xA3', '0x84', '0x63', '0x73', '0xBE', '0x65', '0xA3', '0x84', '0x63', '0x73', '0xA3', '0x84', '0x63', '0xEF', '0x66', '0xDF', '0x40', '0x9F', '0x92', '0x1F', '0x3E', '0x3F', '0x55', '0x67', '0x4A', '0xAA', '0x35', '0xA4', '0x9C', '0xA3', '0x8C', '0x02', '0x68', '0x64', '0x8D', '0x3F', '0x59', '0x7F', '0x48', '0x7F', '0x3A', '0x69'], Checksum: 0x48DF (big)</t>
  </si>
  <si>
    <t>Index: 49615, Length: 148, Message: ['0x4E', '0x3F', '0x43', '0x44', '0xB1', '0x83', '0x58', '0x3F', '0xE1', '0x4F', '0x4A', '0x9F', '0x8B', '0x83', '0x68', '0x3F', '0x4A', '0x3A', '0x50', '0x9F', '0x8C', '0x83', '0x57', '0x3F', '0x4A', '0x9F', '0x80', '0x51', '0x8C', '0x83', '0x67', '0x3F', '0x4A', '0x9F', '0x82', '0x74', '0x52', '0x9F', '0x87', '0x9F', '0x4B', '0x00', '0x00', '0x00', '0x64', '0xF0', '0x85', '0x06', '0xFF', '0xFF', '0xFF', '0xFF', '0xFF', '0x7C', '0x85', '0x04', '0x09', '0x00', '0xEE', '0xB8', '0x00', '0x04', '0x3E', '0x40', '0x04', '0x00', '0x83', '0x67', '0x83', '0x57', '0x83', '0x8D', '0x41', '0x3F', '0xCA', '0x3F', '0xAF', '0x40', '0x23', '0x3E', '0xDB', '0x42', '0xA3', '0x8B', '0x6F', '0x81', '0xCA', '0x3F', '0x9F', '0x0C', '0x43', '0x82', '0x3F', '0x4A', '0x3F', '0x48', '0x9F', '0x88', '0xFE', '0x44', '0x9F', '0x4C', '0x83', '0x67', '0x83', '0x3F', '0xCA', '0xA8', '0x45', '0x3F', '0xAF', '0x40', '0x23', '0x3E', '0xA3', '0x8C', '0x06', '0x46', '0x6F', '0x81', '0xCA', '0x3F', '0x9F', '0x82', '0x3F', '0xA2', '0x47', '0x4A', '0x3F', '0x48', '0x9F', '0x8C', '0x3F', '0x4A', '0xCE', '0x48', '0x9F', '0x47', '0x9F', '0x8B', '0xA3', '0x86', '0xA3', '0x28', '0x49', '0x8B', '0x83', '0x57'], Checksum: 0x3F4A (big)</t>
  </si>
  <si>
    <t>Index: 49683, Length: 240, Message: ['0x83', '0x57', '0x83', '0x8D', '0x41', '0x3F', '0xCA', '0x3F', '0xAF', '0x40', '0x23', '0x3E', '0xDB', '0x42', '0xA3', '0x8B', '0x6F', '0x81', '0xCA', '0x3F', '0x9F', '0x0C', '0x43', '0x82', '0x3F', '0x4A', '0x3F', '0x48', '0x9F', '0x88', '0xFE', '0x44', '0x9F', '0x4C', '0x83', '0x67', '0x83', '0x3F', '0xCA', '0xA8', '0x45', '0x3F', '0xAF', '0x40', '0x23', '0x3E', '0xA3', '0x8C', '0x06', '0x46', '0x6F', '0x81', '0xCA', '0x3F', '0x9F', '0x82', '0x3F', '0xA2', '0x47', '0x4A', '0x3F', '0x48', '0x9F', '0x8C', '0x3F', '0x4A', '0xCE', '0x48', '0x9F', '0x47', '0x9F', '0x8B', '0xA3', '0x86', '0xA3', '0x28', '0x49', '0x8B', '0x83', '0x57', '0x3F', '0x4A', '0x5F', '0x8A', '0x23', '0x4A', '0xA4', '0x9C', '0x9F', '0x92', '0xC7', '0x3F', '0xC8', '0x8D', '0x4B', '0x56', '0x9F', '0x8C', '0x84', '0x67', '0x6F', '0x91', '0xBA', '0x4C', '0xC8', '0x52', '0x3F', '0x58', '0x6F', '0x93', '0x6F', '0x71', '0x4D', '0x93', '0x6F', '0x93', '0x6F', '0x93', '0x6F', '0x93', '0xE9', '0x4E', '0x6F', '0x93', '0x6F', '0x93', '0x6F', '0x93', '0x6F', '0xC6', '0x4F', '0x93', '0x6F', '0x93', '0x6F', '0x93', '0x6F', '0x93', '0xEB', '0x50', '0x6F', '0x93', '0x6F', '0x93', '0x6F', '0x93', '0x6F', '0xC8', '0x51', '0x93', '0x7F', '0x63', '0xDF', '0x40', '0x9F', '0x4C', '0xD3', '0x52', '0x0F', '0xAC', '0x3F', '0x4A', '0x3F', '0x48', '0x6E', '0x8D', '0x53', '0xE5', '0xDF', '0x41', '0x29', '0xBE', '0x6E', '0xE5', '0x96', '0x54', '0x29', '0x3F', '0xA4', '0x9C', '0x1F', '0x3F', '0x74', '0xD0', '0x55', '0x3F', '0xC8', '0x86', '0x3F', '0x58', '0x83', '0x63', '0x62', '0x56', '0x6F', '0x93', '0x83', '0x63', '0x6F', '0x93', '0x83', '0xC6', '0x57', '0x63', '0x6F', '0x93', '0x83', '0x63', '0x6F', '0x93', '0xA7', '0x58', '0x83', '0x63', '0x6F', '0x93', '0x83', '0x63', '0x6F', '0x98', '0x59', '0x93', '0x83', '0x63', '0x6F', '0x93', '0x83', '0x63', '0xBD', '0x5A', '0x6F', '0x93', '0x83', '0x63', '0x6F', '0x93', '0x83', '0xCA', '0x5B', '0x63'], Checksum: 0x6F93 (big)</t>
  </si>
  <si>
    <t>Index: 49716, Length: 237, Message: ['0x4C', '0x83', '0x67', '0x83', '0x3F', '0xCA', '0xA8', '0x45', '0x3F', '0xAF', '0x40', '0x23', '0x3E', '0xA3', '0x8C', '0x06', '0x46', '0x6F', '0x81', '0xCA', '0x3F', '0x9F', '0x82', '0x3F', '0xA2', '0x47', '0x4A', '0x3F', '0x48', '0x9F', '0x8C', '0x3F', '0x4A', '0xCE', '0x48', '0x9F', '0x47', '0x9F', '0x8B', '0xA3', '0x86', '0xA3', '0x28', '0x49', '0x8B', '0x83', '0x57', '0x3F', '0x4A', '0x5F', '0x8A', '0x23', '0x4A', '0xA4', '0x9C', '0x9F', '0x92', '0xC7', '0x3F', '0xC8', '0x8D', '0x4B', '0x56', '0x9F', '0x8C', '0x84', '0x67', '0x6F', '0x91', '0xBA', '0x4C', '0xC8', '0x52', '0x3F', '0x58', '0x6F', '0x93', '0x6F', '0x71', '0x4D', '0x93', '0x6F', '0x93', '0x6F', '0x93', '0x6F', '0x93', '0xE9', '0x4E', '0x6F', '0x93', '0x6F', '0x93', '0x6F', '0x93', '0x6F', '0xC6', '0x4F', '0x93', '0x6F', '0x93', '0x6F', '0x93', '0x6F', '0x93', '0xEB', '0x50', '0x6F', '0x93', '0x6F', '0x93', '0x6F', '0x93', '0x6F', '0xC8', '0x51', '0x93', '0x7F', '0x63', '0xDF', '0x40', '0x9F', '0x4C', '0xD3', '0x52', '0x0F', '0xAC', '0x3F', '0x4A', '0x3F', '0x48', '0x6E', '0x8D', '0x53', '0xE5', '0xDF', '0x41', '0x29', '0xBE', '0x6E', '0xE5', '0x96', '0x54', '0x29', '0x3F', '0xA4', '0x9C', '0x1F', '0x3F', '0x74', '0xD0', '0x55', '0x3F', '0xC8', '0x86', '0x3F', '0x58', '0x83', '0x63', '0x62', '0x56', '0x6F', '0x93', '0x83', '0x63', '0x6F', '0x93', '0x83', '0xC6', '0x57', '0x63', '0x6F', '0x93', '0x83', '0x63', '0x6F', '0x93', '0xA7', '0x58', '0x83', '0x63', '0x6F', '0x93', '0x83', '0x63', '0x6F', '0x98', '0x59', '0x93', '0x83', '0x63', '0x6F', '0x93', '0x83', '0x63', '0xBD', '0x5A', '0x6F', '0x93', '0x83', '0x63', '0x6F', '0x93', '0x83', '0xCA', '0x5B', '0x63', '0x6F', '0x93', '0x83', '0x63', '0x6F', '0x93', '0xAB', '0x5C', '0x83', '0x63', '0x6F', '0x93', '0x83', '0x63', '0x6F', '0x9C', '0x5D', '0x93', '0x83', '0x63', '0x6F', '0x93', '0x83', '0x63', '0xC1', '0x5E', '0x6F', '0x93', '0x83', '0x63'], Checksum: 0x6F93 (big)</t>
  </si>
  <si>
    <t>Index: 49822, Length: 216, Message: ['0x50', '0x6F', '0x93', '0x6F', '0x93', '0x6F', '0x93', '0x6F', '0xC8', '0x51', '0x93', '0x7F', '0x63', '0xDF', '0x40', '0x9F', '0x4C', '0xD3', '0x52', '0x0F', '0xAC', '0x3F', '0x4A', '0x3F', '0x48', '0x6E', '0x8D', '0x53', '0xE5', '0xDF', '0x41', '0x29', '0xBE', '0x6E', '0xE5', '0x96', '0x54', '0x29', '0x3F', '0xA4', '0x9C', '0x1F', '0x3F', '0x74', '0xD0', '0x55', '0x3F', '0xC8', '0x86', '0x3F', '0x58', '0x83', '0x63', '0x62', '0x56', '0x6F', '0x93', '0x83', '0x63', '0x6F', '0x93', '0x83', '0xC6', '0x57', '0x63', '0x6F', '0x93', '0x83', '0x63', '0x6F', '0x93', '0xA7', '0x58', '0x83', '0x63', '0x6F', '0x93', '0x83', '0x63', '0x6F', '0x98', '0x59', '0x93', '0x83', '0x63', '0x6F', '0x93', '0x83', '0x63', '0xBD', '0x5A', '0x6F', '0x93', '0x83', '0x63', '0x6F', '0x93', '0x83', '0xCA', '0x5B', '0x63', '0x6F', '0x93', '0x83', '0x63', '0x6F', '0x93', '0xAB', '0x5C', '0x83', '0x63', '0x6F', '0x93', '0x83', '0x63', '0x6F', '0x9C', '0x5D', '0x93', '0x83', '0x63', '0x6F', '0x93', '0x83', '0x63', '0xC1', '0x5E', '0x6F', '0x93', '0x83', '0x63', '0x6F', '0x93', '0x83', '0xCE', '0x5F', '0x63', '0x6F', '0x93', '0x83', '0x63', '0x6F', '0x93', '0xAF', '0x60', '0x83', '0x63', '0x6F', '0x93', '0x83', '0x63', '0x6F', '0xA0', '0x61', '0x93', '0x83', '0x63', '0x6F', '0x93', '0x83', '0x63', '0xC5', '0x62', '0x6F', '0x93', '0x83', '0x63', '0x6F', '0x93', '0x83', '0xD2', '0x63', '0x63', '0x6F', '0x93', '0x83', '0x63', '0x6F', '0x93', '0xB3', '0x64', '0x83', '0x63', '0x6F', '0x93', '0x83', '0x63', '0x6F', '0xA4', '0x65', '0x93', '0x83', '0x63', '0x6F', '0x93', '0x83', '0x63', '0xC9', '0x66', '0x6F', '0x93', '0x83', '0x63', '0x6F', '0x93', '0x83', '0xD6', '0x67', '0x63', '0x6F', '0x93', '0x83', '0x63', '0x6F', '0x93', '0xB7'], Checksum: 0x6883 (big)</t>
  </si>
  <si>
    <t>Index: 50307, Length: 240, Message: ['0x95', '0x46', '0x83', '0x63', '0x6F', '0x93', '0x83', '0x63', '0x6F', '0x86', '0x47', '0x93', '0x83', '0x63', '0x6F', '0x93', '0x83', '0x63', '0xAB', '0x48', '0x6F', '0x93', '0x83', '0x63', '0x6F', '0x93', '0x83', '0xB8', '0x49', '0x63', '0x6F', '0x93', '0x83', '0x63', '0x6F', '0x93', '0x99', '0x4A', '0x83', '0x63', '0x6F', '0x93', '0x83', '0x63', '0x6F', '0x8A', '0x4B', '0x93', '0x83', '0x63', '0x6F', '0x93', '0x83', '0x63', '0xAF', '0x4C', '0x6F', '0x93', '0x83', '0x63', '0x6F', '0x93', '0x83', '0xBC', '0x4D', '0x63', '0x9F', '0x82', '0x89', '0x54', '0xCA', '0x45', '0xC0', '0x4E', '0x13', '0x43', '0x6F', '0x85', '0xCA', '0x42', '0x1F', '0xC5', '0x4F', '0x3E', '0x89', '0x54', '0xCA', '0x3F', '0x9F', '0x4C', '0x61', '0x50', '0xAA', '0x35', '0x3F', '0x4A', '0xA9', '0x35', '0x3F', '0xD7', '0x51', '0x3F', '0x3E', '0x3E', '0x8E', '0x61', '0x6E', '0x55', '0xC0', '0x52', '0x6E', '0x95', '0x6E', '0xA5', '0x6E', '0xC5', '0x6E', '0x0D', '0x53', '0xD5', '0x6E', '0xE5', '0x6E', '0xF5', '0xA0', '0x82', '0x05', '0x54', '0xC3', '0x50', '0xA8', '0x4B', '0xC4', '0x50', '0x7F', '0xF0', '0x55', '0x67', '0x73', '0x50', '0x8F', '0x41', '0xA3', '0x8C', '0x81', '0x56', '0x5F', '0x8A', '0xA5', '0x40', '0xA7', '0xAB', '0xA5', '0x1F', '0x57', '0xAC', '0x85', '0x58', '0x9F', '0x4F', '0x9F', '0x4B', '0xBB', '0x58', '0xC7', '0x42', '0xC8', '0x47', '0xB0', '0x45', '0x70', '0xD8', '0x59', '0xCB', '0xA3', '0x4F', '0x73', '0xDB', '0xA3', '0x8B', '0x96', '0x5A', '0xC3', '0x50', '0x6F', '0xDB', '0xDF', '0x67', '0xA4', '0xA5', '0x5B', '0x4B', '0xC4', '0x52', '0x7F', '0x67', '0x73', '0x50', '0x68', '0x5C', '0x8F', '0x43', '0xA3', '0x8C', '0x5F', '0x8A', '0xA9', '0xF2', '0x5D', '0x40', '0xA3', '0xEB', '0xA9', '0xEC', '0x89', '0x58', '0xA5', '0x5E', '0xC3', '0x59', '0x9F', '0x4B', '0x63', '0x4D', '0x43', '0x5A', '0x5F', '0x59', '0xB3', '0x4A', '0x73', '0x5B', '0x77', '0x8B', '0x88', '0x60', '0xAA', '0xA2', '0xA3', '0xBF'], Checksum: 0x73DB (big)</t>
  </si>
  <si>
    <t>Index: 50596, Length: 235, Message: ['0x66', '0xA4', '0x42', '0xA5', '0xE2', '0xEF', '0xAD', '0x3F', '0xB2', '0x67', '0x48', '0xAA', '0x35', '0xA9', '0x35', '0xA8', '0x35', '0x4C', '0x68', '0xA7', '0x35', '0xA5', '0x35', '0xA4', '0x35', '0xA0', '0x9A', '0x69', '0x35', '0x8E', '0x65', '0x3F', '0x4A', '0x3F', '0x48', '0xA3', '0x6A', '0x8E', '0x61', '0x6E', '0x45', '0x6E', '0x55', '0x6E', '0x40', '0x6B', '0x95', '0x6E', '0xA5', '0x6E', '0xD5', '0x6E', '0x05', '0xCC', '0x6C', '0xA0', '0x82', '0xC4', '0x53', '0xA4', '0x4C', '0x0F', '0xA7', '0x6D', '0xC2', '0x74', '0x45', '0xCA', '0x3F', '0xA4', '0x42', '0xDA', '0x6E', '0xB4', '0x3E', '0xC4', '0x4F', '0x7F', '0x67', '0x78', '0xD4', '0x6F', '0x50', '0x8F', '0x40', '0xA8', '0xDC', '0x5F', '0xDA', '0x4F', '0x70', '0xA8', '0x40', '0xA8', '0xDB', '0x78', '0x95', '0xCA', '0xB6', '0x71', '0x3F', '0xA8', '0x92', '0xC4', '0x51', '0x7F', '0x67', '0xE8', '0x72', '0x73', '0x50', '0x8F', '0x42', '0xA3', '0x8C', '0x5F', '0x97', '0x73', '0x8A', '0xA3', '0x40', '0xA3', '0x8C', '0xAB', '0xD2', '0x90', '0x74', '0x8B', '0x3F', '0xBB', '0x49', '0x7B', '0x5B', '0xA5', '0xC0', '0x75', '0x00', '0xA5', '0xAC', '0x73', '0xA5', '0xC8', '0x48', '0xF1', '0x76', '0xA5', '0x00', '0xA5', '0xAC', '0x75', '0x85', '0xCA', '0x34', '0x77', '0x52', '0x9F', '0xD2', '0xC7', '0x3F', '0xC8', '0x4F', '0x5B', '0x78', '0xB8', '0x3E', '0xEE', '0x35', '0xBB', '0x3D', '0xA5', '0x32', '0x79', '0x00', '0xA5', '0xAC', '0x75', '0x85', '0xC8', '0x43', '0xD2', '0x7A', '0x78', '0x91', '0xC8', '0x46', '0xB8', '0x40', '0xEE', '0x7B', '0x7B', '0x36', '0xBB', '0x41', '0x9F', '0xD2', '0xC7', '0x3F', '0x28', '0x7C', '0xC8', '0x40', '0xB8', '0x3E', '0xBB', '0x3D', '0xC4', '0x3A', '0x7D', '0x54', '0x9F', '0x4C', '0x6F', '0x85', '0xC8', '0x4C', '0xC7', '0x7E', '0x78', '0x8F', '0xC8', '0x4A', '0xA4', '0x00', '0xA4', '0xE2', '0x7F', '0x9C', '0x73', '0x97', '0xC4', '0x00', '0xA5', '0x4C', '0xDD', '0x40'], Checksum: 0x7597 (big)</t>
  </si>
  <si>
    <t>Index: 50842, Length: 139, Message: ['0x48', '0x7F', '0x57', '0x68', '0x4A', '0x9C', '0x42', '0xC4', '0x4F', '0x7F', '0x67', '0x74', '0x50', '0x8F', '0x91', '0x43', '0x40', '0xA4', '0x9C', '0x5F', '0x9A', '0x5F', '0xD0', '0xEE', '0x44', '0xAB', '0x35', '0xA8', '0x35', '0xA5', '0x35', '0xA4', '0x82', '0x45', '0x35', '0xA0', '0x35', '0x9F', '0x35', '0x8E', '0x65', '0x19', '0x46', '0x3F', '0x4A', '0x3F', '0x48', '0x8E', '0x61', '0x6E', '0xB5', '0x47', '0xF5', '0x6E', '0x05', '0xA3', '0x8C', '0xAB', '0x82', '0x0F', '0x48', '0xA4', '0x9C', '0xA5', '0xAC', '0x6A', '0xF9', '0x75', '0xB5', '0x49', '0xEF', '0xCA', '0x40', '0xDF', '0x54', '0x9F', '0x82', '0x9A', '0x4A', '0x0F', '0x8F', '0x75', '0x45', '0xCA', '0x40', '0xDF', '0x8E', '0x4B', '0x4F', '0x9F', '0x92', '0x73', '0x95', '0xCA', '0x41', '0xE1', '0x4C', '0x73', '0x97', '0xDF', '0x41', '0x2A', '0x40', '0x74', '0x57', '0x4D', '0x87', '0xA3', '0x92', '0xA4', '0xA2', '0xA5', '0x42', '0x3A', '0x4E', '0x0F', '0x89', '0x7F', '0x4A', '0x3F', '0x48', '0x8A', '0xC2', '0x4F', '0x54', '0xCA', '0x3F', '0x9F', '0x4A', '0x6F', '0x0B', '0x12', '0x50', '0xAB', '0x35', '0xAA', '0x35', '0x8E', '0x65'], Checksum: 0x3F44 (big)</t>
  </si>
  <si>
    <t>Index: 51431, Length: 247, Message: ['0x3F', '0x2D', '0x6E', '0x1F', '0x3E', '0x3F', '0x4A', '0x3F', '0x48', '0x3E', '0x1B', '0x6F', '0x3E', '0xA4', '0x9C', '0xDF', '0x40', '0x9F', '0x8C', '0x3B', '0x70', '0x9F', '0x82', '0x3F', '0x47', '0x6F', '0x99', '0xCA', '0xEC', '0x71', '0x3F', '0x1F', '0x3F', '0x3F', '0x4A', '0x3F', '0x48', '0x20', '0x72', '0x8E', '0x61', '0x6E', '0x75', '0x6E', '0x85', '0x6E', '0xA8', '0x73', '0x95', '0x9F', '0x82', '0x7F', '0x63', '0x72', '0x79', '0xF9', '0x74', '0x5F', '0x49', '0x73', '0x49', '0x62', '0x96', '0x83', '0x56', '0x75', '0x63', '0x72', '0x93', '0x83', '0x63', '0x72', '0x93', '0xCB', '0x76', '0x83', '0x63', '0x72', '0x93', '0x83', '0x63', '0x72', '0xBC', '0x77', '0x93', '0x83', '0x63', '0x72', '0x93', '0x83', '0x63', '0xDE', '0x78', '0x72', '0x93', '0x83', '0x63', '0x72', '0x93', '0x83', '0xEE', '0x79', '0x63', '0x72', '0x93', '0x83', '0x63', '0x72', '0x93', '0xCF', '0x7A', '0x83', '0x63', '0x72', '0x93', '0x83', '0x63', '0x72', '0xC0', '0x7B', '0x93', '0x83', '0x63', '0x72', '0x93', '0x83', '0x63', '0xE2', '0x7C', '0x72', '0x93', '0x83', '0x63', '0x72', '0x93', '0x83', '0xF2', '0x7D', '0x63', '0x72', '0x93', '0x83', '0x63', '0x72', '0x93', '0xD3', '0x7E', '0x83', '0x63', '0x72', '0x93', '0x83', '0x63', '0x72', '0xC4', '0x7F', '0x93', '0x83', '0x63', '0x72', '0x93', '0x83', '0x63', '0xE6', '0x40', '0x72', '0x93', '0x83', '0x63', '0x72', '0x93', '0x83', '0xB6', '0x41', '0x63', '0x72', '0x93', '0x83', '0x63', '0x72', '0x93', '0x97', '0x42', '0x83', '0x63', '0x72', '0x93', '0x83', '0x63', '0x72', '0x88', '0x43', '0x93', '0x83', '0x63', '0x72', '0x93', '0x83', '0x63', '0xAA', '0x44', '0x72', '0x93', '0x83', '0x63', '0x72', '0x93', '0x83', '0xBA', '0x45', '0x63', '0x72', '0x93', '0x83', '0x63', '0x72', '0x93', '0x9B', '0x46', '0x83', '0x63', '0x72', '0x93', '0x83', '0x63', '0x72', '0x8C', '0x47', '0x93', '0x83', '0x63', '0x73', '0x4D', '0xA2', '0x82', '0xA7', '0x48', '0x0F', '0x44', '0x7F', '0x4A', '0xA4', '0x35', '0xA4', '0xE3', '0x49', '0x35'], Checksum: 0x7487 (big)</t>
  </si>
  <si>
    <t>Index: 51769, Length: 196, Message: ['0x63', '0x72', '0x93', '0x83', '0x63', '0xBA', '0x54', '0x72', '0x93', '0x83', '0x63', '0x72', '0x93', '0x83', '0xCA', '0x55', '0x63', '0x72', '0x93', '0x83', '0x63', '0x72', '0x93', '0xAB', '0x56', '0x83', '0x63', '0x72', '0x93', '0x83', '0x63', '0x72', '0x9C', '0x57', '0x93', '0x83', '0x63', '0x72', '0x93', '0x83', '0x63', '0xBE', '0x58', '0x72', '0x93', '0x83', '0x63', '0x72', '0x93', '0x83', '0xCE', '0x59', '0x63', '0x72', '0x93', '0x83', '0x63', '0x72', '0x93', '0xAF', '0x5A', '0x83', '0x63', '0x72', '0x93', '0x83', '0x63', '0x72', '0xA0', '0x5B', '0x93', '0x83', '0x63', '0x72', '0x93', '0x83', '0x63', '0xC2', '0x5C', '0x72', '0x93', '0x83', '0x63', '0x72', '0x93', '0x83', '0xD2', '0x5D', '0x63', '0x72', '0x93', '0x83', '0x63', '0x72', '0x93', '0xB3', '0x5E', '0x83', '0x63', '0x72', '0x93', '0x83', '0x63', '0x72', '0xA4', '0x5F', '0x93', '0x83', '0x63', '0x72', '0x93', '0x83', '0x63', '0xC6', '0x60', '0x72', '0x93', '0x83', '0x63', '0xA2', '0x82', '0x0F', '0x81', '0x61', '0x45', '0x7F', '0x4A', '0xA4', '0x35', '0xA4', '0x35', '0x24', '0x62', '0x74', '0x87', '0xDF', '0x42', '0x9F', '0x72', '0xA4', '0x37', '0x63', '0x35', '0xA3', '0x35', '0x9F', '0x82', '0xA2', '0x35', '0x6B', '0x64', '0x8E', '0x65', '0x3F', '0x4A', '0x3F', '0x48', '0x3F', '0xA8', '0x65', '0x43', '0x49', '0x03', '0x6E', '0x55', '0x6E', '0x65', '0x8C', '0x66', '0x64', '0x8D', '0x3F', '0x59', '0xA1', '0x82', '0x83', '0x98', '0x67', '0x68', '0x64', '0x8D', '0x40', '0x59', '0x80', '0x67', '0x43', '0x68', '0x6F', '0x5B', '0x84', '0x68', '0x64', '0x6D', '0x43', '0x35', '0x69'], Checksum: 0x5983 (big)</t>
  </si>
  <si>
    <t>Index: 51937, Length: 134, Message: ['0x66', '0x64', '0x8D', '0x3F', '0x59', '0xA1', '0x82', '0x83', '0x98', '0x67', '0x68', '0x64', '0x8D', '0x40', '0x59', '0x80', '0x67', '0x43', '0x68', '0x6F', '0x5B', '0x84', '0x68', '0x64', '0x6D', '0x43', '0x35', '0x69', '0x59', '0x83', '0x67', '0x73', '0x4B', '0xA1', '0x35', '0x43', '0x6A', '0xA0', '0x35', '0x3F', '0x4A', '0x9F', '0x82', '0x3E', '0x2A',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'0x3E'], Checksum: 0x2875 (big)</t>
  </si>
  <si>
    <t>Index: 51944, Length: 222, Message: ['0x83', '0x98', '0x67', '0x68', '0x64', '0x8D', '0x40', '0x59', '0x80', '0x67', '0x43', '0x68', '0x6F', '0x5B', '0x84', '0x68', '0x64', '0x6D', '0x43', '0x35', '0x69', '0x59', '0x83', '0x67', '0x73', '0x4B', '0xA1', '0x35', '0x43', '0x6A', '0xA0', '0x35', '0x3F', '0x4A', '0x9F', '0x82', '0x3E', '0x2A',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'0x3E'], Checksum: 0x3E3E (big)</t>
  </si>
  <si>
    <t>Index: 52336, Length: 211, Message: ['0x3E', '0x3E', '0x00', '0x00', '0x00', '0x4B', '0xF0', '0x85', '0x06', '0xFF', '0xFF', '0xFF', '0xFF', '0xFF', '0x7C', '0x85', '0x04', '0x09', '0x00', '0x32', '0x2B', '0x00', '0x04', '0xF3', '0x40', '0x10', '0x00', '0x3E', '0x3E', '0x3E', '0x3E', '0x3E', '0x87',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'0x3F', '0x3F', '0x3F', '0x09', '0x53', '0x3F', '0x3F', '0x3F', '0x3F', '0x3F', '0x3F', '0x3F', '0x0E', '0x54', '0x3F', '0x3F', '0x3F', '0x3F', '0x3E', '0x3E'], Checksum: 0x3F0D (big)</t>
  </si>
  <si>
    <t>Index: 52347, Length: 218, Message: ['0xFF', '0xFF', '0xFF', '0x7C', '0x85', '0x04', '0x09', '0x00', '0x32', '0x2B', '0x00', '0x04', '0xF3', '0x40', '0x10', '0x00', '0x3E', '0x3E', '0x3E', '0x3E', '0x3E', '0x87',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'0x3F', '0x3F', '0x3F', '0x09', '0x53', '0x3F', '0x3F', '0x3F', '0x3F', '0x3F', '0x3F', '0x3F', '0x0E', '0x54', '0x3F', '0x3F', '0x3F', '0x3F', '0x3E', '0x3E', '0x3F', '0x0D', '0x55', '0x3F', '0x3F', '0x3F', '0x3F', '0x41', '0x3F', '0x42', '0x15', '0x56', '0x3F', '0x3F', '0x3E', '0x3E', '0x3F', '0x3F'], Checksum: 0x3F0F (big)</t>
  </si>
  <si>
    <t>Index: 52350, Length: 222, Message: ['0x7C', '0x85', '0x04', '0x09', '0x00', '0x32', '0x2B', '0x00', '0x04', '0xF3', '0x40', '0x10', '0x00', '0x3E', '0x3E', '0x3E', '0x3E', '0x3E', '0x87',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'0x3F', '0x3F', '0x3F', '0x09', '0x53', '0x3F', '0x3F', '0x3F', '0x3F', '0x3F', '0x3F', '0x3F', '0x0E', '0x54', '0x3F', '0x3F', '0x3F', '0x3F', '0x3E', '0x3E', '0x3F', '0x0D', '0x55', '0x3F', '0x3F', '0x3F', '0x3F', '0x41', '0x3F', '0x42', '0x15', '0x56', '0x3F', '0x3F', '0x3E', '0x3E', '0x3F', '0x3F', '0x3F', '0x0F', '0x57', '0x4F', '0x3F', '0xBC', '0x3E'], Checksum: 0x3E3F (big)</t>
  </si>
  <si>
    <t>Index: 52633, Length: 225, Message: ['0x3F', '0x40', '0x3F', '0x3F', '0x3F', '0x1A', '0x5F', '0x40', '0x3F', '0x3F', '0x3E', '0x3E', '0x3F', '0x65', '0x3F', '0x60', '0x64', '0xDF', '0x3F', '0x5F', '0x15', '0x7F', '0x3E', '0x16', '0x61', '0x3D', '0x78', '0x5D', '0x40', '0x3E', '0x3E', '0x3E', '0x6F', '0x62', '0x3F', '0x3F', '0x3F', '0x62', '0x4E', '0xDF', '0x3E', '0xEE', '0x63', '0x3E', '0x3F', '0x3F', '0x3F', '0x3F', '0x3F', '0x3F', '0x1D', '0x64', '0x3F', '0x3F', '0x3F', '0x3F', '0x3F', '0x3F', '0x3F', '0x1F', '0x65', '0x3F', '0x3E', '0x3E', '0x3E', '0x3E', '0x3E', '0x3E', '0x1A', '0x66', '0x3F', '0x3F', '0x3F', '0x3F', '0x3E', '0x3D', '0x78', '0x57', '0x67', '0x5D', '0x46', '0x3E', '0x3E', '0x3E', '0x3F', '0x3F', '0x44', '0x68', '0x3F', '0x71', '0x3F', '0x58', '0x3E', '0x3E', '0x3F', '0x6C', '0x69', '0x3F', '0x3F', '0x3F', '0x3F', '0x3F', '0x3F', '0x3F', '0x24', '0x6A', '0x3F', '0x3F', '0x3F', '0x40', '0x3F', '0x3F', '0x3E', '0x25', '0x6B', '0x3E', '0x3F', '0x3F', '0x5F', '0xCC', '0x3F', '0x3F', '0xD2', '0x6C', '0x3F', '0x3F', '0x3E', '0x3D', '0x78', '0x5D', '0x49', '0x85', '0x6D', '0x3E', '0x3E', '0x3E', '0x43', '0x3E', '0x3E', '0x3E', '0x26', '0x6E', '0x3F', '0x43', '0x4F', '0xDB', '0x3E', '0x3E', '0x3E', '0xD6', '0x6F', '0x3E', '0x3F', '0x46', '0x4E', '0xA5', '0x3F', '0x46', '0xAC', '0x70', '0x54', '0x5F', '0x3F', '0x46', '0x54', '0xA9', '0x3F', '0xE6', '0x71', '0x46', '0x55', '0x55', '0x3F', '0x46', '0x55', '0xC7', '0x05', '0x72', '0x3F', '0x46', '0x56', '0x41', '0x3F', '0x46', '0x58', '0x6D', '0x73', '0x0F', '0x3F', '0x46', '0x59', '0x63', '0x3F', '0x46', '0x4A', '0x74', '0x59', '0xFB', '0x3F', '0x46', '0x59', '0xFD', '0x3F', '0xE5', '0x75', '0x46', '0x5A', '0x53', '0x3F', '0x3F', '0xC7', '0x3F', '0xEE', '0x76', '0x57', '0x3E', '0x3F', '0x3E', '0x3F', '0x3F', '0x3F', '0x47', '0x77', '0x3F', '0x3F'], Checksum: 0x493E (big)</t>
  </si>
  <si>
    <t>Index: 52910, Length: 155, Message: ['0x84', '0xC9', '0x30', '0x3F', '0x46', '0x09', '0xF3', '0x7E', '0x7E', '0x73', '0x95', '0x2F', '0x0D', '0x3F', '0x46', '0x09', '0x52', '0x7F', '0x27', '0x84', '0xA6', '0x52', '0x40', '0x3F', '0x46', '0xE9', '0x40', '0x0A', '0x43', '0x51', '0x73', '0x95', '0xB7', '0x3F', '0xDE', '0x41', '0x46', '0x0A', '0x4F', '0x3F', '0x3F', '0x3F', '0x41', '0xDF', '0x42', '0x3F', '0x46', '0x0A', '0x5F', '0x40', '0x62', '0x84', '0x58', '0x43', '0xA6', '0x3F', '0x46', '0x0A', '0x73', '0xBF', '0x3F', '0xEB', '0x44', '0x3F', '0x4E', '0x3F', '0x46', '0x0A', '0xBF', '0xE9', '0x0B', '0x45', '0xE9', '0xE9', '0xF1', '0x3F', '0x46', '0x0A', '0xF7', '0x92', '0x46', '0x5B', '0x84', '0x11', '0xD1', '0x3F', '0x46', '0x0B', '0x99', '0x47', '0x4B', '0x88', '0x22', '0x08', '0x2A', '0x3F', '0x46', '0xF4', '0x48', '0x0B', '0xEB', '0xBF', '0xBF', '0x3E', '0xC0', '0x3F', '0xFC', '0x49', '0x46', '0x0C', '0x73', '0x3F', '0x41', '0xE9', '0xE9', '0x63', '0x4A', '0x3F', '0x46', '0x0C', '0xCF', '0x3F', '0x3F', '0xBF', '0xE9', '0x4B', '0xBF', '0x3F', '0x46', '0x0C', '0xE7', '0x69', '0xE9', '0xD7', '0x4C', '0xE9', '0xEA', '0x3F', '0x46', '0x0C', '0xFB', '0x3F', '0xED', '0x4D', '0x0E', '0x73', '0x81', '0x3F', '0x46', '0x0D', '0x7B', '0x5E', '0x4E', '0x3E', '0x3E'], Checksum: 0x3EBF (big)</t>
  </si>
  <si>
    <t>Index: 52971, Length: 179, Message: ['0xEB', '0x44', '0x3F', '0x4E', '0x3F', '0x46', '0x0A', '0xBF', '0xE9', '0x0B', '0x45', '0xE9', '0xE9', '0xF1', '0x3F', '0x46', '0x0A', '0xF7', '0x92', '0x46', '0x5B', '0x84', '0x11', '0xD1', '0x3F', '0x46', '0x0B', '0x99', '0x47', '0x4B', '0x88', '0x22', '0x08', '0x2A', '0x3F', '0x46', '0xF4', '0x48', '0x0B', '0xEB', '0xBF', '0xBF', '0x3E', '0xC0', '0x3F', '0xFC', '0x49', '0x46', '0x0C', '0x73', '0x3F', '0x41', '0xE9', '0xE9', '0x63', '0x4A', '0x3F', '0x46', '0x0C', '0xCF', '0x3F', '0x3F', '0xBF', '0xE9', '0x4B', '0xBF', '0x3F', '0x46', '0x0C', '0xE7', '0x69', '0xE9', '0xD7', '0x4C', '0xE9', '0xEA', '0x3F', '0x46', '0x0C', '0xFB', '0x3F', '0xED', '0x4D', '0x0E', '0x73', '0x81', '0x3F', '0x46', '0x0D', '0x7B', '0x5E', '0x4E', '0x3E', '0x3E', '0x3E', '0xBF', '0x3F', '0x46', '0x0D', '0x5B', '0x4F', '0x8F', '0xA7', '0x3F', '0x42', '0xBB', '0x3F', '0x46', '0x49', '0x50', '0x0D', '0xFB', '0x3F', '0x3F', '0x3F', '0x2F', '0x3F', '0x85', '0x51', '0x46', '0x0E', '0x63', '0x3F', '0x3F', '0x3F', '0x46', '0x0D', '0x52', '0x3F', '0x46', '0x0E', '0x8F', '0x3B', '0x3F', '0x3F', '0x2F', '0x53', '0x3F', '0x3F', '0x46', '0x0E', '0xCB', '0x7B', '0x8A', '0xF7', '0x54', '0x7B', '0x87', '0x3F', '0x46', '0x0F', '0x6F', '0x3E', '0x99', '0x55', '0x3E', '0x3E', '0x3E', '0x3F', '0x46', '0x0F', '0x87', '0x2C', '0x56', '0xE9', '0xE9', '0xE9', '0xE8', '0x3F', '0x46', '0x0F', '0x91', '0x57', '0xEF', '0x3F', '0x3F', '0x3F', '0x3F', '0x3F'], Checksum: 0x46C9 (big)</t>
  </si>
  <si>
    <t>Index: 53115, Length: 177, Message: ['0xF7', '0x54', '0x7B', '0x87', '0x3F', '0x46', '0x0F', '0x6F', '0x3E', '0x99', '0x55', '0x3E', '0x3E', '0x3E', '0x3F', '0x46', '0x0F', '0x87', '0x2C', '0x56', '0xE9', '0xE9', '0xE9', '0xE8', '0x3F', '0x46', '0x0F', '0x91', '0x57', '0xEF', '0x3F', '0x3F', '0x3F', '0x3F', '0x3F', '0x46', '0xC9', '0x58', '0x10', '0x3F', '0x3E', '0x3E', '0x3E', '0x3E', '0x3F', '0xDF', '0x59', '0x46', '0x10', '0xB3', '0x3F', '0x3F', '0x3F', '0x3F', '0x60', '0x5A', '0x3F', '0x46', '0x10', '0x17', '0x3F', '0x3F', '0x3F', '0xC4', '0x5B', '0x3F', '0x3F', '0x46', '0x11', '0x6F', '0x84', '0xA6', '0xCB', '0x5C', '0x52', '0x40', '0x3F', '0x46', '0x11', '0x97', '0x51', '0x6E', '0x5D', '0x73', '0xEC', '0xA7', '0x3F', '0x46', '0x11', '0xBB', '0xB7', '0x5E', '0x3F', '0x46', '0x4B', '0x2B', '0x3F', '0x46', '0x11', '0xF0', '0x5F', '0xDF', '0x3E', '0x3E', '0x3D', '0x3E', '0x3F', '0x46', '0xBC', '0x60', '0x11', '0xFB', '0x83', '0x83', '0x83', '0x83', '0x3F', '0xBA', '0x61', '0x46', '0x12', '0x67', '0x3F', '0x3F', '0x49', '0x46', '0x2F', '0x62', '0x3F', '0x46', '0x12', '0x9B', '0x3E', '0x3A', '0x3C', '0x4A', '0x63', '0x28', '0x3F', '0x46', '0x12', '0x0B', '0x3F', '0x3F', '0xAC', '0x64', '0x7A', '0x25', '0x3F', '0x46', '0x14', '0x1B', '0x40', '0xF8', '0x65', '0xC0', '0x3D', '0xBE', '0x3F', '0x46', '0x15', '0x0F', '0xCB', '0x66', '0x3F', '0x40', '0xC8', '0x38', '0x3F', '0x46', '0x16', '0x82', '0x67', '0x83', '0x3F', '0x40', '0x40'], Checksum: 0x3F3F (big)</t>
  </si>
  <si>
    <t>Index: 53234, Length: 79, Message: ['0x46', '0x12', '0x67', '0x3F', '0x3F', '0x49', '0x46', '0x2F', '0x62', '0x3F', '0x46', '0x12', '0x9B', '0x3E', '0x3A', '0x3C', '0x4A', '0x63', '0x28', '0x3F', '0x46', '0x12', '0x0B', '0x3F', '0x3F', '0xAC', '0x64', '0x7A', '0x25', '0x3F', '0x46', '0x14', '0x1B', '0x40', '0xF8', '0x65', '0xC0', '0x3D', '0xBE', '0x3F', '0x46', '0x15', '0x0F', '0xCB', '0x66', '0x3F', '0x40', '0xC8', '0x38', '0x3F', '0x46', '0x16', '0x82', '0x67', '0x83', '0x3F', '0x40', '0x40', '0x3F', '0x3F', '0x46', '0x6F', '0x68', '0x16', '0xB3', '0x66', '0x66', '0x66', '0x65', '0x3E', '0x09', '0x69', '0x37', '0x4C', '0xC1', '0x3E', '0x37', '0x4C', '0xA8'], Checksum: 0x196A (big)</t>
  </si>
  <si>
    <t>Index: 53280, Length: 203, Message: ['0x40', '0xC8', '0x38', '0x3F', '0x46', '0x16', '0x82', '0x67', '0x83', '0x3F', '0x40', '0x40', '0x3F', '0x3F', '0x46', '0x6F', '0x68', '0x16', '0xB3', '0x66', '0x66', '0x66', '0x65', '0x3E', '0x09', '0x69', '0x37', '0x4C', '0xC1', '0x3E', '0x37', '0x4C', '0xA8', '0x19', '0x6A', '0x3E', '0x37', '0x4C', '0xC3', '0x3E', '0x37', '0x4C', '0xB1', '0x6B', '0xA9', '0x3E', '0x37', '0x4C', '0xC5', '0x3E', '0x37', '0x12', '0x6C', '0x4C', '0xAA', '0x40', '0x3E', '0x3E', '0x3E', '0x3E', '0x9C', '0x6D', '0x37', '0x4F', '0x2B', '0x3E', '0x37', '0x4F', '0x2F', '0x13', '0x6E', '0x3E', '0x37', '0x4F', '0x3B', '0x3F', '0x3F', '0x3F', '0x2C', '0x6F', '0x3F', '0x3E', '0x37', '0x5B', '0x1E', '0x3E', '0x37', '0x13', '0x70', '0x51', '0xD2', '0x41', '0x3E', '0x3E', '0x3E', '0x3E', '0xCE', '0x71', '0x37', '0x4F', '0x2B', '0x3E', '0x37', '0x4F', '0x2F', '0x17', '0x72', '0x3E', '0x37', '0x4F', '0x3B', '0x3F', '0x3F', '0x3F', '0x30', '0x73', '0x40', '0x3E', '0x37', '0x5B', '0x1F', '0x3E', '0x37', '0x19', '0x74', '0x51', '0xD3', '0x42', '0x3E', '0x3E', '0x3E', '0x3E', '0xD4', '0x75', '0x37', '0x4F', '0x2B', '0x3E', '0x37', '0x4F', '0x2F', '0x1B', '0x76', '0x3E', '0x37', '0x4F', '0x3B', '0x3F', '0x3F', '0x3F', '0x34', '0x77', '0x41', '0x3E', '0x37', '0x5B', '0x20', '0x3E', '0x37', '0x1F', '0x78', '0x51', '0xD4', '0x43', '0x3E', '0x3E', '0x3E', '0x3E', '0xDA', '0x79', '0x37', '0x4F', '0x2B', '0x3E', '0x37', '0x4F', '0x2F', '0x1F', '0x7A', '0x3E', '0x37', '0x4F', '0x3B', '0x3F', '0x3F', '0x3F', '0x38', '0x7B', '0x42', '0x3E', '0x37', '0x5B', '0x21', '0x3E', '0x37', '0x25', '0x7C', '0x51', '0xF5', '0x44', '0x3E', '0x3E', '0x3E'], Checksum: 0x3E00 (big)</t>
  </si>
  <si>
    <t>Index: 53561, Length: 199, Message: ['0x3E', '0x37', '0x4F', '0x2F', '0xEA', '0x46', '0x3E', '0x37', '0x4F', '0x3B', '0x3F', '0x3F', '0x3F', '0x04', '0x47', '0x44', '0x3E', '0x37', '0x5B', '0x24', '0x3E', '0x37', '0xF5', '0x48', '0x51', '0xD6', '0x47', '0x3E', '0x3E', '0x3E', '0x3E', '0xB0', '0x49', '0x37', '0x4F', '0x2B', '0x3E', '0x37', '0x4F', '0x2F', '0xEE', '0x4A', '0x3E', '0x37', '0x4F', '0x3B', '0x3F', '0x3F', '0x3F', '0x08', '0x4B', '0x46', '0x3E', '0x37', '0x5B', '0x26', '0x3E', '0x37', '0xFD', '0x4C', '0x51', '0xD8', '0x48', '0x3E', '0x3E', '0x3E', '0x3E', '0xB7', '0x4D', '0x37', '0x4F', '0x2B', '0x3E', '0x37', '0x4F', '0x2F', '0xF2', '0x4E', '0x3E', '0x37', '0x4F', '0x3B', '0x3F', '0x3F', '0x3F', '0x0C', '0x4F', '0x47', '0x3E', '0x37', '0x5B', '0x27', '0x3E', '0x37', '0x04', '0x50', '0x51', '0xD9', '0x49', '0x3E', '0x3E', '0x3E', '0x3E', '0xBD', '0x51', '0x37', '0x4F', '0x2B', '0x3E', '0x37', '0x4F', '0x2F', '0xF6', '0x52', '0x3E', '0x37', '0x4F', '0x3B', '0x00', '0x00', '0x00', '0x52', '0xF0', '0x85', '0x06', '0xFF', '0xFF', '0xFF', '0xFF', '0xFF', '0x7C', '0x85', '0x04', '0x09', '0x00', '0x18', '0x36', '0x00', '0x04', '0xE4', '0x40', '0x14', '0x00', '0x3F', '0x3F', '0x3F', '0x48', '0x3E', '0x98', '0x41', '0x37', '0x5B', '0x1D', '0x3E', '0x37', '0x51', '0xD1', '0x89', '0x42', '0x4A', '0x3E', '0x3E', '0x3E', '0x3E', '0x37', '0x4F', '0x0C', '0x43', '0x2B', '0x3E', '0x37', '0x4F', '0x2F', '0x3E', '0x37', '0xD7', '0x44', '0x4F', '0x3B', '0x3F', '0x3F', '0x3F', '0x49', '0x3E', '0x14', '0x45', '0x37', '0x5C', '0xB0', '0x3E', '0x37', '0x51', '0xF7', '0x48', '0x46', '0x4B', '0x3E', '0x3E', '0x3E'], Checksum: 0x3E37 (big)</t>
  </si>
  <si>
    <t>Index: 53780, Length: 206, Message: ['0x3E', '0x18', '0x49', '0x37', '0x5C', '0xB1', '0x3E', '0x37', '0x51', '0xF8', '0x4E', '0x4A', '0x4C', '0x3E', '0x3E', '0x3E', '0x3E', '0x37', '0x4F', '0x16', '0x4B', '0x2B', '0x3E', '0x37', '0x4F', '0x2F', '0x3E', '0x37', '0xDF', '0x4C', '0x4F', '0x3B', '0x3F', '0x3F', '0x3F', '0x4A', '0x3E', '0x1D', '0x4D', '0x37', '0x5B', '0x30', '0x3E', '0x37', '0x51', '0xDC', '0xB3', '0x4E', '0x4D', '0x3E', '0x3E', '0x3E', '0x3E', '0x37', '0x4F', '0x1B', '0x4F', '0x2B', '0x3E', '0x37', '0x4F', '0x2F', '0x3E', '0x37', '0xE3', '0x50', '0x4F', '0x3B', '0x3F', '0x3F', '0x3F', '0x4B', '0x3E', '0x22', '0x51', '0x37', '0x5B', '0x35', '0x3E', '0x37', '0x51', '0xDD', '0xBD', '0x52', '0x4E', '0x3E', '0x3E', '0x3E', '0x3E', '0x37', '0x4F', '0x20', '0x53', '0x2B', '0x3E', '0x37', '0x4F', '0x2F', '0x3E', '0x37', '0xE7', '0x54', '0x4F', '0x3B', '0x3F', '0x3F', '0x3F', '0x4F', '0x3E', '0x2A', '0x55', '0x37', '0x5B', '0x28', '0x3E', '0x37', '0x51', '0xF1', '0xC8', '0x56', '0x4F', '0x3E', '0x3E', '0x3E', '0x3E', '0x37', '0x4F', '0x25', '0x57', '0x2B', '0x3E', '0x37', '0x4F', '0x2F', '0x3E', '0x37', '0xEB', '0x58', '0x4F', '0x3B', '0x3F', '0x3F', '0x3F', '0x50', '0x3E', '0x2F', '0x59', '0x37', '0x5B', '0x29', '0x3E', '0x37', '0x51', '0xF2', '0xCE', '0x5A', '0x50', '0x3E', '0x3E', '0x3E', '0x3E', '0x37', '0x4F', '0x2A', '0x5B', '0x2B', '0x3E', '0x37', '0x4F', '0x2F', '0x3E', '0x37', '0xEF', '0x5C', '0x4F', '0x3B', '0x3F', '0x3F', '0x3F', '0x51', '0x3E', '0x34', '0x5D', '0x37', '0x5B', '0x2A', '0x3E', '0x37', '0x51', '0xF3', '0xD4', '0x5E', '0x51', '0x3E', '0x3E', '0x3E', '0x3E', '0x37', '0x4F', '0x2F', '0x5F', '0x2B', '0x3E', '0x37', '0x4F', '0x2F'], Checksum: 0x3E37 (big)</t>
  </si>
  <si>
    <t>Index: 53849, Length: 198, Message: ['0x3F', '0x3F', '0x4B', '0x3E', '0x22', '0x51', '0x37', '0x5B', '0x35', '0x3E', '0x37', '0x51', '0xDD', '0xBD', '0x52', '0x4E', '0x3E', '0x3E', '0x3E', '0x3E', '0x37', '0x4F', '0x20', '0x53', '0x2B', '0x3E', '0x37', '0x4F', '0x2F', '0x3E', '0x37', '0xE7', '0x54', '0x4F', '0x3B', '0x3F', '0x3F', '0x3F', '0x4F', '0x3E', '0x2A', '0x55', '0x37', '0x5B', '0x28', '0x3E', '0x37', '0x51', '0xF1', '0xC8', '0x56', '0x4F', '0x3E', '0x3E', '0x3E', '0x3E', '0x37', '0x4F', '0x25', '0x57', '0x2B', '0x3E', '0x37', '0x4F', '0x2F', '0x3E', '0x37', '0xEB', '0x58', '0x4F', '0x3B', '0x3F', '0x3F', '0x3F', '0x50', '0x3E', '0x2F', '0x59', '0x37', '0x5B', '0x29', '0x3E', '0x37', '0x51', '0xF2', '0xCE', '0x5A', '0x50', '0x3E', '0x3E', '0x3E', '0x3E', '0x37', '0x4F', '0x2A', '0x5B', '0x2B', '0x3E', '0x37', '0x4F', '0x2F', '0x3E', '0x37', '0xEF', '0x5C', '0x4F', '0x3B', '0x3F', '0x3F', '0x3F', '0x51', '0x3E', '0x34', '0x5D', '0x37', '0x5B', '0x2A', '0x3E', '0x37', '0x51', '0xF3', '0xD4', '0x5E', '0x51', '0x3E', '0x3E', '0x3E', '0x3E', '0x37', '0x4F', '0x2F', '0x5F', '0x2B', '0x3E', '0x37', '0x4F', '0x2F', '0x3E', '0x37', '0xF3', '0x60', '0x4F', '0x3B', '0x3F', '0x3F', '0x3F', '0x52', '0x3E', '0x39', '0x61', '0x37', '0x5B', '0x2B', '0x3E', '0x37', '0x51', '0xF4', '0xDA', '0x62', '0x52', '0x3E', '0x3E', '0x3E', '0x3E', '0x37', '0x4F', '0x34', '0x63', '0x2B', '0x3E', '0x37', '0x4F', '0x2F', '0x3E', '0x37', '0xF7', '0x64', '0x4F', '0x3B', '0x3F', '0x3F', '0x3F', '0x57', '0x3E', '0x42', '0x65', '0x37', '0x5C', '0xC3', '0x3E', '0x37', '0x51', '0xF9', '0x7D', '0x66', '0x53', '0x3E', '0x3E'], Checksum: 0x3E3E (big)</t>
  </si>
  <si>
    <t>Index: 53975, Length: 198, Message: ['0x3E', '0x3E', '0x37', '0x4F', '0x2F', '0x5F', '0x2B', '0x3E', '0x37', '0x4F', '0x2F', '0x3E', '0x37', '0xF3', '0x60', '0x4F', '0x3B', '0x3F', '0x3F', '0x3F', '0x52', '0x3E', '0x39', '0x61', '0x37', '0x5B', '0x2B', '0x3E', '0x37', '0x51', '0xF4', '0xDA', '0x62', '0x52', '0x3E', '0x3E', '0x3E', '0x3E', '0x37', '0x4F', '0x34', '0x63', '0x2B', '0x3E', '0x37', '0x4F', '0x2F', '0x3E', '0x37', '0xF7', '0x64', '0x4F', '0x3B', '0x3F', '0x3F', '0x3F', '0x57', '0x3E', '0x42', '0x65', '0x37', '0x5C', '0xC3', '0x3E', '0x37', '0x51', '0xF9', '0x7D', '0x66', '0x53', '0x3E', '0x3E', '0x3E', '0x3E', '0x37', '0x4F', '0x39', '0x67', '0x2B', '0x3E', '0x37', '0x4F', '0x2F', '0x3E', '0x37', '0xFB', '0x68', '0x4F', '0x3B', '0x3F', '0x3F', '0x3F', '0x58', '0x3E', '0x47', '0x69', '0x37', '0x5C', '0xC4', '0x3E', '0x37', '0x51', '0xFA', '0x83', '0x6A', '0x54', '0x3E', '0x3E', '0x3E', '0x3E', '0x37', '0x4F', '0x3E', '0x6B', '0x2B', '0x3E', '0x37', '0x4F', '0x2F', '0x3E', '0x37', '0xFF', '0x6C', '0x4F', '0x3B', '0x3F', '0x3F', '0x3F', '0x59', '0x3E', '0x4C', '0x6D', '0x37', '0x5C', '0xC5', '0x3E', '0x37', '0x51', '0xFB', '0x89', '0x6E', '0x55', '0x3E', '0x3E', '0x3E', '0x3E', '0x37', '0x4F', '0x43', '0x6F', '0x2B', '0x3E', '0x37', '0x4F', '0x2F', '0x3E', '0x37', '0x04', '0x70', '0x4F', '0x3B', '0x3F', '0x3F', '0x3F', '0x5A', '0x3E', '0x51', '0x71', '0x37', '0x5C', '0xC6', '0x3E', '0x37', '0x51', '0xFC', '0x8F', '0x72', '0x56', '0x3E', '0x3E', '0x3E', '0x3E', '0x37', '0x4F', '0x48', '0x73', '0x27', '0x3E', '0x37', '0x4F', '0x37', '0x3E', '0x37', '0x0C', '0x74', '0x50', '0x3F', '0x3F'], Checksum: 0x3F3F (big)</t>
  </si>
  <si>
    <t>Index: 54087, Length: 178, Message: ['0x3E', '0x6B', '0x2B', '0x3E', '0x37', '0x4F', '0x2F', '0x3E', '0x37', '0xFF', '0x6C', '0x4F', '0x3B', '0x3F', '0x3F', '0x3F', '0x59', '0x3E', '0x4C', '0x6D', '0x37', '0x5C', '0xC5', '0x3E', '0x37', '0x51', '0xFB', '0x89', '0x6E', '0x55', '0x3E', '0x3E', '0x3E', '0x3E', '0x37', '0x4F', '0x43', '0x6F', '0x2B', '0x3E', '0x37', '0x4F', '0x2F', '0x3E', '0x37', '0x04', '0x70', '0x4F', '0x3B', '0x3F', '0x3F', '0x3F', '0x5A', '0x3E', '0x51', '0x71', '0x37', '0x5C', '0xC6', '0x3E', '0x37', '0x51', '0xFC', '0x8F', '0x72', '0x56', '0x3E', '0x3E', '0x3E', '0x3E', '0x37', '0x4F', '0x48', '0x73', '0x27', '0x3E', '0x37', '0x4F', '0x37', '0x3E', '0x37', '0x0C', '0x74', '0x50', '0x3F', '0x3F', '0x3F', '0x3F', '0x3F', '0x3E', '0x3F', '0x75', '0x37', '0x5B', '0x2C', '0x3E', '0x37', '0x51', '0xDA', '0xD5', '0x76', '0x57', '0x3E', '0x3E', '0x3E', '0x3E', '0x37', '0x4F', '0x4D', '0x77', '0x27', '0x3E', '0x37', '0x4F', '0x37', '0x3E', '0x37', '0x10', '0x78', '0x50', '0x3F', '0x3F', '0x3F', '0x3F', '0x40', '0x3E', '0x44', '0x79', '0x37', '0x5B', '0x2E', '0x3E', '0x37', '0x51', '0xFD', '0xFE', '0x7A', '0x58', '0x3E', '0x3E', '0x3E', '0x3E', '0x37', '0x4F', '0x52', '0x7B', '0x27', '0x3E', '0x37', '0x4F', '0x37', '0x3E', '0x37', '0x14', '0x7C', '0x50', '0x3F', '0x3F', '0x3F', '0x3F', '0x40', '0x3E', '0x48', '0x7D', '0x37', '0x5B', '0x2F', '0x3E', '0x37', '0x51', '0xFE', '0x05', '0x7E', '0x59', '0x3E', '0x3E', '0x3E', '0x3E'], Checksum: 0x374F (big)</t>
  </si>
  <si>
    <t>Index: 54108, Length: 241, Message: ['0x5C', '0xC5', '0x3E', '0x37', '0x51', '0xFB', '0x89', '0x6E', '0x55', '0x3E', '0x3E', '0x3E', '0x3E', '0x37', '0x4F', '0x43', '0x6F', '0x2B', '0x3E', '0x37', '0x4F', '0x2F', '0x3E', '0x37', '0x04', '0x70', '0x4F', '0x3B', '0x3F', '0x3F', '0x3F', '0x5A', '0x3E', '0x51', '0x71', '0x37', '0x5C', '0xC6', '0x3E', '0x37', '0x51', '0xFC', '0x8F', '0x72', '0x56', '0x3E', '0x3E', '0x3E', '0x3E', '0x37', '0x4F', '0x48', '0x73', '0x27', '0x3E', '0x37', '0x4F', '0x37', '0x3E', '0x37', '0x0C', '0x74', '0x50', '0x3F', '0x3F', '0x3F', '0x3F', '0x3F', '0x3E', '0x3F', '0x75', '0x37', '0x5B', '0x2C', '0x3E', '0x37', '0x51', '0xDA', '0xD5', '0x76', '0x57', '0x3E', '0x3E', '0x3E', '0x3E', '0x37', '0x4F', '0x4D', '0x77', '0x27', '0x3E', '0x37', '0x4F', '0x37', '0x3E', '0x37', '0x10', '0x78', '0x50', '0x3F', '0x3F', '0x3F', '0x3F', '0x40', '0x3E', '0x44', '0x79', '0x37', '0x5B', '0x2E', '0x3E', '0x37', '0x51', '0xFD', '0xFE', '0x7A', '0x58', '0x3E', '0x3E', '0x3E', '0x3E', '0x37', '0x4F', '0x52', '0x7B', '0x27', '0x3E', '0x37', '0x4F', '0x37', '0x3E', '0x37', '0x14', '0x7C', '0x50', '0x3F', '0x3F', '0x3F', '0x3F', '0x40', '0x3E', 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'0x4F', '0x1C', '0x43', '0x27', '0x3E', '0x37', '0x4F', '0x37', '0x3E', '0x37', '0xDB', '0x44', '0x50', '0x3F', '0x3F', '0x3F', '0x3F', '0x41', '0x3E', '0x11', '0x45', '0x37', '0x5B', '0x38', '0x3E', '0x37', '0x51', '0x00', '0xD6', '0x46', '0x5B', '0x3E', '0x3E', '0x3E', '0x3E', '0x37', '0x4F', '0x21', '0x47', '0x27', '0x3E', '0x37', '0x4F', '0x37', '0x3E', '0x37', '0xDF'], Checksum: 0x4850 (big)</t>
  </si>
  <si>
    <t>Index: 54209, Length: 94, Message: ['0x3F', '0x3F', '0x40', '0x3E', '0x44', '0x79', '0x37', '0x5B', '0x2E', '0x3E', '0x37', '0x51', '0xFD', '0xFE', '0x7A', '0x58', '0x3E', '0x3E', '0x3E', '0x3E', '0x37', '0x4F', '0x52', '0x7B', '0x27', '0x3E', '0x37', '0x4F', '0x37', '0x3E', '0x37', '0x14', '0x7C', '0x50', '0x3F', '0x3F', '0x3F', '0x3F', '0x40', '0x3E', 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'0x4F'], Checksum: 0x1C43 (big)</t>
  </si>
  <si>
    <t>Index: 54237, Length: 225, Message: ['0x37', '0x3E', '0x37', '0x14', '0x7C', '0x50', '0x3F', '0x3F', '0x3F', '0x3F', '0x40', '0x3E', 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'0x4F', '0x1C', '0x43', '0x27', '0x3E', '0x37', '0x4F', '0x37', '0x3E', '0x37', '0xDB', '0x44', '0x50', '0x3F', '0x3F', '0x3F', '0x3F', '0x41', '0x3E', '0x11', '0x45', '0x37', '0x5B', '0x38', '0x3E', '0x37', '0x51', '0x00', '0xD6', '0x46', '0x5B', '0x3E', '0x3E', '0x3E', '0x3E', '0x37', '0x4F', '0x21', '0x47', '0x27', '0x3E', '0x37', '0x4F', '0x37', '0x3E', '0x37', '0xDF', '0x48', '0x50', '0x3F', '0x3F', '0x3F', '0x3F', '0x42', '0x3E', '0x16', '0x49', '0x37', '0x5C', '0xC9', '0x3E', '0x37', '0x51', '0x01', '0x6E', '0x4A', '0x5C', '0x3E', '0x3E', '0x3E', '0x3E', '0x37', '0x4F', '0x26', '0x4B', '0x27', '0x3E', '0x37', '0x4F', '0x37', '0x3E', '0x37', '0xE3', '0x4C', '0x50', '0x3F', '0x3F', '0x3F', '0x3F', '0x43', '0x3E', '0x1B', '0x4D', '0x37', '0x5B', '0x31', '0x3E', '0x37', '0x51', '0x03', '0xDA', '0x4E', '0x5D', '0x3E', '0x3E', '0x3E', '0x3E', '0x37', '0x4F', '0x2B', '0x4F', '0x27', '0x3E', '0x37', '0x4F', '0x37', '0x3E', '0x37', '0xE7', '0x50', '0x50', '0x3F', '0x3F', '0x3F', '0x3F', '0x43', '0x3E', '0x1F', '0x51', '0x37', '0x5B', '0x32', '0x3E', '0x37', '0x51', '0x04', '0xE0', '0x52', '0x5E', '0x3E', '0x3E', '0x3E', '0x3E', '0x37', '0x4F', '0x30', '0x53', '0x27', '0x3E', '0x37', '0x4F', '0x37', '0x3E', '0x37', '0xEB', '0x54', '0x50', '0x3F', '0x3F', '0x3F'], Checksum: 0x3F44 (big)</t>
  </si>
  <si>
    <t>Index: 54249, Length: 221, Message: ['0x48',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'0x4F', '0x1C', '0x43', '0x27', '0x3E', '0x37', '0x4F', '0x37', '0x3E', '0x37', '0xDB', '0x44', '0x50', '0x3F', '0x3F', '0x3F', '0x3F', '0x41', '0x3E', '0x11', '0x45', '0x37', '0x5B', '0x38', '0x3E', '0x37', '0x51', '0x00', '0xD6', '0x46', '0x5B', '0x3E', '0x3E', '0x3E', '0x3E', '0x37', '0x4F', '0x21', '0x47', '0x27', '0x3E', '0x37', '0x4F', '0x37', '0x3E', '0x37', '0xDF', '0x48', '0x50', '0x3F', '0x3F', '0x3F', '0x3F', '0x42', '0x3E', '0x16', '0x49', '0x37', '0x5C', '0xC9', '0x3E', '0x37', '0x51', '0x01', '0x6E', '0x4A', '0x5C', '0x3E', '0x3E', '0x3E', '0x3E', '0x37', '0x4F', '0x26', '0x4B', '0x27', '0x3E', '0x37', '0x4F', '0x37', '0x3E', '0x37', '0xE3', '0x4C', '0x50', '0x3F', '0x3F', '0x3F', '0x3F', '0x43', '0x3E', '0x1B', '0x4D', '0x37', '0x5B', '0x31', '0x3E', '0x37', '0x51', '0x03', '0xDA', '0x4E', '0x5D', '0x3E', '0x3E', '0x3E', '0x3E', '0x37', '0x4F', '0x2B', '0x4F', '0x27', '0x3E', '0x37', '0x4F', '0x37', '0x3E', '0x37', '0xE7', '0x50', '0x50', '0x3F', '0x3F', '0x3F', '0x3F', '0x43', '0x3E', '0x1F', '0x51', '0x37', '0x5B', '0x32', '0x3E', '0x37', '0x51', '0x04', '0xE0', '0x52', '0x5E', '0x3E', '0x3E', '0x3E', '0x3E', '0x37', '0x4F', '0x30', '0x53', '0x27', '0x3E', '0x37', '0x4F', '0x37', '0x3E', '0x37', '0xEB', '0x54', '0x50', '0x3F', '0x3F', '0x3F', '0x3F', '0x44', '0x3E', '0x24', '0x55', '0x37', '0x5B', '0x2D'], Checksum: 0x3E37 (big)</t>
  </si>
  <si>
    <t>Index: 54460, Length: 197, Message: ['0x3F', '0x3F', '0x3F', '0x44', '0x3E', '0x24', '0x55', '0x37', '0x5B', '0x2D', '0x3E', '0x37', '0x51', '0xDB', '0xB7', '0x56', '0x5F', '0x3E', '0x3E', '0x3E', '0x3E', '0x37', '0x4F', '0x35', '0x57', '0x27', '0x3E', '0x37', '0x4F', '0x37', '0x3E', '0x37', '0xEF', '0x58', '0x50', '0x3F', '0x3F', '0x3F', '0x3F', '0x47', '0x3E', '0x2B', '0x59', '0x37', '0x5B', '0x33', '0x3E', '0x37', '0x51', '0x05', '0xEA', '0x5A', '0x60', '0x3E', '0x3E', '0x3E', '0x3E', '0x37', '0x4F', '0x3A', '0x5B', '0x27', '0x3E', '0x37', '0x4F', '0x37', '0x3E', '0x37', '0xF3', '0x5C', '0x50', '0x3F', '0x3F', '0x3F', '0x3F', '0x47', '0x3E', '0x2F', '0x5D', '0x37', '0x5B', '0x34', '0x3E', '0x37', '0x51', '0x06', '0xF0', '0x5E', '0x61', '0x3E', '0x3E', '0x3E', '0x3E', '0x37', '0x4F', '0x3F', '0x5F', '0x27', '0x3E', '0x37', '0x4F', '0x37', '0x3E', '0x37', '0xF7', '0x60', '0x50', '0x3F', '0x3F', '0x3F', '0x3F', '0x56', '0x3E', '0x42', '0x61', '0x37', '0x5C', '0x4C', '0x3E', '0x37', '0x51', '0xDE', '0xE6', '0x62', '0x62', '0x3E', '0x3E', '0x3E', '0x3E', '0x37', '0x4F', '0x44', '0x63', '0x27', '0x3E', '0x37', '0x4F', '0x37', '0x3E', '0x37', '0xFB', '0x64', '0x50', '0x3F', '0x3F', '0x3F', '0x3F', '0x57', '0x3E', '0x47', '0x65', '0x37', '0x5C', '0x50', '0x3E', '0x37', '0x51', '0xE3', '0xF3', '0x66', '0x63', '0x3E', '0x3E', '0x3E', '0x3E', '0x37', '0x4F', '0x49', '0x67', '0x27', '0x3E', '0x37', '0x4F', '0x37', '0x3E', '0x37', '0xFF', '0x68', '0x50', '0x3F', '0x3F', '0x3F', '0x3F', '0x59', '0x3E', '0x4D', '0x69', '0x37', '0x5C', '0x4D', '0x3E', '0x37', '0x51', '0xDF', '0xF0', '0x6A', '0x64'], Checksum: 0x3E3E (big)</t>
  </si>
  <si>
    <t>Index: 54568, Length: 171, Message: ['0x3F', '0x3F', '0x3F', '0x56', '0x3E', '0x42', '0x61', '0x37', '0x5C', '0x4C', '0x3E', '0x37', '0x51', '0xDE', '0xE6', '0x62', '0x62', '0x3E', '0x3E', '0x3E', '0x3E', '0x37', '0x4F', '0x44', '0x63', '0x27', '0x3E', '0x37', '0x4F', '0x37', '0x3E', '0x37', '0xFB', '0x64', '0x50', '0x3F', '0x3F', '0x3F', '0x3F', '0x57', '0x3E', '0x47', '0x65', '0x37', '0x5C', '0x50', '0x3E', '0x37', '0x51', '0xE3', '0xF3', '0x66', '0x63', '0x3E', '0x3E', '0x3E', '0x3E', '0x37', '0x4F', '0x49', '0x67', '0x27', '0x3E', '0x37', '0x4F', '0x37', '0x3E', '0x37', '0xFF', '0x68', '0x50', '0x3F', '0x3F', '0x3F', '0x3F', '0x59', '0x3E', '0x4D', '0x69', '0x37', '0x5C', '0x4D', '0x3E', '0x37', '0x51', '0xDF', '0xF0', '0x6A', '0x64', '0x3E', '0x3E', '0x3E', '0x3E', '0x37', '0x4F', '0x4E', '0x6B', '0x27', '0x3E', '0x37', '0x4F', '0x37', '0x3E', '0x37', '0x04', '0x6C', '0x50', '0x3F', '0x3F', '0x3F', '0x3F', '0x5A', '0x3E', '0x52', '0x6D', '0x37', '0x5C', '0x4E', '0x3E', '0x37', '0x51', '0xE0', '0xF6', '0x6E', '0x65', '0x3E', '0x3E', '0x3E', '0x3E', '0x37', '0x4F', '0x53', '0x6F', '0x27', '0x3E', '0x37', '0x4F', '0x37', '0x3E', '0x37', '0x08', '0x70', '0x50', '0x3F', '0x3F', '0x3F', '0x3F', '0x5B', '0x3E', '0x57', '0x71', '0x37', '0x5C', '0x4F', '0x3E', '0x37', '0x51', '0xE2', '0xFD', '0x72', '0x66', '0x3E', '0x3E', '0x3E', '0x3E', '0x37', '0x4F', '0x58', '0x73', '0x23', '0x3E'], Checksum: 0x374F (big)</t>
  </si>
  <si>
    <t>Index: 54616, Length: 161, Message: ['0x51', '0xE3', '0xF3', '0x66', '0x63', '0x3E', '0x3E', '0x3E', '0x3E', '0x37', '0x4F', '0x49', '0x67', '0x27', '0x3E', '0x37', '0x4F', '0x37', '0x3E', '0x37', '0xFF', '0x68', '0x50', '0x3F', '0x3F', '0x3F', '0x3F', '0x59', '0x3E', '0x4D', '0x69', '0x37', '0x5C', '0x4D', '0x3E', '0x37', '0x51', '0xDF', '0xF0', '0x6A', '0x64', '0x3E', '0x3E', '0x3E', '0x3E', '0x37', '0x4F', '0x4E', '0x6B', '0x27', '0x3E', '0x37', '0x4F', '0x37', '0x3E', '0x37', '0x04', '0x6C', '0x50', '0x3F', '0x3F', '0x3F', '0x3F', '0x5A', '0x3E', '0x52', '0x6D', '0x37', '0x5C', '0x4E', '0x3E', '0x37', '0x51', '0xE0', '0xF6', '0x6E', '0x65', '0x3E', '0x3E', '0x3E', '0x3E', '0x37', '0x4F', '0x53', '0x6F', '0x27', '0x3E', '0x37', '0x4F', '0x37', '0x3E', '0x37', '0x08', '0x70', '0x50', '0x3F', '0x3F', '0x3F', '0x3F', '0x5B', '0x3E', '0x57', '0x71', '0x37', '0x5C', '0x4F', '0x3E', '0x37', '0x51', '0xE2', '0xFD', '0x72', '0x66', '0x3E', '0x3E', '0x3E', '0x3E', '0x37', '0x4F', '0x58', '0x73', '0x23', '0x3E', '0x37', '0x4F', '0x33', '0x3E', '0x37', '0x04', '0x74', '0x50', '0x43', '0x3F', '0x3F', '0x3F', '0x3F', '0x3E', '0x43', '0x75', '0x37', '0x5C', '0xCC', '0x3E', '0x37', '0x51', '0x07', '0xA3', '0x76', '0x67', '0x3E', '0x3E', '0x3E', '0x3E', '0x37', '0x4F', '0x5D', '0x77', '0x23', '0x3E', '0x37', '0x4F'], Checksum: 0x333E (big)</t>
  </si>
  <si>
    <t>Index: 55010, Length: 180, Message: ['0x3E', '0x37', '0x51', '0xE6', '0xD1', '0x52', '0x6E', '0x3E', '0x3E', '0x3E', '0x00', '0x00', '0x00', '0x7B', '0xF0', '0x85', '0x06', '0xFF', '0xFF', '0xFF', '0xFF', '0xFF', '0x7C', '0x85', '0x04', '0x09', '0x00', '0x15', '0xA6', '0x00', '0x04', '0x52', '0x40', '0x18', '0x00', '0x3E', '0x37', '0x4F', '0x23', '0x3E', '0x7E', '0x41', '0x37', '0x4F', '0x33', '0x3E', '0x37', '0x50', '0x43', '0x04', '0x42', '0x3F', '0x3F', '0x3F', '0x47', '0x3E', '0x37', '0x5C', '0x19', '0x43', '0xD1', '0x3E', '0x37', '0x51', '0x0D', '0x6F', '0x3E', '0x96', '0x44', '0x3E', '0x3E', '0x3E', '0x37', '0x4F', '0x23', '0x3E', '0xE6', '0x45', '0x37', '0x4F', '0x33', '0x3E', '0x37', '0x50', '0x43', '0x08', '0x46', '0x3F', '0x3F', '0x3F', '0x48', '0x3E', '0x37', '0x5C', '0x1E', '0x47', '0xD2', '0x3E', '0x37', '0x51', '0x0E', '0x70', '0x3E', '0x9D', '0x48', '0x3E', '0x3E', '0x3E', '0x37', '0x4F', '0x23', '0x3E', '0xEA', '0x49', '0x37', '0x4F', '0x33', '0x3E', '0x37', '0x50', '0x43', '0x0C', '0x4A', '0x3F', '0x3F', '0x3F', '0x49', '0x3E', '0x37', '0x5C', '0x23', '0x4B', '0xD3', '0x3E', '0x37', '0x51', '0x0F', '0x71', '0x3E', '0xA4', '0x4C', '0x3E', '0x3E', '0x3E', '0x37', '0x4F', '0x23', '0x3E', '0xEE', '0x4D', '0x37', '0x4F', '0x33', '0x3E', '0x37', '0x50', '0x43', '0x10', '0x4E', '0x3F', '0x3F', '0x3F', '0x4A', '0x3E', '0x37', '0x5C', '0x28', '0x4F', '0x42', '0x3E', '0x37', '0x51', '0xE7', '0x72', '0x3E', '0xF0', '0x50', '0x3E', '0x3E', '0x3E'], Checksum: 0x374F (big)</t>
  </si>
  <si>
    <t>Index: 55105, Length: 210, Message: ['0x47', '0xD2', '0x3E', '0x37', '0x51', '0x0E', '0x70', '0x3E', '0x9D', '0x48', '0x3E', '0x3E', '0x3E', '0x37', '0x4F', '0x23', '0x3E', '0xEA', '0x49', '0x37', '0x4F', '0x33', '0x3E', '0x37', '0x50', '0x43', '0x0C', '0x4A', '0x3F', '0x3F', '0x3F', '0x49', '0x3E', '0x37', '0x5C', '0x23', '0x4B', '0xD3', '0x3E', '0x37', '0x51', '0x0F', '0x71', '0x3E', '0xA4', '0x4C', '0x3E', '0x3E', '0x3E', '0x37', '0x4F', '0x23', '0x3E', '0xEE', '0x4D', '0x37', '0x4F', '0x33', '0x3E', '0x37', '0x50', '0x43', '0x10', '0x4E', '0x3F', '0x3F', '0x3F', '0x4A', '0x3E', '0x37', '0x5C', '0x28', '0x4F', '0x42', '0x3E', '0x37', '0x51', '0xE7', '0x72', '0x3E', '0xF0', '0x50', '0x3E', '0x3E', '0x3E', '0x37', '0x4F', '0x23', '0x3E', '0xF2', '0x51', '0x37', '0x4F', '0x33', '0x3E', '0x37', '0x50', '0x43', '0x14', '0x52', '0x3F', '0x3F', '0x3F', '0x4B', '0x3E', '0x37', '0x5C', '0x2D', '0x53', '0x43', '0x3E', '0x37', '0x51', '0xE8', '0x73', '0x3E', '0xF7', '0x54', '0x3E', '0x3E', '0x3E', '0x37', '0x4F', '0x23', '0x3E', '0xF6', '0x55', '0x37', '0x4F', '0x33', '0x3E', '0x37', '0x50', '0x43', '0x18', '0x56', '0x3F', '0x3F', '0x3F', '0x4C', '0x3E', '0x37', '0x5C', '0x32', '0x57', '0x46', '0x3E', '0x37', '0x51', '0xEB', '0x74', '0x3E', '0x03', '0x58', '0x3E', '0x3E', '0x3E', '0x37', '0x4F', '0x23', '0x3E', '0xFA', '0x59', '0x37', '0x4F', '0x33', '0x3E', '0x37', '0x50', '0x43', '0x1C', '0x5A', '0x3F', '0x3F', '0x3F', '0x4D', '0x3E', '0x37', '0x5C', '0x37', '0x5B', '0x45', '0x3E', '0x37', '0x51', '0xEA', '0x75', '0x3E', '0x06', '0x5C', '0x3E', '0x3E', '0x3E', '0x37', '0x4F', '0x23', '0x3E', '0xFE', '0x5D', '0x37', '0x4F', '0x33', '0x3E', '0x37', '0x50', '0x43', '0x20', '0x5E', '0x3F', '0x3F'], Checksum: 0x3F4E (big)</t>
  </si>
  <si>
    <t>Index: 55780, Length: 192, Message: ['0x52', '0x3F', '0x3F', '0x3F', '0x5B', '0x3E', '0x37', '0x5C', '0x3D', '0x53', '0xDB', '0x3E', '0x37', '0x51', '0x0A', '0x83', '0x3E', '0xC1', '0x54', '0x3E', '0x3E', '0x3E', '0x37', '0x4F', '0x23', '0x3E', '0xF6', '0x55', '0x37', '0x4F', '0x33', '0x3E', '0x37', '0x50', '0x43', '0x18', '0x56', '0x3F', '0x3F', '0x3F', '0x5C', '0x3E', '0x37', '0x5C', '0x42', '0x57', '0xDC', '0x3E', '0x37', '0x51', '0x02', '0x84', '0x3E', '0xBF', '0x58', '0x3E', '0x3E', '0x3E', '0x37', '0x4F', '0x23', '0x3E', '0xFA', '0x59', '0x37', '0x4F', '0x33', '0x3E', '0x37', '0x50', '0x43', '0x1C', '0x5A', '0x3F', '0x3F', '0x3F', '0x5D', '0x3E', '0x37', '0x5C', '0x47', '0x5B', '0xDD', '0x3E', '0x37', '0x51', '0x17', '0x85', '0x3E', '0xDA', '0x5C', '0x3E', '0x3E', '0x3E', '0x37', '0x4F', '0x27', '0x3E', '0x03', '0x5D', '0x37', '0x4F', '0x37', '0x3E', '0x37', '0x50', '0x3F', '0x20', '0x5E', '0x3F', '0x3F', '0x3F', '0x4E', '0x3E', '0x37', '0x5C', '0x3C', '0x5F', '0x51', '0x3E', '0x37', '0x51', '0x18', '0x86', '0x3E', '0x54', '0x60', '0x3E', '0x3E', '0x3E', '0x37', '0x4F', '0x27', '0x3E', '0x07', '0x61', '0x37', '0x4F', '0x37', '0x3E', '0x37', '0x50', '0x3F', '0x24', '0x62', '0x3F', '0x3F', '0x3F', '0x51', '0x3E', '0x37', '0x5C', '0x43', '0x63', '0x54', '0x3E', '0x37', '0x51', '0x1B', '0x87', '0x3E', '0x5F', '0x64', '0x3E', '0x3E', '0x3E', '0x37', '0x4F', '0x27', '0x3E', '0x0B', '0x65', '0x37', '0x4F', '0x37', '0x3E', '0x37', '0x50', '0x3F', '0x28', '0x66', '0x3F', '0x3F', '0x3F', '0x54', '0x3E', '0x37', '0x5C', '0x4A', '0x67', '0x52', '0x3E'], Checksum: 0x3751 (big)</t>
  </si>
  <si>
    <t>Index: 55837, Length: 201, Message: ['0x3E', '0x37', '0x4F', '0x23', '0x3E', '0xFA', '0x59', '0x37', '0x4F', '0x33', '0x3E', '0x37', '0x50', '0x43', '0x1C', '0x5A', '0x3F', '0x3F', '0x3F', '0x5D', '0x3E', '0x37', '0x5C', '0x47', '0x5B', '0xDD', '0x3E', '0x37', '0x51', '0x17', '0x85', '0x3E', '0xDA', '0x5C', '0x3E', '0x3E', '0x3E', '0x37', '0x4F', '0x27', '0x3E', '0x03', '0x5D', '0x37', '0x4F', '0x37', '0x3E', '0x37', '0x50', '0x3F', '0x20', '0x5E', '0x3F', '0x3F', '0x3F', '0x4E', '0x3E', '0x37', '0x5C', '0x3C', '0x5F', '0x51', '0x3E', '0x37', '0x51', '0x18', '0x86', '0x3E', '0x54', '0x60', '0x3E', '0x3E', '0x3E', '0x37', '0x4F', '0x27', '0x3E', '0x07', '0x61', '0x37', '0x4F', '0x37', '0x3E', '0x37', '0x50', '0x3F', '0x24', '0x62', '0x3F', '0x3F', '0x3F', '0x51', '0x3E', '0x37', '0x5C', '0x43', '0x63', '0x54', '0x3E', '0x37', '0x51', '0x1B', '0x87', '0x3E', '0x5F', '0x64', '0x3E', '0x3E', '0x3E', '0x37', '0x4F', '0x27', '0x3E', '0x0B', '0x65', '0x37', '0x4F', '0x37', '0x3E', '0x37', '0x50', '0x3F', '0x28', '0x66', '0x3F', '0x3F', '0x3F', '0x54', '0x3E', '0x37', '0x5C', '0x4A', '0x67', '0x52', '0x3E', '0x37', '0x51', '0x19', '0x88', '0x3E', '0x60', '0x68', '0x3E', '0x3E', '0x3E', '0x37', '0x4F', '0x27', '0x3E', '0x0F', '0x69', '0x37', '0x4F', '0x37', '0x3E', '0x37', '0x50', '0x3F', '0x2C', '0x6A', '0x3F', '0x3F', '0x3F', '0x58', '0x3E', '0x37', '0x5C', '0x52', '0x6B', '0x53', '0x3E', '0x37', '0x51', '0x1A', '0x89', '0x3E', '0x67', '0x6C', '0x3E', '0x3E', '0x3E', '0x37', '0x4F', '0x27', '0x3E', '0x13', '0x6D', '0x37', '0x4F', '0x37', '0x3E', '0x37', '0x50', '0x3F', '0x30', '0x6E', '0x3F', '0x3F', '0x3F', '0x5C', '0x3E'], Checksum: 0x375C (big)</t>
  </si>
  <si>
    <t>Index: 55976, Length: 220, Message: ['0x3E', '0x60', '0x68', '0x3E', '0x3E', '0x3E', '0x37', '0x4F', '0x27', '0x3E', '0x0F', '0x69', '0x37', '0x4F', '0x37', '0x3E', '0x37', '0x50', '0x3F', '0x2C', '0x6A', '0x3F', '0x3F', '0x3F', '0x58', '0x3E', '0x37', '0x5C', '0x52', '0x6B', '0x53', '0x3E', '0x37', '0x51', '0x1A', '0x89', '0x3E', '0x67', '0x6C', '0x3E', '0x3E', '0x3E', '0x37', '0x4F', '0x27', '0x3E', '0x13', '0x6D', '0x37', '0x4F', '0x37', '0x3E', '0x37', '0x50', '0x3F', '0x30', '0x6E', '0x3F', '0x3F', '0x3F', '0x5C', '0x3E', '0x37', '0x5C', '0x5A', '0x6F', '0x55', '0x3E', '0x37', '0x51', '0x1C', '0x8A', '0x3E', '0x70', '0x70', '0x3E', '0x3E', '0x3E', '0x37', '0x4F', '0x27', '0x3E', '0x17', '0x71', '0x37', '0x4F', '0x37', '0x3E', '0x37', '0x50', '0x3F', '0x34', '0x72', '0x3F', '0x3F', '0x3F', '0x48', '0x3E', '0x37', '0x5C', '0x4A', '0x73', '0x56', '0x3E', '0x37', '0x51', '0x1D', '0x8B', '0x3E', '0x77', '0x74', '0x3E', '0x3E', '0x3E', '0x37', '0x4F', '0x27', '0x3E', '0x1B', '0x75', '0x37', '0x4F', '0x37', '0x3E', '0x37', '0x50', '0x3F', '0x38', '0x76', '0x3F', '0x3F', '0x3F', '0x49', '0x3E', '0x37', '0x5C', '0x4F', '0x77', '0x57', '0x3E', '0x37', '0x51', '0x1E', '0x8C', '0x3E', '0x7E', '0x78', '0x3E', '0x3E', '0x3E', '0x37', '0x4F', '0x27', '0x3E', '0x1F', '0x79', '0x37', '0x4F', '0x37', '0x3E', '0x37', '0x50', '0x3F', '0x3C', '0x7A', '0x3F', '0x3F', '0x3F', '0x4A', '0x3E', '0x37', '0x5C', '0x54', '0x7B', '0x58', '0x3E', '0x37', '0x51', '0x1F', '0x8D', '0x3E', '0x85', '0x7C', '0x3E', '0x3E', '0x3E', '0x37', '0x4F', '0x27', '0x3E', '0x23', '0x7D', '0x37', '0x4F', '0x37', '0x3E', '0x37', '0x50', '0x3F', '0x40', '0x7E', '0x3F', '0x3F', '0x3F', '0x4B', '0x3E', '0x37', '0x5C', '0x59', '0x7F', '0x59', '0x3E', '0x37', '0x51', '0x20', '0x8E', '0x3E', '0x8C', '0x40', '0x3E'], Checksum: 0x3E3E (big)</t>
  </si>
  <si>
    <t>Index: 56051, Length: 222, Message: ['0x3E', '0x3E', '0x3E', '0x37', '0x4F', '0x27', '0x3E', '0x17', '0x71', '0x37', '0x4F', '0x37', '0x3E', '0x37', '0x50', '0x3F', '0x34', '0x72', '0x3F', '0x3F', '0x3F', '0x48', '0x3E', '0x37', '0x5C', '0x4A', '0x73', '0x56', '0x3E', '0x37', '0x51', '0x1D', '0x8B', '0x3E', '0x77', '0x74', '0x3E', '0x3E', '0x3E', '0x37', '0x4F', '0x27', '0x3E', '0x1B', '0x75', '0x37', '0x4F', '0x37', '0x3E', '0x37', '0x50', '0x3F', '0x38', '0x76', '0x3F', '0x3F', '0x3F', '0x49', '0x3E', '0x37', '0x5C', '0x4F', '0x77', '0x57', '0x3E', '0x37', '0x51', '0x1E', '0x8C', '0x3E', '0x7E', '0x78', '0x3E', '0x3E', '0x3E', '0x37', '0x4F', '0x27', '0x3E', '0x1F', '0x79', '0x37', '0x4F', '0x37', '0x3E', '0x37', '0x50', '0x3F', '0x3C', '0x7A', '0x3F', '0x3F', '0x3F', '0x4A', '0x3E', '0x37', '0x5C', '0x54', '0x7B', '0x58', '0x3E', '0x37', '0x51', '0x1F', '0x8D', '0x3E', '0x85', '0x7C', '0x3E', '0x3E', '0x3E', '0x37', '0x4F', '0x27', '0x3E', '0x23', '0x7D', '0x37', '0x4F', '0x37', '0x3E', '0x37', '0x50', '0x3F', '0x40', '0x7E', '0x3F', '0x3F', '0x3F', '0x4B', '0x3E', '0x37', '0x5C', '0x59', '0x7F', '0x59', '0x3E', '0x37', '0x51', '0x20', '0x8E', '0x3E', '0x8C', '0x40', '0x3E', '0x3E', '0x3E', '0x37', '0x4F', '0x27', '0x3E', '0xE6', '0x41', '0x37', '0x4F', '0x37', '0x3E', '0x37', '0x50', '0x3F', '0x04', '0x42', '0x3F', '0x3F', '0x3F', '0x4C', '0x3E', '0x37', '0x5C', '0x1E', '0x43', '0x5A', '0x3E', '0x37', '0x51', '0x21', '0x8F', '0x3E', '0x53', '0x44', '0x3E', '0x3E', '0x3E', '0x37', '0x4F', '0x2B', '0x3E', '0xEE', '0x45', '0x37', '0x4F', '0x2F', '0x3E', '0x37', '0x4F', '0x3B', '0xFA', '0x46', '0x3F', '0x3F', '0x3F', '0x53', '0x3E', '0x37', '0x5C', '0x29', '0x47', '0x5B', '0x3E', '0x37', '0x51', '0x22', '0x90', '0x3E', '0x5A', '0x48', '0x3E', '0x3E', '0x3E', '0x37', '0x4F', '0x2B'], Checksum: 0x3EF2 (big)</t>
  </si>
  <si>
    <t>Index: 56249, Length: 207, Message: ['0x3F', '0x3F', '0x3F', '0x53', '0x3E', '0x37', '0x5C', '0x29', '0x47', '0x5B', '0x3E', '0x37', '0x51', '0x22', '0x90', '0x3E', '0x5A', '0x48', '0x3E', '0x3E', '0x3E', '0x37', '0x4F', '0x2B', '0x3E', '0xF2', '0x49', '0x37', '0x4F', '0x2F', '0x3E', '0x37', '0x4F', '0x3B', '0xFE', '0x4A', '0x3F', '0x3F', '0x3F', '0x56', '0x3E', '0x37', '0x5C', '0x30', '0x4B', '0x5C', '0x3E', '0x37', '0x51', '0x23', '0x91', '0x3E', '0x61', '0x4C', '0x3E', '0x3E', '0x3E', '0x37', '0x4F', '0x2B', '0x3E', '0xF6', '0x4D', '0x37', '0x4F', '0x2F', '0x3E', '0x37', '0x4F', '0x3B', '0x03', '0x4E', '0x3F', '0x3F', '0x3F', '0x54', '0x3E', '0x37', '0x5C', '0x32', '0x4F', '0x5D', '0x3E', '0x37', '0x51', '0x24', '0x92', '0x3E', '0x68', '0x50', '0x3E', '0x3E', '0x3E', '0x37', '0x4F', '0x2B', '0x3E', '0xFA', '0x51', '0x37', '0x4F', '0x2F', '0x3E', '0x37', '0x4F', '0x3B', '0x07', '0x52', '0x3F', '0x3F', '0x3F', '0x5B', '0x00', '0x00', '0x00', '0x6B', '0xF0', '0x85', '0x06', '0xFF', '0xFF', '0xFF', '0xFF', '0xFF', '0x7C', '0x85', '0x04', '0x09', '0x00', '0x1E', '0x27', '0x00', '0x04', '0xDB', '0x40', '0x1C', '0x00', '0x3E', '0x37', '0x5C', '0x5E', '0x3E', '0xCA', '0x41', '0x37', '0x51', '0x25', '0x93', '0x3E', '0x3E', '0x3E', '0x3D', '0x42', '0x3E', '0x37', '0x4F', '0x2B', '0x3E', '0x37', '0x4F', '0xF6', '0x43', '0x2F', '0x3E', '0x37', '0x4F', '0x3B', '0x3F', '0x3F', '0xF0', '0x44', '0x3F', '0x55', '0x3E', '0x37', '0x5C', '0x5F', '0x3E', '0x48', '0x45', '0x37', '0x51', '0x26', '0x94', '0x3E', '0x3E', '0x3E', '0x43', '0x46', '0x3E', '0x37', '0x4F', '0x2B', '0x3E', '0x37', '0x4F', '0xFA', '0x47', '0x2F', '0x3E', '0x37', '0x4F', '0x3B', '0x3F', '0x3F', '0xF4', '0x48'], Checksum: 0x3F5C (big)</t>
  </si>
  <si>
    <t>Index: 56286, Length: 206, Message: ['0x3F', '0x3F', '0x56', '0x3E', '0x37', '0x5C', '0x30', '0x4B', '0x5C', '0x3E', '0x37', '0x51', '0x23', '0x91', '0x3E', '0x61', '0x4C', '0x3E', '0x3E', '0x3E', '0x37', '0x4F', '0x2B', '0x3E', '0xF6', '0x4D', '0x37', '0x4F', '0x2F', '0x3E', '0x37', '0x4F', '0x3B', '0x03', '0x4E', '0x3F', '0x3F', '0x3F', '0x54', '0x3E', '0x37', '0x5C', '0x32', '0x4F', '0x5D', '0x3E', '0x37', '0x51', '0x24', '0x92', '0x3E', '0x68', '0x50', '0x3E', '0x3E', '0x3E', '0x37', '0x4F', '0x2B', '0x3E', '0xFA', '0x51', '0x37', '0x4F', '0x2F', '0x3E', '0x37', '0x4F', '0x3B', '0x07', '0x52', '0x3F', '0x3F', '0x3F', '0x5B', '0x00', '0x00', '0x00', '0x6B', '0xF0', '0x85', '0x06', '0xFF', '0xFF', '0xFF', '0xFF', '0xFF', '0x7C', '0x85', '0x04', '0x09', '0x00', '0x1E', '0x27', '0x00', '0x04', '0xDB', '0x40', '0x1C', '0x00', '0x3E', '0x37', '0x5C', '0x5E', '0x3E', '0xCA', '0x41', '0x37', '0x51', '0x25', '0x93', '0x3E', '0x3E', '0x3E', '0x3D', '0x42', '0x3E', '0x37', '0x4F', '0x2B', '0x3E', '0x37', '0x4F', '0xF6', '0x43', '0x2F', '0x3E', '0x37', '0x4F', '0x3B', '0x3F', '0x3F', '0xF0', '0x44', '0x3F', '0x55', '0x3E', '0x37', '0x5C', '0x5F', '0x3E', '0x48', '0x45', '0x37', '0x51', '0x26', '0x94', '0x3E', '0x3E', '0x3E', '0x43', '0x46', '0x3E', '0x37', '0x4F', '0x2B', '0x3E', '0x37', '0x4F', '0xFA', '0x47', '0x2F', '0x3E', '0x37', '0x4F', '0x3B', '0x3F', '0x3F', '0xF4', '0x48', '0x3F', '0x5C', '0x3E', '0x37', '0x5C', '0x60', '0x3E', '0x54', '0x49', '0x37', '0x51', '0x27', '0x95', '0x3E', '0x3E', '0x3E', '0x49', '0x4A', '0x3E', '0x37', '0x4F', '0x2B', '0x3E', '0x37', '0x4F', '0xFE', '0x4B', '0x2F', '0x3E', '0x37', '0x4F', '0x3B', '0x3F', '0x3F', '0xF8', '0x4C'], Checksum: 0x3F5D (big)</t>
  </si>
  <si>
    <t>Index: 56402, Length: 189, Message: ['0x3E', '0x37', '0x4F', '0x2B', '0x3E', '0x37', '0x4F', '0xF6', '0x43', '0x2F', '0x3E', '0x37', '0x4F', '0x3B', '0x3F', '0x3F', '0xF0', '0x44', '0x3F', '0x55', '0x3E', '0x37', '0x5C', '0x5F', '0x3E', '0x48', '0x45', '0x37', '0x51', '0x26', '0x94', '0x3E', '0x3E', '0x3E', '0x43', '0x46', '0x3E', '0x37', '0x4F', '0x2B', '0x3E', '0x37', '0x4F', '0xFA', '0x47', '0x2F', '0x3E', '0x37', '0x4F', '0x3B', '0x3F', '0x3F', '0xF4', '0x48', '0x3F', '0x5C', '0x3E', '0x37', '0x5C', '0x60', '0x3E', '0x54', '0x49', '0x37', '0x51', '0x27', '0x95', '0x3E', '0x3E', '0x3E', '0x49', '0x4A', '0x3E', '0x37', '0x4F', '0x2B', '0x3E', '0x37', '0x4F', '0xFE', '0x4B', '0x2F', '0x3E', '0x37', '0x4F', '0x3B', '0x3F', '0x3F', '0xF8', '0x4C', '0x3F', '0x5D', '0x3E', '0x37', '0x5C', '0x61', '0x3E', '0x5A', '0x4D', '0x37', '0x51', '0x28', '0x96', '0x3E', '0x3E', '0x3E', '0x4F', '0x4E', '0x3E', '0x37', '0x4F', '0x2B', '0x3E', '0x37', '0x4F', '0x03', '0x4F', '0x2F', '0x3E', '0x37', '0x4F', '0x3B', '0x3F', '0x3F', '0xFC', '0x50', '0x3F', '0x5E', '0x3E', '0x37', '0x5C', '0x62', '0x3E', '0x60', '0x51', '0x37', '0x51', '0x29', '0x97', '0x3E', '0x3E', '0x3E', '0x55', '0x52', '0x3E', '0x37', '0x4F', '0x27', '0x3E', '0x37', '0x4F', 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'0x57'], Checksum: 0x373E (big)</t>
  </si>
  <si>
    <t>Index: 56498, Length: 197, Message: ['0x3E', '0x5A', '0x4D', '0x37', '0x51', '0x28', '0x96', '0x3E', '0x3E', '0x3E', '0x4F', '0x4E', '0x3E', '0x37', '0x4F', '0x2B', '0x3E', '0x37', '0x4F', '0x03', '0x4F', '0x2F', '0x3E', '0x37', '0x4F', '0x3B', '0x3F', '0x3F', '0xFC', '0x50', '0x3F', '0x5E', '0x3E', '0x37', '0x5C', '0x62', '0x3E', '0x60', '0x51', '0x37', '0x51', '0x29', '0x97', '0x3E', '0x3E', '0x3E', '0x55', '0x52', '0x3E', '0x37', '0x4F', '0x27', '0x3E', '0x37', '0x4F', 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'0x57', '0x37', '0x3E', '0x37', '0x50', '0x3F', '0x3F', '0x3F', '0x12', '0x58', '0x3F', '0x5E', '0x3E', '0x37', '0x5C', '0x64', '0x3E', 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'0x3E'], Checksum: 0x375F (big)</t>
  </si>
  <si>
    <t>Index: 56536, Length: 191, Message: ['0x51', '0x37', '0x51', '0x29', '0x97', '0x3E', '0x3E', '0x3E', '0x55', '0x52', '0x3E', '0x37', '0x4F', '0x27', '0x3E', '0x37', '0x4F', 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'0x57', '0x37', '0x3E', '0x37', '0x50', '0x3F', '0x3F', '0x3F', '0x12', '0x58', '0x3F', '0x5E', '0x3E', '0x37', '0x5C', '0x64', '0x3E', 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'0x3E', '0x37', '0x5F', '0x0C', '0x63', '0x01', '0x3E', '0x37', '0x5F', '0x02', '0x3E', '0x37', '0xB0', '0x64', '0x5F', '0x03', '0x3E', '0x37', '0x5F', '0x04', '0x3E', '0xDD', '0x65', '0x37', '0x5F', '0xFB', '0x3E', '0x37', '0x5F', '0xFC', '0xC9', '0x66', '0x3E'], Checksum: 0x375F (big)</t>
  </si>
  <si>
    <t>Index: 56553, Length: 251, Message: ['0x03',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'0x57', '0x37', '0x3E', '0x37', '0x50', '0x3F', '0x3F', '0x3F', '0x12', '0x58', '0x3F', '0x5E', '0x3E', '0x37', '0x5C', '0x64', '0x3E', 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'0x3E', '0x37', '0x5F', '0x0C', '0x63', '0x01', '0x3E', '0x37', '0x5F', '0x02', '0x3E', '0x37', '0xB0', '0x64', '0x5F', '0x03', '0x3E', '0x37', '0x5F', '0x04', '0x3E', '0xDD', '0x65', '0x37', '0x5F', '0xFB', '0x3E', '0x37', '0x5F', '0xFC', '0xC9', '0x66', '0x3E', '0x37', '0x5F', '0x0B', '0x3E', '0x37', '0x5F', '0x1B', '0x67', '0x0C', '0x3E', '0x37', '0x5F', '0x0D', '0x3E', '0x37', '0xCA', '0x68', '0x5F', '0x0E', '0x3E', '0x37', '0x4D', '0x69', '0x3E', '0x40', '0x69', '0x37', '0x4D', '0x6A', '0x3E', '0x37', '0x5F', '0xFD', '0x2B', '0x6A', '0x3E', '0x37', '0x5F', '0xFE', '0x3E', '0x37', '0x5F', '0x13', '0x6B', '0x13', '0x3E', '0x37', '0x5F', '0x14', '0x3E', '0x37', '0xDC', '0x6C', '0x4C', '0xDD', '0x3E', '0x37', '0x4C', '0xDE', '0x3E', '0x75', '0x6D', '0x37', '0x4C', '0xDF', '0x3E', '0x37', '0x4C', '0xE0', '0x73', '0x6E', '0x3E', '0x37', '0x4C', '0xE7', '0x3E', '0x37'], Checksum: 0x4CD9 (big)</t>
  </si>
  <si>
    <t>Index: 56607, Length: 195, Message: ['0x6A',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'0x3E', '0x37', '0x5F', '0x0C', '0x63', '0x01', '0x3E', '0x37', '0x5F', '0x02', '0x3E', '0x37', '0xB0', '0x64', '0x5F', '0x03', '0x3E', '0x37', '0x5F', '0x04', '0x3E', '0xDD', '0x65', '0x37', '0x5F', '0xFB', '0x3E', '0x37', '0x5F', '0xFC', '0xC9', '0x66', '0x3E', '0x37', '0x5F', '0x0B', '0x3E', '0x37', '0x5F', '0x1B', '0x67', '0x0C', '0x3E', '0x37', '0x5F', '0x0D', '0x3E', '0x37', '0xCA', '0x68', '0x5F', '0x0E', '0x3E', '0x37', '0x4D', '0x69', '0x3E', '0x40', '0x69', '0x37', '0x4D', '0x6A', '0x3E', '0x37', '0x5F', '0xFD', '0x2B', '0x6A', '0x3E', '0x37', '0x5F', '0xFE', '0x3E', '0x37', '0x5F', '0x13', '0x6B', '0x13', '0x3E', '0x37', '0x5F', '0x14', '0x3E', '0x37', '0xDC', '0x6C', '0x4C', '0xDD', '0x3E', '0x37', '0x4C', '0xDE', '0x3E', '0x75', '0x6D', '0x37', '0x4C', '0xDF', '0x3E', '0x37', '0x4C', '0xE0', '0x73', '0x6E', '0x3E', '0x37', '0x4C', '0xE7'], Checksum: 0x3E37 (big)</t>
  </si>
  <si>
    <t>Index: 57016, Length: 228, Message: ['0x5F', '0x1D', '0x3E', '0x37', '0x5F', '0x0D', '0x47', '0x1E', '0x3E', '0x37', '0x5F', '0x1D', '0x3E', '0x37', '0xCC', '0x48', '0x5F', '0x1F', '0x3E', '0x37', '0x51', '0x57', '0x3E', '0x23', '0x49', '0x37', '0x51', '0x55', '0x3E', '0x37', '0x51', '0x58', '0x46', '0x4A', '0x3E', '0x37', '0x51', '0x56', '0x3E', '0x37', '0x51', '0x2E', '0x4B', '0x49', '0x3E', '0x37', '0x51', '0x45', '0x3E', '0x37', '0x16', '0x4C', '0x66', '0xEE', '0x3E', '0x37', '0x68', '0xC2', '0x3E', '0x80', '0x4D', '0x37', '0x4C', '0xEB', '0x3E', '0x37', '0x4C', '0xEC', '0x6B', '0x4E', '0x3E', '0x37', '0x68', '0x9A', '0x3E', '0x37', '0x68', '0xA4', '0x4F', '0xAA', '0x3F', '0x3F', '0x41', '0x3F', '0x3F', '0x3F', '0x77', '0x50', '0x41', '0x3F', '0x3F', '0x3F', '0x41', '0x3F', '0x3F', '0x0F', '0x51', '0x3F', '0x41', '0x3F', '0x3F', '0x3F', '0x40', '0x3E', '0x0E', '0x52', '0x3F', '0x3F', '0x40', '0x3E', '0x3F', '0x3F', '0x41', '0x0F', '0x53', '0x3F', '0x3F', '0x3F', '0x41', '0x3F', '0x3F', '0x3F', '0x10', '0x54', '0x41', '0x3F', '0x3F', '0x3F', '0x41', '0x3F', '0x3F', '0x13', '0x55', '0x3F', '0x40', '0x3E', '0x3F', '0x3F', '0x40', '0x3E', '0x10', '0x56', '0x3F', '0x3F', '0x41', '0x3F', '0x3F', '0x3F', '0x40', '0x14', '0x57', '0x3E', '0x3F', '0x3F', '0x41', '0x3F', '0x3F', '0x3F', '0x13', '0x58', '0x41', '0x3F', '0x3F', '0x3F', '0x41', '0x3F', '0x3F', '0x17', '0x59', '0x3F', '0x41', '0x3F', '0x3F', '0x3F', '0x40', '0x3E', '0x16', '0x5A', '0x3F', '0x3F', '0x40', '0x3E', '0x3E', '0x37', '0x60', '0x2D', '0x5B', '0x53', '0x3E', '0x37', '0x60', '0x54', '0x3E', '0x37', '0x4E', '0x5C', '0x60', '0x55', '0x3E', '0x37', '0x60', '0x56', '0x3E', '0x7C', '0x5D', '0x37', '0x60', '0x57', '0x3E', '0x37', '0x60', '0x58', '0x7A', '0x5E', '0x3F', '0x3F', '0x40', '0x3E', '0x3F', '0x3F', '0x40', '0x1A', '0x5F', '0x3E', '0x3F', '0x3F', '0x40', '0x3E'], Checksum: 0x3F3F (big)</t>
  </si>
  <si>
    <t>Index: 57026, Length: 223, Message: ['0x5F', '0x1D', '0x3E', '0x37', '0xCC', '0x48', '0x5F', '0x1F', '0x3E', '0x37', '0x51', '0x57', '0x3E', '0x23', '0x49', '0x37', '0x51', '0x55', '0x3E', '0x37', '0x51', '0x58', '0x46', '0x4A', '0x3E', '0x37', '0x51', '0x56', '0x3E', '0x37', '0x51', '0x2E', '0x4B', '0x49', '0x3E', '0x37', '0x51', '0x45', '0x3E', '0x37', '0x16', '0x4C', '0x66', '0xEE', '0x3E', '0x37', '0x68', '0xC2', '0x3E', '0x80', '0x4D', '0x37', '0x4C', '0xEB', '0x3E', '0x37', '0x4C', '0xEC', '0x6B', '0x4E', '0x3E', '0x37', '0x68', '0x9A', '0x3E', '0x37', '0x68', '0xA4', '0x4F', '0xAA', '0x3F', '0x3F', '0x41', '0x3F', '0x3F', '0x3F', '0x77', '0x50', '0x41', '0x3F', '0x3F', '0x3F', '0x41', '0x3F', '0x3F', '0x0F', '0x51', '0x3F', '0x41', '0x3F', '0x3F', '0x3F', '0x40', '0x3E', '0x0E', '0x52', '0x3F', '0x3F', '0x40', '0x3E', '0x3F', '0x3F', '0x41', '0x0F', '0x53', '0x3F', '0x3F', '0x3F', '0x41', '0x3F', '0x3F', '0x3F', '0x10', '0x54', '0x41', '0x3F', '0x3F', '0x3F', '0x41', '0x3F', '0x3F', '0x13', '0x55', '0x3F', '0x40', '0x3E', '0x3F', '0x3F', '0x40', '0x3E', '0x10', '0x56', '0x3F', '0x3F', '0x41', '0x3F', '0x3F', '0x3F', '0x40', '0x14', '0x57', '0x3E', '0x3F', '0x3F', '0x41', '0x3F', '0x3F', '0x3F', '0x13', '0x58', '0x41', '0x3F', '0x3F', '0x3F', '0x41', '0x3F', '0x3F', '0x17', '0x59', '0x3F', '0x41', '0x3F', '0x3F', '0x3F', '0x40', '0x3E', '0x16', '0x5A', '0x3F', '0x3F', '0x40', '0x3E', '0x3E', '0x37', '0x60', '0x2D', '0x5B', '0x53', '0x3E', '0x37', '0x60', '0x54', '0x3E', '0x37', '0x4E', '0x5C', '0x60', '0x55', '0x3E', '0x37', '0x60', '0x56', '0x3E', '0x7C', '0x5D', '0x37', '0x60', '0x57', '0x3E', '0x37', '0x60', '0x58', '0x7A', '0x5E', '0x3F', '0x3F', '0x40', '0x3E', '0x3F', '0x3F', '0x40', '0x1A', '0x5F', '0x3E', '0x3F', '0x3F', '0x40', '0x3E', '0x3F', '0x3F', '0x19', '0x60', '0x40'], Checksum: 0x3E3F (big)</t>
  </si>
  <si>
    <t>Index: 57162, Length: 203, Message: ['0x3F', '0x3F', '0x40', '0x14', '0x57', '0x3E', '0x3F', '0x3F', '0x41', '0x3F', '0x3F', '0x3F', '0x13', '0x58', '0x41', '0x3F', '0x3F', '0x3F', '0x41', '0x3F', '0x3F', '0x17', '0x59', '0x3F', '0x41', '0x3F', '0x3F', '0x3F', '0x40', '0x3E', '0x16', '0x5A', '0x3F', '0x3F', '0x40', '0x3E', '0x3E', '0x37', '0x60', '0x2D', '0x5B', '0x53', '0x3E', '0x37', '0x60', '0x54', '0x3E', '0x37', '0x4E', '0x5C', '0x60', '0x55', '0x3E', '0x37', '0x60', '0x56', '0x3E', '0x7C', '0x5D', '0x37', '0x60', '0x57', '0x3E', '0x37', '0x60', '0x58', '0x7A', '0x5E', '0x3F', '0x3F', '0x40', '0x3E', '0x3F', '0x3F', '0x40', '0x1A', '0x5F', '0x3E', '0x3F', '0x3F', '0x40', '0x3E', '0x3F', '0x3F', '0x19', '0x60', '0x40', '0x3E', '0x3F', '0x3F', '0x40', '0x3E', '0x3F', '0x1B', '0x61', '0x3F', '0x40', '0x3E', '0x3F', '0x3F', '0x41', '0x3F', '0x1E', '0x62', '0x3F', '0x3F', '0x40', '0x3E', '0x3F', '0x3F', '0x40', '0x1E', '0x63', '0x3E', '0x3F', '0x3F', '0x40', '0x3E', '0x3E', '0x37', '0x14', '0x64', '0x60', '0x42', '0x3E', '0x37', '0x60', '0x41', '0x3E', '0x5C', '0x65', '0x37', '0x60', '0x40', '0x3E', '0x37', '0x60', '0x3F', '0x52', '0x66', '0x3E', '0x37', '0x60', '0x46', '0x3E', '0x37', '0x60', '0x58', '0x67', '0x45', '0x3E', '0x37', '0x60', '0x44', '0x3E', '0x37', '0x3C', '0x68', '0x60', '0x43', '0x3E', '0x37', '0x60', '0x4A', '0x3E', '0x6A', '0x69', '0x37', '0x60', '0x49', '0x3E', '0x37', '0x60', '0x48', '0x68', '0x6A', '0x3E', '0x37', '0x60', '0x47', '0x3E', '0x37', '0x5F', '0x5C', '0x6B', '0x36', '0x3E', '0x37', '0x5F', '0x35', '0x3E', '0x37', '0x21', '0x6C', '0x5F', '0x34', '0x3E', '0x37', '0x5F', '0x33', '0x3E', '0x46', '0x6D'], Checksum: 0x375F (big)</t>
  </si>
  <si>
    <t>Index: 57328, Length: 199, Message: ['0x69', '0x37', '0x60', '0x49', '0x3E', '0x37', '0x60', '0x48', '0x68', '0x6A', '0x3E', '0x37', '0x60', '0x47', '0x3E', '0x37', '0x5F', '0x5C', '0x6B', '0x36', '0x3E', '0x37', '0x5F', '0x35', '0x3E', '0x37', '0x21', '0x6C', '0x5F', '0x34', '0x3E', '0x37', '0x5F', '0x33', '0x3E', '0x46', '0x6D', '0x37', '0x5F', '0x3A', '0x3E', '0x37', '0x5F', '0x39', '0x4C', '0x6E', '0x3E', '0x37', '0x5F', '0x38', '0x3E', '0x37', '0x5F', '0x50', '0x6F', '0x37', '0x3E', '0x37', '0x5F', '0x3E', '0x3E', '0x37', '0x2F', '0x70', '0x5F', '0x3D', '0x3E', '0x37', '0x5F', '0x3C', '0x3E', '0x5C', '0x71', '0x37', '0x5F', '0x3B', '0x3F', '0x3F', '0x40', '0x3E', '0x40', '0x72', '0x3F', '0x3F', '0x40', '0x3E', '0x3F', '0x3F', '0x40', '0x2E', '0x73', '0x3E', '0x3F', '0x3F', '0x40', '0x3E', '0x3E', '0x37', '0x24', '0x74', '0x56', '0x6D', '0x3E', '0x37', '0x56', '0x6E', '0x3E', '0xB0', '0x75', '0x37', '0x56', '0x6F', '0x3E', '0x37', '0x56', '0x70', '0xAE', '0x76', '0x3E', '0x37', '0x56', '0x71', '0x3E', '0x37', '0x56', '0x7F', '0x77', '0x72', '0x3E', '0x37', '0x56', '0x73', '0x3E', '0x37', '0x9E', '0x78', '0x56', '0x74', '0x3E', '0x37', '0x56', '0x75', '0x3E', '0xC2', '0x79', '0x37', '0x56', '0x76', '0x3E', '0x37', '0x56', '0x77', '0xC0', '0x7A', '0x3E', '0x37', '0x56', '0x78', '0x3F', '0x3F', '0x40', '0x7D', '0x7B', '0x3E', '0x3E', '0x37', '0x60', '0x67', '0x3E', '0x37', '0x6C', '0x7C', '0x60', '0x63', '0x3E', '0x37', '0x60', '0x63', '0x3F', '0xB8', '0x7D', '0x3F', '0x41', '0x3F', '0x3F', '0x3F', '0x40', '0x3E', '0x3A', '0x7E', '0x3F', '0x3F', '0x40', '0x3E', '0x3F', '0x3F', '0x40', '0x3A', '0x7F'], Checksum: 0x3E3F (big)</t>
  </si>
  <si>
    <t>Index: 57343, Length: 206, Message: ['0x37', '0x5F', '0x5C', '0x6B', '0x36', '0x3E', '0x37', '0x5F', '0x35', '0x3E', '0x37', '0x21', '0x6C', '0x5F', '0x34', '0x3E', '0x37', '0x5F', '0x33', '0x3E', '0x46', '0x6D', '0x37', '0x5F', '0x3A', '0x3E', '0x37', '0x5F', '0x39', '0x4C', '0x6E', '0x3E', '0x37', '0x5F', '0x38', '0x3E', '0x37', '0x5F', '0x50', '0x6F', '0x37', '0x3E', '0x37', '0x5F', '0x3E', '0x3E', '0x37', '0x2F', '0x70', '0x5F', '0x3D', '0x3E', '0x37', '0x5F', '0x3C', '0x3E', '0x5C', '0x71', '0x37', '0x5F', '0x3B', '0x3F', '0x3F', '0x40', '0x3E', '0x40', '0x72', '0x3F', '0x3F', '0x40', '0x3E', '0x3F', '0x3F', '0x40', '0x2E', '0x73', '0x3E', '0x3F', '0x3F', '0x40', '0x3E', '0x3E', '0x37', '0x24', '0x74', '0x56', '0x6D', '0x3E', '0x37', '0x56', '0x6E', '0x3E', '0xB0', '0x75', '0x37', '0x56', '0x6F', '0x3E', '0x37', '0x56', '0x70', '0xAE', '0x76', '0x3E', '0x37', '0x56', '0x71', '0x3E', '0x37', '0x56', '0x7F', '0x77', '0x72', '0x3E', '0x37', '0x56', '0x73', '0x3E', '0x37', '0x9E', '0x78', '0x56', '0x74', '0x3E', '0x37', '0x56', '0x75', '0x3E', '0xC2', '0x79', '0x37', '0x56', '0x76', '0x3E', '0x37', '0x56', '0x77', '0xC0', '0x7A', '0x3E', '0x37', '0x56', '0x78', '0x3F', '0x3F', '0x40', '0x7D', '0x7B', '0x3E', '0x3E', '0x37', '0x60', '0x67', '0x3E', '0x37', '0x6C', '0x7C', '0x60', '0x63', '0x3E', '0x37', '0x60', '0x63', '0x3F', '0xB8', '0x7D', '0x3F', '0x41', '0x3F', '0x3F', '0x3F', '0x40', '0x3E', '0x3A', '0x7E', '0x3F', '0x3F', '0x40', '0x3E', '0x3F', '0x3F', '0x40', '0x3A', '0x7F', '0x3E', '0x3F', '0x3F', '0x40', '0x3E', '0x3F', '0x3F', '0x39', '0x40', '0x40', '0x3E', '0x3E', '0x37', '0x60', '0x4D', '0x3E', '0x20', '0x41', '0x37', '0x60', '0x4E', '0x3F'], Checksum: 0x3F41 (big)</t>
  </si>
  <si>
    <t>Index: 57668, Length: 223, Message: ['0x40', '0x0C', '0x4F', '0x3E', '0x3F', '0x3F', '0x41', '0x3F', '0x3F', '0x3F', '0x0B', '0x50', '0x40', '0x3E', '0x3F', '0x3F', '0x41', '0x3F', '0x3F', '0x0D', '0x51', '0x3F', '0x40', '0x3E', '0x3F', '0x3F', '0x41', '0x3F', '0x0E', '0x52', '0x3F', '0x3F', '0x41', '0x3F', '0x00', '0x00', '0x00', '0x51', '0xF0', '0x85', '0x06', '0xFF', '0xFF', '0xFF', '0xFF', '0xFF', '0x7C', '0x85', '0x04', '0x09', '0x00', '0x01', '0x52', '0x00', '0x04', '0xE9', '0x40', '0x20', '0x00', '0x3F', '0x3F', '0x41', '0x3F', '0x3F', '0x9E', '0x41', '0x3F', '0x41', '0x3F', '0x3F', '0x3F', '0x40', '0x3E', '0xFD', '0x42', '0x3F', '0x3F', '0x40', '0x3E', '0x3F', '0x3F', '0x40', '0xFD', '0x43', '0x3E', '0x3F', '0x3F', '0x41', '0x3F', '0x3F', '0x3F', '0xFE', '0x44', '0x41', '0x3F', '0x3F', '0x3F', '0x41', '0x3F', '0x3F', '0x03',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'0x5B'], Checksum: 0x3F42 (big)</t>
  </si>
  <si>
    <t>Index: 57675, Length: 222, Message: ['0x3F', '0x3F', '0x3F', '0x0B', '0x50', '0x40', '0x3E', '0x3F', '0x3F', '0x41', '0x3F', '0x3F', '0x0D', '0x51', '0x3F', '0x40', '0x3E', '0x3F', '0x3F', '0x41', '0x3F', '0x0E', '0x52', '0x3F', '0x3F', '0x41', '0x3F', '0x00', '0x00', '0x00', '0x51', '0xF0', '0x85', '0x06', '0xFF', '0xFF', '0xFF', '0xFF', '0xFF', '0x7C', '0x85', '0x04', '0x09', '0x00', '0x01', '0x52', '0x00', '0x04', '0xE9', '0x40', '0x20', '0x00', '0x3F', '0x3F', '0x41', '0x3F', '0x3F', '0x9E', '0x41', '0x3F', '0x41', '0x3F', '0x3F', '0x3F', '0x40', '0x3E', '0xFD', '0x42', '0x3F', '0x3F', '0x40', '0x3E', '0x3F', '0x3F', '0x40', '0xFD', '0x43', '0x3E', '0x3F', '0x3F', '0x41', '0x3F', '0x3F', '0x3F', '0xFE', '0x44', '0x41', '0x3F', '0x3F', '0x3F', '0x41', '0x3F', '0x3F', '0x03',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'0x59'], Checksum: 0x3F42 (big)</t>
  </si>
  <si>
    <t>Index: 57795, Length: 224, Message: ['0x00', 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'0x59', '0x3F', '0x42', '0x3E', '0x5A', '0x3F', '0x42', '0x48', '0x54', '0x3E', '0x72', '0x3F', '0x42', '0x3E', '0x71', '0x3F', '0x75', '0x55', '0x42', '0x3E', '0x70', '0x3F', '0x42', '0x3E', '0x6F', '0x75', '0x56', '0x3F', '0x42', '0x3E', '0x61', '0x3F', '0x42', '0x3E', '0x37', '0x57', '0x60', '0x3F', '0x42', '0x3E', '0x5F', '0x3F', '0x42', '0x58', '0x58', '0x3E', '0x5E', '0x3F', '0x42', '0x3E', '0x5D', '0x3F', '0x51', '0x59', '0x3F', '0x41', '0x3F', '0x3F', '0x42', '0x3E', '0x6E', '0x47', '0x5A', '0x3F', '0x42', '0x3E', '0x6D', '0x3F', '0x42', '0x3E', '0x47', '0x5B', '0x6C', '0x3F', '0x42', '0x3E', '0x6B', '0x3F', '0x42', '0x74', '0x5C', '0x3E', '0x6A', '0x3F', '0x42', '0x3E', '0x69', '0x3F', '0x6D', '0x5D', '0x42', '0x3E', '0x68', '0x3F', '0x42', '0x3E', '0x67', '0x6D', '0x5E', '0x3F', '0x3F', '0x41', '0x3F', '0x3F', '0x3F', '0x41', '0x1D', '0x5F', '0x3F', '0x3F', '0x3F', '0x41', '0x3F', '0x3F', '0x3F', '0x1C', '0x60', '0x41', '0x3F', '0x3F', '0x42', '0x3E', '0x57'], Checksum: 0x3F37 (big)</t>
  </si>
  <si>
    <t>Index: 57796, Length: 223, Message: ['0x48',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'0x59', '0x3F', '0x42', '0x3E', '0x5A', '0x3F', '0x42', '0x48', '0x54', '0x3E', '0x72', '0x3F', '0x42', '0x3E', '0x71', '0x3F', '0x75', '0x55', '0x42', '0x3E', '0x70', '0x3F', '0x42', '0x3E', '0x6F', '0x75', '0x56', '0x3F', '0x42', '0x3E', '0x61', '0x3F', '0x42', '0x3E', '0x37', '0x57', '0x60', '0x3F', '0x42', '0x3E', '0x5F', '0x3F', '0x42', '0x58', '0x58', '0x3E', '0x5E', '0x3F', '0x42', '0x3E', '0x5D', '0x3F', '0x51', '0x59', '0x3F', '0x41', '0x3F', '0x3F', '0x42', '0x3E', '0x6E', '0x47', '0x5A', '0x3F', '0x42', '0x3E', '0x6D', '0x3F', '0x42', '0x3E', '0x47', '0x5B', '0x6C', '0x3F', '0x42', '0x3E', '0x6B', '0x3F', '0x42', '0x74', '0x5C', '0x3E', '0x6A', '0x3F', '0x42', '0x3E', '0x69', '0x3F', '0x6D', '0x5D', '0x42', '0x3E', '0x68', '0x3F', '0x42', '0x3E', '0x67', '0x6D', '0x5E', '0x3F', '0x3F', '0x41', '0x3F', '0x3F', '0x3F', '0x41', '0x1D', '0x5F', '0x3F', '0x3F', '0x3F', '0x41', '0x3F', '0x3F', '0x3F', '0x1C', '0x60', '0x41', '0x3F', '0x3F', '0x42', '0x3E', '0x57'], Checksum: 0x3F37 (big)</t>
  </si>
  <si>
    <t>Index: 57844, Length: 227, Message: ['0x74',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'0x59', '0x3F', '0x42', '0x3E', '0x5A', '0x3F', '0x42', '0x48', '0x54', '0x3E', '0x72', '0x3F', '0x42', '0x3E', '0x71', '0x3F', '0x75', '0x55', '0x42', '0x3E', '0x70', '0x3F', '0x42', '0x3E', '0x6F', '0x75', '0x56', '0x3F', '0x42', '0x3E', '0x61', '0x3F', '0x42', '0x3E', '0x37', '0x57', '0x60', '0x3F', '0x42', '0x3E', '0x5F', '0x3F', '0x42', '0x58', '0x58', '0x3E', '0x5E', '0x3F', '0x42', '0x3E', '0x5D', '0x3F', '0x51', '0x59', '0x3F', '0x41', '0x3F', '0x3F', '0x42', '0x3E', '0x6E', '0x47', '0x5A', '0x3F', '0x42', '0x3E', '0x6D', '0x3F', '0x42', '0x3E', '0x47', '0x5B', '0x6C', '0x3F', '0x42', '0x3E', '0x6B', '0x3F', '0x42', '0x74', '0x5C', '0x3E', '0x6A', '0x3F', '0x42', '0x3E', '0x69', '0x3F', '0x6D', '0x5D', '0x42', '0x3E', '0x68', '0x3F', '0x42', '0x3E', '0x67', '0x6D', '0x5E', '0x3F', '0x3F', '0x41', '0x3F', '0x3F', '0x3F', '0x41', '0x1D', '0x5F', '0x3F', '0x3F', '0x3F', '0x41', '0x3F', '0x3F', '0x3F', '0x1C', '0x60', '0x41', '0x3F', '0x3F', '0x42', '0x3E', '0x57', '0x3F', '0x37', '0x61', '0x42', '0x3E', '0x58', '0x3F', '0x3F', '0x40', '0x3E', '0x37', '0x62', '0x3F', 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'0x3E'], Checksum: 0x3F3F (big)</t>
  </si>
  <si>
    <t>Index: 58022, Length: 245, Message: ['0x42', '0x3E', '0x58', '0x3F', '0x3F', '0x40', '0x3E', '0x37', '0x62', '0x3F', 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'0x3E', '0x3F', '0x3F', '0x40', '0x22', '0x67', '0x3E', '0x3F', '0x3F', '0x40', '0x3E', '0x3F', '0x3F', '0x21', '0x68', '0x40', '0x3E', '0x3F', '0x3F', '0x40', '0x3E', '0x3F', '0x23', '0x69', '0x3F', '0x40', '0x3E', '0x3F', '0x3F', '0x40', '0x3E', 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'0x3E'], Checksum: 0x3F3F (big)</t>
  </si>
  <si>
    <t>Index: 58032, Length: 245, Message: ['0x3F',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'0x3E', '0x3F', '0x3F', '0x40', '0x22', '0x67', '0x3E', '0x3F', '0x3F', '0x40', '0x3E', '0x3F', '0x3F', '0x21', '0x68', '0x40', '0x3E', '0x3F', '0x3F', '0x40', '0x3E', '0x3F', '0x23', '0x69', '0x3F', '0x40', '0x3E', '0x3F', '0x3F', '0x40', '0x3E', 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'0x3E'], Checksum: 0x3F3F (big)</t>
  </si>
  <si>
    <t>Index: 58101, Length: 236, Message: ['0x24',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'0x44'], Checksum: 0x403E (big)</t>
  </si>
  <si>
    <t>Index: 58140, Length: 233, Message: ['0x3F',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'0x48'], Checksum: 0x403E (big)</t>
  </si>
  <si>
    <t>Index: 58144, Length: 233, Message: ['0x3F',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'0x3F'], Checksum: 0x403E (big)</t>
  </si>
  <si>
    <t>Index: 58190, Length: 234, Message: ['0x3F',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'0x41', '0x3F', '0x3F', '0x3F', '0x41', '0x3F', '0x3F', '0x0B', '0x4D', '0x3F', '0x41', '0x3F', '0x3F', '0x3F', '0x41'], Checksum: 0x3F0C (big)</t>
  </si>
  <si>
    <t>Index: 58608, Length: 245, Message: ['0x3F',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'0x3E', '0x3F', '0x3F', '0x40', '0x22', '0x67', '0x3E', '0x3F', '0x3F', '0x40', '0x3E', '0x3F', '0x3F', '0x21', '0x68', '0x40', '0x3E', '0x3F', '0x3F', '0x40', '0x3E', '0x3F', '0x23', '0x69', '0x3F', '0x40', '0x3E', '0x3F', '0x3F', '0x40', '0x3E', 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'0x3E'], Checksum: 0x3F3F (big)</t>
  </si>
  <si>
    <t>Index: 58759, Length: 238, Message: ['0x73',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'0x41', '0x3F', '0xFD', '0x42', '0x3F', '0x3F', '0x41', '0x3F', '0x3F', 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'0x3E'], Checksum: 0x3F3F (big)</t>
  </si>
  <si>
    <t>Index: 58788, Length: 247, Message: ['0x3F',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'0x41', '0x3F', '0xFD', '0x42', '0x3F', '0x3F', '0x41', '0x3F', '0x3F', 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'0x3F'], Checksum: 0x403E (big)</t>
  </si>
  <si>
    <t>Index: 58897, Length: 223, Message: ['0x41', '0x3F', '0x3F', 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'0x46'], Checksum: 0x3F3F (big)</t>
  </si>
  <si>
    <t>Index: 58900, Length: 223, Message: ['0x3F',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'0x41'], Checksum: 0x3F3F (big)</t>
  </si>
  <si>
    <t>Index: 58901, Length: 223, Message: ['0x41',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'0x3F'], Checksum: 0x3F3F (big)</t>
  </si>
  <si>
    <t>Index: 58986, Length: 238, Message: ['0x3E',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'0x3F', '0x3F', '0x3F', '0x41', '0x05', '0x47', '0x3F', '0x3F', '0x3F', '0x41', '0x3F', '0x3F', '0x3F', '0x04', '0x48', '0x41', '0x3F', '0x3F', '0x3F', '0x40', '0x3E', '0x3F', '0x05', '0x49', '0x3F', '0x40', '0x3E', '0x3F', '0x3F', '0x40', '0x3E', '0x04', '0x4A', '0x3F', '0x3F', '0x41', '0x3F', '0x3F', '0x3F', '0x41', '0x09', '0x4B', '0x3F', '0x3F', '0x3F', '0x41', '0x3F', '0x3F', '0x3F', '0x08', '0x4C', '0x41', '0x3F', '0x3F', '0x3F', '0x41', '0x3F', '0x3F', '0x0B', '0x4D', '0x3F', '0x41', '0x3F', '0x3F', '0x3F', '0x40', '0x3E', '0x0A', '0x4E', '0x3F', '0x3F', '0x40', '0x3E', '0x3F', '0x3F', '0x40', '0x0A', '0x4F', '0x3E', '0x3F', '0x3F', '0x40', '0x3E', '0x3F', '0x3F', '0x09', '0x50', '0x40', '0x3E', '0x3F', '0x3F', '0x40', '0x3E', '0x3F', '0x0B', '0x51', '0x3F', '0x40', '0x3E', '0x3F', '0x3F'], Checksum: 0x403E (big)</t>
  </si>
  <si>
    <t>Index: 59042, Length: 233, Message: ['0x3E',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'0x3F', '0x3F', '0x3F', '0x41', '0x05', '0x47', '0x3F', '0x3F', '0x3F', '0x41', '0x3F', '0x3F', '0x3F', '0x04', '0x48', '0x41', '0x3F', '0x3F', '0x3F', '0x40', '0x3E', '0x3F', '0x05', '0x49', '0x3F', '0x40', '0x3E', '0x3F', '0x3F', '0x40', '0x3E', '0x04', '0x4A', '0x3F', '0x3F', '0x41', '0x3F', '0x3F', '0x3F', '0x41', '0x09', '0x4B', '0x3F', '0x3F', '0x3F', '0x41', '0x3F', '0x3F', '0x3F', '0x08', '0x4C', '0x41', '0x3F', '0x3F', '0x3F', '0x41', '0x3F', '0x3F', '0x0B', '0x4D', '0x3F', '0x41', '0x3F', '0x3F', '0x3F', '0x40', '0x3E', '0x0A',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'0x3F', '0x3F', '0x40', '0x0E', '0x53', '0x3E', '0x3F', '0x3F', '0x40', '0x3E', '0x3F', '0x3F', '0x0D', '0x54', '0x40', '0x3E', '0x3F', '0x3F', '0x40', '0x3E', '0x3F', '0x0F', '0x55', '0x3F', '0x40', '0x3E', '0x3F', '0x3F', '0x40', '0x3E', '0x10', '0x56', '0x3F', '0x3F', '0x40', '0x3E', '0x3F', '0x3F', '0x40', '0x12', '0x57', '0x3E', '0x3F'], Checksum: 0x3F40 (big)</t>
  </si>
  <si>
    <t>Index: 59064, Length: 254, Message: ['0xCC',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'0x3F', '0x3F', '0x3F', '0x41', '0x05', '0x47', '0x3F', '0x3F', '0x3F', '0x41', '0x3F', '0x3F', '0x3F', '0x04', '0x48', '0x41', '0x3F', '0x3F', '0x3F', '0x40', '0x3E', '0x3F', '0x05', '0x49', '0x3F', '0x40', '0x3E', '0x3F', '0x3F', '0x40', '0x3E', '0x04', '0x4A', '0x3F', '0x3F', '0x41', '0x3F', '0x3F', '0x3F', '0x41', '0x09', '0x4B', '0x3F', '0x3F', '0x3F', '0x41', '0x3F', '0x3F', '0x3F', '0x08', '0x4C', '0x41', '0x3F', '0x3F', '0x3F', '0x41', '0x3F', '0x3F', '0x0B', '0x4D', '0x3F', '0x41', '0x3F', '0x3F', '0x3F', '0x40', '0x3E', '0x0A',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'0x3F', '0x3F', '0x40', '0x0E', '0x53', '0x3E', '0x3F', '0x3F', '0x40', '0x3E', '0x3F', '0x3F', '0x0D', '0x54', '0x40', '0x3E', '0x3F', '0x3F', '0x40', '0x3E', '0x3F', '0x0F', '0x55', '0x3F', '0x40', '0x3E', '0x3F', '0x3F', '0x40', '0x3E', '0x10', '0x56', '0x3F', '0x3F', '0x40', '0x3E', '0x3F', '0x3F', '0x40', '0x12', '0x57', '0x3E', '0x3F', '0x3F', '0x40', '0x3E', '0x3F', '0x3F', '0x11', '0x58', '0x40', '0x3E', '0x3F', '0x3F', '0x40', '0x3E', '0x3F', '0x13', '0x59', '0x3F', '0x41', '0x3F', '0x3F', '0x3F', '0x40', '0x3E', '0x16', '0x5A', '0x3F', '0x3F', '0x40', '0x3E', '0x3F', '0x3F', '0x40', '0x16', '0x5B', '0x3E', '0x3F', '0x3F', '0x40', '0x3E', '0x3F', '0x3F', '0x15', '0x5C'], Checksum: 0x403E (big)</t>
  </si>
  <si>
    <t>Index: 59297, Length: 186, Message: ['0x3E', '0x16', '0x5A', '0x3F', '0x3F', '0x40', '0x3E', '0x3F', '0x3F', '0x40', '0x16', '0x5B', '0x3E', '0x3F', '0x3F', '0x40', '0x3E', '0x3F', '0x3F', '0x15', '0x5C', '0x40', '0x3E', '0x3F', '0x3F', '0x40', '0x3E', '0x3F', '0x17', '0x5D', '0x3F', '0x40', '0x3E', '0x3F', '0x3F', '0x40', '0x3E', '0x18', '0x5E', '0x3F', '0x3F', '0x40', '0x3E', '0x3F', '0x3F', '0x40', '0x1A', '0x5F', '0x3E', '0x3F', '0x3F', '0x40', '0x3E', '0x3F', '0x3F', '0x19', '0x60', '0x41', '0x3F', '0x3F', '0x3F', '0x40', '0x3E', '0x3F', '0x1D', '0x61', '0x3F', '0x40', '0x3E', '0x97', '0xB7', '0xB7', '0x5F', '0x85', '0x62', '0x6F', '0x6F', '0x5F', '0x6F', '0x6F', '0x6F', '0x6F', '0x5E', '0x63', '0x5F', '0x6F', '0x6F', '0x79', '0x6F', '0x6F', '0x79', '0x73', '0x64', '0x6F', '0x6F', '0x3F', '0x3E', '0x3E', '0x3E', '0x3E', '0x7B', '0x65', '0x37', '0x56', '0x7F', '0x3E', '0x37', '0x56', '0x33', '0x71', '0x66', '0x3E', '0x37', '0x57', '0xE7', '0x3E', '0x37', '0x56', '0xE6', '0x67', '0x81', '0x3E', '0x37', '0x56', '0x35', '0x3E', '0x37', '0x5F', '0x68', '0x57', '0xE8', '0x3E', '0x37', '0x56', '0x83', '0x3E', '0x36', '0x69', '0x37', '0x56', '0x37', '0x3E', '0x37', '0x57', '0xE9', '0xE4', '0x6A', '0x3E', '0x37', '0x56', '0x85', '0x3E', '0x37', '0x56', '0x87', '0x6B', '0x39', '0x3E', '0x37', '0x57', '0xEA', '0x3E', '0x37', '0xD1', '0x6C', '0x56', '0x87', '0x3E', '0x37', '0x56', '0x3B', '0x3E', '0x8F', '0x6D', '0x37', '0x57', '0xEB', '0x3E', '0x37', '0x56', '0x89', '0x3D', '0x6E', '0x3E', '0x37', '0x56'], Checksum: 0x3D3E (big)</t>
  </si>
  <si>
    <t>Index: 59408, Length: 149, Message: ['0x3E', '0x37', '0x57', '0xE7', '0x3E', '0x37', '0x56', '0xE6', '0x67', '0x81', '0x3E', '0x37', '0x56', '0x35', '0x3E', '0x37', '0x5F', '0x68', '0x57', '0xE8', '0x3E', '0x37', '0x56', '0x83', '0x3E', '0x36', '0x69', '0x37', '0x56', '0x37', '0x3E', '0x37', '0x57', '0xE9', '0xE4', '0x6A', '0x3E', '0x37', '0x56', '0x85', '0x3E', '0x37', '0x56', '0x87', '0x6B', '0x39', '0x3E', '0x37', '0x57', '0xEA', '0x3E', '0x37', '0xD1', '0x6C', '0x56', '0x87', '0x3E', '0x37', '0x56', '0x3B', '0x3E', '0x8F', '0x6D', '0x37', '0x57', '0xEB', '0x3E', '0x37', '0x56', '0x89', '0x3D', '0x6E', '0x3E', '0x37', '0x56', '0x3D', '0x3E', '0x37', '0x57', '0x44', '0x6F', '0xEC', '0x3E', '0x37', '0x56', '0x8B', '0x3E', '0x37', '0x29', '0x70', '0x57', '0x3F', '0x3E', '0x37', '0x57', '0xED', '0x3E', '0xFF', '0x71', '0x37', '0x56', '0x8D', '0x3E', '0x37', '0x57', '0x41', '0x9A', '0x72', '0x3E', '0x37', '0x57', '0xEE', '0x3E', '0x37', '0x56', '0xF9', '0x73', '0x8F', '0x3E', '0x37', '0x57', '0x43', '0x3E', '0x37', '0x88', '0x74', '0x57', '0xEF', '0x3E', '0x37', '0x56', '0x91', '0x3E', '0x57', '0x75', '0x37', '0x57', '0x45', '0x3E', '0x37', '0x57', '0xF0', '0x07', '0x76', '0x3E', '0x37', '0x56', '0x93', '0x3E'], Checksum: 0x3757 (big)</t>
  </si>
  <si>
    <t>Index: 59634, Length: 170, Message: ['0x3E', '0x37', '0x57', '0x51', '0x3E', '0x37', '0xB0', '0x40', '0x57', '0xF6', '0x3E', '0x37', '0x56', '0x9F', '0x3E', '0x38', '0x41', '0x37', '0x57', '0x53', '0x3E', '0x37', '0x57', '0xF7', '0xE7', '0x42', '0x3E', '0x37', '0x56', '0xA1', '0x3E', '0x37', '0x57', '0x7C', '0x43', '0x55', '0x3E', '0x37', '0x57', '0xF8', '0x3E', '0x37', '0xD3', '0x44', '0x56', '0xA3', '0x3E', '0x37', '0x57', '0x57', '0x3E', '0xA0', '0x45', '0x37', '0x57', '0xF9', '0x3E', '0x37', '0x56', '0xA5', '0x3F', '0x46', '0x3E', '0x37', '0x57', '0x59', '0x3E', '0x37', '0x57', '0x39', '0x47', '0xFA', '0x3E', '0x37', '0x56', '0xA7', '0x3E', '0x37', '0x2B', '0x48', '0x57', '0x5B', '0x3E', '0x37', '0x57', '0xFB', '0x3E', '0x01', '0x49', '0x37', '0x56', '0xA9', '0x3E', '0x37', '0x57', '0x5D', '0xAA', '0x4A', '0x3E', '0x37', '0x57', '0xFC', '0x3E', '0x37', '0x56', '0xDF', '0x4B', '0xAB', '0x3E', '0x37', '0x57', '0x5F', '0x3E', '0x37', '0x98', '0x4C', '0x57', '0xFD', '0x3E', '0x37', '0x56', '0xAD', '0x3E', '0x59', '0x4D', '0x37', '0x57', '0x61', '0x3E', '0x37', '0x57', '0xFE', '0x09', '0x4E', '0x3E', '0x37', '0x56', '0xAF', '0x3E', '0x37', '0x57', '0x96', '0x4F', '0x63', '0x3E', '0x37', '0x57', '0xFF', '0x3E', '0x37', '0xF4', '0x50', '0x56', '0xB1', '0x3E', '0x37', '0x57', '0x65', '0x3E', '0xC8', '0x51', '0x37', '0x57', '0x00', '0x3E', '0x37', '0x56', '0xB3', '0x5F', '0x52'], Checksum: 0x3E37 (big)</t>
  </si>
  <si>
    <t>Index: 59751, Length: 185, Message: ['0xFD', '0x3E', '0x37', '0x56', '0xAD', '0x3E', '0x59', '0x4D', '0x37', '0x57', '0x61', '0x3E', '0x37', '0x57', '0xFE', '0x09', '0x4E', '0x3E', '0x37', '0x56', '0xAF', '0x3E', '0x37', '0x57', '0x96', '0x4F', '0x63', '0x3E', '0x37', '0x57', '0xFF', '0x3E', '0x37', '0xF4', '0x50', '0x56', '0xB1', '0x3E', '0x37', '0x57', '0x65', '0x3E', '0xC8', '0x51', '0x37', '0x57', '0x00', '0x3E', '0x37', '0x56', '0xB3', '0x5F', '0x52', '0x3E', '0x37', '0x57', '0x67', '0x3E', '0x37', '0x57', '0x53', '0x53', '0x01', '0x3E', '0x37', '0x56', '0xB5', '0x3E', '0x37', '0x4B', '0x54', '0x57', '0x69', '0x3E', '0x37', '0x57', '0x02', '0x3E', '0x22', '0x55', '0x37', '0x56', '0xB7', '0x3E', '0x37', '0x57', '0x6B', '0xD2', '0x56', '0x3E', '0x37', '0x57', '0x03', '0x3E', '0x37', '0x56', '0xF1', '0x57', '0xB9', '0x3E', '0x37', '0x57', '0x6D', '0x3E', '0x37', '0xC0', '0x58', '0x57', '0x04', '0x3E', '0x37', '0x56', '0xBB', '0x3E', '0x79', '0x59', '0x37', '0x57', '0x6F', '0x3E', '0x37', '0x57', '0x05', '0x29', '0x5A', '0x3E', '0x37', '0x56', '0xBD', '0x3E', '0x37', '0x57', '0xB0', '0x5B', '0x71', '0x3E', '0x37', '0x57', '0x06', '0x3E', '0x37', '0x15', '0x5C', '0x56', '0xBF', '0x3E', '0x37', '0x57', '0x73', '0x3E', '0xF0', '0x5D', '0x37', '0x57', '0x07', '0x3E', '0x37', '0x56', '0xC1', '0x80', '0x5E', '0x3E', '0x37', '0x57', '0x75', '0x3E', '0x37', '0x57', '0x6D', '0x5F', '0x08', '0x3E', '0x37', '0x56', '0xC3', '0x3E', '0x37', '0x6C', '0x60', '0x57', '0x77', '0x3E', '0x37', '0x57', '0x09'], Checksum: 0x3E43 (big)</t>
  </si>
  <si>
    <t>Index: 59790, Length: 188, Message: ['0x57', '0x65', '0x3E', '0xC8', '0x51', '0x37', '0x57', '0x00', '0x3E', '0x37', '0x56', '0xB3', '0x5F', '0x52', '0x3E', '0x37', '0x57', '0x67', '0x3E', '0x37', '0x57', '0x53', '0x53', '0x01', '0x3E', '0x37', '0x56', '0xB5', '0x3E', '0x37', '0x4B', '0x54', '0x57', '0x69', '0x3E', '0x37', '0x57', '0x02', '0x3E', '0x22', '0x55', '0x37', '0x56', '0xB7', '0x3E', '0x37', '0x57', '0x6B', '0xD2', '0x56', '0x3E', '0x37', '0x57', '0x03', '0x3E', '0x37', '0x56', '0xF1', '0x57', '0xB9', '0x3E', '0x37', '0x57', '0x6D', '0x3E', '0x37', '0xC0', '0x58', '0x57', '0x04', '0x3E', '0x37', '0x56', '0xBB', '0x3E', '0x79', '0x59', '0x37', '0x57', '0x6F', '0x3E', '0x37', '0x57', '0x05', '0x29', '0x5A', '0x3E', '0x37', '0x56', '0xBD', '0x3E', '0x37', '0x57', '0xB0', '0x5B', '0x71', '0x3E', '0x37', '0x57', '0x06', '0x3E', '0x37', '0x15', '0x5C', '0x56', '0xBF', '0x3E', '0x37', '0x57', '0x73', '0x3E', '0xF0', '0x5D', '0x37', '0x57', '0x07', '0x3E', '0x37', '0x56', '0xC1', '0x80', '0x5E', '0x3E', '0x37', '0x57', '0x75', '0x3E', '0x37', '0x57', '0x6D', '0x5F', '0x08', '0x3E', '0x37', '0x56', '0xC3', '0x3E', '0x37', '0x6C', '0x60', '0x57', '0x77', '0x3E', '0x37', '0x57', '0x09', '0x3E', '0x43', '0x61', '0x37', '0x56', '0xC5', '0x3E', '0x37', '0x57', '0x79', '0xFA', '0x62', '0x3E', '0x37', '0x57', '0x0A', '0x3E', '0x37', '0x56', '0x05', '0x63', '0xC7', '0x3E', '0x37', '0x57', '0x7B', '0x3E', '0x37', '0xE8', '0x64', '0x57', '0x0B', '0x3E', '0x37', '0x56', '0xC9', '0x3E', '0x9A', '0x65', '0x37', '0x57', '0x7D'], Checksum: 0x3E37 (big)</t>
  </si>
  <si>
    <t>Index: 59864, Length: 167, Message: ['0x3E', '0x79', '0x59', '0x37', '0x57', '0x6F', '0x3E', '0x37', '0x57', '0x05', '0x29', '0x5A', '0x3E', '0x37', '0x56', '0xBD', '0x3E', '0x37', '0x57', '0xB0', '0x5B', '0x71', '0x3E', '0x37', '0x57', '0x06', '0x3E', '0x37', '0x15', '0x5C', '0x56', '0xBF', '0x3E', '0x37', '0x57', '0x73', '0x3E', '0xF0', '0x5D', '0x37', '0x57', '0x07', '0x3E', '0x37', '0x56', '0xC1', '0x80', '0x5E', '0x3E', '0x37', '0x57', '0x75', '0x3E', '0x37', '0x57', '0x6D', '0x5F', '0x08', '0x3E', '0x37', '0x56', '0xC3', '0x3E', '0x37', '0x6C', '0x60', '0x57', '0x77', '0x3E', '0x37', '0x57', '0x09', '0x3E', '0x43', '0x61', '0x37', '0x56', '0xC5', '0x3E', '0x37', '0x57', '0x79', '0xFA', '0x62', '0x3E', '0x37', '0x57', '0x0A', '0x3E', '0x37', '0x56', '0x05', '0x63', '0xC7', '0x3E', '0x37', '0x57', '0x7B', '0x3E', '0x37', '0xE8', '0x64', '0x57', '0x0B', '0x3E', '0x37', '0x56', '0xC9', '0x3E', '0x9A', '0x65', '0x37', '0x57', '0x7D', '0x3E', '0x37', '0x57', '0x0C', '0x4A', '0x66', '0x3E', '0x37', '0x56', '0xCB', '0x3E', '0x37', '0x57', '0xCA', '0x67', '0x7F', '0x3E', '0x37', '0x57', '0x0D', '0x3E', '0x37', '0x36', '0x68', '0x56', '0xCD', '0x3E', '0x37', '0x57', '0x81', '0x3E', '0x19', '0x69', '0x37', '0x57', '0x0E', '0x3E', '0x37', '0x56', '0xCF', '0xA1', '0x6A', '0x3E', '0x37', '0x57', '0x83', '0x3E', '0x37', '0x57', '0x87', '0x6B', '0x0F', '0x3E'], Checksum: 0x3756 (big)</t>
  </si>
  <si>
    <t>Index: 59985, Length: 44, Message: ['0x37', '0x56', '0xCB', '0x3E', '0x37', '0x57', '0xCA', '0x67', '0x7F', '0x3E', '0x37', '0x57', '0x0D', '0x3E', '0x37', '0x36', '0x68', '0x56', '0xCD', '0x3E', '0x37', '0x57', '0x81', '0x3E', '0x19', '0x69', '0x37', '0x57', '0x0E', '0x3E', '0x37', '0x56', '0xCF', '0xA1', '0x6A', '0x3E', '0x37', '0x57', '0x83', '0x3E', '0x37', '0x57', '0x87', '0x6B'], Checksum: 0x0F3E (big)</t>
  </si>
  <si>
    <t>Index: 59988, Length: 180, Message: ['0x3E', '0x37', '0x57', '0xCA', '0x67', '0x7F', '0x3E', '0x37', '0x57', '0x0D', '0x3E', '0x37', '0x36', '0x68', '0x56', '0xCD', '0x3E', '0x37', '0x57', '0x81', '0x3E', '0x19', '0x69', '0x37', '0x57', '0x0E', '0x3E', '0x37', '0x56', '0xCF', '0xA1', '0x6A', '0x3E', '0x37', '0x57', '0x83', '0x3E', '0x37', '0x57', '0x87', '0x6B', '0x0F', '0x3E', '0x37', '0x56', '0xD1', '0x3E', '0x37', '0x8D', '0x6C', '0x57', '0x85', '0x3E', '0x37', '0x57', '0x10', '0x3E', '0x64', '0x6D', '0x37', '0x56', '0xD3', '0x3E', '0x37', '0x57', '0x87', '0x23', '0x6E', '0x3E', '0x37', '0x57', '0x11', '0x3E', '0x37', '0x56', '0x18', '0x6F', '0xD5', '0x3E', '0x37', '0x57', '0x89', '0x3E', '0x37', '0x11', '0x70', '0x57', '0x12', '0x3E', '0x37', '0x56', '0xD7', '0x3E', '0xBB', '0x71', '0x37', '0x57', '0x8B', '0x3E', '0x37', '0x57', '0x13', '0x6B', '0x72', '0x3E', '0x37', '0x56', '0xD9', '0x3E', '0x37', '0x57', '0xE4', '0x73', '0x8D', '0x3E', '0x37', '0x57', '0x14', '0x3E', '0x37', '0x57', '0x74', '0x56', '0xDB', '0x3E', '0x37', '0x57', '0x8F', '0x3E', '0x41', '0x75', '0x37', '0x57', '0x15', '0x3E', '0x37', '0x56', '0xDD', '0xC2', '0x76', '0x3E', '0x37', '0x57', '0x91', '0x3E', '0x37', '0x57', '0xA1', '0x77', '0x16', '0x3E', '0x37', '0x56', '0xDF', '0x3E', '0x37', '0xAE', '0x78', '0x57', '0x93', '0x3E', '0x37', '0x57', '0x17', '0x3E', '0x85', '0x79', '0x37', '0x56', '0xE1', '0x3E', '0x37', '0x57', '0x95', '0x4B', '0x7A', '0x3E', '0x37', '0x57', '0x18'], Checksum: 0x3E37 (big)</t>
  </si>
  <si>
    <t>Index: 60060, Length: 61, Message: ['0x3E', '0x37', '0x56', '0x18', '0x6F', '0xD5', '0x3E', '0x37', '0x57', '0x89', '0x3E', '0x37', '0x11', '0x70', '0x57', '0x12', '0x3E', '0x37', '0x56', '0xD7', '0x3E', '0xBB', '0x71', '0x37', '0x57', '0x8B', '0x3E', '0x37', '0x57', '0x13', '0x6B', '0x72', '0x3E', '0x37', '0x56', '0xD9', '0x3E', '0x37', '0x57', '0xE4', '0x73', '0x8D', '0x3E', '0x37', '0x57', '0x14', '0x3E', '0x37', '0x57', '0x74', '0x56', '0xDB', '0x3E', '0x37', '0x57', '0x8F', '0x3E', '0x41', '0x75', '0x37', '0x57'], Checksum: 0x153E (big)</t>
  </si>
  <si>
    <t>Index: 60238, Length: 186, Message: ['0x57', '0x9F', '0x3E', '0x37', '0x57', '0x7B', '0x43', '0x1D', '0x3E', '0x37', '0x56', '0xED', '0x3E', '0x37', '0x8F', '0x44', '0x57', '0xA1', '0x3E', '0x37', '0x57', '0x1E', '0x3E', '0x66', '0x45', '0x37', '0x56', '0xEF', '0x3E', '0x37', '0x57', '0xA3', '0x33', '0x46', '0x3E', '0x37', '0x57', 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'0x4F', '0x24', '0x3E', '0x37', '0x56', '0xFB', '0x3E', '0x37', '0xB0', '0x50', '0x57', '0xAF', '0x3E', '0x37', '0x57', '0x25', '0x3E', '0x87', '0x51', '0x37', '0x56', '0xFD', '0x3E', '0x37', '0x57', '0xB1', '0x5B', '0x52', '0x3E', '0x37', '0x57', '0x26', '0x00', '0x00', '0x00', '0x45', '0xF0', '0x85', '0x06', '0xFF', '0xFF', '0xFF', '0xFF', '0xFF', '0x7C', '0x85', '0x04', '0x09', '0x00', '0x18', '0x61', '0x00', '0x04', '0x10', '0x40', '0x28', '0x00', '0x3E', '0x37', '0x56', '0xFF', '0x3E', '0x72', '0x41', '0x37', '0x57', '0xB3', '0x3E', '0x37', '0x57', '0x27', '0x77'], Checksum: 0x423E (big)</t>
  </si>
  <si>
    <t>Index: 60246, Length: 173, Message: ['0x3E', '0x37', '0x56', '0xED', '0x3E', '0x37', '0x8F', '0x44', '0x57', '0xA1', '0x3E', '0x37', '0x57', '0x1E', '0x3E', '0x66', '0x45', '0x37', '0x56', '0xEF', '0x3E', '0x37', '0x57', '0xA3', '0x33', '0x46', '0x3E', '0x37', '0x57', 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'0x4F', '0x24', '0x3E', '0x37', '0x56', '0xFB', '0x3E', '0x37', '0xB0', '0x50', '0x57', '0xAF', '0x3E', '0x37', '0x57', '0x25', '0x3E', '0x87', '0x51', '0x37', '0x56', '0xFD', '0x3E', '0x37', '0x57', '0xB1', '0x5B', '0x52', '0x3E', '0x37', '0x57', '0x26', '0x00', '0x00', '0x00', '0x45', '0xF0', '0x85', '0x06', '0xFF', '0xFF', '0xFF', '0xFF', '0xFF', '0x7C', '0x85', '0x04', '0x09', '0x00', '0x18', '0x61', '0x00', '0x04', '0x10', '0x40', '0x28', '0x00', '0x3E', '0x37', '0x56', '0xFF', '0x3E', '0x72', '0x41', '0x37', '0x57', '0xB3'], Checksum: 0x3E37 (big)</t>
  </si>
  <si>
    <t>Index: 60252, Length: 101, Message: ['0x8F', '0x44', '0x57', '0xA1', '0x3E', '0x37', '0x57', '0x1E', '0x3E', '0x66', '0x45', '0x37', '0x56', '0xEF', '0x3E', '0x37', '0x57', '0xA3', '0x33', '0x46', '0x3E', '0x37', '0x57', 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'0x4F'], Checksum: 0x243E (big)</t>
  </si>
  <si>
    <t>Index: 60275, Length: 212, Message: ['0x1F',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'0x4F', '0x24', '0x3E', '0x37', '0x56', '0xFB', '0x3E', '0x37', '0xB0', '0x50', '0x57', '0xAF', '0x3E', '0x37', '0x57', '0x25', '0x3E', '0x87', '0x51', '0x37', '0x56', '0xFD', '0x3E', '0x37', '0x57', '0xB1', '0x5B', '0x52', '0x3E', '0x37', '0x57', '0x26', '0x00', '0x00', '0x00', '0x45', '0xF0', '0x85', '0x06', '0xFF', '0xFF', '0xFF', '0xFF', '0xFF', '0x7C', '0x85', '0x04', '0x09', '0x00', '0x18', '0x61', '0x00', '0x04', '0x10', '0x40', '0x28', '0x00', '0x3E', '0x37', '0x56', '0xFF', '0x3E', '0x72', '0x41', '0x37', '0x57', '0xB3', '0x3E', '0x37', '0x57', '0x27', '0x77', '0x42', '0x3E', '0x37', '0x56', '0x01', '0x3E', '0x37', '0x57', '0xDB', '0x43', '0xB5', '0x3E', '0x37', '0x57', '0x28', '0x3E', '0x37', '0x63', '0x44', '0x56', '0x03', '0x3E', '0x37', '0x57', '0xB7', '0x3E', '0x60', '0x45', '0x37', '0x57', '0x29', '0x3E', '0x37', '0x56', '0x05', '0xCD', '0x46', '0x3E', '0x37', '0x57', '0xB9', '0x3E', '0x37', '0x57', '0x99', '0x47', '0x2A', '0x3E', '0x37', '0x56', '0x07', '0x3E', '0x37', '0xB9', '0x48', '0x57', '0xBB', '0x3E', '0x37', '0x57', '0x2B', '0x3E', '0x91'], Checksum: 0x4937 (big)</t>
  </si>
  <si>
    <t>Index: 60642, Length: 140, Message: ['0x37', '0x56', '0x1D', '0x3E', '0x37', '0x57', '0x10', '0x5B', '0xD1', '0x3E', '0x37', '0x57', '0x36', '0x3E', '0x37', '0xA5', '0x5C', '0x56', '0x1F', '0x3E', '0x37', '0x57', '0xD3', '0x3E', '0xB0', '0x5D', '0x37', '0x57', '0x37', '0x3E', '0x37', '0x56', '0x21', '0x10', '0x5E', '0x3E', '0x37', '0x57', '0xD5', '0x3E', '0x37', '0x57', '0xCD', '0x5F', '0x38', '0x3E', '0x37', '0x56', '0x23', '0x3E', '0x37', '0xFB', '0x60', '0x57', '0xD7', '0x3E', '0x37', '0x57', '0x39', '0x3E', '0xD3', '0x61', '0x37', '0x56', '0x25', '0x3E', '0x37', '0x57', '0xD9', '0xBA', '0x62', '0x3E', '0x37', '0x57', '0x3A', '0x3E', '0x37', '0x56', '0x35', '0x63', '0x27', '0x3E', '0x37', '0x57', '0xDB', '0x3E', '0x37', '0xA8', '0x64', '0x57', '0x3B', '0x3E', '0x37', '0x56', '0x29', '0x3E', '0x2A', '0x65', '0x37', '0x57', '0xDD', '0x3E', '0x37', '0x57', '0x3C', '0xDA', '0x66', '0x3E', '0x37', '0x56', '0x2B', '0x3E', '0x37', '0x57', '0x2A', '0x67', '0xDF', '0x3E', '0x37', '0x57', '0x3D', '0x3E', '0x37', '0xC6', '0x68', '0x56', '0x2D', '0x3E', '0x37', '0x57', '0xE1', '0x3E', '0xD8', '0x69', '0x37', '0x57', '0x3E', '0x3E', '0x37', '0x56'], Checksum: 0x2F31 (big)</t>
  </si>
  <si>
    <t>Index: 60677, Length: 195, Message: ['0x3E', '0x37', '0x57', '0xD5', '0x3E', '0x37', '0x57', '0xCD', '0x5F', '0x38', '0x3E', '0x37', '0x56', '0x23', '0x3E', '0x37', '0xFB', '0x60', '0x57', '0xD7', '0x3E', '0x37', '0x57', '0x39', '0x3E', '0xD3', '0x61', '0x37', '0x56', '0x25', '0x3E', '0x37', '0x57', '0xD9', '0xBA', '0x62', '0x3E', '0x37', '0x57', '0x3A', '0x3E', '0x37', '0x56', '0x35', '0x63', '0x27', '0x3E', '0x37', '0x57', '0xDB', '0x3E', '0x37', '0xA8', '0x64', '0x57', '0x3B', '0x3E', '0x37', '0x56', '0x29', '0x3E', '0x2A', '0x65', '0x37', '0x57', '0xDD', '0x3E', '0x37', '0x57', '0x3C', '0xDA', '0x66', '0x3E', '0x37', '0x56', '0x2B', '0x3E', '0x37', '0x57', '0x2A', '0x67', '0xDF', '0x3E', '0x37', '0x57', '0x3D', '0x3E', '0x37', '0xC6', '0x68', '0x56', '0x2D', '0x3E', '0x37', '0x57', '0xE1', '0x3E', '0xD8', '0x69', '0x37', '0x57', '0x3E', '0x3E', '0x37', '0x56', '0x2F', '0x31', '0x6A', '0x3E', '0x37', '0x57', '0xE3', '0x3E', '0x37', '0x58', '0xE8', '0x6B', '0x3F', '0x3E', '0x37', '0x56', '0x31', '0x3E', '0x37', '0x1D', '0x6C', '0x57', '0xE5', '0x3E', '0x37', '0x58', '0x40', '0x3F', '0xF6', '0x6D', '0x3F', '0x3F', '0x3F', '0x4C', '0x3E', '0x3E', '0x3E', '0x32', '0x6E', '0x3E', '0x37', '0x4F', '0x37', '0x3E', '0x37', '0x50', '0x30', '0x6F', '0x3F', '0x3E', '0x37', '0x50', '0x47', '0x3F', '0x3F', '0x3A', '0x70', '0x3E', '0x3E', '0x3F', '0x3F', '0x3F', '0x40', '0x4E', '0x39', '0x71', '0x3E', '0x3E', '0x3E', '0x3E', '0x37', '0x4F', '0x37', '0x28', '0x72', '0x3E', '0x37', '0x50', '0x3F', '0x3E', '0x37', '0x50', '0x3D', '0x73', '0x47', '0x3F', '0x40', '0x3E', '0x3E', '0x3F'], Checksum: 0x3F35 (big)</t>
  </si>
  <si>
    <t>Index: 60680, Length: 247, Message: ['0xD5', '0x3E', '0x37', '0x57', '0xCD', '0x5F', '0x38', '0x3E', '0x37', '0x56', '0x23', '0x3E', '0x37', '0xFB', '0x60', '0x57', '0xD7', '0x3E', '0x37', '0x57', '0x39', '0x3E', '0xD3', '0x61', '0x37', '0x56', '0x25', '0x3E', '0x37', '0x57', '0xD9', '0xBA', '0x62', '0x3E', '0x37', '0x57', '0x3A', '0x3E', '0x37', '0x56', '0x35', '0x63', '0x27', '0x3E', '0x37', '0x57', '0xDB', '0x3E', '0x37', '0xA8', '0x64', '0x57', '0x3B', '0x3E', '0x37', '0x56', '0x29', '0x3E', '0x2A', '0x65', '0x37', '0x57', '0xDD', '0x3E', '0x37', '0x57', '0x3C', '0xDA', '0x66', '0x3E', '0x37', '0x56', '0x2B', '0x3E', '0x37', '0x57', '0x2A', '0x67', '0xDF', '0x3E', '0x37', '0x57', '0x3D', '0x3E', '0x37', '0xC6', '0x68', '0x56', '0x2D', '0x3E', '0x37', '0x57', '0xE1', '0x3E', '0xD8', '0x69', '0x37', '0x57', '0x3E', '0x3E', '0x37', '0x56', '0x2F', '0x31', '0x6A', '0x3E', '0x37', '0x57', '0xE3', '0x3E', '0x37', '0x58', '0xE8', '0x6B', '0x3F', '0x3E', '0x37', '0x56', '0x31', '0x3E', '0x37', '0x1D', '0x6C', '0x57', '0xE5', '0x3E', '0x37', '0x58', '0x40', '0x3F', '0xF6', '0x6D', '0x3F', '0x3F', '0x3F', '0x4C', '0x3E', '0x3E', '0x3E', '0x32', '0x6E', '0x3E', '0x37', '0x4F', '0x37', '0x3E', '0x37', '0x50', '0x30', '0x6F', '0x3F', '0x3E', '0x37', '0x50', '0x47', '0x3F', '0x3F', '0x3A', '0x70', '0x3E', '0x3E', '0x3F', '0x3F', '0x3F', '0x40', '0x4E', '0x39', '0x71', '0x3E', '0x3E', '0x3E', '0x3E', '0x37', '0x4F', '0x37', '0x28', '0x72', '0x3E', '0x37', '0x50', '0x3F', '0x3E', '0x37', '0x50', '0x3D', '0x73', '0x47', '0x3F', '0x40', '0x3E', '0x3E', '0x3F', '0x3F', '0x35', '0x74', '0x3F', '0x41', '0x4F', '0x3E', '0x3E', '0x3E', '0x3E', '0x3D', '0x75', '0x37', '0x4F', '0x2F', '0x3E', '0x37', '0x4F', '0x3B', '0x2B', '0x76', '0x3E', '0x37', '0x50', '0x4F', '0x3F', '0x4A', '0x3E', '0x53', '0x77', '0x3E', '0x3F', '0x3F', '0x3F', '0x42', '0x50', '0x3E', '0x44', '0x78', '0x3E', '0x3E', '0x3E', '0x37', '0x4F', '0x37', '0x3E', '0x2F', '0x79', '0x37', '0x50', '0x3F', '0x3E', '0x37', '0x50', '0x47'], Checksum: 0x4D7A (big)</t>
  </si>
  <si>
    <t>Index: 60869, Length: 234, Message: ['0x3E', '0x3E', '0x3F', '0x3F', '0x35', '0x74', '0x3F', '0x41', '0x4F', '0x3E', '0x3E', '0x3E', '0x3E', '0x3D', '0x75', '0x37', '0x4F', '0x2F', '0x3E', '0x37', '0x4F', '0x3B', '0x2B', '0x76', '0x3E', '0x37', '0x50', '0x4F', '0x3F', '0x4A', '0x3E', '0x53', '0x77', '0x3E', '0x3F', '0x3F', '0x3F', '0x42', '0x50', '0x3E', '0x44', '0x78', '0x3E', '0x3E', '0x3E', '0x37', '0x4F', '0x37', '0x3E', '0x2F', '0x79', '0x37', '0x50', '0x3F', '0x3E', '0x37', '0x50', '0x47', '0x4D', '0x7A', '0x3F', '0x41', '0x3E', '0x3E', '0x3F', '0x3F', '0x3F', '0x35', '0x7B', '0x43', '0x52', '0x3E', '0x3E', '0x3E', '0x3E', '0x37', '0x41', '0x7C', '0x4F', '0x37', '0x3E', '0x37', '0x50', '0x3F', '0x3E', '0x46', '0x7D', '0x37', '0x50', '0x47', '0x3F', '0x42', '0x3E', '0x3E', '0x4A', '0x7E', '0x3F', '0x3F', '0x3F', '0x44', '0x56', '0x3E', '0x3E', '0x53', '0x7F', '0x3E', '0x3E', '0x37', '0x4F', '0x37', '0x3E', '0x37', '0x2F', '0x40', '0x50', '0x3F', '0x3E', '0x37', '0x50', '0x47', '0x3F', '0x1C', '0x41', '0x43', '0x3E', '0x3E', '0x3F', '0x3F', '0x3F', '0x45', '0x04', '0x42', '0x57', '0x3E', '0x3E', '0x3E', '0x3E', '0x37', '0x4F', '0x19', '0x43', '0x37', '0x3E', '0x37', '0x50', '0x3F', '0x3E', '0x37', '0xF4', '0x44', '0x50', '0x47', '0x3F', '0x44', '0x3E', '0x3E', '0x3F', '0x1B', '0x45', '0x3F', '0x3F', '0x46', '0x5C', '0x3E', '0x3E', '0x3E', '0x21', '0x46', '0x3E', '0x37', '0x4F', '0x37', '0x3E', '0x37', '0x50', '0x08', '0x47', '0x3F', '0x3E', '0x37', '0x50', '0x47', '0x3F', '0x47', '0x1A', '0x48', '0x3E', '0x3E', '0x3F', '0x3F', '0x3F', '0x47', '0x5D', '0x27', '0x49', '0x3E', '0x3E', '0x3E', '0x3E', '0x37', '0x4F', '0x2F', '0xF7', '0x4A', '0x3E', '0x37', '0x4F', '0x3B', '0x3E', '0x37', '0x50', '0x10', '0x4B', '0x4F', '0x3F', '0x4B', '0x3E', '0x3E', '0x3F', '0x3F', '0x20', '0x4C', '0x3F', '0x48', '0x6E', '0x3E', '0x3E', '0x3E', '0x3E', '0x3B', '0x4D', '0x37', '0x4F', '0x37'], Checksum: 0x3E37 (big)</t>
  </si>
  <si>
    <t>Index: 60883, Length: 235, Message: ['0x75', '0x37', '0x4F', '0x2F', '0x3E', '0x37', '0x4F', '0x3B', '0x2B', '0x76', '0x3E', '0x37', '0x50', '0x4F', '0x3F', '0x4A', '0x3E', '0x53', '0x77', '0x3E', '0x3F', '0x3F', '0x3F', '0x42', '0x50', '0x3E', '0x44', '0x78', '0x3E', '0x3E', '0x3E', '0x37', '0x4F', '0x37', '0x3E', '0x2F', '0x79', '0x37', '0x50', '0x3F', '0x3E', '0x37', '0x50', '0x47', '0x4D', '0x7A', '0x3F', '0x41', '0x3E', '0x3E', '0x3F', '0x3F', '0x3F', '0x35', '0x7B', '0x43', '0x52', '0x3E', '0x3E', '0x3E', '0x3E', '0x37', '0x41', '0x7C', '0x4F', '0x37', '0x3E', '0x37', '0x50', '0x3F', '0x3E', '0x46', '0x7D', '0x37', '0x50', '0x47', '0x3F', '0x42', '0x3E', '0x3E', '0x4A', '0x7E', '0x3F', '0x3F', '0x3F', '0x44', '0x56', '0x3E', '0x3E', '0x53', '0x7F', '0x3E', '0x3E', '0x37', '0x4F', '0x37', '0x3E', '0x37', '0x2F', '0x40', '0x50', '0x3F', '0x3E', '0x37', '0x50', '0x47', '0x3F', '0x1C', '0x41', '0x43', '0x3E', '0x3E', '0x3F', '0x3F', '0x3F', '0x45', '0x04', '0x42', '0x57', '0x3E', '0x3E', '0x3E', '0x3E', '0x37', '0x4F', '0x19', '0x43', '0x37', '0x3E', '0x37', '0x50', '0x3F', '0x3E', '0x37', '0xF4', '0x44', '0x50', '0x47', '0x3F', '0x44', '0x3E', '0x3E', '0x3F', '0x1B', '0x45', '0x3F', '0x3F', '0x46', '0x5C', '0x3E', '0x3E', '0x3E', '0x21', '0x46', '0x3E', '0x37', '0x4F', '0x37', '0x3E', '0x37', '0x50', '0x08', '0x47', '0x3F', '0x3E', '0x37', '0x50', '0x47', '0x3F', '0x47', '0x1A', '0x48', '0x3E', '0x3E', '0x3F', '0x3F', '0x3F', '0x47', '0x5D', '0x27', '0x49', '0x3E', '0x3E', '0x3E', '0x3E', '0x37', '0x4F', '0x2F', '0xF7', '0x4A', '0x3E', '0x37', '0x4F', '0x3B', '0x3E', '0x37', '0x50', '0x10', '0x4B', '0x4F', '0x3F', '0x4B', '0x3E', '0x3E', '0x3F', '0x3F', '0x20', '0x4C', '0x3F', '0x48', '0x6E', '0x3E', '0x3E', '0x3E', '0x3E', '0x3B', '0x4D', '0x37', '0x4F', '0x37', '0x3E', '0x37', '0x50', '0x3F', '0x10', '0x4E', '0x3E', '0x37', '0x50', '0x47', '0x3F', '0x4E', '0x3E', '0x27', '0x4F'], Checksum: 0x3E3F (big)</t>
  </si>
  <si>
    <t>Index: 60986, Length: 244, Message: ['0x37', '0x50', '0x47', '0x3F', '0x1C', '0x41', '0x43', '0x3E', '0x3E', '0x3F', '0x3F', '0x3F', '0x45', '0x04', '0x42', '0x57', '0x3E', '0x3E', '0x3E', '0x3E', '0x37', '0x4F', '0x19', '0x43', '0x37', '0x3E', '0x37', '0x50', '0x3F', '0x3E', '0x37', '0xF4', '0x44', '0x50', '0x47', '0x3F', '0x44', '0x3E', '0x3E', '0x3F', '0x1B', '0x45', '0x3F', '0x3F', '0x46', '0x5C', '0x3E', '0x3E', '0x3E', '0x21', '0x46', '0x3E', '0x37', '0x4F', '0x37', '0x3E', '0x37', '0x50', '0x08', '0x47', '0x3F', '0x3E', '0x37', '0x50', '0x47', '0x3F', '0x47', '0x1A', '0x48', '0x3E', '0x3E', '0x3F', '0x3F', '0x3F', '0x47', '0x5D', '0x27', '0x49', '0x3E', '0x3E', '0x3E', '0x3E', '0x37', '0x4F', '0x2F', '0xF7', '0x4A', '0x3E', '0x37', '0x4F', '0x3B', '0x3E', '0x37', '0x50', '0x10', '0x4B', '0x4F', '0x3F', '0x4B', '0x3E', '0x3E', '0x3F', '0x3F', '0x20', '0x4C', '0x3F', '0x48', '0x6E', '0x3E', '0x3E', '0x3E', '0x3E', '0x3B', '0x4D', '0x37', '0x4F', '0x37', '0x3E', '0x37', '0x50', '0x3F', '0x10', '0x4E', '0x3E', '0x37', '0x50', '0x47', '0x3F', '0x4E', '0x3E', '0x27', '0x4F', '0x3E', '0x3F', '0x3F', '0x3F', '0x49', '0x72', '0x3E', '0x45', '0x50', '0x3E', '0x3E', '0x3E', '0x37', '0x4F', '0x37', '0x3E', '0x07', '0x51', '0x37', '0x50', '0x3F', '0x3E', '0x37', '0x50', '0x47', '0x25', '0x52', '0x3F', '0x51', '0x3E', '0x3E', '0x3F', '0x3F', '0x3F', '0x1D', '0x53', '0x4A', '0x76', '0x3E', '0x3E', '0x3E', '0x3E', '0x37', '0x44', '0x54', '0x4F', '0x37', '0x3E', '0x37', '0x50', '0x3F', '0x3E', '0x1E', '0x55', '0x37', '0x50', '0x47', '0x3F', '0x54', '0x3E', '0x3E', '0x34', '0x56', '0x3F', '0x3F', '0x3F', '0x4B', '0x7E', '0x3E', '0x3E', '0x5A', '0x57', '0x3E', '0x3E', '0x37', '0x4F', '0x37', '0x3E', '0x37', '0x07', '0x58', '0x50', '0x3F', '0x3E', '0x37', '0x50', '0x47', '0x3F', '0x34', '0x59', '0x56', '0x3E', '0x3E', '0x3F', '0x3F', '0x3F', '0x4C', '0x36', '0x5A', '0x80', '0x3E', '0x3E', '0x3E', '0x3E', '0x37', '0x4F', '0x5A', '0x5B', '0x37', '0x3E', '0x37', '0x50'], Checksum: 0x3F3E (big)</t>
  </si>
  <si>
    <t>Index: 61156, Length: 225, Message: ['0x3E', '0x3E', '0x3E', '0x3E', '0x37', '0x44', '0x54', '0x4F', '0x37', '0x3E', '0x37', '0x50', '0x3F', '0x3E', '0x1E', '0x55', '0x37', '0x50', '0x47', '0x3F', '0x54', '0x3E', '0x3E', '0x34', '0x56', '0x3F', '0x3F', '0x3F', '0x4B', '0x7E', '0x3E', '0x3E', '0x5A', '0x57', '0x3E', '0x3E', '0x37', '0x4F', '0x37', '0x3E', '0x37', '0x07', '0x58', '0x50', '0x3F', '0x3E', '0x37', '0x50', '0x47', '0x3F', '0x34', '0x59', '0x56', '0x3E', '0x3E', '0x3F', '0x3F', '0x3F', '0x4C', '0x36', '0x5A', '0x80', '0x3E', '0x3E', '0x3E', '0x3E', '0x37', '0x4F', '0x5A', '0x5B', '0x37', '0x3E', '0x37', '0x50', '0x3F', '0x3E', '0x37', '0x0D', '0x5C', '0x50', '0x47', '0x3F', '0x57', '0x3E', '0x3E', '0x3F', '0x46', '0x5D', '0x3F', '0x3F', '0x4D', '0x83', '0x3E', '0x3E', '0x3E', '0x67', '0x5E', '0x3E', '0x37', '0x4F', '0x37', '0x3E', '0x37', '0x50', '0x20', '0x5F', '0x3F', '0x3E', '0x37', '0x50', '0x47', '0x3F', '0x58', '0x43', '0x60', '0x3E', '0x3E', '0x3F', '0x3F', '0x3F', '0x4E', '0x8A', '0x73', '0x61', '0x3E', '0x3E', '0x3E', '0x3E', '0x37', '0x4F', '0x37', '0x18', '0x62', '0x3E', '0x37', '0x50', '0x3F', '0x3E', '0x37', '0x50', '0x2D', '0x63', '0x47', '0x3F', '0x59', '0x3E', '0x3E', '0x3F', '0x3F', '0x3E', '0x64', '0x3F', '0x4F', '0x8B', '0x3E', '0x3E', '0x3E', '0x3E', '0x77', '0x65', '0x37', '0x4F', '0x37', '0x3E', '0x37', '0x50', '0x3F', '0x28', '0x66', '0x3E', '0x37', '0x50', '0x47', '0x3F', '0x5A', '0x3E', '0x4B', '0x67', '0x3E', '0x3F', '0x3F', '0x3F', '0x50', '0x8C', '0x3E', '0x7E', '0x68', '0x3E', '0x3E', '0x3E', '0x37', '0x4F', '0x37', '0x3E', '0x1F', '0x69', '0x37', '0x50', '0x3F', '0x3E', '0x37', '0x50', '0x47', '0x3D', '0x6A', '0x3F', '0x55', '0x3E', '0x3E', '0x3F', '0x3F', '0x3F', '0x39', '0x6B', '0x51', '0x8D', '0x3E', '0x3E', '0x3E', '0x3E', '0x37', '0x7A', '0x6C', '0x4F', '0x37'], Checksum: 0x3E37 (big)</t>
  </si>
  <si>
    <t>Index: 61180, Length: 223, Message: ['0x56', '0x3F', '0x3F', '0x3F', '0x4B', '0x7E', '0x3E', '0x3E', '0x5A', '0x57', '0x3E', '0x3E', '0x37', '0x4F', '0x37', '0x3E', '0x37', '0x07', '0x58', '0x50', '0x3F', '0x3E', '0x37', '0x50', '0x47', '0x3F', '0x34', '0x59', '0x56', '0x3E', '0x3E', '0x3F', '0x3F', '0x3F', '0x4C', '0x36', '0x5A', '0x80', '0x3E', '0x3E', '0x3E', '0x3E', '0x37', '0x4F', '0x5A', '0x5B', '0x37', '0x3E', '0x37', '0x50', '0x3F', '0x3E', '0x37', '0x0D', '0x5C', '0x50', '0x47', '0x3F', '0x57', '0x3E', '0x3E', '0x3F', '0x46', '0x5D', '0x3F', '0x3F', '0x4D', '0x83', '0x3E', '0x3E', '0x3E', '0x67', '0x5E', '0x3E', '0x37', '0x4F', '0x37', '0x3E', '0x37', '0x50', '0x20', '0x5F', '0x3F', '0x3E', '0x37', '0x50', '0x47', '0x3F', '0x58', '0x43', '0x60', '0x3E', '0x3E', '0x3F', '0x3F', '0x3F', '0x4E', '0x8A', '0x73', '0x61', '0x3E', '0x3E', '0x3E', '0x3E', '0x37', '0x4F', '0x37', '0x18', '0x62', '0x3E', '0x37', '0x50', '0x3F', '0x3E', '0x37', '0x50', '0x2D', '0x63', '0x47', '0x3F', '0x59', '0x3E', '0x3E', '0x3F', '0x3F', '0x3E', '0x64', '0x3F', '0x4F', '0x8B', '0x3E', '0x3E', '0x3E', '0x3E', '0x77', '0x65', '0x37', '0x4F', '0x37', '0x3E', '0x37', '0x50', '0x3F', '0x28', '0x66', '0x3E', '0x37', '0x50', '0x47', '0x3F', '0x5A', '0x3E', '0x4B', '0x67', '0x3E', '0x3F', '0x3F', '0x3F', '0x50', '0x8C', '0x3E', '0x7E', '0x68', '0x3E', '0x3E', '0x3E', '0x37', '0x4F', '0x37', '0x3E', '0x1F', '0x69', '0x37', '0x50', '0x3F', '0x3E', '0x37', '0x50', '0x47', '0x3D', '0x6A', '0x3F', '0x55', '0x3E', '0x3E', '0x3F', '0x3F', '0x3F', '0x39', '0x6B', '0x51', '0x8D', '0x3E', '0x3E', '0x3E', '0x3E', '0x37', '0x7A', '0x6C', '0x4F', '0x37', '0x3E', '0x37', '0x50', '0x3F', '0x3E', '0x36', '0x6D', '0x37', '0x50', '0x47', '0x3F', '0x5B', '0x3E', '0x3E', '0x53', '0x6E', '0x3F', '0x3F', '0x3F', '0x52', '0xAF', '0x3E'], Checksum: 0x3EAA (big)</t>
  </si>
  <si>
    <t>Index: 61321, Length: 128, Message: ['0x50', '0x3F', '0x28', '0x66', '0x3E', '0x37', '0x50', '0x47', '0x3F', '0x5A', '0x3E', '0x4B', '0x67', '0x3E', '0x3F', '0x3F', '0x3F', '0x50', '0x8C', '0x3E', '0x7E', '0x68', '0x3E', '0x3E', '0x3E', '0x37', '0x4F', '0x37', '0x3E', '0x1F', '0x69', '0x37', '0x50', '0x3F', '0x3E', '0x37', '0x50', '0x47', '0x3D', '0x6A', '0x3F', '0x55', '0x3E', '0x3E', '0x3F', '0x3F', '0x3F', '0x39', '0x6B', '0x51', '0x8D', '0x3E', '0x3E', '0x3E', '0x3E', '0x37', '0x7A', '0x6C', '0x4F', '0x37', '0x3E', '0x37', '0x50', '0x3F', '0x3E', '0x36', '0x6D', '0x37', '0x50', '0x47', '0x3F', '0x5B', '0x3E', '0x3E', '0x53', '0x6E', '0x3F', '0x3F', '0x3F', '0x52', '0xAF', '0x3E', '0x3E', '0xAA', '0x6F', '0x3E', '0x3E', '0x37', '0x4F', '0x33', '0x3E', '0x37', '0x1B', '0x70', '0x50', '0x43', '0x3E', '0x37', '0x50', '0x4B', '0x3F', '0x54', '0x71', '0x3F', '0x3E', '0x3E', '0x3F', '0x3F', '0x3F', '0x53', '0x3E', '0x72', '0xB0', '0x3E', '0x3E', '0x3E', '0x3E', '0x37', '0x4F', '0xA2', '0x73', '0x33', '0x3E', '0x37', '0x50', '0x43', '0x3E', '0x37'], Checksum: 0x2574 (big)</t>
  </si>
  <si>
    <t>Index: 61601, Length: 254, Message: ['0x3E', '0x0E', '0x45', '0x37', '0x50', '0x4B', '0x3F', '0x46', '0x3E', '0x3E', '0x1A', '0x46', '0x3F', '0x3F', '0x3F', '0x59', '0xBA', '0x3E', '0x3E', '0x94', '0x47', '0x3E', '0x3E', '0x37', '0x4F', '0x33', '0x3E', '0x37', '0xF2', '0x48', '0x50', '0x43', '0x3E', '0x37', '0x50', '0x4B', '0x3F', '0x2C', '0x49', '0x49', '0x3E', '0x3E', '0x3F', '0x3F', '0x3F', '0x5A', '0x27', '0x4A', '0xBB', '0x3E', '0x3E', '0x3E', '0x3E', '0x37', '0x4F', '0x85', '0x4B', '0x33', '0x3E', '0x37', '0x50', '0x43', '0x3E', '0x37', '0xFC', '0x4C', '0x50', '0x4B', '0x3F', '0x4A', '0x3E', '0x3E', '0x3F', '0x2D', '0x4D', '0x3F', '0x3F', '0x5B', '0xBC', '0x3E', '0x3E', '0x3E', '0x9E', '0x4E', '0x3E', '0x37', '0x4F', '0x33', '0x3E', '0x37', '0x50', '0x0C', '0x4F', '0x43', '0x3E', '0x37', '0x50', '0x4B', '0x3F', '0x4B', '0x2E', '0x50', '0x3E', '0x3E', '0x3F', '0x3F', '0x3F', '0x5C', '0xBD', '0xA4', '0x51', '0x3E', '0x3E', '0x3E', '0x3E', '0x37', '0x4F', '0x33', '0x04', '0x52', '0x3E', '0x37', '0x50', '0x43', '0x00', '0x00', '0x00', '0x5B', '0xF0', '0x85', '0x06', '0xFF', '0xFF', '0xFF', '0xFF', '0xFF', '0x7C', '0x85', '0x04', '0x09', '0x00', '0x16', '0xD0', '0x00', '0x04', '0x7D', '0x40', '0x2C', '0x00', '0x3E', '0x37', '0x50', '0x4B', '0x3F', '0xBC', '0x41', '0x4C', '0x3E', '0x3E', '0x3F', '0x3F', '0x3F', '0x5D', '0x25', '0x42', '0xBE', '0x3E', '0x3E', '0x3E', '0x3E', '0x37', '0x4F', '0x80', '0x43', '0x33', '0x3E', '0x37', '0x50', '0x43', '0x3E', '0x37', '0xF4', '0x44', '0x50', '0x4B', '0x3F', '0x4D', '0x3E', '0x3E', '0x3F', '0x28', '0x45', '0x3F', '0x3F', '0x5E', '0xBF', '0x3E', '0x3E', '0x3E', '0x9C', '0x46', '0x3E', '0x37', '0x4F', '0x33', '0x3E', '0x37', '0x50', '0x04', '0x47', '0x43', '0x3E', '0x37', '0x50', '0x4B', '0x3F', '0x4E', '0x29', '0x48', '0x3E', '0x3E', '0x3F', '0x3F', '0x3F', '0x5F', '0xC2', '0xA4', '0x49', '0x3E', '0x3E', '0x3E', '0x3E', '0x37', '0x4F', '0x33', '0xFB', '0x4A', '0x3E', '0x37', '0x50', '0x43', '0x3E', '0x37', '0x50', '0x19', '0x4B', '0x4B', '0x3F', '0x50', '0x3E', '0x3E', '0x3F', '0x3F', '0x21'], Checksum: 0x4C3F (big)</t>
  </si>
  <si>
    <t>Index: 61674, Length: 210, Message: ['0x2D', '0x4D', '0x3F', '0x3F', '0x5B', '0xBC', '0x3E', '0x3E', '0x3E', '0x9E', '0x4E', '0x3E', '0x37', '0x4F', '0x33', '0x3E', '0x37', '0x50', '0x0C', '0x4F', '0x43', '0x3E', '0x37', '0x50', '0x4B', '0x3F', '0x4B', '0x2E', '0x50', '0x3E', '0x3E', '0x3F', '0x3F', '0x3F', '0x5C', '0xBD', '0xA4', '0x51', '0x3E', '0x3E', '0x3E', '0x3E', '0x37', '0x4F', '0x33', '0x04', '0x52', '0x3E', '0x37', '0x50', '0x43', '0x00', '0x00', '0x00', '0x5B', '0xF0', '0x85', '0x06', '0xFF', '0xFF', '0xFF', '0xFF', '0xFF', '0x7C', '0x85', '0x04', '0x09', '0x00', '0x16', '0xD0', '0x00', '0x04', '0x7D', '0x40', '0x2C', '0x00', '0x3E', '0x37', '0x50', '0x4B', '0x3F', '0xBC', '0x41', '0x4C', '0x3E', '0x3E', '0x3F', '0x3F', '0x3F', '0x5D', '0x25', '0x42', '0xBE', '0x3E', '0x3E', '0x3E', '0x3E', '0x37', '0x4F', '0x80', '0x43', '0x33', '0x3E', '0x37', '0x50', '0x43', '0x3E', '0x37', '0xF4', '0x44', '0x50', '0x4B', '0x3F', '0x4D', '0x3E', '0x3E', '0x3F', '0x28', '0x45', '0x3F', '0x3F', '0x5E', '0xBF', '0x3E', '0x3E', '0x3E', '0x9C', '0x46', '0x3E', '0x37', '0x4F', '0x33', '0x3E', '0x37', '0x50', '0x04', '0x47', '0x43', '0x3E', '0x37', '0x50', '0x4B', '0x3F', '0x4E', '0x29', '0x48', '0x3E', '0x3E', '0x3F', 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'0x3E'], Checksum: 0x3F3F (big)</t>
  </si>
  <si>
    <t>Index: 61779, Length: 213, Message: ['0x43', '0x3E', '0x37', '0xF4', '0x44', '0x50', '0x4B', '0x3F', '0x4D', '0x3E', '0x3E', '0x3F', '0x28', '0x45', '0x3F', '0x3F', '0x5E', '0xBF', '0x3E', '0x3E', '0x3E', '0x9C', '0x46', '0x3E', '0x37', '0x4F', '0x33', '0x3E', '0x37', '0x50', '0x04', '0x47', '0x43', '0x3E', '0x37', '0x50', '0x4B', '0x3F', '0x4E', '0x29', '0x48', '0x3E', '0x3E', '0x3F', 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'0x3E', '0x3F', '0x3F', '0x3F', '0x61', '0xC4', '0x3E', '0xAF', '0x50', '0x3E', '0x3E', '0x3E', '0x37', '0x4F', '0x33', '0x3E', '0x03', '0x51', '0x37', '0x50', '0x43', '0x3E', '0x37', '0x50', '0x4B', '0x2D', '0x52', '0x3F', '0x52', '0x3E', '0x3E', '0x3F', '0x3F', '0x3F', '0x1E', '0x53', '0x62', '0xC5', '0x3E', '0x3E', '0x3E', '0x3E', '0x37', '0xAB', '0x54', '0x4F', '0x33', '0x3E', '0x37', '0x50', '0x43', '0x3E', '0x1E', '0x55', '0x37', '0x50', '0x4B', '0x3F', '0x53', '0x3E', '0x3E', '0x37', '0x56', '0x3F', '0x3F', '0x3F', '0x63', '0xC6', '0x3E', '0x3E', 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'0x33'], Checksum: 0x3E37 (big)</t>
  </si>
  <si>
    <t>Index: 61822, Length: 216, Message: ['0x3F', 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'0x3E', '0x3F', '0x3F', '0x3F', '0x61', '0xC4', '0x3E', '0xAF', '0x50', '0x3E', '0x3E', '0x3E', '0x37', '0x4F', '0x33', '0x3E', '0x03', '0x51', '0x37', '0x50', '0x43', '0x3E', '0x37', '0x50', '0x4B', '0x2D', '0x52', '0x3F', '0x52', '0x3E', '0x3E', '0x3F', '0x3F', '0x3F', '0x1E', '0x53', '0x62', '0xC5', '0x3E', '0x3E', '0x3E', '0x3E', '0x37', '0xAB', '0x54', '0x4F', '0x33', '0x3E', '0x37', '0x50', '0x43', '0x3E', '0x1E', '0x55', '0x37', '0x50', '0x4B', '0x3F', '0x53', '0x3E', '0x3E', '0x37', '0x56', '0x3F', '0x3F', '0x3F', '0x63', '0xC6', '0x3E', '0x3E', 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'0x3E'], Checksum: 0x3F3F (big)</t>
  </si>
  <si>
    <t>Index: 61823, Length: 216, Message: ['0x3F',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'0x3E', '0x3F', '0x3F', '0x3F', '0x61', '0xC4', '0x3E', '0xAF', '0x50', '0x3E', '0x3E', '0x3E', '0x37', '0x4F', '0x33', '0x3E', '0x03', '0x51', '0x37', '0x50', '0x43', '0x3E', '0x37', '0x50', '0x4B', '0x2D', '0x52', '0x3F', '0x52', '0x3E', '0x3E', '0x3F', '0x3F', '0x3F', '0x1E', '0x53', '0x62', '0xC5', '0x3E', '0x3E', '0x3E', '0x3E', '0x37', '0xAB', '0x54', '0x4F', '0x33', '0x3E', '0x37', '0x50', '0x43', '0x3E', '0x1E', '0x55', '0x37', '0x50', '0x4B', '0x3F', '0x53', '0x3E', '0x3E', '0x37', '0x56', '0x3F', '0x3F', '0x3F', '0x63', '0xC6', '0x3E', '0x3E', 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'0x3F'], Checksum: 0x3F3F (big)</t>
  </si>
  <si>
    <t>Index: 61953, Length: 206, Message: ['0xBA',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'0x3E'], Checksum: 0x3E59 (big)</t>
  </si>
  <si>
    <t>Index: 61972, Length: 200, Message: ['0x59',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'0x3E'], Checksum: 0x3E37 (big)</t>
  </si>
  <si>
    <t>Index: 61986, Length: 231, Message: ['0x3E',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'0x3E', '0x3E', '0x37', '0x4F', '0x37', '0x3E', '0x37', '0x1F', '0x70', '0x50', '0x3F', '0x3E', '0x37', '0x50', '0x47', '0x3F', '0x4C', '0x71', '0x48', '0x3E', '0x3E', '0x3F', '0x3F', '0x3F', '0x6B', '0x5F', '0x72', '0xD6', '0x3E', '0x3E', '0x3E', '0x3E', '0x37', '0x4F', '0xC8', '0x73', '0x37', '0x3E', '0x37', '0x50', '0x3F', '0x3E', '0x37', '0x25', '0x74', '0x50'], Checksum: 0x473F (big)</t>
  </si>
  <si>
    <t>Index: 62001, Length: 200, Message: ['0x4B',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'0x3E', '0x3E', '0x37', '0x4F', '0x37', '0x3E', '0x37', '0x1F', '0x70', '0x50', '0x3F', '0x3E', '0x37', '0x50', '0x47', '0x3F', '0x4C', '0x71', '0x48', '0x3E', '0x3E', '0x3F', '0x3F', '0x3F', '0x6B', '0x5F', '0x72', '0xD6', '0x3E', '0x3E'], Checksum: 0x3E3E (big)</t>
  </si>
  <si>
    <t>Index: 62130, Length: 194, Message: ['0x3F',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'0x3E', '0x3E', '0x37', '0x4F', '0x37', '0x3E', '0x37', '0x1F', '0x70', '0x50', '0x3F', '0x3E', '0x37', '0x50', '0x47', '0x3F', '0x4C', '0x71', '0x48', '0x3E', '0x3E', '0x3F', '0x3F', '0x3F', '0x6B', '0x5F', '0x72', '0xD6', '0x3E', '0x3E', '0x3E', '0x3E', '0x37', '0x4F', '0xC8', '0x73', '0x37', '0x3E', '0x37', '0x50', '0x3F', '0x3E', '0x37', '0x25', '0x74', '0x50', '0x47', '0x3F', '0x49', '0x3E', '0x3E', '0x3F', '0x50', '0x75', '0x3F', '0x3F', '0x6C', '0xD7', '0x3E', '0x3E', '0x3E', '0xF2', '0x76', '0x3E', '0x37', '0x4F', '0x37', '0x3E', '0x37', '0x50', '0x38', '0x77', '0x3F', '0x3E', '0x37', '0x50', '0x47', '0x3F', '0x4A', '0x4D', '0x78', '0x3E', '0x3E', '0x3F', '0x3F', '0x3F', '0x6D', '0xD8', '0xF8', '0x79', '0x3E', '0x3E', '0x3E', '0x3E', '0x37', '0x4F', '0x37', '0x30', '0x7A', '0x3E', '0x37', '0x50', '0x3F', '0x3E', '0x37', '0x50', '0x45', '0x7B', '0x47', '0x3F', '0x4B', '0x3E', '0x3E', '0x3F', '0x3F', '0x48', '0x7C', '0x3F', '0x6E', '0xD9', '0x3E', '0x3E', '0x3E', '0x3E', '0xFC', '0x7D', '0x37', '0x4F', '0x37', '0x3E', '0x37', '0x50', '0x3F', '0x40', '0x7E', '0x3E', '0x37', '0x50', '0x47', '0x3F', '0x4C', '0x3E', '0x55', '0x7F', '0x3E', '0x3F', '0x3F', '0x3F', '0x6F', '0xDC', '0x3E', '0x06', '0x40'], Checksum: 0x3E3E (big)</t>
  </si>
  <si>
    <t>Index: 62168, Length: 204, Message: ['0x3E', '0xE8', '0x6F', '0x3E', '0x3E', '0x37', '0x4F', '0x37', '0x3E', '0x37', '0x1F', '0x70', '0x50', '0x3F', '0x3E', '0x37', '0x50', '0x47', '0x3F', '0x4C', '0x71', '0x48', '0x3E', '0x3E', '0x3F', '0x3F', '0x3F', '0x6B', '0x5F', '0x72', '0xD6', '0x3E', '0x3E', '0x3E', '0x3E', '0x37', '0x4F', '0xC8', '0x73', '0x37', '0x3E', '0x37', '0x50', '0x3F', '0x3E', '0x37', '0x25', '0x74', '0x50', '0x47', '0x3F', '0x49', '0x3E', '0x3E', '0x3F', '0x50', '0x75', '0x3F', '0x3F', '0x6C', '0xD7', '0x3E', '0x3E', '0x3E', '0xF2', '0x76', '0x3E', '0x37', '0x4F', '0x37', '0x3E', '0x37', '0x50', '0x38', '0x77', '0x3F', '0x3E', '0x37', '0x50', '0x47', '0x3F', '0x4A', '0x4D', '0x78', '0x3E', '0x3E', '0x3F', '0x3F', '0x3F', '0x6D', '0xD8', '0xF8', '0x79', '0x3E', '0x3E', '0x3E', '0x3E', '0x37', '0x4F', '0x37', '0x30', '0x7A', '0x3E', '0x37', '0x50', '0x3F', '0x3E', '0x37', '0x50', '0x45', '0x7B', '0x47', '0x3F', '0x4B', '0x3E', '0x3E', '0x3F', '0x3F', '0x48', '0x7C', '0x3F', '0x6E', '0xD9', '0x3E', '0x3E', '0x3E', '0x3E', '0xFC', '0x7D', '0x37', '0x4F', '0x37', '0x3E', '0x37', '0x50', '0x3F', '0x40', '0x7E', '0x3E', '0x37', '0x50', '0x47', '0x3F', '0x4C', '0x3E', '0x55', '0x7F', '0x3E', '0x3F', '0x3F', '0x3F', '0x6F', '0xDC', '0x3E', '0x06', '0x40', '0x3E', '0x3E', '0x3E', '0x37', '0x4F', '0x2F', '0x3E', '0xEE', '0x41', '0x37', '0x4F', '0x3B', '0x3E', '0x37', '0x50', '0x4F', '0x18', '0x42', '0x3F', '0x53', '0x3E', '0x3E', '0x3F', '0x3F', '0x3F', '0x0F', '0x43', '0x70', '0xDD', '0x3E', '0x3E', '0x3E', '0x3E', '0x37', '0xC1', '0x44', '0x4F', '0x2F', '0x3E', '0x37', '0x4F', '0x3B', '0x3E', '0x00', '0x45', '0x37', '0x50', '0x4F'], Checksum: 0x3F56 (big)</t>
  </si>
  <si>
    <t>Index: 62539, Length: 228, Message: ['0x58', '0x3E', '0x3E', '0x3E', '0x37', '0x4F', '0x2F', '0x3E', '0x07', '0x59', '0x37', '0x4F', '0x3B', '0x3E', '0x37', '0x50', '0x4F', '0x30', '0x5A', '0x3F', '0x5E', '0x3E', '0x3E', '0x3F', '0x3F', '0x3F', '0x32', '0x5B', '0x77', '0x08', '0x3E', '0x3E', '0x3E', '0x3E', '0x37', '0x0B', '0x5C', '0x4F', '0x2F', '0x3E', '0x37', '0x4F', '0x3B', '0x3E', '0x19', '0x5D', '0x37', '0x50', '0x4F', '0x3F', '0x48', '0x3E', '0x3E', '0x38', '0x5E', '0x3F', '0x3F', '0x3F', '0x78', '0x09', '0x3E', '0x3E', '0x1A', '0x5F', '0x3E', '0x3E', '0x37', '0x4F', '0x2F', '0x3E', '0x37', '0x07', '0x60', '0x4F', '0x3B', '0x3E', '0x37', '0x50', '0x4F', '0x3F', '0x3F', '0x61', '0x3F', '0x3E', '0x3E', '0x3F', '0x3F', '0x3F', '0x79', '0x54', '0x62', '0x0C', '0x3E', '0x3E', '0x3E', '0x3E', '0x37', '0x4F', '0xED', '0x63', '0x2F', '0x3E', '0x37', '0x4F', '0x3B', '0x3E', '0x37', '0x08', '0x64', '0x50', '0x4F', '0x3F', '0x40', '0x3E', '0x3E', '0x3F', '0x3F', '0x65', '0x3F', '0x3F', '0x7A', '0x0D', '0x3E', '0x3E', '0x3E', '0x26', '0x66', '0x3E', '0x37', '0x4F', '0x2F', '0x3E', '0x37', '0x4F', '0x1F', '0x67', '0x3B', '0x3E', '0x37', '0x50', '0x4F', '0x3F', '0x41', '0x38', '0x68', '0x3E', '0x3E', '0x3F', '0x3F', '0x3F', '0x7B', '0x0E', '0x2C', '0x69', '0x3E', '0x3E', '0x3E', '0x3E', '0x37', '0x4F', '0x2F', '0x18', '0x6A', '0x3E', '0x37', '0x4F', '0x3B', '0x3E', '0x37', '0x50', '0x30', '0x6B', '0x4F', '0x3F', '0x42', '0x3E', '0x3E', '0x3F', '0x3F', '0x37', '0x6C', '0x3F', '0x7C', '0x0F', '0x3E', '0x3E', '0x3E', '0x3E', '0x30', '0x6D', '0x37', '0x4F', '0x2F', '0x3E', '0x37', '0x4F', '0x3B', '0x23', '0x6E', '0x3E', '0x37', '0x50', '0x4F', '0x3F', '0x43', '0x3E', '0x44', '0x6F', '0x3E', '0x3F', '0x3F', '0x3F', '0x7D', '0x0A', '0x3E', '0x31', '0x70', '0x3E', '0x3E', '0x3E', '0x37', '0x4F', '0x2F', '0x3E', '0x1F', '0x71', '0x37', '0x4F'], Checksum: 0x3B3E (big)</t>
  </si>
  <si>
    <t>Index: 62733, Length: 231, Message: ['0x37', '0x4F', '0x3B', '0x23', '0x6E', '0x3E', '0x37', '0x50', '0x4F', '0x3F', '0x43', '0x3E', '0x44', '0x6F', '0x3E', '0x3F', '0x3F', '0x3F', '0x7D', '0x0A', '0x3E', '0x31', '0x70', '0x3E', '0x3E', '0x3E', '0x37', '0x4F', '0x2F', '0x3E', '0x1F', '0x71', '0x37', '0x4F', '0x3B', '0x3E', '0x37', '0x50', '0x4F', '0x48', '0x72', '0x3F', '0x44', '0x3E', '0x3E', '0x3F', '0x3F', '0x3F', '0x30', '0x73', '0x7E', '0x10', '0x3E', '0x3E', '0x3E', '0x3E', '0x37', '0x32', '0x74', '0x4F', '0x2F', '0x3E', '0x37', '0x4F', '0x3B', '0x3E', '0x31', '0x75', '0x37', '0x50', '0x4F', '0x3F', '0x46', '0x3E', '0x3E', '0x4E', '0x76', '0x3F', '0x3F', '0x3F', '0x7F', '0x11', '0x3E', '0x3E', '0x41', '0x77', '0x3E', '0x3E', '0x37', '0x4F', '0x2F', '0x3E', '0x37', '0x1F', '0x78', '0x4F', '0x3B', '0x3E', '0x37', '0x50', '0x4F', '0x3F', '0x57', '0x79', '0x47', '0x3E', '0x3E', '0x3F', '0x3F', '0x3F', '0x80', '0x7B', '0x7A', '0x0B', '0x3E', '0x3E', '0x3E', '0x3E', '0x37', '0x4F', '0x05', '0x7B', '0x2F', '0x3E', '0x37', '0x4F', '0x3B', '0x3E', '0x37', '0x20', '0x7C', '0x50', '0x4F', '0x3F', '0x49', '0x3E', '0x3E', '0x3F', '0x60', '0x7D', '0x3F', '0x3F', '0x81', '0x26', '0x3E', '0x3E', '0x3E', '0x5E', '0x7E', '0x3E', '0x37', '0x4F', '0x2F', '0x3E', '0x37', '0x4F', '0x37', '0x7F', '0x3B', '0x3E', '0x37', '0x50', '0x4F', '0x3F', '0x57', '0x66', '0x40', '0x3E', '0x3E', '0x3F', '0x3F', '0x3F', '0x82', '0x27', '0x24', '0x41', '0x3E', '0x3E', '0x3E', '0x3E', '0x37', '0x4F', '0x2F', '0xEF', '0x42', '0x3E', '0x37', '0x4F', '0x3B', '0x3E', '0x37', '0x50', '0x08', '0x43', '0x4F', '0x3F', '0x58', '0x3E', '0x3E', '0x3F', '0x3F', '0x25', '0x44', '0x3F', '0x83', '0x28', '0x3E', '0x3E', '0x3E', '0x3E', '0x28', '0x45', '0x37', '0x4F', '0x2F', '0x3E', '0x37', '0x4F', '0x3B', '0xFA', '0x46', '0x3E', '0x37', '0x50', '0x4F', '0x3F', '0x59', '0x3E', '0x32', '0x47', '0x3E'], Checksum: 0x3F3F (big)</t>
  </si>
  <si>
    <t>Index: 62924, Length: 224, Message: ['0x50', '0x08', '0x43', '0x4F', '0x3F', '0x58', '0x3E', '0x3E', '0x3F', '0x3F', '0x25', '0x44', '0x3F', '0x83', '0x28', '0x3E', '0x3E', '0x3E', '0x3E', '0x28', '0x45', '0x37', '0x4F', '0x2F', '0x3E', '0x37', '0x4F', '0x3B', '0xFA', '0x46', '0x3E', '0x37', '0x50', '0x4F', '0x3F', '0x59', '0x3E', '0x32', '0x47', '0x3E', '0x3F', '0x3F', '0x3F', '0x84', '0x29', '0x3E', '0x2F', '0x48', '0x3E', '0x3E', '0x3E', '0x37', '0x4F', '0x2F', '0x3E', '0xF6', '0x49', '0x37', '0x4F', '0x3B', '0x3E', '0x37', '0x50', '0x4F', '0x20', '0x4A', '0x3F', '0x5A', '0x3E', '0x3E', '0x3F', '0x3F', '0x3F', '0x1E', '0x4B', '0x85', '0x30', '0x3E', '0x3E', '0x3E', '0x3E', '0x37', '0x31', '0x4C', '0x4F', '0x2F', '0x3E', '0x37', '0x4F', '0x3B', '0x3E', '0x09', '0x4D', '0x37', '0x50', '0x4F', '0x3F', '0x4F', '0x3E', '0x3E', '0x2F', '0x4E', '0x3F', '0x3F', '0x3F', '0x86', '0x31', '0x3E', '0x3E', '0x40', '0x4F', '0x3E', '0x3E', '0x37', '0x4F', '0x2F', '0x3E', '0x37', '0xF6', '0x50', '0x4F', '0x3B', '0x3E', '0x37', '0x50', '0x4F', '0x3F', '0x2F', '0x51', '0x50', '0x3E', '0x3E', '0x3F', '0x3F', '0x3F', '0x87', '0x63', '0x52', '0x32', '0x3E', '0x3E', '0x3E', '0x00', '0x00', '0x00', '0x3F', '0xF0', '0x85', '0x06', '0xFF', '0xFF', '0xFF', '0xFF', '0xFF', '0x7C', '0x85', '0x04', '0x09', '0x00', '0x23', '0x05', '0x00', '0x04', '0xBE', '0x40', '0x30', '0x00', '0x3E', '0x37', '0x4F', '0x2F', '0x3E', '0xA2', '0x41', '0x37', '0x4F', '0x3B', '0x3E', '0x37', '0x50', '0x4F', '0x18', '0x42', '0x3F', '0x51', '0x3E', '0x3E', '0x3F', '0x3F', '0x3F', '0x0D', '0x43', '0x88', '0x33', '0x3E', '0x3E', '0x3E', '0x3E', '0x37', '0x2F', '0x44', '0x4F', '0x2F', '0x3E', '0x37', '0x4F', '0x3B', '0x3E', '0x00', '0x45', '0x37', '0x50', '0x4F', '0x3F', '0x52', '0x3E', '0x3E', '0x2A', '0x46', '0x3F', '0x3F', '0x3F', '0x89', '0x3A'], Checksum: 0x3E3E (big)</t>
  </si>
  <si>
    <t>Index: 63125, Length: 199, Message: ['0x4F', '0x2F', '0x3E', '0x37', '0x4F', '0x3B', '0x3E', '0x00', '0x45', '0x37', '0x50', '0x4F', '0x3F', '0x52', '0x3E', '0x3E', '0x2A', '0x46', '0x3F', '0x3F', '0x3F', '0x89', '0x3A', '0x3E', '0x3E', '0x44', '0x47', '0x3E', '0x3E', '0x37', '0x4F', '0x37', '0x3E', '0x37', '0xF6', '0x48', '0x66', '0x2B', '0x3E', '0x37', '0x50', '0x47', '0x3F', '0x26', '0x49', '0x5C', '0x3E', '0x3E', '0x3F', '0x3F', '0x3F', '0x8A', '0x6A', '0x4A', '0x3B', '0x3E', '0x3E', '0x3E', '0x3E', '0x37', '0x4F', '0x05', '0x4B', '0x37', '0x3E', '0x37', '0x50', '0x3F', '0x3E', '0x37', '0xFC', '0x4C', '0x50', '0x47', '0x3F', '0x5D', '0x3E', '0x3E', '0x3F', '0x3C', '0x4D', '0x3F', '0x3F', '0x8B', '0x3C', '0x3E', '0x3E', '0x3E', '0x4E', '0x4E', '0x3E', '0x37', '0x4F', '0x37', '0x3E', '0x37', '0x50', '0x10', '0x4F', '0x3F', '0x3E', '0x37', '0x50', '0x47', '0x3F', '0x5E', '0x39', '0x50', '0x3E', '0x3E', '0x3F', '0x3F', '0x3F', '0x8C', '0x3D', '0x54', '0x51', '0x3E', '0x3E', '0x3E', '0x3F', '0x3F', '0x3F', '0x3F', '0x09', '0x52', '0x3F', '0x3F', '0x3F', '0x3F', '0x3F', '0x3F', '0x3F', '0x0D', '0x53', '0x3F', '0x3F', '0x3F', '0x3E', '0x3E', '0x3F', '0x3E', '0x0B', '0x54', '0x3E', '0x3E', '0x3F', '0x80', '0x3E', '0x3E', '0x3F', '0x4C', '0x55', '0x81', '0x3F', '0x3F', '0x3F', '0x82', '0x3F', '0x3F', '0x95', '0x56', '0x3F', '0x83', '0x3F', '0x3F', '0x3F', '0x84', '0x3F', '0x9A', '0x57', '0x3F', '0x3E', '0x3D', '0x3F', '0x3F', '0x3F', '0x3E', '0x0E', '0x58', '0x3E', '0x3E', '0x3F', '0x09', '0x3E', '0x3E', '0x3F', '0xD8', '0x59', '0x42', '0xA6', '0x37', '0x40', '0x3E', '0x3E', '0x3E', '0x74', '0x5A', '0x3E'], Checksum: 0x3750 (big)</t>
  </si>
  <si>
    <t>Index: 63229, Length: 204, Message: ['0x3F', '0x5E', '0x39', '0x50', '0x3E', '0x3E', '0x3F', '0x3F', '0x3F', '0x8C', '0x3D', '0x54', '0x51', '0x3E', '0x3E', '0x3E', '0x3F', '0x3F', '0x3F', '0x3F', '0x09', '0x52', '0x3F', '0x3F', '0x3F', '0x3F', '0x3F', '0x3F', '0x3F', '0x0D', '0x53', '0x3F', '0x3F', '0x3F', '0x3E', '0x3E', '0x3F', '0x3E', '0x0B', '0x54', '0x3E', '0x3E', '0x3F', '0x80', '0x3E', '0x3E', '0x3F', '0x4C', '0x55', '0x81', '0x3F', '0x3F', '0x3F', '0x82', '0x3F', '0x3F', '0x95', '0x56', '0x3F', '0x83', '0x3F', '0x3F', '0x3F', '0x84', '0x3F', '0x9A', '0x57', '0x3F', '0x3E', '0x3D', '0x3F', '0x3F', '0x3F', '0x3E', '0x0E', '0x58', '0x3E', '0x3E', '0x3F', '0x09', '0x3E', '0x3E', '0x3F', '0xD8', '0x59', '0x42', '0xA6', '0x37', '0x40', '0x3E', '0x3E', '0x3E', '0x74', '0x5A', '0x3E', '0x37', '0x50', '0xB1', '0x3F', '0x3F', '0x3F', '0x8F', '0x5B', '0x3F', '0x3F', '0x3F', '0x3F', '0x3F', '0x3E', '0x37', '0x0D', '0x5C', '0x4F', '0xE9', '0x3F', '0x40', '0x3E', '0x3E', '0x3F', '0xD0', '0x5D', '0x09', '0x3E', '0x3E', '0x3F', '0x42', '0xA6', '0x3B', '0x46', '0x5E', '0x40', '0x3E', '0x3E', '0x3E', '0x3E', '0x37', '0x50', '0x1F', '0x5F', '0xC3', '0x3F', '0x3F', '0x3F', '0x3F', '0x3F', '0x3F', '0x9E', '0x60', '0x3F', '0x3F', '0x3E', '0x37', '0x4F', '0xE9', '0x3F', '0xCC', '0x61', '0x41', '0x3E', '0x3E', '0x3F', '0x09', '0x3E', '0x3E', '0xE3', '0x62', '0x3F', '0x42', '0xA7', '0x3F', '0x40', '0x3E', '0x3E', '0x87', '0x63', '0x3E', '0x3E', '0x37', '0x50', '0xAB', '0x3F', '0x3F', '0x91', '0x64', '0x3F', '0x3F', '0x3F', '0x3F', '0x3F', '0x3F', '0x3E', '0x1E', '0x65', '0x37', '0x4F', '0xE9', '0x3F', '0x43', '0x3E', '0x3E', '0xD4', '0x66', '0x3F', '0x09'], Checksum: 0x3E3E (big)</t>
  </si>
  <si>
    <t>Index: 63253, Length: 50, Message: ['0x3F', '0x3F', '0x3F', '0x3F', '0x3F', '0x0D', '0x53', '0x3F', '0x3F', '0x3F', '0x3E', '0x3E', '0x3F', '0x3E', '0x0B', '0x54', '0x3E', '0x3E', '0x3F', '0x80', '0x3E', '0x3E', '0x3F', '0x4C', '0x55', '0x81', '0x3F', '0x3F', '0x3F', '0x82', '0x3F', '0x3F', '0x95', '0x56', '0x3F', '0x83', '0x3F', '0x3F', '0x3F', '0x84', '0x3F', '0x9A', '0x57', '0x3F', '0x3E', '0x3D', '0x3F', '0x3F', '0x3F', '0x3E'], Checksum: 0x0E58 (big)</t>
  </si>
  <si>
    <t>Index: 63571, Length: 246, Message: ['0x50', '0xEF', '0xE5', '0x76', '0x3F', '0x3F', '0x3F', '0x3F', '0x3F', '0x3F', '0x3F', '0x31', '0x77', '0x3F', '0x3E', '0x37', '0x4F', '0xE9', '0x3F', '0x7F', '0x24', '0x78', '0x3E', '0x3E', '0x3F', '0x0A', '0x3E', '0x3E', '0x3F', '0xF9', '0x79', '0x42', '0xA7', '0x53', '0x40', '0x3E', '0x3E', '0x3E', '0xB1', '0x7A', '0x3E', '0x37', '0x50', '0xFF', '0x3F', '0x3F', '0x3F', '0xFD', '0x7B', '0x3F', '0x3F', '0x3F', '0x3F', '0x3F', '0x3E', '0x37', '0x2D', '0x7C', '0x4F', '0xE9', '0x3F', '0xBF', '0x3E', '0x3E', '0x3F', '0x70', '0x7D', '0x0A', '0x3E', '0x3E', '0x3F', '0x42', '0xA7', '0x57', '0x84', '0x7E', '0x40', '0x3E', '0x3E', '0x3E', '0x3E', '0x37', '0x50', '0x3F', '0x7F', '0xEC', '0x3F', '0x3F', '0x3F', '0x3F', '0x3F', '0x3F', '0xE7', '0x40', '0x3F', '0x3F', '0x3E', '0x37', '0x4F', '0xE9', '0x40', '0xAD', '0x41', '0x3F', '0x3E', '0x3E', '0x3F', '0x0A', '0x3E', '0x3E', '0xC2', '0x42', '0x3F', '0x42', '0xA7', '0x5B', '0x40', '0x3E', '0x3E', '0x83', '0x43', '0x3E', '0x3E', '0x37', '0x51', '0x56', '0x3F', '0x3F', '0x1D', '0x44', '0x3F', '0x3F', '0x3F', '0x3F', '0x3F', 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'0x63'], Checksum: 0x5137 (big)</t>
  </si>
  <si>
    <t>Index: 63704, Length: 204, Message: ['0x3F', '0x3F', 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'0x5B'], Checksum: 0x3F3F (big)</t>
  </si>
  <si>
    <t>Index: 63705, Length: 204, Message: ['0x3F', 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'0x3F'], Checksum: 0x3F3F (big)</t>
  </si>
  <si>
    <t>Index: 63706, Length: 204, Message: ['0x3F',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'0x3F', '0x3F'], Checksum: 0x3F3F (big)</t>
  </si>
  <si>
    <t>Index: 63707, Length: 204, Message: ['0x3E',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'0x3F', '0x3F', '0x3F'], Checksum: 0x3F3F (big)</t>
  </si>
  <si>
    <t>Index: 63725, Length: 202, Message: ['0xA7',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'0x3F', '0x3F', '0x3F', '0x3F', '0x3F', '0x3E', '0x37', '0x0D', '0x5C', '0x4F', '0xEB', '0x3F', '0x41', '0x3E', '0x3E', '0x3F', '0xD3', '0x5D', '0x28'], Checksum: 0x3E3E (big)</t>
  </si>
  <si>
    <t>Index: 64411, Length: 191, Message: ['0xF0', '0x85', '0x06', '0xFF', '0xFF', '0xFF', '0xFF', '0xFF', '0x7C', '0x85', '0x04', '0x09', '0x00', '0x3C', '0x35', '0x00', '0x04', '0x08', '0x40', '0x34', '0x00', '0x3E', '0x37', '0x4E', '0x5D', '0x3F', '0xD4', '0x41', '0x4F', '0x3E', '0x3E', '0x3F', '0xB5', '0x3E', '0x3E', '0x7E', '0x42', '0x3F', '0x42', '0xA7', '0xCF', '0x40', '0x3E', '0x3E', '0xF7', '0x43', '0x3E', '0x3E', '0x37', '0x51', '0x8F', '0x3F', '0x3F', '0x56', '0x44', '0x3F', '0x3F', '0x3F', '0x3F', '0x3F', '0x3F', '0x3E', '0xFD', '0x45', '0x37', '0x4E', '0x5D', '0x3F', '0x5F', '0x3E', '0x3E', '0x43', '0x46', '0x3F', '0xB6', '0x3E', '0x3E', '0x3F', '0x42', '0xA7', '0xE1', '0x47', '0xDF', '0x40', '0x3E', '0x3E', '0x3E', '0x3E', '0x37', '0x97', '0x48', '0x51', '0x93', '0x3F', '0x3F', '0x3F', '0x3F', '0x3F', '0x69', '0x49', '0x3F', '0x3F', '0x3F', '0x3E', '0x37', '0x4E', '0x5D', '0x28', '0x4A', '0x3F', '0x41', '0x3E', '0x3E', '0x3F', '0xB8', '0x3E', '0x7D', '0x4B', '0x3E', '0x3F', '0x42', '0xA7', '0xD3', '0x41', '0x3E', '0x06', 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'0x5D'], Checksum: 0x3FBF (big)</t>
  </si>
  <si>
    <t>Index: 64491, Length: 201, Message: ['0xE1', '0x47', '0xDF', '0x40', '0x3E', '0x3E', '0x3E', '0x3E', '0x37', '0x97', '0x48', '0x51', '0x93', '0x3F', '0x3F', '0x3F', '0x3F', '0x3F', '0x69', '0x49', '0x3F', '0x3F', '0x3F', '0x3E', '0x37', '0x4E', '0x5D', '0x28', '0x4A', '0x3F', '0x41', '0x3E', '0x3E', '0x3F', '0xB8', '0x3E', '0x7D', '0x4B', '0x3E', '0x3F', '0x42', '0xA7', '0xD3', '0x41', '0x3E', '0x06', 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'0x5D', '0x3F', '0xBF', '0x3E', '0x3E', '0x3F', '0xBA', '0x26', '0x54', '0x3E', '0x3E', '0x3F', '0x42', '0xA7', '0xDB', '0x41', '0x17', '0x55', '0x3E', '0x3E', '0x3E', '0x3F', '0x3F', '0x3F', '0x3F', '0x0D', '0x56', '0x3E', '0x37', '0x4E', 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'0xBC'], Checksum: 0x3E3E (big)</t>
  </si>
  <si>
    <t>Index: 64528, Length: 205, Message: ['0x4B', '0x3E', '0x3F', '0x42', '0xA7', '0xD3', '0x41', '0x3E', '0x06', 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'0x5D', '0x3F', '0xBF', '0x3E', '0x3E', '0x3F', '0xBA', '0x26', '0x54', '0x3E', '0x3E', '0x3F', '0x42', '0xA7', '0xDB', '0x41', '0x17', '0x55', '0x3E', '0x3E', '0x3E', '0x3F', '0x3F', '0x3F', '0x3F', '0x0D', '0x56', '0x3E', '0x37', '0x4E', 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'0xBC', '0x3E', '0x3E', '0x3F', '0x42', '0xA7', '0x07', '0xC6', '0x5E', '0x40', '0x3E', '0x3E', '0x3E', '0x3E', '0x37', '0x51', '0x20', '0x5F', '0x9B', '0x3F', '0x3F', '0x3F', '0x3F', '0x3F', '0x3F', '0x76', '0x60', '0x3F', '0x3F', '0x3E', '0x37', '0x4E', '0x5D', '0x47', '0x47', '0x61', '0x3F', '0x3E', '0x3E', '0x3F', '0xBD', '0x3E'], Checksum: 0x3E96 (big)</t>
  </si>
  <si>
    <t>Index: 64537, Length: 204, Message: ['0x4C',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'0x5D', '0x3F', '0xBF', '0x3E', '0x3E', '0x3F', '0xBA', '0x26', '0x54', '0x3E', '0x3E', '0x3F', '0x42', '0xA7', '0xDB', '0x41', '0x17', '0x55', '0x3E', '0x3E', '0x3E', '0x3F', '0x3F', '0x3F', '0x3F', '0x0D', '0x56', '0x3E', '0x37', '0x4E', 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'0xBC', '0x3E', '0x3E', '0x3F', '0x42', '0xA7', '0x07', '0xC6', '0x5E', '0x40', '0x3E', '0x3E', '0x3E', '0x3E', '0x37', '0x51', '0x20', '0x5F', '0x9B', '0x3F', '0x3F', '0x3F', '0x3F', '0x3F', '0x3F', '0x76', '0x60', '0x3F', '0x3F', '0x3E', '0x37', '0x4E', '0x5D', '0x47', '0x47', '0x61', '0x3F', '0x3E', '0x3E', '0x3F', '0xBD', '0x3E', '0x3E', '0x96', '0x62', '0x3F', '0x42', '0xA7', '0x13', '0x40'], Checksum: 0x3E3E (big)</t>
  </si>
  <si>
    <t>Index: 64631, Length: 205, Message: ['0x5D',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'0xBC', '0x3E', '0x3E', '0x3F', '0x42', '0xA7', '0x07', '0xC6', '0x5E', '0x40', '0x3E', '0x3E', '0x3E', '0x3E', '0x37', '0x51', '0x20', '0x5F', '0x9B', '0x3F', '0x3F', '0x3F', '0x3F', '0x3F', '0x3F', '0x76', '0x60', '0x3F', '0x3F', '0x3E', '0x37', '0x4E', '0x5D', '0x47', '0x47', '0x61', '0x3F', '0x3E', '0x3E', '0x3F', '0xBD', '0x3E', '0x3E', '0x96', '0x62', '0x3F', '0x42', '0xA7', '0x13', '0x40', '0x3E', '0x3E', '0x5B', '0x63', '0x3E', '0x3E', '0x37', '0x51', '0xA1', '0x3F', '0x3F', '0x88', '0x64', '0x3F', '0x3F', '0x3F', '0x3F', '0x3F', '0x3F', '0x3E', '0x1E', '0x65', '0x37', '0x4E', '0x5D', '0x40', '0x3F', '0x3E', '0x3E', '0x44', '0x66', '0x3F', '0xBE', '0x3E', '0x3E', '0x3F', '0x42', '0xA7', '0x0A', '0x67', '0x0F', '0x40', '0x3E', '0x3E', '0x3E', '0x3E', '0x37', '0xE6', '0x68', '0x51', '0x9F', '0x3F', '0x3F', '0x3F', '0x3F', '0x3F', '0x95', '0x69', '0x3F', '0x3F', '0x3F', '0x3E', '0x37', '0x4E', '0x5D', '0x48', '0x6A', '0x41', '0x3F', '0x3E', '0x3E', '0x3F', '0xBF', '0x3E', '0xA4', '0x6B', '0x3E', '0x3F', '0x42', '0xA7', '0x0B', '0x40', '0x3E', '0x5C', '0x6C', '0x3E', '0x3E', '0x3E', '0x37', '0x51', '0x9D', '0x3F', '0x8C', '0x6D', '0x3F'], Checksum: 0x3F3F (big)</t>
  </si>
  <si>
    <t>Index: 64776, Length: 190, Message: ['0x3F', '0x42', '0xA7', '0x0A', '0x67', '0x0F', '0x40', '0x3E', '0x3E', '0x3E', '0x3E', '0x37', '0xE6', '0x68', '0x51', '0x9F', '0x3F', '0x3F', '0x3F', '0x3F', '0x3F', '0x95', '0x69', '0x3F', '0x3F', '0x3F', '0x3E', '0x37', '0x4E', '0x5D', '0x48', '0x6A', '0x41', '0x3F', '0x3E', '0x3E', '0x3F', '0xBF', '0x3E', '0xA4', '0x6B', '0x3E', '0x3F', '0x42', '0xA7', '0x0B', '0x40', '0x3E', '0x5C', '0x6C', '0x3E', '0x3E', '0x3E', '0x37', '0x51', '0x9D', '0x3F', '0x8C', '0x6D', '0x3F', '0x3F', '0x3F', '0x3F', '0x3F', '0x3F', '0x3F', '0x28', '0x6E', '0x3E', '0x37', '0x4E', '0x5D', '0x43', '0x3F', '0x3E', '0x50', '0x6F', '0x3E', '0x3F', '0xC0', '0x3E', '0x3E', '0x3F', '0x42', '0xAB', '0x70', '0xA7', '0xE3', '0x41', '0x3E', '0x3E', '0x3E', '0x3F', '0x37', '0x71', '0x3F', '0x3F', '0x3F', '0x3E', '0x37', '0x68', '0x43', '0x50', '0x72', '0x3F', '0x3F', '0x3F', '0x40', '0x3E', '0x37', '0x4E', '0x34', '0x73', '0xC5', '0x3F', '0x40', '0x3E', '0x3E', '0x3F', '0xC2', '0x37', '0x74', '0x3E', '0x3E', '0x3F', '0x42', '0xA7', '0x1B', '0x40', '0x75', '0x75', '0x3E', '0x3E', '0x3E', '0x3E', '0x37', '0x51', '0xA5', '0x9C', '0x76', '0x3F', '0x3F', '0x3F', '0x3F', '0x3F', '0x3F', '0x3F', '0x31', '0x77', '0x3F', '0x3E', '0x37', '0x4E', '0xD1', '0x3F', '0x41', '0xCC', '0x78', '0x3E', '0x3E', '0x3F', '0xC3', '0x3E', '0x3E', '0x3F', '0xB3', '0x79', '0x42', '0xA7', '0x17', '0x40', '0x3E', '0x3E', '0x3E', '0x75', '0x7A', '0x3E', '0x37', '0x51', '0xA3', '0x3F', '0x3F', '0x3F', '0xA2', '0x7B', '0x3F', '0x3F', '0x3F', '0x3F', '0x3F'], Checksum: 0x3E37 (big)</t>
  </si>
  <si>
    <t>Index: 64811, Length: 192, Message: ['0x3E', '0x3F', '0xBF', '0x3E', '0xA4', '0x6B', '0x3E', '0x3F', '0x42', '0xA7', '0x0B', '0x40', '0x3E', '0x5C', '0x6C', '0x3E', '0x3E', '0x3E', '0x37', '0x51', '0x9D', '0x3F', '0x8C', '0x6D', '0x3F', '0x3F', '0x3F', '0x3F', '0x3F', '0x3F', '0x3F', '0x28', '0x6E', '0x3E', '0x37', '0x4E', '0x5D', '0x43', '0x3F', '0x3E', '0x50', '0x6F', '0x3E', '0x3F', '0xC0', '0x3E', '0x3E', '0x3F', '0x42', '0xAB', '0x70', '0xA7', '0xE3', '0x41', '0x3E', '0x3E', '0x3E', '0x3F', '0x37', '0x71', '0x3F', '0x3F', '0x3F', '0x3E', '0x37', '0x68', '0x43', '0x50', '0x72', '0x3F', '0x3F', '0x3F', '0x40', '0x3E', '0x37', '0x4E', '0x34', '0x73', '0xC5', '0x3F', '0x40', '0x3E', '0x3E', '0x3F', '0xC2', '0x37', '0x74', '0x3E', '0x3E', '0x3F', '0x42', '0xA7', '0x1B', '0x40', '0x75', '0x75', '0x3E', '0x3E', '0x3E', '0x3E', '0x37', '0x51', '0xA5', '0x9C', '0x76', '0x3F', '0x3F', '0x3F', '0x3F', '0x3F', '0x3F', '0x3F', '0x31', '0x77', '0x3F', '0x3E', '0x37', '0x4E', '0xD1', '0x3F', '0x41', '0xCC', '0x78', '0x3E', '0x3E', '0x3F', '0xC3', '0x3E', '0x3E', '0x3F', '0xB3', '0x79', '0x42', '0xA7', '0x17', '0x40', '0x3E', '0x3E', '0x3E', '0x75', '0x7A', '0x3E', '0x37', '0x51', '0xA3', '0x3F', '0x3F', '0x3F', '0xA2', '0x7B', '0x3F', '0x3F', '0x3F', '0x3F', '0x3F', '0x3E', '0x37', '0x2D', '0x7C', '0x4E', '0xD1', '0x3F', '0x43', '0x3E', '0x3E', '0x3F', '0xDA', '0x7D', '0xC4', '0x3E', '0x3E', '0x3F', '0x42', '0xA7', '0x23', '0x0B', '0x7E', '0x40', '0x3E', '0x3E', '0x3E', '0x3E', '0x37', '0x51', '0x40', '0x7F', '0xA9', '0x3F', '0x3F', '0x3F', '0x3F', '0x3F'], Checksum: 0x3FA4 (big)</t>
  </si>
  <si>
    <t>Index: 64996, Length: 217, Message: ['0x7F', '0xA9', '0x3F', '0x3F', '0x3F', '0x3F', '0x3F', '0x3F', '0xA4', '0x40', '0x3F', '0x3F', '0x3E', '0x37', '0x4E', '0xD1', '0x3F', '0x93', '0x41', '0x47', '0x3E', '0x3E', '0x3F', '0xC5', '0x3E', '0x3E', '0x86', '0x42', '0x3F', '0x42', '0xA7', '0x1F', '0x40', '0x3E', '0x3E', '0x47', '0x43', '0x3E', '0x3E', '0x37', '0x51', '0xA7', '0x3F', '0x3F', '0x6E', '0x44', '0x3F', '0x3F', '0x3F', '0x3F', '0x3F', '0x3F', '0x3E', '0xFD', '0x45', '0x37', '0x4E', '0xD1', '0x3F', '0x4F', '0x3E', '0x3E', '0xA7', '0x46', '0x3F', '0xC6', '0x3E', '0x3E', '0x3F', '0x42', '0xA7', '0xF1', '0x47', '0x27', '0x40', '0x3E', '0x3E', '0x3E', '0x3E', '0x37', '0xDE', '0x48', '0x51', '0xAB', '0x3F', '0x3F', '0x3F', '0x3F', '0x3F', '0x81', '0x49', '0x3F', '0x3F', '0x3F', '0x3E', '0x37', '0x4E', '0xD1', '0x9C', '0x4A', '0x3F', '0x5F', '0x3E', '0x3E', '0x3F', '0xC7', '0x3E', '0xAA', '0x4B', '0x3E', '0x3F', '0x42', '0xA7', '0xE7', '0x41', '0x3E', '0x1A', '0x4C', '0x3E', '0x3E', '0x3F', '0x3F', '0x3F', '0x3F', '0x3E', '0x04', '0x4D', '0x37', '0x68', '0x41', '0x3F', '0x3F', '0x40', '0x3F', '0x2C', '0x4E', '0x3E', '0x37', '0x4E', '0x73', '0x40', '0x3F', '0x3E', '0x43', '0x4F', '0x3E', '0x3F', '0xC8', '0x3E', '0x3E', '0x3F', '0x42', '0x93', '0x50', '0xA7', '0xEB', '0x41', '0x3E', '0x3E', '0x3E', '0x3F', '0x1F', '0x51', '0x3F', '0x3F', '0x3F', '0x3E', '0x37', '0x68', '0x41', '0x2E', '0x52', '0x3F', '0x3F', '0x3F', '0xBF', '0x3E', '0x37', '0x4E', '0x93', '0x53', '0x73', '0x3F', '0xBF', '0x3E', '0x3E', '0x3F', '0xC9', '0x4B', '0x54', '0x3E', '0x3E', '0x3F', '0x42', '0xA7', '0xEF', '0x41', '0x2B', '0x55', '0x3E', '0x3E', '0x3E', '0x3F', '0x3F', '0x3F', '0x3F', '0x0D', '0x56', '0x3E', '0x37', '0x4D', '0x07', '0x3F', '0x3F', '0x3F', '0xDD', '0x57'], Checksum: 0x473E (big)</t>
  </si>
  <si>
    <t>Index: 64997, Length: 195, Message: ['0xA9', '0x3F', '0x3F', '0x3F', '0x3F', '0x3F', '0x3F', '0xA4', '0x40', '0x3F', '0x3F', '0x3E', '0x37', '0x4E', '0xD1', '0x3F', '0x93', '0x41', '0x47', '0x3E', '0x3E', '0x3F', '0xC5', '0x3E', '0x3E', '0x86', '0x42', '0x3F', '0x42', '0xA7', '0x1F', '0x40', '0x3E', '0x3E', '0x47', '0x43', '0x3E', '0x3E', '0x37', '0x51', '0xA7', '0x3F', '0x3F', '0x6E', '0x44', '0x3F', '0x3F', '0x3F', '0x3F', '0x3F', '0x3F', '0x3E', '0xFD', '0x45', '0x37', '0x4E', '0xD1', '0x3F', '0x4F', '0x3E', '0x3E', '0xA7', '0x46', '0x3F', '0xC6', '0x3E', '0x3E', '0x3F', '0x42', '0xA7', '0xF1', '0x47', '0x27', '0x40', '0x3E', '0x3E', '0x3E', '0x3E', '0x37', '0xDE', '0x48', '0x51', '0xAB', '0x3F', '0x3F', '0x3F', '0x3F', '0x3F', '0x81', '0x49', '0x3F', '0x3F', '0x3F', '0x3E', '0x37', '0x4E', '0xD1', '0x9C', '0x4A', '0x3F', '0x5F', '0x3E', '0x3E', '0x3F', '0xC7', '0x3E', '0xAA', '0x4B', '0x3E', '0x3F', '0x42', '0xA7', '0xE7', '0x41', '0x3E', '0x1A', '0x4C', '0x3E', '0x3E', '0x3F', '0x3F', '0x3F', '0x3F', '0x3E', '0x04', '0x4D', '0x37', '0x68', '0x41', '0x3F', '0x3F', '0x40', '0x3F', '0x2C', '0x4E', '0x3E', '0x37', '0x4E', '0x73', '0x40', '0x3F', '0x3E', '0x43', '0x4F', '0x3E', '0x3F', '0xC8', '0x3E', '0x3E', '0x3F', '0x42', '0x93', '0x50', '0xA7', '0xEB', '0x41', '0x3E', '0x3E', '0x3E', '0x3F', '0x1F', '0x51', '0x3F', '0x3F', '0x3F', '0x3E', '0x37', '0x68', '0x41', '0x2E', '0x52', '0x3F', '0x3F', '0x3F', '0xBF', '0x3E', '0x37', '0x4E', '0x93', '0x53', '0x73', '0x3F', '0xBF', '0x3E', '0x3E', '0x3F', '0xC9', '0x4B', '0x54', '0x3E', '0x3E', '0x3F', '0x42', '0xA7', '0xEF'], Checksum: 0x412B (big)</t>
  </si>
  <si>
    <t>Index: 65034, Length: 194, Message: ['0x3E', '0x37', '0x51', '0xA7', '0x3F', '0x3F', '0x6E', '0x44', '0x3F', '0x3F', '0x3F', '0x3F', '0x3F', '0x3F', '0x3E', '0xFD', '0x45', '0x37', '0x4E', '0xD1', '0x3F', '0x4F', '0x3E', '0x3E', '0xA7', '0x46', '0x3F', '0xC6', '0x3E', '0x3E', '0x3F', '0x42', '0xA7', '0xF1', '0x47', '0x27', '0x40', '0x3E', '0x3E', '0x3E', '0x3E', '0x37', '0xDE', '0x48', '0x51', '0xAB', '0x3F', '0x3F', '0x3F', '0x3F', '0x3F', '0x81', '0x49', '0x3F', '0x3F', '0x3F', '0x3E', '0x37', '0x4E', '0xD1', '0x9C', '0x4A', '0x3F', '0x5F', '0x3E', '0x3E', '0x3F', '0xC7', '0x3E', '0xAA', '0x4B', '0x3E', '0x3F', '0x42', '0xA7', '0xE7', '0x41', '0x3E', '0x1A', '0x4C', '0x3E', '0x3E', '0x3F', '0x3F', '0x3F', '0x3F', '0x3E', '0x04', '0x4D', '0x37', '0x68', '0x41', '0x3F', '0x3F', '0x40', '0x3F', '0x2C', '0x4E', '0x3E', '0x37', '0x4E', '0x73', '0x40', '0x3F', '0x3E', '0x43', '0x4F', '0x3E', '0x3F', '0xC8', '0x3E', '0x3E', '0x3F', '0x42', '0x93', '0x50', '0xA7', '0xEB', '0x41', '0x3E', '0x3E', '0x3E', '0x3F', '0x1F', '0x51', '0x3F', '0x3F', '0x3F', '0x3E', '0x37', '0x68', '0x41', '0x2E', '0x52', '0x3F', '0x3F', '0x3F', '0xBF', '0x3E', '0x37', '0x4E', '0x93', '0x53', '0x73', '0x3F', '0xBF', '0x3E', '0x3E', '0x3F', '0xC9', '0x4B', '0x54', '0x3E', '0x3E', '0x3F', '0x42', '0xA7', '0xEF', '0x41', '0x2B', '0x55', '0x3E', '0x3E', '0x3E', '0x3F', '0x3F', '0x3F', '0x3F', '0x0D', '0x56', '0x3E', '0x37', '0x4D', '0x07', '0x3F', '0x3F', '0x3F', '0xDD', '0x57', '0x47', '0x3E', '0x37', '0x4D', '0x07', '0x3F', '0x47', '0xEE', '0x58', '0x3E', '0x3E', '0x3F', '0xCA', '0x3E', '0x3E'], Checksum: 0x3F9A (big)</t>
  </si>
  <si>
    <t>Index: 65227, Length: 187, Message: ['0x3E', '0x3F', '0x9A', '0x59', '0x42', '0xA7', '0xF3', '0x41', '0x3E', '0x3E', '0x3E', '0x33', '0x5A', '0x3F', '0x3F', '0x3F', '0x3F', '0x3E', '0x37', '0x4E', '0x1B', '0x5B', '0xC3', '0x3F', '0x3F', '0x3F', '0x40', '0x3E', '0x37', '0x92', '0x5C', '0x4E', '0xC3', '0x3F', '0x40', '0x3E', '0x3E', '0x3F', '0xA9', '0x5D', '0xCC', '0x3E', '0x3E', '0x3F', '0x42', '0xA7', '0xF7', '0xC7', '0x5E', '0x41', '0x3E', '0x3E', '0x3E', '0x3F', '0x3F', '0x3F', '0x18', '0x5F', '0x3F', '0x3E', '0x37', '0x4E', '0xC3', '0x3F', '0x3F', '0xA4', '0x60', '0x3F', '0x41', '0x3E', '0x37', '0x4E', '0xC3', '0x3F', '0xA7', '0x61', '0x41', '0x3E', '0x3E', '0x3F', '0xCD', '0x3E', '0x3E', '0xA8', '0x62', '0x3F', '0x42', '0xA7', '0xFB', '0x41', '0x3E', '0x3E', '0x45', '0x63', '0x3E', '0x3F', '0x3F', '0x3F', '0x3F', '0x3E', '0x37', '0x14', '0x64', '0x4E', '0x5D', '0x3F', '0x3F', '0x5F', '0x3F', '0x3E', '0x6B', '0x65', '0x37', '0x4E', '0x5D', '0x5F', '0x3F', '0x3E', '0x3E', '0x63', '0x66', '0x3F', '0xCE', '0x3E', '0x3E', '0x3F', '0x42', '0xA7', '0x1A', '0x67', '0xBF', '0x41', '0x3E', '0x3E', '0x3E', '0x3F', '0x3F', '0xA1', '0x68', '0x3F', '0x3F', '0x3E', '0x37', '0x68', '0x45', '0x3F', '0x49', '0x69', '0x3F', '0x5F', '0x3F', '0x3E', '0x37', '0x4D', '0x43', '0x4D', '0x6A', '0x5F', '0x3F', '0x3E', '0x3E', '0x3F', '0xCF', '0x3E', '0xD2', '0x6B', '0x3E', '0x3F', '0x42', '0xA7', '0x93', '0x41', '0x3E', '0xE5', '0x6C', '0x3E', '0x3E', '0x3F', '0x3F', '0x3F', '0x3F', '0x3E', '0x24', '0x6D', '0x37', '0x4D', '0x07'], Checksum: 0x3F3F (big)</t>
  </si>
  <si>
    <t>Index: 65229, Length: 187, Message: ['0x9A', '0x59', '0x42', '0xA7', '0xF3', '0x41', '0x3E', '0x3E', '0x3E', '0x33', '0x5A', '0x3F', '0x3F', '0x3F', '0x3F', '0x3E', '0x37', '0x4E', '0x1B', '0x5B', '0xC3', '0x3F', '0x3F', '0x3F', '0x40', '0x3E', '0x37', '0x92', '0x5C', '0x4E', '0xC3', '0x3F', '0x40', '0x3E', '0x3E', '0x3F', '0xA9', '0x5D', '0xCC', '0x3E', '0x3E', '0x3F', '0x42', '0xA7', '0xF7', '0xC7', '0x5E', '0x41', '0x3E', '0x3E', '0x3E', '0x3F', '0x3F', '0x3F', '0x18', '0x5F', '0x3F', '0x3E', '0x37', '0x4E', '0xC3', '0x3F', '0x3F', '0xA4', '0x60', '0x3F', '0x41', '0x3E', '0x37', '0x4E', '0xC3', '0x3F', '0xA7', '0x61', '0x41', '0x3E', '0x3E', '0x3F', '0xCD', '0x3E', '0x3E', '0xA8', '0x62', '0x3F', '0x42', '0xA7', '0xFB', '0x41', '0x3E', '0x3E', '0x45', '0x63', '0x3E', '0x3F', '0x3F', '0x3F', '0x3F', '0x3E', '0x37', '0x14', '0x64', '0x4E', '0x5D', '0x3F', '0x3F', '0x5F', '0x3F', '0x3E', '0x6B', '0x65', '0x37', '0x4E', '0x5D', '0x5F', '0x3F', '0x3E', '0x3E', '0x63', '0x66', '0x3F', '0xCE', '0x3E', '0x3E', '0x3F', '0x42', '0xA7', '0x1A', '0x67', '0xBF', '0x41', '0x3E', '0x3E', '0x3E', '0x3F', '0x3F', '0xA1', '0x68', '0x3F', '0x3F', '0x3E', '0x37', '0x68', '0x45', '0x3F', '0x49', '0x69', '0x3F', '0x5F', '0x3F', '0x3E', '0x37', '0x4D', '0x43', '0x4D', '0x6A', '0x5F', '0x3F', '0x3E', '0x3E', '0x3F', '0xCF', '0x3E', '0xD2', '0x6B', '0x3E', '0x3F', '0x42', '0xA7', '0x93', '0x41', '0x3E', '0xE5', '0x6C', '0x3E', '0x3E', '0x3F', '0x3F', '0x3F', '0x3F', '0x3E', '0x24', '0x6D', '0x37', '0x4D', '0x07', '0x3F', '0x3F'], Checksum: 0x3F40 (big)</t>
  </si>
  <si>
    <t>Index: 65403, Length: 187, Message: ['0x3E', '0x3F', '0x3F', '0x3F', '0x3F', '0x3E', '0x24', '0x6D', '0x37', '0x4D', '0x07', '0x3F', '0x3F', '0x3F', '0x40', '0xF6', '0x6E', '0x3E', '0x37', '0x4D', '0x07', '0x3F', '0x40', '0x3E', '0xF5', '0x6F', '0x3E', '0x3F', '0xD0', '0x3E', '0x3E', '0x3F', '0x42', '0xBB', '0x70', '0xA7', '0xFF', '0x41', '0x3E', '0x3E', '0x3E', '0x3F', '0x53', '0x71', '0x3F', '0x3F', '0x3F', '0x3E', '0x37', '0x68', '0x41', '0x4E', '0x72', '0x3F', '0x3F', '0x3F', '0x4F', '0x3E', '0x37', '0x4E', '0x43', '0x73', '0x73', '0x3F', '0x4F', '0x3E', '0x3E', '0x3F', '0xD5', '0x07', '0x74', '0x3E', '0x3E', '0x3F', '0x42', '0xA8', '0x77', '0x40', '0xD2', '0x75', '0x3E', '0x3E', '0x3E', '0x3E', '0x37', '0x51', '0xB1', '0xA8', '0x76', '0x3F', '0x3F', '0x3F', '0x3F', '0x3F', '0x3F', '0x3F', '0x31', '0x77', '0x3F', '0x3E', '0x37', '0x4E', '0xD5', '0x3F', '0x40', '0xCF', '0x78', '0x3E', '0x3E', '0x3F', '0xD6', '0x3E', '0x3E', '0x3F', '0xC6', '0x79', '0x42', '0xA8', '0x7B', '0x40', '0x3E', '0x3E', '0x3E', '0xDA', '0x7A', '0x3E', '0x37', '0x51', '0xB3', '0x3F', '0x3F', '0x3F', '0xB2', '0x7B', '0x3F', '0x3F', '0x3F', '0x3F', '0x3F', '0x3E', '0x37', '0x2D', '0x7C', '0x4E', '0xD5', '0x3F', '0x41', '0x3E', '0x3E', '0x3F', '0xDC', '0x7D', '0xD7', '0x3E', '0x3E', '0x3F', '0x42', '0xA8', '0x7F', '0x7B', '0x7E', '0x40', '0x3E', '0x3E', '0x3E', '0x3E', '0x37', '0x51', '0x40', '0x7F', '0xB5', '0x3F', '0x3F', '0x3F', '0x3F', '0x3F', '0x3F', '0xB0', '0x40', '0x3F', '0x3F', '0x3E', '0x37', '0x4E', '0xD5', '0x3F', '0x97'], Checksum: 0x4143 (big)</t>
  </si>
  <si>
    <t>Index: 65465, Length: 173, Message: ['0x73', '0x3F', '0x4F', '0x3E', '0x3E', '0x3F', '0xD5', '0x07', '0x74', '0x3E', '0x3E', '0x3F', '0x42', '0xA8', '0x77', '0x40', '0xD2', '0x75', '0x3E', '0x3E', '0x3E', '0x3E', '0x37', '0x51', '0xB1', '0xA8', '0x76', '0x3F', '0x3F', '0x3F', '0x3F', '0x3F', '0x3F', '0x3F', '0x31', '0x77', '0x3F', '0x3E', '0x37', '0x4E', '0xD5', '0x3F', '0x40', '0xCF', '0x78', '0x3E', '0x3E', '0x3F', '0xD6', '0x3E', '0x3E', '0x3F', '0xC6', '0x79', '0x42', '0xA8', '0x7B', '0x40', '0x3E', '0x3E', '0x3E', '0xDA', '0x7A', '0x3E', '0x37', '0x51', '0xB3', '0x3F', '0x3F', '0x3F', '0xB2', '0x7B', '0x3F', '0x3F', '0x3F', '0x3F', '0x3F', '0x3E', '0x37', '0x2D', '0x7C', '0x4E', '0xD5', '0x3F', '0x41', '0x3E', '0x3E', '0x3F', '0xDC', '0x7D', '0xD7', '0x3E', '0x3E', '0x3F', '0x42', '0xA8', '0x7F', '0x7B', '0x7E', '0x40', '0x3E', '0x3E', '0x3E', '0x3E', '0x37', '0x51', '0x40', '0x7F', '0xB5', '0x3F', '0x3F', '0x3F', '0x3F', '0x3F', '0x3F', '0xB0', '0x40', '0x3F', '0x3F', '0x3E', '0x37', '0x4E', '0xD5', '0x3F', '0x97', '0x41', '0x43', '0x3E', '0x3E', '0x3F', '0xD8', '0x3E', '0x3E', '0x95', '0x42', '0x3F', '0x42', '0xA8', '0x83', '0x40', '0x3E', '0x3E', '0xAC', '0x43', '0x3E', '0x3E', '0x37', '0x51', '0xB7', '0x3F', '0x3F', '0x7E', '0x44', '0x3F', '0x3F', '0x3F', '0x3F', '0x3F', '0x3F', '0x3E', '0xFD', '0x45', '0x37', '0x4E', '0xD5', '0x3F', '0x47', '0x3E', '0x3E', '0xA3', '0x46', '0x3F', '0xD9'], Checksum: 0x3E3E (big)</t>
  </si>
  <si>
    <t>Index: 65626, Length: 17, Message: ['0x45', '0x37', '0x4E', '0xD5', '0x3F', '0x47', '0x3E', '0x3E', '0xA3', '0x46', '0x3F', '0xD9', '0x3E', '0x3E', '0x3F', '0x42', '0xA8'], Checksum: 0x0647 (big)</t>
  </si>
  <si>
    <t>Index: 65685, Length: 229, Message: ['0x87', '0x40', '0x3E', '0xB9', '0x4C', '0x3E', '0x3E', '0x3E', '0x37', '0x51', '0xB9', '0x3F', '0x88', '0x4D', '0x3F', '0x3F', '0x3F', '0x3F', '0x3F', '0x3F', '0x3F', '0x08', '0x4E', '0x3E', '0x37', '0x4E', '0xD5', '0x3F', '0x5F', '0x3E', '0xC4', '0x4F', '0x3E', '0x3F', '0xDC', '0x3E', '0x3E', '0x3F', '0x42', '0xA7', '0x50', '0xA8', '0x8B', '0x40', '0x3E', '0x3E', '0x3E', '0x3E', '0xBD', '0x51', '0x37', '0x51', '0xBB', '0x3F', '0x3F', '0x3F', '0x3F', '0x92', '0x52', '0x3F', '0x3F', '0x3F', '0x3F', '0x00', '0x00', '0x00', '0x4F', '0xF0', '0x85', '0x06', '0xFF', '0xFF', '0xFF', '0xFF', '0xFF', '0x7C', '0x85', '0x04', '0x09', '0x00', '0x39', '0xD4', '0x00', '0x04', '0xA4', '0x40', '0x38', '0x00', '0x3E', '0x37', '0x4F', '0xD5', '0x47', '0x5A', '0x41', '0x3F', '0x3E', '0x3E', '0x3F', '0xDD', '0x3E', '0x3E', '0x96', '0x42', '0x3F', '0x42', '0xA8', '0x8F', '0x40', '0x3E', '0x3E', '0xB8', '0x43', '0x3E', '0x3E', '0x37', '0x51', '0xBD', '0x3F', '0x3F', '0x84', '0x44', '0x3F', '0x3F', '0x3F', '0x3F', '0x3F', '0x3F', '0x3E', '0xFD', '0x45', '0x37', '0x4F', '0xDD', '0x47', '0x3F', '0x3E', '0x3E', '0xAC', '0x46', '0x3F', '0xDE', '0x3E', '0x3E', '0x3F', '0x42', '0xA8', '0x0B', '0x47', '0x93', '0x40', '0x3E', '0x3E', '0x3E', '0x3E', '0x37', '0x4B', '0x48', '0x51', '0xBF', '0x3F', '0x3F', '0x3F', '0x3F', '0x3F', '0x95', '0x49', '0x3F', '0x3F', '0x3F', '0x3E', '0x37', '0x4F', '0xDD', '0xA9', '0x4A', '0x41', '0x3F', '0x3E', '0x3E', '0x3F', '0xDF', '0x3E', '0xA4', '0x4B', '0x3E', '0x3F', '0x42', '0xA8', '0x97', '0x40', '0x3E', '0xC9', '0x4C', '0x3E', '0x3E', '0x3E', '0x37', '0x51', '0xC1', '0x3F', '0x90', '0x4D', '0x3F', '0x3F', '0x3F', '0x3F', '0x3F', '0x3F', '0x3F', '0x08', '0x4E', '0x3E', '0x37', '0x4F', '0xDD', '0x4F', '0x3F', '0x3E', '0xBD', '0x4F', '0x3E', '0x3F', '0xE0', '0x3E', '0x3E', '0x3F', '0x42', '0xAB'], Checksum: 0x50A8 (big)</t>
  </si>
  <si>
    <t>Index: 65737, Length: 180, Message: ['0xBB', '0x3F', '0x3F', '0x3F', '0x3F', '0x92', '0x52', '0x3F', '0x3F', '0x3F', '0x3F', '0x00', '0x00', '0x00', '0x4F', '0xF0', '0x85', '0x06', '0xFF', '0xFF', '0xFF', '0xFF', '0xFF', '0x7C', '0x85', '0x04', '0x09', '0x00', '0x39', '0xD4', '0x00', '0x04', '0xA4', '0x40', '0x38', '0x00', '0x3E', '0x37', '0x4F', '0xD5', '0x47', '0x5A', '0x41', '0x3F', '0x3E', '0x3E', '0x3F', '0xDD', '0x3E', '0x3E', '0x96', '0x42', '0x3F', '0x42', '0xA8', '0x8F', '0x40', '0x3E', '0x3E', '0xB8', '0x43', '0x3E', '0x3E', '0x37', '0x51', '0xBD', '0x3F', '0x3F', '0x84', '0x44', '0x3F', '0x3F', '0x3F', '0x3F', '0x3F', '0x3F', '0x3E', '0xFD', '0x45', '0x37', '0x4F', '0xDD', '0x47', '0x3F', '0x3E', '0x3E', '0xAC', '0x46', '0x3F', '0xDE', '0x3E', '0x3E', '0x3F', '0x42', '0xA8', '0x0B', '0x47', '0x93', '0x40', '0x3E', '0x3E', '0x3E', '0x3E', '0x37', '0x4B', '0x48', '0x51', '0xBF', '0x3F', '0x3F', '0x3F', '0x3F', '0x3F', '0x95', '0x49', '0x3F', '0x3F', '0x3F', '0x3E', '0x37', '0x4F', '0xDD', '0xA9', '0x4A', '0x41', '0x3F', '0x3E', '0x3E', '0x3F', '0xDF', '0x3E', '0xA4', '0x4B', '0x3E', '0x3F', '0x42', '0xA8', '0x97', '0x40', '0x3E', '0xC9', '0x4C', '0x3E', '0x3E', '0x3E', '0x37', '0x51', '0xC1', '0x3F', '0x90', '0x4D', '0x3F', '0x3F', '0x3F', '0x3F', '0x3F', '0x3F', '0x3F', '0x08', '0x4E', '0x3E', '0x37', '0x4F', '0xDD', '0x4F', '0x3F', '0x3E', '0xBD', '0x4F', '0x3E', '0x3F', '0xE0', '0x3E', '0x3E', '0x3F', '0x42', '0xAB', '0x50', '0xA8', '0x9B'], Checksum: 0x403E (big)</t>
  </si>
  <si>
    <t>Index: 65865, Length: 155, Message: ['0x3F', '0xDF', '0x3E', '0xA4', '0x4B', '0x3E', '0x3F', '0x42', '0xA8', '0x97', '0x40', '0x3E', '0xC9', '0x4C', '0x3E', '0x3E', '0x3E', '0x37', '0x51', '0xC1', '0x3F', '0x90', '0x4D', '0x3F', '0x3F', '0x3F', '0x3F', '0x3F', '0x3F', '0x3F', '0x08', '0x4E', '0x3E', '0x37', '0x4F', '0xDD', '0x4F', '0x3F', '0x3E', '0xBD', '0x4F', '0x3E', '0x3F', '0xE0', '0x3E', '0x3E', '0x3F', '0x42', '0xAB', '0x50', '0xA8', '0x9B', '0x40', '0x3E', '0x3E', '0x3E', '0x3E', '0xCD', '0x51', '0x37', '0x51', '0xC3', '0x3F', '0x3F', '0x3F', '0x3F', '0x9A', '0x52', '0x3F', '0x3F', '0x3F', '0x3F', '0x3E', '0x37', '0x4F', '0x14', '0x53', '0xDD', '0x43', '0x3F', '0x3E', '0x3E', '0x3F', '0xE1', '0x51', '0x54', '0x3E', '0x3E', '0x3F', '0x42', '0xA8', '0x9F', '0x40', '0xDA', '0x55', '0x3E', '0x3E', '0x3E', '0x3E', '0x37', '0x51', '0xC5', '0x9C', '0x56', '0x3F', '0x3F', '0x3F', '0x3F', '0x3F', '0x3F', '0x3F', '0x11', '0x57', '0x3F', '0x3E', '0x37', '0x4F', '0xDD', '0x5F', '0x3F', '0xD7', '0x58', '0x3E', '0x3E', '0x3F', '0xE2', '0x3E', '0x3E', '0x3F', '0xB2', '0x59', '0x42', '0xA8', '0xA3', '0x40', '0x3E', '0x3E', '0x3E', '0xE2', '0x5A', '0x3E', '0x37', '0x51', '0xC7', '0x3F', '0x3F', '0x3F', '0xA6', '0x5B', '0x3F', '0x3F', '0x3F', '0x3F', '0x3F', '0x3E'], Checksum: 0x370D (big)</t>
  </si>
  <si>
    <t>Index: 65965, Length: 188, Message: ['0x51', '0xC5', '0x9C', '0x56', '0x3F', '0x3F', '0x3F', '0x3F', '0x3F', '0x3F', '0x3F', '0x11', '0x57', '0x3F', '0x3E', '0x37', '0x4F', '0xDD', '0x5F', '0x3F', '0xD7', '0x58', '0x3E', '0x3E', '0x3F', '0xE2', '0x3E', '0x3E', '0x3F', '0xB2', '0x59', '0x42', '0xA8', '0xA3', '0x40', '0x3E', '0x3E', '0x3E', '0xE2', '0x5A', '0x3E', '0x37', '0x51', '0xC7', '0x3F', '0x3F', '0x3F', '0xA6', '0x5B', '0x3F', '0x3F', '0x3F', '0x3F', '0x3F', '0x3E', '0x37', '0x0D', '0x5C', '0x4F', '0xDD', '0x7F', '0x3F', '0x3E', '0x3E', '0x3F', '0x04', '0x5D', '0xE3', '0x3E', '0x3E', '0x3F', '0x42', '0xA8', '0xA7', '0x8F', '0x5E', '0x40', '0x3E', '0x3E', '0x3E', '0x3E', '0x37', '0x51', '0x20', '0x5F', '0xC9', '0x3F', '0x3F', '0x3F', '0x3F', '0x3F', '0x3F', '0xA4', '0x60', '0x3F', '0x3F', '0x3E', '0x37', '0x4F', '0xD5', '0x4F', '0xC8', '0x61', '0x3F', '0x3E', '0x3E', '0x3F', '0x4C', '0x3E', '0x3E', '0x25', '0x62', '0x3F', '0x42', '0xA7', '0x67', '0x40', '0x3E', '0x3E', '0xAF', '0x63', '0x3E', '0x3E', '0x37', '0x51', '0x61', '0x3F', '0x3F', '0x48', '0x64', '0x3F', '0x3F', '0x3F', '0x3F', '0x3F', '0x3F', '0x3E', '0x1E', '0x65', '0x37', '0x4F', '0xCD', '0x3F', '0x40', '0x3E', '0x3E', '0xB5', '0x66', '0x3F', '0x4E', '0x3E', '0x3E', '0x3F', '0x42', '0xA7', '0x99', '0x67', '0x6F', '0x40', '0x3E', '0x3E', '0x3E', '0x3E', '0x37', '0x47', '0x68', '0x51', '0x65', '0x3F', '0x3F', '0x3F', '0x3F', '0x3F', '0x5B', '0x69', '0x3F', '0x3F', '0x3F', '0x3E', '0x37', '0x4F', '0xBD', '0xA9', '0x6A', '0x3F', '0x5F', '0x3E', '0x3E'], Checksum: 0x3F4E (big)</t>
  </si>
  <si>
    <t>Index: 66141, Length: 190, Message: ['0x3F', '0x3F', '0x3E', '0x37', '0x4F', '0xBD', '0xA9', '0x6A', '0x3F', '0x5F', '0x3E', '0x3E', '0x3F', '0x4E', '0x3E', '0x51', '0x6B', '0x3E', '0x3F', '0x42', '0xA7', '0x73', '0x40', '0x3E', '0xC4', '0x6C', '0x3E', '0x3E', '0x3E', '0x37', '0x51', '0x66', '0x3F', '0x55', '0x6D', '0x3F', '0x3F', '0x3F', '0x3F', '0x3F', '0x3F', '0x3F', '0x28', '0x6E', 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'0x3E'], Checksum: 0x3E3E (big)</t>
  </si>
  <si>
    <t>Index: 66141, Length: 194, Message: ['0x3F', '0x3F', '0x3E', '0x37', '0x4F', '0xBD', '0xA9', '0x6A', '0x3F', '0x5F', '0x3E', '0x3E', '0x3F', '0x4E', '0x3E', '0x51', '0x6B', '0x3E', '0x3F', '0x42', '0xA7', '0x73', '0x40', '0x3E', '0xC4', '0x6C', '0x3E', '0x3E', '0x3E', '0x37', '0x51', '0x66', '0x3F', '0x55', '0x6D', '0x3F', '0x3F', '0x3F', '0x3F', '0x3F', '0x3F', '0x3F', '0x28', '0x6E', 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'0x3F'], Checksum: 0x3F38 (big)</t>
  </si>
  <si>
    <t>Index: 66151, Length: 205, Message: ['0x3E', '0x3E', '0x3F', '0x4E', '0x3E', '0x51', '0x6B', '0x3E', '0x3F', '0x42', '0xA7', '0x73', '0x40', '0x3E', '0xC4', '0x6C', '0x3E', '0x3E', '0x3E', '0x37', '0x51', '0x66', '0x3F', '0x55', '0x6D', '0x3F', '0x3F', '0x3F', '0x3F', '0x3F', '0x3F', '0x3F', '0x28', '0x6E', 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'0x3F', '0x3F', '0x38', '0x7F', '0x3F', '0x3E', '0x37', '0x4F', '0xDB', '0x3F', '0x3F', '0xDD', '0x40', '0x3F', '0x43', '0x3E', '0x37', '0x4F', '0xDD', '0x3F', '0xA4', '0x41'], Checksum: 0x433E (big)</t>
  </si>
  <si>
    <t>Index: 66185, Length: 215, Message: ['0x3E',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'0x3F', '0x3F', '0x38', '0x7F', '0x3F', '0x3E', '0x37', '0x4F', '0xDB', '0x3F', '0x3F', '0xDD', '0x40', '0x3F', '0x43', '0x3E', '0x37', '0x4F', '0xDD', '0x3F', '0xA4', '0x41', '0x43', '0x3E', '0x3E', '0x3F', '0x56', '0x3E', '0x3E', '0x13', '0x42', '0x3F', '0x42', '0xA7', '0x7B', '0x40', '0x3E', '0x3E', '0xA3', '0x43', '0x3E', '0x3E', '0x37', '0x51', '0x68', '0x3F', '0x3F', '0x2F', '0x44', '0x3F', '0x3F', '0x3F', '0x3F', '0x3F', '0x3F', '0x3E', '0xFD', '0x45', '0x37', '0x4F', '0xBD', '0x3F', '0xBF', '0x3E', '0x3E', '0x05'], Checksum: 0x463F (big)</t>
  </si>
  <si>
    <t>Index: 66190, Length: 219, Message: ['0x5F',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'0x3F', '0x3F', '0x38', '0x7F', '0x3F', '0x3E', '0x37', '0x4F', '0xDB', '0x3F', '0x3F', '0xDD', '0x40', '0x3F', '0x43', '0x3E', '0x37', '0x4F', '0xDD', '0x3F', '0xA4', '0x41', '0x43', '0x3E', '0x3E', '0x3F', '0x56', '0x3E', '0x3E', '0x13', '0x42', '0x3F', '0x42', '0xA7', '0x7B', '0x40', '0x3E', '0x3E', '0xA3', '0x43', '0x3E', '0x3E', '0x37', '0x51', '0x68', '0x3F', '0x3F', '0x2F', '0x44', '0x3F', '0x3F', '0x3F', '0x3F', '0x3F', '0x3F', '0x3E', '0xFD', '0x45', '0x37', '0x4F', '0xBD', '0x3F', '0xBF', '0x3E', '0x3E', '0x05', '0x46', '0x3F', '0x56', '0x3E', '0x3E', '0x3F', '0x42', '0xA7', '0x81'], Checksum: 0x477F (big)</t>
  </si>
  <si>
    <t>Index: 66366, Length: 203, Message: ['0x42', '0xA7', '0x7B', '0x40', '0x3E', '0x3E', '0xA3', '0x43', '0x3E', '0x3E', '0x37', '0x51', '0x68', '0x3F', '0x3F', '0x2F', '0x44', '0x3F', '0x3F', '0x3F', '0x3F', '0x3F', '0x3F', '0x3E', '0xFD', '0x45', '0x37', '0x4F', '0xBD', '0x3F', '0xBF', '0x3E', '0x3E', '0x05', '0x46', '0x3F', '0x56', '0x3E', '0x3E', '0x3F', '0x42', '0xA7', '0x81', '0x47', '0x7F', '0x40', '0x3E', '0x3E', '0x3E', '0x3E', '0x37', '0x37', '0x48', '0x51', '0x69', '0x3F', '0x3F', '0x3F', '0x3F', '0x3F', '0x3F', '0x49', '0x3F', '0x3F', '0x3F', '0x3E', '0x37', '0x4F', '0xBD', '0x89', '0x4A', '0x3F', '0xBF', '0x3E', '0x3E', '0x3F', '0x57', '0x3E', '0x9A', '0x4B', '0x3E', '0x3F', '0x42', '0xA7', '0x6B', '0x40', '0x3E', '0x9C', '0x4C', '0x3E', '0x3E', '0x3E', '0x37', '0x51', '0x63', '0x3F', '0x32', '0x4D', '0x3F', '0x3F', '0x3F', '0x3F', '0x3F', '0x3F', '0x3F', '0x08', '0x4E', '0x3E', '0x37', '0x4F', '0xCD', '0x3F', '0x41', '0x3E', '0x9F', '0x4F', '0x3E', '0x3F', '0x5C', '0x3E', '0x3E', '0x3F', '0x42', '0x27', '0x50', '0xA7', '0x83', '0x40', '0x3E', '0x3E', '0x3E', '0x3E', '0xB4', '0x51', '0x37', '0x51', '0x6B', '0x3F', '0x3F', '0x3F', '0x3F', '0x42', '0x52', '0x3F', '0x3F', '0x3F', '0x3F', '0x3E', '0x37', '0x4F', '0x14', '0x53', '0xBD', '0x3F', '0x47', '0x3E', '0x3E', '0x3F', '0x5C', '0xAF', '0x54', '0x3E', '0x3E', '0x3F', '0x42', '0xA7', '0x87', '0x40', '0xC1', '0x55', '0x3E', '0x3E', '0x3E', '0x3E', '0x37', '0x51', '0x6C', '0x43', '0x56', '0x3F', '0x3F', '0x3F', '0x3F', '0x3F', '0x3F', '0x3F', '0x11', '0x57', '0x3F', '0x3E', '0x37', '0x4F', '0xBD', '0x3F', '0x47', '0x9F', '0x58', '0x3E', '0x3E', '0x3F', '0x5C', '0x3E', '0x3E'], Checksum: 0x3F2C (big)</t>
  </si>
  <si>
    <t>Index: 66450, Length: 203, Message: ['0x6B', '0x40', '0x3E', '0x9C', '0x4C', '0x3E', '0x3E', '0x3E', '0x37', '0x51', '0x63', '0x3F', '0x32', '0x4D', '0x3F', '0x3F', '0x3F', '0x3F', '0x3F', '0x3F', '0x3F', '0x08', '0x4E', '0x3E', '0x37', '0x4F', '0xCD', '0x3F', '0x41', '0x3E', '0x9F', '0x4F', '0x3E', '0x3F', '0x5C', '0x3E', '0x3E', '0x3F', '0x42', '0x27', '0x50', '0xA7', '0x83', '0x40', '0x3E', '0x3E', '0x3E', '0x3E', '0xB4', '0x51', '0x37', '0x51', '0x6B', '0x3F', '0x3F', '0x3F', '0x3F', '0x42', '0x52', '0x3F', '0x3F', '0x3F', '0x3F', '0x3E', '0x37', '0x4F', '0x14', '0x53', '0xBD', '0x3F', '0x47', '0x3E', '0x3E', '0x3F', '0x5C', '0xAF', '0x54', '0x3E', '0x3E', '0x3F', '0x42', '0xA7', '0x87', '0x40', '0xC1', '0x55', '0x3E', '0x3E', '0x3E', '0x3E', '0x37', '0x51', '0x6C', '0x43', '0x56', '0x3F', '0x3F', '0x3F', '0x3F', '0x3F', '0x3F', '0x3F', '0x11', '0x57', '0x3F', '0x3E', '0x37', '0x4F', '0xBD', '0x3F', '0x47', '0x9F', '0x58', '0x3E', '0x3E', '0x3F', '0x5C', '0x3E', '0x3E', '0x3F', '0x2C', '0x59', '0x42', '0xA7', '0x8B', '0x40', '0x3E', '0x3E', '0x3E', '0xC9', '0x5A', '0x3E', '0x37', '0x51', '0xAD', '0x3F', '0x3F', '0x3F', '0x8C', '0x5B', '0x3F', '0x3F', '0x3F', '0x3F', '0x3F', '0x3E', '0x37', '0x0D', '0x5C', '0x4F', '0xE9', '0x7F', '0x3F', '0x3E', '0x3E', '0x3F', '0x10', '0x5D', '0x6E', '0x3E', '0x3E', '0x3F', '0x42', '0xA7', '0x3B', '0xAC', '0x5E', '0x40', '0x3E', '0x3E', '0x3E', '0x3E', '0x37', '0x51', '0x20', '0x5F', '0x7F', '0x3F', '0x3F', '0x3F', '0x3F', '0x3F', '0x3F', '0x5A', '0x60', '0x3F', '0x3F', '0x3E', '0x37', '0x4F', '0xD5', '0x3F', '0xB8', '0x61', '0x4F', '0x3E', '0x3E', '0x3F', '0x72', '0x3E', '0x3E', '0x5B', '0x62'], Checksum: 0x3F42 (big)</t>
  </si>
  <si>
    <t>Index: 66458, Length: 180, Message: ['0x37', '0x51', '0x63', '0x3F', '0x32', '0x4D', '0x3F', '0x3F', '0x3F', '0x3F', '0x3F', '0x3F', '0x3F', '0x08', '0x4E', '0x3E', '0x37', '0x4F', '0xCD', '0x3F', '0x41', '0x3E', '0x9F', '0x4F', '0x3E', '0x3F', '0x5C', '0x3E', '0x3E', '0x3F', '0x42', '0x27', '0x50', '0xA7', '0x83', '0x40', '0x3E', '0x3E', '0x3E', '0x3E', '0xB4', '0x51', '0x37', '0x51', '0x6B', '0x3F', '0x3F', '0x3F', '0x3F', '0x42', '0x52', '0x3F', '0x3F', '0x3F', '0x3F', '0x3E', '0x37', '0x4F', '0x14', '0x53', '0xBD', '0x3F', '0x47', '0x3E', '0x3E', '0x3F', '0x5C', '0xAF', '0x54', '0x3E', '0x3E', '0x3F', '0x42', '0xA7', '0x87', '0x40', '0xC1', '0x55', '0x3E', '0x3E', '0x3E', '0x3E', '0x37', '0x51', '0x6C', '0x43', '0x56', '0x3F', '0x3F', '0x3F', '0x3F', '0x3F', '0x3F', '0x3F', '0x11', '0x57', '0x3F', '0x3E', '0x37', '0x4F', '0xBD', '0x3F', '0x47', '0x9F', '0x58', '0x3E', '0x3E', '0x3F', '0x5C', '0x3E', '0x3E', '0x3F', '0x2C', '0x59', '0x42', '0xA7', '0x8B', '0x40', '0x3E', '0x3E', '0x3E', '0xC9', '0x5A', '0x3E', '0x37', '0x51', '0xAD', '0x3F', '0x3F', '0x3F', '0x8C', '0x5B', '0x3F', '0x3F', '0x3F', '0x3F', '0x3F', '0x3E', '0x37', '0x0D', '0x5C', '0x4F', '0xE9', '0x7F', '0x3F', '0x3E', '0x3E', '0x3F', '0x10', '0x5D', '0x6E', '0x3E', '0x3E', '0x3F', '0x42', '0xA7', '0x3B', '0xAC', '0x5E', '0x40', '0x3E', '0x3E', '0x3E', '0x3E', '0x37', '0x51', '0x20', '0x5F', '0x7F', '0x3F', '0x3F', '0x3F', '0x3F', '0x3F', '0x3F', '0x5A', '0x60', '0x3F', '0x3F', '0x3E'], Checksum: 0x374F (big)</t>
  </si>
  <si>
    <t>Index: 66570, Length: 191, Message: ['0x2C', '0x59', '0x42', '0xA7', '0x8B', '0x40', '0x3E', '0x3E', '0x3E', '0xC9', '0x5A', '0x3E', '0x37', '0x51', '0xAD', '0x3F', '0x3F', '0x3F', '0x8C', '0x5B', '0x3F', '0x3F', '0x3F', '0x3F', '0x3F', '0x3E', '0x37', '0x0D', '0x5C', '0x4F', '0xE9', '0x7F', '0x3F', '0x3E', '0x3E', '0x3F', '0x10', '0x5D', '0x6E', '0x3E', '0x3E', '0x3F', '0x42', '0xA7', '0x3B', '0xAC', '0x5E', '0x40', '0x3E', '0x3E', '0x3E', '0x3E', '0x37', '0x51', '0x20', '0x5F', '0x7F', '0x3F', '0x3F', '0x3F', '0x3F', '0x3F', '0x3F', '0x5A', '0x60', '0x3F', '0x3F', '0x3E', '0x37', '0x4F', '0xD5', '0x3F', '0xB8', '0x61', '0x4F', '0x3E', '0x3E', '0x3F', '0x72', 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'0x6E'], Checksum: 0x3E37 (big)</t>
  </si>
  <si>
    <t>Index: 66611, Length: 190, Message: ['0x3F', '0x42', '0xA7', '0x3B', '0xAC', '0x5E', '0x40', '0x3E', '0x3E', '0x3E', '0x3E', '0x37', '0x51', '0x20', '0x5F', '0x7F', '0x3F', '0x3F', '0x3F', '0x3F', '0x3F', '0x3F', '0x5A', '0x60', '0x3F', '0x3F', '0x3E', '0x37', '0x4F', '0xD5', '0x3F', '0xB8', '0x61', '0x4F', '0x3E', '0x3E', '0x3F', '0x72', 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'0x6E', '0x3E', '0x37', '0x4F', '0xDD', '0x40', '0x3F', '0x3E', '0xCE', '0x6F', '0x3E', '0x3F', '0x80', '0x3E', '0x3E', '0x3F', '0x42', '0x6B', '0x70', '0xA7', '0xAF', '0x40', '0x3E', '0x3E', '0x3E', '0x3E', '0x00', '0x71', '0x37', '0x51', '0x7B', '0x3F', '0x3F', '0x3F', '0x3F', '0x72', '0x72', '0x3F', '0x3F', '0x3F', '0x3F'], Checksum: 0x3E37 (big)</t>
  </si>
  <si>
    <t>Index: 66630, Length: 241, Message: ['0x3F', '0x3F', '0x3F', '0x5A', '0x60', '0x3F', '0x3F', '0x3E', '0x37', '0x4F', '0xD5', '0x3F', '0xB8', '0x61', '0x4F', '0x3E', '0x3E', '0x3F', '0x72', 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'0x6E', '0x3E', '0x37', '0x4F', '0xDD', '0x40', '0x3F', '0x3E', '0xCE', '0x6F', '0x3E', '0x3F', '0x80', '0x3E', '0x3E', '0x3F', '0x42', '0x6B', '0x70', '0xA7', '0xAF', '0x40', '0x3E', '0x3E', '0x3E', '0x3E', '0x00', '0x71', '0x37', '0x51', '0x7B', '0x3F', '0x3F', '0x3F', '0x3F', '0x72', '0x72', '0x3F', '0x3F', '0x3F', '0x3F', '0x3E', '0x37', '0x4F', '0x34', '0x73', '0xC5', '0x43', '0x3F', '0x3E', '0x3E', '0x3F', '0x83', '0xFA', '0x74', '0x3E', '0x3E', '0x3F', '0x42', '0xA8', '0x43', '0x40', '0x9E', '0x75', '0x3E', '0x3E', '0x3E', '0x3E', '0x37', '0x51', '0x83', '0x7A', '0x76', '0x3F', '0x3F', '0x3F', '0x3F', '0x3F', '0x3F', '0x3F', '0x31', '0x77', '0x3F', '0x3E', '0x37', '0x4F', '0xD5', '0x3F', '0x5F', '0xEF', '0x78', '0x3E', '0x3E', '0x3F', '0x8A', '0x3E', '0x3E', '0x3F', '0x7A', '0x79', '0x42', '0xA7', '0x9B', '0x40', '0x3E', '0x3E', '0x3E', '0xF9', '0x7A', '0x3E', '0x37'], Checksum: 0x5172 (big)</t>
  </si>
  <si>
    <t>Index: 66649, Length: 238, Message: ['0x3E',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'0x6E', '0x3E', '0x37', '0x4F', '0xDD', '0x40', '0x3F', '0x3E', '0xCE', '0x6F', '0x3E', '0x3F', '0x80', '0x3E', '0x3E', '0x3F', '0x42', '0x6B', '0x70', '0xA7', '0xAF', '0x40', '0x3E', '0x3E', '0x3E', '0x3E', '0x00', '0x71', '0x37', '0x51', '0x7B', '0x3F', '0x3F', '0x3F', '0x3F', '0x72', '0x72', '0x3F', '0x3F', '0x3F', '0x3F', '0x3E', '0x37', '0x4F', '0x34', '0x73', '0xC5', '0x43', '0x3F', '0x3E', '0x3E', '0x3F', '0x83', '0xFA', '0x74', '0x3E', '0x3E', '0x3F', '0x42', '0xA8', '0x43', '0x40', '0x9E', '0x75', '0x3E', '0x3E', '0x3E', '0x3E', '0x37', '0x51', '0x83', '0x7A', '0x76', '0x3F', '0x3F', '0x3F', '0x3F', '0x3F', '0x3F', '0x3F', '0x31', '0x77', '0x3F', '0x3E', '0x37', '0x4F', '0xD5', '0x3F', '0x5F', '0xEF', '0x78', '0x3E', '0x3E', '0x3F', '0x8A', '0x3E', '0x3E', '0x3F', '0x7A', '0x79', '0x42', '0xA7', '0x9B', '0x40', '0x3E', '0x3E', '0x3E', '0xF9', '0x7A', '0x3E', '0x37', '0x51', '0x72', '0x3F', '0x3F', '0x3F', '0x71', '0x7B', '0x3F', '0x3F', '0x3F', '0x3F', '0x3F', '0x3E', '0x37', '0x2D', '0x7C'], Checksum: 0x4FD5 (big)</t>
  </si>
  <si>
    <t>Index: 66838, Length: 180, Message: ['0x3F', '0x3F', '0x31', '0x77', '0x3F', '0x3E', '0x37', '0x4F', '0xD5', '0x3F', '0x5F', '0xEF', '0x78', '0x3E', '0x3E', '0x3F', '0x8A', '0x3E', '0x3E', '0x3F', '0x7A', '0x79', '0x42', '0xA7', '0x9B', '0x40', '0x3E', '0x3E', '0x3E', '0xF9', '0x7A', '0x3E', '0x37', '0x51', '0x72', '0x3F', '0x3F', '0x3F', '0x71', '0x7B', '0x3F', '0x3F', '0x3F', '0x3F', '0x3F', '0x3E', '0x37', '0x2D', '0x7C', '0x4F', '0xD5', '0x3F', '0xBF', '0x3E', '0x3E', '0x3F', '0x5C', '0x7D', '0x8B', '0x3E', '0x3E', '0x3F', '0x42', '0xA7', '0x9F', '0x4E', '0x7E', '0x40', '0x3E', '0x3E', '0x3E', '0x3E', '0x37', '0x51', '0x40', '0x7F', '0x74', '0x3F', '0x3F', '0x3F', '0x3F', '0x3F', '0x3F', '0x6F', '0x40', '0x3F', '0x3F', '0x3E', '0x37', '0x4F', '0xD5', '0x40', '0x99', '0x41', '0x3F', '0x3E', '0x3E', '0x3F', '0x8C', '0x3E', '0x3E', '0x45', '0x42', '0x3F', '0x42', '0xA8', '0x4B', '0x40', '0x3E', '0x3E', '0x74', '0x43', '0x3E', '0x3E', '0x37', '0x51', '0xCF', '0x3F', '0x3F', '0x96', '0x44', '0x3F', '0x3F', '0x3F', '0x3F', '0x3F', '0x3F', '0x3E', '0xFD', '0x45', '0x37', '0x4F', '0xD5', '0x5F', '0x3F', '0x3E', '0x3E', '0xBC', '0x46', '0x3F', '0x8D', '0x3E', '0x3E', '0x3F', '0x42', '0xA7', '0xB8', '0x47', '0xA3', '0x40', '0x3E', '0x3E', '0x3E', '0x3E', '0x37', '0x5B', '0x48', '0x51', '0x76', '0x3F', '0x3F', '0x3F', '0x3F', '0x3F', '0x4C', '0x49', '0x3F', '0x3F', '0x3F', '0x3E', '0x37', '0x4F', '0xD5', '0xA1', '0x4A', '0x3F', '0x7F', '0x3E', '0x3E', '0x3E'], Checksum: 0x3D3E (big)</t>
  </si>
  <si>
    <t>Index: 66839, Length: 188, Message: ['0x3F', '0x31', '0x77', '0x3F', '0x3E', '0x37', '0x4F', '0xD5', '0x3F', '0x5F', '0xEF', '0x78', '0x3E', '0x3E', '0x3F', '0x8A', '0x3E', '0x3E', '0x3F', '0x7A', '0x79', '0x42', '0xA7', '0x9B', '0x40', '0x3E', '0x3E', '0x3E', '0xF9', '0x7A', '0x3E', '0x37', '0x51', '0x72', '0x3F', '0x3F', '0x3F', '0x71', '0x7B', '0x3F', '0x3F', '0x3F', '0x3F', '0x3F', '0x3E', '0x37', '0x2D', '0x7C', '0x4F', '0xD5', '0x3F', '0xBF', '0x3E', '0x3E', '0x3F', '0x5C', '0x7D', '0x8B', '0x3E', '0x3E', '0x3F', '0x42', '0xA7', '0x9F', '0x4E', '0x7E', '0x40', '0x3E', '0x3E', '0x3E', '0x3E', '0x37', '0x51', '0x40', '0x7F', '0x74', '0x3F', '0x3F', '0x3F', '0x3F', '0x3F', '0x3F', '0x6F', '0x40', '0x3F', '0x3F', '0x3E', '0x37', '0x4F', '0xD5', '0x40', '0x99', '0x41', '0x3F', '0x3E', '0x3E', '0x3F', '0x8C', '0x3E', '0x3E', '0x45', '0x42', '0x3F', '0x42', '0xA8', '0x4B', '0x40', '0x3E', '0x3E', '0x74', '0x43', '0x3E', '0x3E', '0x37', '0x51', '0xCF', '0x3F', '0x3F', '0x96', '0x44', '0x3F', '0x3F', '0x3F', '0x3F', '0x3F', '0x3F', '0x3E', '0xFD', '0x45', '0x37', '0x4F', '0xD5', '0x5F', '0x3F', '0x3E', '0x3E', '0xBC', '0x46', '0x3F', '0x8D', '0x3E', '0x3E', '0x3F', '0x42', '0xA7', '0xB8', '0x47', '0xA3', '0x40', '0x3E', '0x3E', '0x3E', '0x3E', '0x37', '0x5B', '0x48', '0x51', '0x76', '0x3F', '0x3F', '0x3F', '0x3F', '0x3F', '0x4C', '0x49', '0x3F', '0x3F', '0x3F', '0x3E', '0x37', '0x4F', '0xD5', '0xA1', '0x4A', '0x3F', '0x7F', '0x3E', '0x3E', '0x3E', '0x3D', '0x3E', '0x3F', '0x4B', '0x3E', '0x3F', '0x3F', '0x3F', '0x3F'], Checksum: 0x3F3E (big)</t>
  </si>
  <si>
    <t>Index: 66966, Length: 235, Message: ['0xFD', '0x45', '0x37', '0x4F', '0xD5', '0x5F', '0x3F', '0x3E', '0x3E', '0xBC', '0x46', '0x3F', '0x8D', '0x3E', '0x3E', '0x3F', '0x42', '0xA7', '0xB8', '0x47', '0xA3', '0x40', '0x3E', '0x3E', '0x3E', '0x3E', '0x37', '0x5B', '0x48', '0x51', '0x76', '0x3F', '0x3F', '0x3F', '0x3F', '0x3F', '0x4C', '0x49', '0x3F', '0x3F', '0x3F', '0x3E', '0x37', '0x4F', '0xD5', '0xA1', '0x4A', '0x3F', '0x7F', '0x3E', '0x3E', '0x3E', '0x3D', '0x3E', '0x3F', '0x4B', '0x3E', '0x3F', '0x3F', '0x3F', '0x3F', '0x3F', '0x3E', '0x04', '0x4C', '0x3E', '0x3E', '0x3F', '0x3F', '0x3F', '0x3F', '0x3F', '0x05', '0x4D', '0x3F', '0x3F', '0x3F', '0x3F', '0x3F', '0x3F', '0x3F', '0x08', '0x4E', '0x3F', '0x3F', '0x3F', '0x3F', '0x3F', '0x3F', '0x3E', '0x08', '0x4F', '0x3E', '0x43', '0x5F', '0x41', '0x3E', '0x3E', '0x37', '0x25', '0x50', '0x50', '0x20', '0x3E', '0x37', '0x50', '0x21', '0x3E', '0xE5', '0x51', '0x37', '0x5B', '0x1D', '0x3E', '0x37', '0x5C', '0x66', '0x39', '0x52', '0x40', '0x71', '0x41', '0x3E', '0x00', '0x00', '0x00', '0x83', '0xF0', '0x85', '0x06', '0xFF', '0xFF', '0xFF', '0xFF', '0xFF', '0x7C', '0x85', '0x04', '0x09', '0x00', '0x3C', '0x3E', '0x00', '0x04', '0x11', '0x40', '0x3C', '0x00', '0x3E', '0x37', '0x50', '0xB1', '0x3E', '0x32', '0x41', '0x37', '0x50', '0xB2', '0x3E', '0x37', '0x5B', '0x1E', '0x6A', '0x42', '0x3E', '0x37', '0x5C', '0x67', '0x40', '0x72', '0x41', '0x6F', '0x43', '0x3E', '0x3E', '0x37', '0x50', '0xC3', '0x3E', '0x37', '0x80', '0x44', '0x50', '0xC4', '0x3E', '0x37', '0x5B', '0x1F', '0x3E', '0x87', '0x45', '0x37', '0x5C', '0x68', '0x40', '0x73', '0x41', '0x3E', '0x74', '0x46', '0x3E', '0x37', '0x50', '0xAB', '0x3E', '0x37', '0x50', '0x7D', '0x47', '0xB0', '0x3E', '0x37', '0x5B', '0x20', '0x3E', '0x37', '0x5E', '0x48', '0x5C', '0x69', '0x60', '0xD4', '0x41', '0x3E', '0x3E', '0x00', '0x49', '0x37', '0x50', '0xAD', '0x3E', '0x37', '0x50', '0xAF', '0xF3'], Checksum: 0x4A3E (big)</t>
  </si>
  <si>
    <t>Index: 67203, Length: 247, Message: ['0x37', '0x5B', '0x21', '0x3E', '0x37', '0x5C', '0x0E', '0x4B', '0x6A', '0x60', '0xD5', '0x41', '0x3E', '0x3E', '0x37', '0xE0', '0x4C', '0x50', '0xAE', '0x3E', '0x37', '0x50', '0xAF', '0x3E', '0xFE', '0x4D', '0x37', '0x5B', '0x22', '0x3E', '0x37', '0x5C', '0x6B', '0x3F', '0x4E', '0x3F', '0x6F', '0x41', '0x3E', '0x3E', '0x37', '0x51', '0x43', '0x4F', '0x55', '0x3E', '0x37', '0x51', '0x57', '0x3E', '0x37', '0x38', '0x50', '0x5B', '0x23', '0x3E', '0x37', '0x5C', '0x6C', '0x40', '0x4D', '0x51', '0x77', '0x41', '0x3E', '0x3E', '0x37', '0x50', '0xEF', '0xFD', '0x52', '0x3E', '0x37', '0x50', '0xF0', '0x3E', '0x37', '0x5B', '0xD9', '0x53', '0x24', '0x3E', '0x37', '0x5C', '0x6D', '0x40', '0x78', '0x6F', '0x54', '0x41', '0x3E', '0x3E', '0x37', '0x50', '0xFF', '0x3E', '0xD7', '0x55', '0x37', '0x50', '0x00', '0x3E', '0x37', '0x5B', '0x25', '0xD2', '0x56', '0x3E', '0x37', '0x5C', '0x6E', '0x40', '0x7F', '0x41', '0x97', '0x57', '0x3E', '0x3E', '0x37', '0x50', '0xEC', '0x3E', '0x37', '0xBD', '0x58', '0x50', '0xED', '0x3E', '0x37', '0x5B', '0x26', '0x3E', '0xCB', '0x59', '0x37', '0x5C', '0x6F', '0x3F', '0x75', '0x41', '0x3E', '0x90', '0x5A', '0x3E', '0x37', '0x51', '0x56', '0x3E', '0x37', '0x51', '0x3E', '0x5B', '0x58', '0x3E', '0x37', '0x5B', '0x27', '0x3E', '0x37', '0x21', '0x5C', '0x5C', '0x70', '0x42', '0x74', '0x40', '0x3E', '0x3E', '0x9C', '0x5D', '0x37', '0x51', '0x61', '0x3E', '0x37', '0x51', '0x62', '0x70', '0x5E', '0x3E', '0x37', '0x5B', '0x2C', '0x3E', '0x37', '0x5C', '0x2D', '0x5F', '0x75', '0x42', '0x7F', '0x40', '0x3E', '0x3E', '0x37', '0x8A', '0x60', '0x51', '0x63', '0x3E', '0x37', '0x51', '0x64', '0x3E', '0x7E', '0x61', '0x37', '0x5B', '0x2D', '0x3E', '0x37', '0x5C', '0x76', '0x69', '0x62', '0x40', '0x56', '0x40', '0x3E', '0x3E', '0x37', '0x51', '0x3E', '0x63', '0x65', '0x3E', '0x37', '0x51', '0x67', '0x3E', '0x37', '0x6C', '0x64', '0x5B', '0x2E', '0x3E', '0x37', '0x5C', '0x77', '0x40', '0x77', '0x65', '0x57', '0x40', '0x3E', '0x3E', '0x37'], Checksum: 0x5166 (big)</t>
  </si>
  <si>
    <t>Index: 67446, Length: 188, Message: ['0x40', '0x3E', '0x3E', '0x37', '0x51', '0x66', '0x68', '0x66', '0x3E', '0x37', '0x51', '0x67', '0x3E', '0x37', '0x5B', '0x65', '0x67', '0x2F', '0x3E', '0x37', '0x5C', '0x78', '0x40', '0x64', '0x85', '0x68', '0x41', '0x3E', '0x3E', '0x37', '0x51', '0xAF', '0x3E', '0x9C', '0x69', '0x37', '0x51', '0xB0', '0x3E', '0x37', '0x5B', '0x30', '0xA3', '0x6A', '0x3E', '0x37', '0x5C', '0x79', '0x40', '0x51', '0x40', '0x87', '0x6B', '0x3E', '0x3E', '0x37', '0x51', '0x68', '0x3E', '0x37', '0x4E', '0x6C', '0x51', '0x6A', '0x3E', '0x37', '0x5B', '0x31', '0x3E', '0x68', '0x6D', '0x37', '0x5C', '0x7A', '0x40', '0x52', '0x40', '0x3E', '0x8C', '0x6E', '0x3E', '0x37', '0x51', '0x69', '0x3E', '0x37', '0x51', '0x65', '0x6F', '0x6A', '0x3E', '0x37', '0x5B', '0x32', '0x3E', '0x37', '0x52', '0x70', '0x5C', '0x7B', '0x40', '0x46', '0x40', '0x3E', '0x3E', '0x8B', '0x71', '0x37', '0x51', '0x6B', '0x3E', '0x37', '0x51', '0x6D', '0x99', '0x72', '0x3E', '0x37', '0x5B', '0x33', '0x3E', '0x37', '0x5C', '0x48', '0x73', '0x7C', '0x40', '0x47', '0x40', '0x3E', '0x3E', '0x37', '0x6B', '0x74', '0x51', '0x6C', '0x3E', '0x37', '0x51', '0x6D', '0x3E', '0xA4', '0x75', '0x37', '0x5B', '0x34', '0x3E', '0x37', '0x5C', '0x7D', '0x8B', '0x76', '0x40', '0x45', '0x41', '0x3E', '0x3E', '0x37', '0x51', '0x42', '0x77', '0xAD', '0x3E', '0x37', '0x51', '0xAE', '0x3E', '0x37', '0x10', '0x78', '0x5B', '0x35', '0x3E', '0x37', '0x5C', '0x7E', '0x44', '0x9D', '0x79', '0x9F', '0x40', '0x3E', '0x3E', '0x37', '0x51', '0x6E', '0xCC', '0x7A'], Checksum: 0x3E37 (big)</t>
  </si>
  <si>
    <t>Index: 67572, Length: 244, Message: ['0x40', '0x47', '0x40', '0x3E', '0x3E', '0x37', '0x6B', '0x74', '0x51', '0x6C', '0x3E', '0x37', '0x51', '0x6D', '0x3E', '0xA4', '0x75', '0x37', '0x5B', '0x34', '0x3E', '0x37', '0x5C', '0x7D', '0x8B', '0x76', '0x40', '0x45', '0x41', '0x3E', '0x3E', '0x37', '0x51', '0x42', '0x77', '0xAD', '0x3E', '0x37', '0x51', '0xAE', '0x3E', '0x37', '0x10', '0x78', '0x5B', '0x35', '0x3E', '0x37', '0x5C', '0x7E', '0x44', '0x9D', '0x79', '0x9F', '0x40', '0x3E', '0x3E', '0x37', '0x51', '0x6E', '0xCC', '0x7A', '0x3E', '0x37', '0x51', '0x6F', '0x3E', '0x37', '0x5B', '0x81', '0x7B', '0x36', '0x3E', '0x37', '0x5C', '0x7F', '0x53', '0xA2', '0xF8', '0x7C', '0x40', '0x3E', '0x3E', '0x37', '0x51', '0x70', '0x3E', '0x70', '0x7D', '0x37', '0x51', '0x71', '0x3E', '0x37', '0x5C', '0x4C', '0x95', '0x7E', '0x3E', '0x37', '0x5C', '0x95', '0x53', '0xB4', '0x41', '0x2F', '0x7F', '0x3E', '0x3E', '0x37', '0x51', '0x72', '0x3E', '0x37', '0x6C', '0x40', '0x51', '0x73', '0x3E', '0x37', '0x5C', '0x4D', '0x3E', '0x62', '0x41', '0x37', '0x5C', '0x96', '0x53', '0xB5', '0x41', '0x3E', '0xF3', '0x42', '0x3E', '0x37', '0x51', '0x74', '0x3E', '0x37', '0x51', '0x44', '0x43', '0x75', '0x3E', '0x37', '0x5C', '0x4E', '0x3E', '0x37', '0x4E', '0x44', '0x5C', '0x97', '0x53', '0xB7', '0x41', '0x3E', '0x3E', '0x00', '0x45', '0x37', '0x51', '0x76', '0x3E', '0x37', '0x51', '0x77', '0x82', '0x46', '0x3E', '0x37', '0x5C', '0x4F', '0x3E', '0x37', '0x5C', '0x39', '0x47', '0x99', '0x42', '0x66', '0x40', '0x3E', '0x3E', '0x37', '0x7D', '0x48', '0x51', '0x78', '0x3E', '0x37', '0x51', '0x7A', '0x3E', '0x91', '0x49', '0x37', '0x5B', '0x37', '0x3E', '0x37', '0x5C', '0x80', '0x65', '0x4A', '0x42', '0x67', '0x40', '0x3E', '0x3E', '0x37', '0x51', '0x39', '0x4B', '0x79', '0x3E', '0x37', '0x51', '0x7A', '0x3E', '0x37', '0x7B', '0x4C', '0x5B', '0x38', '0x3E', '0x37', '0x5C', '0x81', '0x53', '0x86', '0x4D', '0xA4', '0x41', '0x3E', '0x3E', '0x37', '0x51', '0x7B', '0xB3', '0x4E', '0x3E', '0x37'], Checksum: 0x517C (big)</t>
  </si>
  <si>
    <t>Index: 67672, Length: 169, Message: ['0x5C', '0x95', '0x53', '0xB4', '0x41', '0x2F', '0x7F', '0x3E', '0x3E', '0x37', '0x51', '0x72', '0x3E', '0x37', '0x6C', '0x40', '0x51', '0x73', '0x3E', '0x37', '0x5C', '0x4D', '0x3E', '0x62', '0x41', '0x37', '0x5C', '0x96', '0x53', '0xB5', '0x41', '0x3E', '0xF3', '0x42', '0x3E', '0x37', '0x51', '0x74', '0x3E', '0x37', '0x51', '0x44', '0x43', '0x75', '0x3E', '0x37', '0x5C', '0x4E', '0x3E', '0x37', '0x4E', '0x44', '0x5C', '0x97', '0x53', '0xB7', '0x41', '0x3E', '0x3E', '0x00', '0x45', '0x37', '0x51', '0x76', '0x3E', '0x37', '0x51', '0x77', '0x82', '0x46', '0x3E', '0x37', '0x5C', '0x4F', '0x3E', '0x37', '0x5C', '0x39', '0x47', '0x99', '0x42', '0x66', '0x40', '0x3E', '0x3E', '0x37', '0x7D', '0x48', '0x51', '0x78', '0x3E', '0x37', '0x51', '0x7A', '0x3E', '0x91', '0x49', '0x37', '0x5B', '0x37', '0x3E', '0x37', '0x5C', '0x80', '0x65', '0x4A', '0x42', '0x67', '0x40', '0x3E', '0x3E', '0x37', '0x51', '0x39', '0x4B', '0x79', '0x3E', '0x37', '0x51', '0x7A', '0x3E', '0x37', '0x7B', '0x4C', '0x5B', '0x38', '0x3E', '0x37', '0x5C', '0x81', '0x53', '0x86', '0x4D', '0xA4', '0x41', '0x3E', '0x3E', '0x37', '0x51', '0x7B', '0xB3', '0x4E', '0x3E', '0x37', '0x51', '0x7C', '0x3E', '0x37', '0x5C', '0x63', '0x4F', '0x50', '0x3E', '0x37', '0x5C', '0x9A', '0x60', '0x46', '0xB2', '0x50', '0x40', '0x3E', '0x3E', '0x37', '0x51', '0x87', '0x3E', '0x5B', '0x51'], Checksum: 0x3751 (big)</t>
  </si>
  <si>
    <t>Index: 67675, Length: 170, Message: ['0xB4', '0x41', '0x2F', '0x7F', '0x3E', '0x3E', '0x37', '0x51', '0x72', '0x3E', '0x37', '0x6C', '0x40', '0x51', '0x73', '0x3E', '0x37', '0x5C', '0x4D', '0x3E', '0x62', '0x41', '0x37', '0x5C', '0x96', '0x53', '0xB5', '0x41', '0x3E', '0xF3', '0x42', '0x3E', '0x37', '0x51', '0x74', '0x3E', '0x37', '0x51', '0x44', '0x43', '0x75', '0x3E', '0x37', '0x5C', '0x4E', '0x3E', '0x37', '0x4E', '0x44', '0x5C', '0x97', '0x53', '0xB7', '0x41', '0x3E', '0x3E', '0x00', '0x45', '0x37', '0x51', '0x76', '0x3E', '0x37', '0x51', '0x77', '0x82', '0x46', '0x3E', '0x37', '0x5C', '0x4F', '0x3E', '0x37', '0x5C', '0x39', '0x47', '0x99', '0x42', '0x66', '0x40', '0x3E', '0x3E', '0x37', '0x7D', '0x48', '0x51', '0x78', '0x3E', '0x37', '0x51', '0x7A', '0x3E', '0x91', '0x49', '0x37', '0x5B', '0x37', '0x3E', '0x37', '0x5C', '0x80', '0x65', '0x4A', '0x42', '0x67', '0x40', '0x3E', '0x3E', '0x37', '0x51', '0x39', '0x4B', '0x79', '0x3E', '0x37', '0x51', '0x7A', '0x3E', '0x37', '0x7B', '0x4C', '0x5B', '0x38', '0x3E', '0x37', '0x5C', '0x81', '0x53', '0x86', '0x4D', '0xA4', '0x41', '0x3E', '0x3E', '0x37', '0x51', '0x7B', '0xB3', '0x4E', '0x3E', '0x37', '0x51', '0x7C', '0x3E', '0x37', '0x5C', '0x63', '0x4F', '0x50', '0x3E', '0x37', '0x5C', '0x9A', '0x60', '0x46', '0xB2', '0x50', '0x40', '0x3E', '0x3E', '0x37', '0x51', '0x87', '0x3E', '0x5B', '0x51', '0x37', '0x51', '0x88', '0x3E'], Checksum: 0x375B (big)</t>
  </si>
  <si>
    <t>Index: 67976, Length: 176, Message: ['0x5B', '0x3E', '0x3E', '0x37', '0x5C', '0x87', '0x60', '0xB3', '0x61', '0x3F', '0x40', '0x3E', '0x3E', '0x37', '0x51', '0x93', '0x79', '0x62', '0x3E', '0x37', '0x51', '0x94', '0x3E', '0x37', '0x5C', '0x8F', '0x63', '0x3F', '0x3E', '0x37', '0x5C', '0x88', '0x60', '0x47', '0xA4', '0x64', '0x40', '0x3E', '0x3E', '0x37', '0x51', '0x95', '0x3E', '0x7D', '0x65', '0x37', '0x51', '0x96', '0x3E', '0x37', '0x5C', '0x40', '0x96', '0x66', '0x3E', '0x37', '0x5C', '0x89', '0x60', '0x58', '0x40', '0xBA', '0x67', '0x3E', '0x3E', '0x37', '0x51', '0x97', '0x3E', '0x37', '0x79', '0x68', '0x51', '0x98', '0x3E', '0x37', '0x5C', '0x41', '0x3E', '0xA3', '0x69', '0x37', '0x5C', '0x8A', '0x40', '0x61', '0x40', '0x3E', '0xA7', '0x6A', '0x3E', '0x37', '0x51', '0x99', '0x3E', '0x37', '0x51', '0x91', '0x6B', '0x9A', '0x3E', '0x37', '0x5C', '0x42', '0x3E', '0x37', '0x8F', '0x6C', '0x5C', '0x8B', '0x40', '0x62', '0x40', '0x3E', '0x3E', '0xB3', '0x6D', '0x37', '0x51', '0x9B', '0x3E', '0x37', '0x51', '0x9C', '0xF4', '0x6E', '0x3E', '0x37', '0x5C', '0x43', '0x3E', '0x37', '0x5C', '0x55', '0x6F', '0x8C', '0x41', '0x61', '0x40', '0x3E', '0x3E', '0x37', '0x92', '0x70', '0x51', '0x9D', '0x3E', '0x37', '0x51', '0x9E', '0x3E', '0x03', '0x71', '0x37', '0x5C', '0x44', '0x3E', '0x37', '0x5C', '0x8D', '0xA8', '0x72', '0x41', '0x62', '0x40', '0x3E', '0x3E', '0x37', '0x51', '0x5B', '0x73', '0x9F', '0x3E', '0x37', '0x51', '0xA0'], Checksum: 0x3E37 (big)</t>
  </si>
  <si>
    <t>Index: 68418, Length: 245, Message: ['0x5C', '0x74', '0x8F', '0x3F', '0x40', '0x3E', '0xA6', '0x52', '0x3E', '0x37', '0x51', '0x7F', '0x00', '0x00', '0x00', '0x98', '0xF0', '0x85', '0x06', '0xFF', '0xFF', '0xFF', '0xFF', '0xFF', '0x7C', '0x85', '0x04', '0x09', '0x00', '0x30', '0x4A', '0x00', '0x04', '0x11', '0x40', '0x40', '0x00', '0x3E', '0x37', '0x51', '0x80', '0x3E', '0x06', '0x41', '0x37', '0x5C', '0x51', '0x3E', '0x37', '0x5C', '0x9B', '0x93', '0x42', '0x8F', '0x40', '0x40', '0x3E', '0x3E', '0x37', '0x51', '0x57', '0x43', '0x81', '0x3E', '0x37', '0x51', '0x82', '0x3E', '0x37', '0x83', '0x44', '0x5C', '0x52', '0x3E', '0x37', '0x5C', '0x9C', '0x8F', '0xF0', '0x45', '0x41', '0x41', '0x3E', '0x3E', '0x37', '0x51', '0x83', '0x50', '0x46', '0x3E', '0x37', '0x51', '0x84', '0x3E', '0x37', '0x5C', '0x63', '0x47', '0x53', '0x3E', '0x37', '0x5C', '0x9D', '0x8F', '0x42', '0xDB', '0x48', '0x40', '0x3E', '0x3E', '0x37', '0x51', '0x7D', '0x3E', '0x49', '0x49', '0x37', '0x51', '0x7E', '0x3E', '0x37', '0x5C', '0x54', '0x76', '0x4A', '0x3E', '0x37', '0x5C', '0x9E', '0x2F', '0x3F', '0x40', '0x69', '0x4B', '0x3E', '0x3E', '0x37', '0x51', '0x85', '0x3E', '0x37', '0x4B', '0x4C', '0x51', '0x86', '0x3E', '0x37', '0x5C', '0x55', '0x3E', '0x89', '0x4D', '0x37', '0x5C', '0x9F', '0x2D', '0x2D', '0x40', '0x3E', '0x59', '0x4E', '0x3E', '0x37', '0x51', '0xB1', '0x3E', '0x37', '0x51', '0x8D', '0x4F', '0xB2', '0x3E', '0x37', '0x5C', '0x56', '0x3E', '0x37', '0x9F', '0x50', '0x5C', '0xA0', '0x2D', '0x2D', '0x40', '0x3E', '0x3E', '0x64', '0x51', '0x37', '0x51', '0xB3', '0x3E', '0x37', '0x51', '0xB4', '0x09', '0x52', '0x3E', '0x37', '0x5C', '0x57', '0x3E', '0x37', '0x5C', '0x4D', '0x53', '0xA1', '0x2D', '0x2D', '0x40', '0x3E', '0x3E', '0x37', '0x43', '0x54', '0x51', '0xB5', '0x3E', '0x37', '0x51', '0xB6', '0x3E', '0x17', '0x55', '0x37', '0x5C', '0x58', '0x3E', '0x37', '0x5C', '0xA2', '0xB5', '0x56', '0x2D', '0x2D', '0x40', '0x3E', '0x3E', '0x37', '0x51', '0xF5', '0x57', '0xB7', '0x3E', '0x37'], Checksum: 0x51B8 (big)</t>
  </si>
  <si>
    <t>Index: 68917, Length: 157, Message: ['0x3E', '0x37', '0xB9', '0x74', '0x51', '0xCC', '0x3E', '0x37', '0x5C', '0x63', '0x3E', '0x06', '0x75', '0x37', '0x5C', '0xAD', '0x2D', '0x2D', '0x40', '0x3E', '0x8F', '0x76', '0x3E', '0x37', '0x51', '0xCD', '0x3E', '0x37', '0x51', '0xD1', '0x77', '0xCE', '0x3E', '0x37', '0x5C', '0x64', '0x3E', '0x37', '0xF1', '0x78', '0x5C', '0xAE', '0x53', '0xB6', '0x41', '0x3E', '0x3E', '0x4B', '0x79', '0x37', '0x51', '0xCF', '0x3E', '0x37', '0x51', '0xD0', '0x69', '0x7A', '0x3E', '0x37', '0x5C', '0x65', '0x3E', '0x37', '0x5C', '0x83', '0x7B', '0x98', '0x3E', '0x3D', '0x3F', '0x3E', '0x3F', '0x3F', '0x8B', '0x7C', '0x3F', '0x3F', '0x3F', '0x3F', '0x3F', '0x3F', '0x3F', '0x37', '0x7D', '0x3F', '0x3F', '0x3F', '0x3F', '0x3F', '0x3F', '0x3F', '0x38', '0x7E', '0x3F', '0x3F', '0x42', '0x3F', '0x40', '0x3E', '0x3E', '0x3B', '0x7F', '0x3E', '0x3E', '0x37', '0x4C', '0xA7', '0x3E', '0x37', '0x9C', '0x40', '0x4C', '0xAC', '0x3E', '0x37', '0x5C', '0xAF', '0x3E', '0xF8', '0x41', '0x37', '0x5C', '0xB2', '0x3E', '0x37', '0x5C', '0xB5', '0x0F', '0x42', '0x3E', '0x37', '0x5C', '0xB8', '0x3E', '0x37', '0x5C', '0x9E', '0x43', '0xBB', '0x3E', '0x37', '0x5C', '0xBE', '0x3F', '0x40', '0x0F', '0x44', '0x40', '0xB0', '0x41', '0x3E', '0x3E', '0x3E', '0x3E', '0x6F', '0x45'], Checksum: 0x3750 (big)</t>
  </si>
  <si>
    <t>Index: 69016, Length: 198, Message: ['0x3E', '0x3E', '0x3B', '0x7F', '0x3E', '0x3E', '0x37', '0x4C', '0xA7', '0x3E', '0x37', '0x9C', '0x40', '0x4C', '0xAC', '0x3E', '0x37', '0x5C', '0xAF', '0x3E', '0xF8', '0x41', '0x37', '0x5C', '0xB2', '0x3E', '0x37', '0x5C', '0xB5', '0x0F', '0x42', '0x3E', '0x37', '0x5C', '0xB8', '0x3E', '0x37', '0x5C', '0x9E', '0x43', '0xBB', '0x3E', '0x37', '0x5C', '0xBE', '0x3F', '0x40', '0x0F', '0x44', '0x40', '0xB0', '0x41', '0x3E', '0x3E', '0x3E', '0x3E', '0x6F', '0x45', '0x37', '0x50', '0x0E', '0x3E', '0x37', '0x50', '0x0F', '0xAF', '0x46', '0x3E', '0x37', '0x5C', '0xB0', '0x3E', '0x37', '0x5C', '0x9A', '0x47', '0xB3', '0x3E', '0x37', '0x5C', '0xB6', '0x3E', '0x37', '0xF8', '0x48', '0x5C', '0xB9', '0x3E', '0x37', '0x5C', '0xBC', '0x3E', '0x2B', '0x49', '0x37', '0x5C', '0xBF', '0x3F', '0x41', '0x40', '0xB1', '0x0F', '0x4A', '0x41', '0x3E', '0x3E', '0x3E', '0x3E', '0x37', '0x50', '0x0C', '0x4B', '0x0D', '0x3E', '0x37', '0x50', '0x0F', '0x3E', '0x37', '0xA2', '0x4C', '0x5C', '0xB1', '0x3E', '0x37', '0x5C', '0xB4', '0x3E', '0x1F', '0x4D', '0x37', '0x5C', '0xB7', '0x3E', '0x37', '0x5C', '0xBA', '0x25', '0x4E', '0x3E', '0x37', '0x5C', '0xBD', '0x3E', '0x37', '0x5C', '0xAF', '0x4F', '0xC0', '0x3F', '0x42', '0x3E', '0x3D', '0x3F', '0x3E', '0x8A', '0x50', '0x3E', '0x3E', '0x3F', '0x3F', '0x3F', '0x3F', '0x3F', '0x09', '0x51', '0x3F', '0x3F', '0x3F', '0x3F', '0x3F', '0x3F', '0x3F', '0x0C', '0x52', '0x3F', '0x3F', '0x3F', '0x3F', '0x3F', '0x3F', '0x3F', '0x0D', '0x53', '0x3F', '0x3F', '0x3F', '0x3F', '0x3F', '0x3F', '0x3F', '0x0E', '0x54', '0x3F', '0x3F', '0x3F', '0x3F', '0x3F'], Checksum: 0x3F42 (big)</t>
  </si>
  <si>
    <t>Index: 69122, Length: 216, Message: ['0x3E', '0x3E', '0x37', '0x50', '0x0C', '0x4B', '0x0D', '0x3E', '0x37', '0x50', '0x0F', '0x3E', '0x37', '0xA2', '0x4C', '0x5C', '0xB1', '0x3E', '0x37', '0x5C', '0xB4', '0x3E', '0x1F', '0x4D', '0x37', '0x5C', '0xB7', '0x3E', '0x37', '0x5C', '0xBA', '0x25', '0x4E', '0x3E', '0x37', '0x5C', '0xBD', '0x3E', '0x37', '0x5C', '0xAF', '0x4F', '0xC0', '0x3F', '0x42', '0x3E', '0x3D', '0x3F', '0x3E', '0x8A', '0x50', '0x3E', '0x3E', '0x3F', '0x3F', '0x3F', '0x3F', '0x3F', '0x09', '0x51', '0x3F', '0x3F', '0x3F', '0x3F', '0x3F', '0x3F', '0x3F', '0x0C', '0x52', '0x3F', '0x3F', '0x3F', '0x3F', '0x3F', '0x3F', '0x3F', '0x0D', '0x53', '0x3F', '0x3F', '0x3F', '0x3F', '0x3F', '0x3F', '0x3F', '0x0E', '0x54', '0x3F', '0x3F', '0x3F', '0x3F', '0x3F', '0x3F', '0x42', '0x12', '0x55', '0xE3', '0x3F', '0x8D', '0x3F', '0x38', '0x40', '0xE3', '0xA1', '0x56', '0x41', '0x8D', '0x41', '0x38', '0x41', '0x8D', '0x41', '0xAE', '0x57', '0x38', '0x42', '0xE3', '0x3F', 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'0x3E', '0x39', '0x3F', '0x3F', '0x11', '0x62', '0x3E', '0x39', '0x3F'], Checksum: 0x403F (big)</t>
  </si>
  <si>
    <t>Index: 69141, Length: 189, Message: ['0x5C', '0xB4', '0x3E', '0x1F', '0x4D', '0x37', '0x5C', '0xB7', '0x3E', '0x37', '0x5C', '0xBA', '0x25', '0x4E', '0x3E', '0x37', '0x5C', '0xBD', '0x3E', '0x37', '0x5C', '0xAF', '0x4F', '0xC0', '0x3F', '0x42', '0x3E', '0x3D', '0x3F', '0x3E', '0x8A', '0x50', '0x3E', '0x3E', '0x3F', '0x3F', '0x3F', '0x3F', '0x3F', '0x09', '0x51', '0x3F', '0x3F', '0x3F', '0x3F', '0x3F', '0x3F', '0x3F', '0x0C', '0x52', '0x3F', '0x3F', '0x3F', '0x3F', '0x3F', '0x3F', '0x3F', '0x0D', '0x53', '0x3F', '0x3F', '0x3F', '0x3F', '0x3F', '0x3F', '0x3F', '0x0E', '0x54', '0x3F', '0x3F', '0x3F', '0x3F', '0x3F', '0x3F', '0x42', '0x12', '0x55', '0xE3', '0x3F', '0x8D', '0x3F', '0x38', '0x40', '0xE3', '0xA1', '0x56', '0x41', '0x8D', '0x41', '0x38', '0x41', '0x8D', '0x41', '0xAE', '0x57', '0x38', '0x42', '0xE3', '0x3F', 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'0x3E'], Checksum: 0x393F (big)</t>
  </si>
  <si>
    <t>Index: 69197, Length: 224, Message: ['0x3F', '0x0D', '0x53', '0x3F', '0x3F', '0x3F', '0x3F', '0x3F', '0x3F', '0x3F', '0x0E', '0x54', '0x3F', '0x3F', '0x3F', '0x3F', '0x3F', '0x3F', '0x42', '0x12', '0x55', '0xE3', '0x3F', '0x8D', '0x3F', '0x38', '0x40', '0xE3', '0xA1', '0x56', '0x41', '0x8D', '0x41', '0x38', '0x41', '0x8D', '0x41', '0xAE', '0x57', '0x38', '0x42', '0xE3', '0x3F', 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'0x3E', '0x39', '0x3F', '0x3F', '0x11', '0x62', '0x3E', '0x39', '0x3F', '0x40', '0x3F', '0x40', '0x3E', '0x17', '0x63', '0x39', '0x3F', '0x41', '0x3E', '0x39', '0x3F', '0x3F', '0x13', '0x64', '0x3E', '0x39', '0x3E', '0x39', '0x3F', '0x40', '0x3E', '0x11', '0x65', '0x39', '0x3F', '0x41', '0x3F', '0x40', 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'0x40'], Checksum: 0x3E39 (big)</t>
  </si>
  <si>
    <t>Index: 69240, Length: 239, Message: ['0x8D',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'0x3E', '0x39', '0x3F', '0x3F', '0x11', '0x62', '0x3E', '0x39', '0x3F', '0x40', '0x3F', '0x40', '0x3E', '0x17', '0x63', '0x39', '0x3F', '0x41', '0x3E', '0x39', '0x3F', '0x3F', '0x13', '0x64', '0x3E', '0x39', '0x3E', '0x39', '0x3F', '0x40', '0x3E', '0x11', '0x65', '0x39', '0x3F', '0x41', '0x3F', '0x40', 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'0x72'], Checksum: 0x3F45 (big)</t>
  </si>
  <si>
    <t>Index: 69342, Length: 241, Message: ['0x17', '0x63', '0x39', '0x3F', '0x41', '0x3E', '0x39', '0x3F', '0x3F', '0x13', '0x64', '0x3E', '0x39', '0x3E', '0x39', '0x3F', '0x40', '0x3E', '0x11', '0x65', '0x39', '0x3F', '0x41', '0x3F', '0x40', 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'0x72', '0x3F', '0x45', '0x3F', '0x46', '0x3F', '0x47', '0x3F', '0x42', '0x73', '0x40', '0x3F', '0x41', '0x3F', '0x42', '0x3F', '0x43', '0x38', '0x74', '0x3F', '0x44', '0x3F', '0x45', '0x3F', '0x46', '0x3F', '0x41', '0x75', '0x47', '0x3F', '0x40', '0x3F', '0x41', '0x3F', '0x42', '0x3E', '0x76', '0x3F', '0x43', '0x3F', '0x44', '0x3F', '0x45', '0x3F', '0x40', '0x77', '0x46', '0x3F', '0x47', '0x3F', '0x40', '0x3F', '0x43', '0x46', '0x78', '0x3F', '0x44', '0x3F', '0x45', '0x3F', '0x46', '0x3F', '0x45', '0x79', '0x47', '0x3F', '0x40', '0x3F', '0x41', '0x3F', '0x42', '0x42', '0x7A', '0x3F', '0x43', '0x3F', '0x44', '0x3F', '0x45', '0x3F', '0x44', '0x7B', '0x46', '0x3F', '0x47', '0x3F', '0x40', '0x3F', '0x41', '0x48', '0x7C', '0x3F', '0x42', '0x3F', '0x43', '0x3F', '0x44', '0x3F', '0x43', '0x7D', '0x45', '0x3F', '0x46', '0x3F', '0x47'], Checksum: 0x3F40 (big)</t>
  </si>
  <si>
    <t>Index: 69367, Length: 246, Message: ['0x3F',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'0x72', '0x3F', '0x45', '0x3F', '0x46', '0x3F', '0x47', '0x3F', '0x42', '0x73', '0x40', '0x3F', '0x41', '0x3F', '0x42', '0x3F', '0x43', '0x38', '0x74', '0x3F', '0x44', '0x3F', '0x45', '0x3F', '0x46', '0x3F', '0x41', '0x75', '0x47', '0x3F', '0x40', '0x3F', '0x41', '0x3F', '0x42', '0x3E', '0x76', '0x3F', '0x43', '0x3F', '0x44', '0x3F', '0x45', '0x3F', '0x40', '0x77', '0x46', '0x3F', '0x47', '0x3F', '0x40', '0x3F', '0x43', '0x46', '0x78', '0x3F', '0x44', '0x3F', '0x45', '0x3F', '0x46', '0x3F', '0x45', '0x79', '0x47', '0x3F', '0x40', '0x3F', '0x41', '0x3F', '0x42', '0x42', '0x7A', '0x3F', '0x43', '0x3F', '0x44', '0x3F', '0x45', '0x3F', '0x44', '0x7B', '0x46', '0x3F', '0x47', '0x3F', '0x40', '0x3F', '0x41', '0x48', '0x7C', '0x3F', '0x42', '0x3F', '0x43', '0x3F', '0x44', '0x3F', '0x43', '0x7D', '0x45', '0x3F', '0x46', '0x3F', '0x47', '0x3F', '0x40', '0x4E', '0x7E', '0x3F', '0x43', '0x3F', '0x44', '0x3F', '0x45', '0x3F', '0x48', '0x7F', '0x46', '0x3F', '0x47', '0x3F', '0x40', '0x3F', '0x41', '0x4C', '0x40', '0x3F', '0x42', '0x3F', '0x43', '0x3F', '0x44', '0x3F', '0x07'], Checksum: 0x4145 (big)</t>
  </si>
  <si>
    <t>Index: 69379, Length: 255, Message: ['0x67',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'0x72', '0x3F', '0x45', '0x3F', '0x46', '0x3F', '0x47', '0x3F', '0x42', '0x73', '0x40', '0x3F', '0x41', '0x3F', '0x42', '0x3F', '0x43', '0x38', '0x74', '0x3F', '0x44', '0x3F', '0x45', '0x3F', '0x46', '0x3F', '0x41', '0x75', '0x47', '0x3F', '0x40', '0x3F', '0x41', '0x3F', '0x42', '0x3E', '0x76', '0x3F', '0x43', '0x3F', '0x44', '0x3F', '0x45', '0x3F', '0x40', '0x77', '0x46', '0x3F', '0x47', '0x3F', '0x40', '0x3F', '0x43', '0x46', '0x78', '0x3F', '0x44', '0x3F', '0x45', '0x3F', '0x46', '0x3F', '0x45', '0x79', '0x47', '0x3F', '0x40', '0x3F', '0x41', '0x3F', '0x42', '0x42', '0x7A', '0x3F', '0x43', '0x3F', '0x44', '0x3F', '0x45', '0x3F', '0x44', '0x7B', '0x46', '0x3F', '0x47', '0x3F', '0x40', '0x3F', '0x41', '0x48', '0x7C', '0x3F', '0x42', '0x3F', '0x43', '0x3F', '0x44', '0x3F', '0x43', '0x7D', '0x45', '0x3F', '0x46', '0x3F', '0x47', '0x3F', '0x40', '0x4E', '0x7E', '0x3F', '0x43', '0x3F', '0x44', '0x3F', '0x45', '0x3F', '0x48', '0x7F', '0x46', '0x3F', '0x47', '0x3F', '0x40', '0x3F', '0x41', '0x4C', '0x40', '0x3F', '0x42', '0x3F', '0x43', '0x3F', '0x44', '0x3F', '0x07', '0x41', '0x45', '0x3F', '0x46', '0x38', '0x60', '0x40', '0x3F', '0x24', '0x42', '0x3F', '0x7E', '0x3F', '0x5F', '0x3F', '0x42', '0x3F', '0x5F', '0x43', '0x43', '0x3F'], Checksum: 0x443F (big)</t>
  </si>
  <si>
    <t>Index: 69568, Length: 228, Message: ['0x7C', '0x3F', '0x42', '0x3F', '0x43', '0x3F', '0x44', '0x3F', '0x43', '0x7D', '0x45', '0x3F', '0x46', '0x3F', '0x47', '0x3F', '0x40', '0x4E', '0x7E', '0x3F', '0x43', '0x3F', '0x44', '0x3F', '0x45', '0x3F', '0x48', '0x7F', '0x46', '0x3F', '0x47', '0x3F', '0x40', '0x3F', '0x41', '0x4C', '0x40', '0x3F', '0x42', '0x3F', '0x43', '0x3F', '0x44', '0x3F', '0x07', '0x41', '0x45', '0x3F', '0x46', '0x38', '0x60', '0x40', '0x3F', '0x24', '0x42', '0x3F', '0x7E', '0x3F', '0x5F', '0x3F', '0x42', '0x3F', '0x5F', '0x43', '0x43', '0x3F', '0x44', '0x3F', '0x45', '0x3F', '0x46', '0x14', '0x44', '0x3F', '0x47', '0x3F', '0x48', '0x3F', '0x49', '0x3F', '0x1A', '0x45', '0x4A', '0x3F', '0x4B', '0x3F', '0x4E', '0x3F', '0x3F', '0x26', '0x46', '0x3F', '0x40', '0x3F', '0x41', '0x3F', '0x42', '0x3F', '0x07', '0x47', '0x43', '0x3F', '0x44', '0x3F', '0x45', '0x3F', '0x46', '0x18', '0x48', '0x3F', '0x47', '0x3F', '0x48', '0x3F', '0x49', '0x3F', '0x1E', '0x49', '0x4A', '0x3F', '0x4B', '0x3F', '0x4C', '0x3F', '0x4D', '0x36', '0x4A', '0x3F', '0x4E', '0x3F', '0x3F', '0x3F', '0x40', '0x3F', '0x15', '0x4B', '0x41', '0x3F', '0x42', '0x3F', '0x43', '0x3F', '0x46', '0x16', '0x4C', '0x3F', '0x47', '0x3F', '0x48', '0x3F', '0x49', '0x3F', '0x22', '0x4D', '0x4A', '0x3F', '0x4B', '0x3F', 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'0x00'], Checksum: 0x3F41 (big)</t>
  </si>
  <si>
    <t>Index: 69600, Length: 221, Message: ['0x40', '0x3F', '0x41', '0x4C', '0x40', '0x3F', '0x42', '0x3F', '0x43', '0x3F', '0x44', '0x3F', '0x07', '0x41', '0x45', '0x3F', '0x46', '0x38', '0x60', '0x40', '0x3F', '0x24', '0x42', '0x3F', '0x7E', '0x3F', '0x5F', '0x3F', '0x42', '0x3F', '0x5F', '0x43', '0x43', '0x3F', '0x44', '0x3F', '0x45', '0x3F', '0x46', '0x14', '0x44', '0x3F', '0x47', '0x3F', '0x48', '0x3F', '0x49', '0x3F', '0x1A', '0x45', '0x4A', '0x3F', '0x4B', '0x3F', '0x4E', '0x3F', '0x3F', '0x26', '0x46', '0x3F', '0x40', '0x3F', '0x41', '0x3F', '0x42', '0x3F', '0x07', '0x47', '0x43', '0x3F', '0x44', '0x3F', '0x45', '0x3F', '0x46', '0x18', '0x48', '0x3F', '0x47', '0x3F', '0x48', '0x3F', '0x49', '0x3F', '0x1E', '0x49', '0x4A', '0x3F', '0x4B', '0x3F', '0x4C', '0x3F', '0x4D', '0x36', '0x4A', '0x3F', '0x4E', '0x3F', '0x3F', '0x3F', '0x40', '0x3F', '0x15', '0x4B', '0x41', '0x3F', '0x42', '0x3F', '0x43', '0x3F', '0x46', '0x16', '0x4C', '0x3F', '0x47', '0x3F', '0x48', '0x3F', '0x49', '0x3F', '0x22', '0x4D', '0x4A', '0x3F', '0x4B', '0x3F', 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'0x43'], Checksum: 0x3E3F (big)</t>
  </si>
  <si>
    <t>Index: 69623, Length: 251, Message: ['0x3F', '0x7E', '0x3F', '0x5F', '0x3F', '0x42', '0x3F', '0x5F', '0x43', '0x43', '0x3F', '0x44', '0x3F', '0x45', '0x3F', '0x46', '0x14', '0x44', '0x3F', '0x47', '0x3F', '0x48', '0x3F', '0x49', '0x3F', '0x1A', '0x45', '0x4A', '0x3F', '0x4B', '0x3F', '0x4E', '0x3F', '0x3F', '0x26', '0x46', '0x3F', '0x40', '0x3F', '0x41', '0x3F', '0x42', '0x3F', '0x07', '0x47', '0x43', '0x3F', '0x44', '0x3F', '0x45', '0x3F', '0x46', '0x18', '0x48', '0x3F', '0x47', '0x3F', '0x48', '0x3F', '0x49', '0x3F', '0x1E', '0x49', '0x4A', '0x3F', '0x4B', '0x3F', '0x4C', '0x3F', '0x4D', '0x36', '0x4A', '0x3F', '0x4E', '0x3F', '0x3F', '0x3F', '0x40', '0x3F', '0x15', '0x4B', '0x41', '0x3F', '0x42', '0x3F', '0x43', '0x3F', '0x46', '0x16', '0x4C', '0x3F', '0x47', '0x3F', '0x48', '0x3F', '0x49', '0x3F', '0x22', '0x4D', '0x4A', '0x3F', '0x4B', '0x3F', 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'0x43', '0x3E', '0x3F', '0x43', '0x82', '0x27', '0x3F', '0x43', '0x30', '0x44', '0x83', '0x4F', '0x3F', '0x3E', '0x3F', '0x3E', '0x3F', '0x51',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'0xFF'], Checksum: 0x493E (big)</t>
  </si>
  <si>
    <t>Index: 69726, Length: 214, Message: ['0x4C',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'0x43', '0x3E', '0x3F', '0x43', '0x82', '0x27', '0x3F', '0x43', '0x30', '0x44', '0x83', '0x4F', '0x3F', '0x3E', '0x3F', '0x3E', '0x3F', '0x51',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'0xFF', '0x49', '0x3E', '0x3F', '0x3E', '0x3F', '0x3E', '0x3F', '0x3E', '0xFF', '0x4A', '0x3F', '0x3E', '0x3F', '0x3E', '0x3F', '0x3E', '0x3F', '0x02', '0x4B', '0x3E', '0x3F', '0x3E', '0x3F', '0x3E', '0x3F', '0x3E', '0x02', '0x4C', '0x3F', '0x3E', '0x3F', '0x3E', '0x3F', '0x3E', '0x3F', '0x04', '0x4D', '0x3E', '0x3F', '0x3E', '0x3F', '0x3E', '0x3F', '0x3E', '0x04', '0x4E', '0x3F', '0x3E', '0x3F', '0x3E', '0x3F', '0x3E', '0x3F', '0x06', '0x4F', '0x3E', '0x3F', '0x3E', '0x3F', '0x3E', '0x3F', '0x3E', '0x06', '0x50', '0x3F', '0x3E'], Checksum: 0x3F3E (big)</t>
  </si>
  <si>
    <t>Index: 69778, Length: 223, Message: ['0xFF',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'0x43', '0x3E', '0x3F', '0x43', '0x82', '0x27', '0x3F', '0x43', '0x30', '0x44', '0x83', '0x4F', '0x3F', '0x3E', '0x3F', '0x3E', '0x3F', '0x51',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'0xFF', '0x49', '0x3E', '0x3F', '0x3E', '0x3F', '0x3E', '0x3F', '0x3E', '0xFF', '0x4A', '0x3F', '0x3E', '0x3F', '0x3E', '0x3F', '0x3E', '0x3F', '0x02', '0x4B', '0x3E', '0x3F', '0x3E', '0x3F', '0x3E', '0x3F', '0x3E', '0x02', '0x4C', '0x3F', '0x3E', '0x3F', '0x3E', '0x3F', '0x3E', '0x3F', '0x04', '0x4D', '0x3E', '0x3F', '0x3E', '0x3F', '0x3E', '0x3F', '0x3E', '0x04', '0x4E', '0x3F', '0x3E', '0x3F', '0x3E', '0x3F', '0x3E', '0x3F', '0x06', '0x4F', '0x3E', '0x3F', '0x3E', '0x3F', '0x3E', '0x3F', '0x3E', '0x06', '0x50', '0x3F', '0x3E', '0x3F', '0x3E', '0x3F', '0x3E', '0x3F', '0x08', '0x51', '0x3E', '0x3F', '0x3E', '0x3F', '0x3E', '0x3F', '0x3E', '0x08', '0x52', '0x3F', '0x3E', '0x3F', '0x3E', '0x3F', '0x3E', '0x3F', '0x0A', '0x53', '0x3E', '0x3F', '0x3E', '0x3F', '0x3E', '0x3F', '0x3E', '0x0A', '0x54', '0x3F', '0x3E', '0x3F', '0x3E', '0x3F', '0x3E', '0x3F', '0x0C', '0x55', '0x3E', '0x3F', '0x3E', '0x3F', '0x3E', '0x3F', '0x3E', '0x0C', '0x56', '0x3F', '0x3E', '0x3F', '0x3E', '0x3F', '0x3E', '0x3F', '0x0E', '0x57'], Checksum: 0x3E3F (big)</t>
  </si>
  <si>
    <t>Index: 70176, Length: 231, Message: ['0x3F', '0x3E', '0x3F', '0x22', '0x6B', '0x3E', '0x3F', '0x3E', '0x3F', '0x3E', '0x3F', '0x3E', '0x22', '0x6C', '0x3F', '0x3E', '0x3F', '0x3E', '0x3F', '0x3E', '0x3F', '0x24', '0x6D', '0x3E', '0x3F', '0x3E', '0x3F', '0x3E', '0x3F', '0x3E', '0x24', '0x6E', '0x3F', '0x3E', '0x3F', '0x3E', '0x3F', '0x3E', '0x3F', '0x26', '0x6F', '0x3E', '0x3F', '0x3E', '0x3F', '0x3E', '0x3F', '0x3E', '0x26', '0x70', '0x3F', '0x3E', '0x3F', '0x3E', '0x3F', '0x3E', '0x3F', '0x28', '0x71', '0x3E', '0x3F', '0x3E', '0x3F', '0x3E', '0x3F', '0x3E', '0x28', '0x72', 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'0x3F'], Checksum: 0x3E3F (big)</t>
  </si>
  <si>
    <t>Index: 70178, Length: 231, Message: ['0x3F', '0x22', '0x6B', '0x3E', '0x3F', '0x3E', '0x3F', '0x3E', '0x3F', '0x3E', '0x22', '0x6C', '0x3F', '0x3E', '0x3F', '0x3E', '0x3F', '0x3E', '0x3F', '0x24', '0x6D', '0x3E', '0x3F', '0x3E', '0x3F', '0x3E', '0x3F', '0x3E', '0x24', '0x6E', '0x3F', '0x3E', '0x3F', '0x3E', '0x3F', '0x3E', '0x3F', '0x26', '0x6F', '0x3E', '0x3F', '0x3E', '0x3F', '0x3E', '0x3F', '0x3E', '0x26', '0x70', '0x3F', '0x3E', '0x3F', '0x3E', '0x3F', '0x3E', '0x3F', '0x28', '0x71', '0x3E', '0x3F', '0x3E', '0x3F', '0x3E', '0x3F', '0x3E', '0x28', '0x72', 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'0x3F', '0x3E', '0x3F'], Checksum: 0x3E3F (big)</t>
  </si>
  <si>
    <t>Index: 70198, Length: 232, Message: ['0x6D', '0x3E', '0x3F', '0x3E', '0x3F', '0x3E', '0x3F', '0x3E', '0x24', '0x6E', '0x3F', '0x3E', '0x3F', '0x3E', '0x3F', '0x3E', '0x3F', '0x26', '0x6F', '0x3E', '0x3F', '0x3E', '0x3F', '0x3E', '0x3F', '0x3E', '0x26', '0x70', '0x3F', '0x3E', '0x3F', '0x3E', '0x3F', '0x3E', '0x3F', '0x28', '0x71', '0x3E', '0x3F', '0x3E', '0x3F', '0x3E', '0x3F', '0x3E', '0x28', '0x72', 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'0x3F', '0x3E', '0x3F', '0x3E', '0x3F', '0x3E', '0x3F', '0xFB', '0x45', '0x3E', '0x3F', '0x3E', '0x3F', '0x3E', '0x3F', '0x3E', '0xFB', '0x46', '0x3F', '0x3E', '0x3F', '0x3E', '0x3F', '0x3E'], Checksum: 0x3FFD (big)</t>
  </si>
  <si>
    <t>Index: 70269, Length: 218, Message: ['0x2C',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'0x3F', '0x3E', '0x3F', '0x3E', '0x3F', '0x3E', '0x3F', '0xFB',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'0xFF', '0x49', '0x3E', '0x3F', '0x3E', '0x3F', '0x3E', '0x3F', '0x3E', '0xFF', '0x4A', '0x3F', '0x3E', '0x3F', '0x3E', '0x3F', '0x3E', '0x3F', '0x02', '0x4B', '0x3E', '0x3F', '0x3E', '0x3F', '0x3E', '0x3F', '0x3E', '0x02', '0x4C', '0x3F', '0x3E', '0x3F', '0x3E', '0x3F', '0x3E', '0x3F', '0x04', '0x4D'], Checksum: 0x3E3F (big)</t>
  </si>
  <si>
    <t>Index: 70820, Length: 189, Message: ['0x3F',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'0x8C', '0x80', '0x88', '0x07', '0x77', '0x8D', '0x9E', '0x8F', '0x3F', '0x3E', '0x8C', '0x80', '0xBD', '0x78', '0x88', '0x8D', '0x9E', '0x92', '0x3F', '0x3E', '0x8C', '0xC9', '0x79', '0x80', '0x88', '0x8D', '0x9E', '0x82', '0x3F', '0x3E', '0xAE', '0x7A', '0x92', '0x94', '0x81', '0x9E', '0x8F', '0x3F', '0x92', '0x23', '0x7B', '0x94', '0x81', '0x9E', '0x92', '0x3F', '0x92', '0x94', '0x29', '0x7C', '0x81', '0x9E', '0x82', '0x3F', '0x8F', '0x3F', '0x92', '0xBF', '0x7D', '0x3F', '0x82', '0x3F', '0x3F', '0x40', '0x2E', '0x2F', '0x5B', '0x7E', '0x3F', '0x40', '0x41', '0x42', '0x3F', '0x43', '0x86', '0x8A', '0x7F', '0x7B', '0x3F', '0x43', '0x86', '0x7B', '0x3F', '0x43', '0x01', '0x40', '0x86', '0x83', '0x3F', '0x43', '0x86', '0x8B', '0x3F', '0x1E', '0x41', '0x43', '0x86', '0x93', '0x3F', '0x43', '0x86', '0x99', '0x41', '0x42', '0x3F', '0x43', '0x86', '0x9F', '0x3F', '0x3F', '0x3F', '0xA8', '0x43', '0x3F', '0x3F', '0x43', '0x86', '0xA5', '0x3F', '0x43', '0xB3', '0x44', '0x86', '0xA7', '0x3F', '0x43', '0x86', '0xA9', '0x46', '0x6B', '0x45', '0x46', '0x45', '0x45', '0x45', '0x45', '0x45', '0x45', '0x2B', '0x46', '0x45', '0x45', '0x45', '0x45', '0x45', '0x45', '0x45', '0x2B', '0x47'], Checksum: 0x4545 (big)</t>
  </si>
  <si>
    <t>Index: 70875, Length: 174, Message: ['0x8D', '0x9E', '0x92', '0x3F', '0x3E', '0x8C', '0xC9', '0x79', '0x80', '0x88', '0x8D', '0x9E', '0x82', '0x3F', '0x3E', '0xAE', '0x7A', '0x92', '0x94', '0x81', '0x9E', '0x8F', '0x3F', '0x92', '0x23', '0x7B', '0x94', '0x81', '0x9E', '0x92', '0x3F', '0x92', '0x94', '0x29', '0x7C', '0x81', '0x9E', '0x82', '0x3F', '0x8F', '0x3F', '0x92', '0xBF', '0x7D', '0x3F', '0x82', '0x3F', '0x3F', '0x40', '0x2E', '0x2F', '0x5B', '0x7E', '0x3F', '0x40', '0x41', '0x42', '0x3F', '0x43', '0x86', '0x8A', '0x7F', '0x7B', '0x3F', '0x43', '0x86', '0x7B', '0x3F', '0x43', '0x01', '0x40', '0x86', '0x83', '0x3F', '0x43', '0x86', '0x8B', '0x3F', '0x1E', '0x41', '0x43', '0x86', '0x93', '0x3F', '0x43', '0x86', '0x99', '0x41', '0x42', '0x3F', '0x43', '0x86', '0x9F', '0x3F', '0x3F', '0x3F', '0xA8', '0x43', '0x3F', '0x3F', '0x43', '0x86', '0xA5', '0x3F', '0x43', '0xB3', '0x44', '0x86', '0xA7', '0x3F', '0x43', '0x86', '0xA9', '0x46', '0x6B', '0x45', '0x46', '0x45', '0x45', '0x45', '0x45', '0x45', '0x45', '0x2B', '0x46', '0x45', '0x45', '0x45', '0x45', '0x45', '0x45', '0x45', '0x2B', '0x47', '0x45', '0x45', '0x45', '0x45', '0x45', '0x45', '0x45', '0x2C', '0x48', '0x45', '0x45', '0x45', '0x45', '0x45', '0x45', '0x45', '0x2D', '0x49', '0x45', '0x45', '0x45', '0x45', '0x45', '0x45', '0x45', '0x2E', '0x4A', '0x45', '0x45', '0x45', '0x45', '0x43', '0x42', '0x42', '0x27', '0x4B', '0x41', '0x45', '0x3E', '0x3E'], Checksum: 0x3E3F (big)</t>
  </si>
  <si>
    <t>Index: 70943, Length: 196, Message: ['0x43', '0x01', '0x40', '0x86', '0x83', '0x3F', '0x43', '0x86', '0x8B', '0x3F', '0x1E', '0x41', '0x43', '0x86', '0x93', '0x3F', '0x43', '0x86', '0x99', '0x41', '0x42', '0x3F', '0x43', '0x86', '0x9F', '0x3F', '0x3F', '0x3F', '0xA8', '0x43', '0x3F', '0x3F', '0x43', '0x86', '0xA5', '0x3F', '0x43', '0xB3', '0x44', '0x86', '0xA7', '0x3F', '0x43', '0x86', '0xA9', '0x46', '0x6B', '0x45', '0x46', '0x45', '0x45', '0x45', '0x45', '0x45', '0x45', '0x2B', '0x46', '0x45', '0x45', '0x45', '0x45', '0x45', '0x45', '0x45', '0x2B', '0x47', '0x45', '0x45', '0x45', '0x45', '0x45', '0x45', '0x45', '0x2C', '0x48', '0x45', '0x45', '0x45', '0x45', '0x45', '0x45', '0x45', '0x2D', '0x49', '0x45', '0x45', '0x45', '0x45', '0x45', '0x45', '0x45', '0x2E', '0x4A', '0x45', '0x45', '0x45', '0x45', '0x43', '0x42', '0x42', '0x27', '0x4B', '0x41', '0x45', '0x3E', '0x3E', '0x3E', '0x3F', '0x3F', '0x0B', '0x4C', '0x3D', '0xC6', '0x3F', '0x3F', '0x12', '0x3F', '0x3F', '0x5F', '0x4D', '0x41', '0x3E', '0x52', '0x3F', '0x41', '0x3E', '0x49', '0x27', '0x4E', '0x3F', '0x41', '0x3E', '0x44', '0x3F', '0x41', '0x3D', '0x0F', '0x4F', '0x12', '0x3F', '0x41', '0x3D', '0x0F', '0x3F', '0x41', '0xAE', '0x50', '0x3D', '0x51', '0x3F', '0x3F', '0x3E', '0xBB', '0x3F', '0x96', '0x51', '0x3F', '0x3E', '0xBA', '0x3F', '0x3F', '0x3E', '0xB9', '0xFF', '0x52', '0x3F', '0x3F', '0x3E', '0xB8', '0x00', '0x00', '0x00', '0xC7', '0xF0', '0x85', '0x06', '0xFF', '0xFF', '0xFF', '0xFF', '0xFF', '0x7C', '0x85', '0x04', '0x09', '0x00', '0x3B', '0x2D', '0x00', '0x04', '0xFE', '0x40', '0x48', '0x00', '0x3F', '0x3F'], Checksum: 0x3EB7 (big)</t>
  </si>
  <si>
    <t>Index: 71009, Length: 191, Message: ['0x45', '0x45', '0x45', '0x45', '0x45', '0x45', '0x45', '0x2C', '0x48', '0x45', '0x45', '0x45', '0x45', '0x45', '0x45', '0x45', '0x2D', '0x49', '0x45', '0x45', '0x45', '0x45', '0x45', '0x45', '0x45', '0x2E', '0x4A', '0x45', '0x45', '0x45', '0x45', '0x43', '0x42', '0x42', '0x27', '0x4B', '0x41', '0x45', '0x3E', '0x3E', '0x3E', '0x3F', '0x3F', '0x0B', '0x4C', '0x3D', '0xC6', '0x3F', '0x3F', '0x12', '0x3F', '0x3F', '0x5F', '0x4D', '0x41', '0x3E', '0x52', '0x3F', '0x41', '0x3E', '0x49', '0x27', '0x4E', '0x3F', '0x41', '0x3E', '0x44', '0x3F', '0x41', '0x3D', '0x0F', '0x4F', '0x12', '0x3F', '0x41', '0x3D', '0x0F', '0x3F', '0x41', '0xAE', '0x50', '0x3D', '0x51', '0x3F', '0x3F', '0x3E', '0xBB', '0x3F', '0x96', '0x51', '0x3F', '0x3E', '0xBA', '0x3F', '0x3F', '0x3E', '0xB9', '0xFF', '0x52', '0x3F', '0x3F', '0x3E', '0xB8', '0x00', '0x00', '0x00', '0xC7', '0xF0', '0x85', '0x06', '0xFF', '0xFF', '0xFF', '0xFF', '0xFF', '0x7C', '0x85', '0x04', '0x09', '0x00', '0x3B', '0x2D', '0x00', '0x04', 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'0x3F'], Checksum: 0x3F3D (big)</t>
  </si>
  <si>
    <t>Index: 71081, Length: 232, Message: ['0x12', '0x3F', '0x41', '0x3D', '0x0F', '0x3F', '0x41', '0xAE', '0x50', '0x3D', '0x51', '0x3F', '0x3F', '0x3E', '0xBB', '0x3F', '0x96', '0x51', '0x3F', '0x3E', '0xBA', '0x3F', '0x3F', '0x3E', '0xB9', '0xFF', '0x52', '0x3F', '0x3F', '0x3E', '0xB8', '0x00', '0x00', '0x00', '0xC7', '0xF0', '0x85', '0x06', '0xFF', '0xFF', '0xFF', '0xFF', '0xFF', '0x7C', '0x85', '0x04', '0x09', '0x00', '0x3B', '0x2D', '0x00', '0x04', 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'0x3F', '0x3F', '0x3D', '0x34', '0x3F', '0x3F', '0xEA', '0x48', '0x3D', '0x31', '0x3F', '0x3F', '0x3D', '0x2E', '0x3F', '0xDF', '0x49', '0x3F', '0x3D', '0x2D', '0x3F', '0x3F', '0x3D', '0x24', '0xD2', '0x4A', '0x3F', '0x3F', '0x3D', '0x19', '0x3F', '0x3F', '0x3D', '0xDA', '0x4B', '0x13', '0x3F', '0x3F', '0x3D', '0x0E', '0x3F', '0x3F', '0xA6', '0x4C', '0x3D', '0x0D', '0x3F', '0x3F', '0x3D', '0x0C', '0x3F', '0x9D', '0x4D', '0x3F', '0x3D', '0x0A', '0x3F', '0x3F', '0x3D', '0x09', '0x98', '0x4E', '0x3F', '0x3F', '0x3C', '0x04', '0x3F', '0x3F', '0x3C', '0xC7', '0x4F', '0xF4', '0x3F', '0x3F', '0x3C', '0x88', '0x3F', '0x3F', '0x06', '0x50', '0x2E', '0x39', '0x3F', '0x41', '0x3E', '0x40', '0x3F', '0xF5', '0x51', '0x3F', '0x2F', '0x43', '0x3F', '0x3F', '0x2F', '0x42', '0xF2', '0x52', '0x3F', '0x41', '0x3D', '0x42', '0x3F', '0x41', '0x3E', '0x11', '0x53', '0x42', '0x47', '0x53', '0x47', '0x47', '0x47', '0x47'], Checksum: 0x4D54 (big)</t>
  </si>
  <si>
    <t>Index: 71104, Length: 213, Message: ['0x3E', '0xB9', '0xFF', '0x52', '0x3F', '0x3F', '0x3E', '0xB8', '0x00', '0x00', '0x00', '0xC7', '0xF0', '0x85', '0x06', '0xFF', '0xFF', '0xFF', '0xFF', '0xFF', '0x7C', '0x85', '0x04', '0x09', '0x00', '0x3B', '0x2D', '0x00', '0x04', 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'0x3F', '0x3F', '0x3D', '0x34', '0x3F', '0x3F', '0xEA', '0x48', '0x3D', '0x31', '0x3F', '0x3F', '0x3D', '0x2E', '0x3F', '0xDF', '0x49', '0x3F', '0x3D', '0x2D', '0x3F', '0x3F', '0x3D', '0x24', '0xD2', '0x4A', '0x3F', '0x3F', '0x3D', '0x19', '0x3F', '0x3F', '0x3D', '0xDA', '0x4B', '0x13', '0x3F', '0x3F', '0x3D', '0x0E', '0x3F', '0x3F', '0xA6', '0x4C', '0x3D', '0x0D', '0x3F', '0x3F', '0x3D', '0x0C', '0x3F', '0x9D', '0x4D', '0x3F', '0x3D', '0x0A', '0x3F', '0x3F', '0x3D', '0x09', '0x98', '0x4E', '0x3F', '0x3F', '0x3C', '0x04', '0x3F', '0x3F', '0x3C', '0xC7', '0x4F', '0xF4', '0x3F', '0x3F', '0x3C', '0x88', '0x3F', '0x3F', '0x06', '0x50', '0x2E', '0x39', '0x3F', '0x41', '0x3E', '0x40', '0x3F', '0xF5', '0x51', '0x3F', '0x2F', '0x43', '0x3F', '0x3F', '0x2F', '0x42', '0xF2', '0x52', '0x3F', '0x41', '0x3D', '0x42', '0x3F', '0x41', '0x3E', '0x11', '0x53', '0x42', '0x47', '0x53', '0x47', '0x47', '0x47', '0x47', '0x4D', '0x54', '0x47', '0x47'], Checksum: 0x4747 (big)</t>
  </si>
  <si>
    <t>Index: 71133, Length: 227, Message: ['0xFE',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'0x3F', '0x3F', '0x3D', '0x34', '0x3F', '0x3F', '0xEA', '0x48', '0x3D', '0x31', '0x3F', '0x3F', '0x3D', '0x2E', '0x3F', '0xDF', '0x49', '0x3F', '0x3D', '0x2D', '0x3F', '0x3F', '0x3D', '0x24', '0xD2', '0x4A', '0x3F', '0x3F', '0x3D', '0x19', '0x3F', '0x3F', '0x3D', '0xDA', '0x4B', '0x13', '0x3F', '0x3F', '0x3D', '0x0E', '0x3F', '0x3F', '0xA6', '0x4C', '0x3D', '0x0D', '0x3F', '0x3F', '0x3D', '0x0C', '0x3F', '0x9D', '0x4D', '0x3F', '0x3D', '0x0A', '0x3F', '0x3F', '0x3D', '0x09', '0x98', '0x4E', '0x3F', '0x3F', '0x3C', '0x04', '0x3F', '0x3F', '0x3C', '0xC7', '0x4F', '0xF4', '0x3F', '0x3F', '0x3C', '0x88', '0x3F', '0x3F', '0x06', '0x50', '0x2E', '0x39', '0x3F', '0x41', '0x3E', '0x40', '0x3F', '0xF5', '0x51', '0x3F', '0x2F', '0x43', '0x3F', '0x3F', '0x2F', '0x42', '0xF2', '0x52', '0x3F', '0x41', '0x3D', '0x42', '0x3F', '0x41', '0x3E', '0x11', '0x53', '0x42', '0x47', '0x53', '0x47', '0x47', '0x47', '0x47', '0x4D', '0x54', '0x47', '0x47', '0x47', '0x47', '0x47', '0x47', '0x47', '0x47', '0x55', '0x47', '0x47', '0x47', '0x47', '0x5D', '0x69', '0x47', '0x80', '0x56', '0x47', '0x47', '0x47', '0x47', '0x47', '0x47', '0x47', '0x49', '0x57', '0x47', '0x47', '0x4F', '0x39', '0x39', '0x47', '0x5B', '0x4A', '0x58', '0x39', '0x39', '0x4F', '0x39', '0x47', '0x47', '0x47', '0x29', '0x59'], Checksum: 0x4747 (big)</t>
  </si>
  <si>
    <t>Index: 71288, Length: 168, Message: ['0x3F', '0x2F', '0x43', '0x3F', '0x3F', '0x2F', '0x42', '0xF2', '0x52', '0x3F', '0x41', '0x3D', '0x42', '0x3F', '0x41', '0x3E', '0x11', '0x53', '0x42', '0x47', '0x53', '0x47', '0x47', '0x47', '0x47', '0x4D', '0x54', '0x47', '0x47', '0x47', '0x47', '0x47', '0x47', '0x47', '0x47', '0x55', '0x47', '0x47', '0x47', '0x47', '0x5D', '0x69', '0x47', '0x80', '0x56', '0x47', '0x47', '0x47', '0x47', '0x47', '0x47', '0x47', '0x49', '0x57', '0x47', '0x47', '0x4F', '0x39', '0x39', '0x47', '0x5B', '0x4A', '0x58', '0x39', '0x39', '0x4F', '0x39', '0x47', '0x47', '0x47', '0x29', '0x59', '0x47', '0x47', '0x47', '0x47', '0x3E', '0x3E', '0x3E', '0x31', '0x5A', '0x3E', '0x37', '0x7D', '0xA7', '0x3E', '0x37', '0x7F', '0xE9', '0x5B', '0x1F', '0x3E', '0x37', '0x82', '0xE7', '0x3E', '0x37', '0xCF', '0x5C', '0x82', '0xEF', '0x3E', '0x37', '0x82', '0xF7', '0x3E', '0xFC', '0x5D', '0x37', '0x83', '0x31', '0x3E', '0x37', '0x83', '0x21', '0x63', '0x5E', '0x3E', '0x37', '0x82', '0x17', '0x3E', '0x37', '0x83', '0x66', '0x5F', '0x19', '0x3E', '0x37', '0x82', '0x3F', '0x3E', '0x37', '0x25', '0x60', '0x82', '0x47', '0x3E', '0x37', '0x82', '0x4F', '0x3E', '0xAF', '0x61', '0x37', '0x82', '0x57', '0x3E', '0x37', '0x82', '0x5F', '0xC9', '0x62', '0x3E', '0x37', '0x82', '0x67', '0x3E', '0x37', '0x82', '0xB9', '0x63', '0x6F', '0x3E', '0x37', '0x82', '0x77', '0x3E'], Checksum: 0x37B7 (big)</t>
  </si>
  <si>
    <t>Index: 71338, Length: 154, Message: ['0x47', '0x47', '0x49', '0x57', '0x47', '0x47', '0x4F', '0x39', '0x39', '0x47', '0x5B', '0x4A', '0x58', '0x39', '0x39', '0x4F', '0x39', '0x47', '0x47', '0x47', '0x29', '0x59', '0x47', '0x47', '0x47', '0x47', '0x3E', '0x3E', '0x3E', '0x31', '0x5A', '0x3E', '0x37', '0x7D', '0xA7', '0x3E', '0x37', '0x7F', '0xE9', '0x5B', '0x1F', '0x3E', '0x37', '0x82', '0xE7', '0x3E', '0x37', '0xCF', '0x5C', '0x82', '0xEF', '0x3E', '0x37', '0x82', '0xF7', '0x3E', '0xFC', '0x5D', '0x37', '0x83', '0x31', '0x3E', '0x37', '0x83', '0x21', '0x63', '0x5E', '0x3E', '0x37', '0x82', '0x17', '0x3E', '0x37', '0x83', '0x66', '0x5F', '0x19', '0x3E', '0x37', '0x82', '0x3F', '0x3E', '0x37', '0x25', '0x60', '0x82', '0x47', '0x3E', '0x37', '0x82', '0x4F', '0x3E', '0xAF', '0x61', '0x37', '0x82', '0x57', '0x3E', '0x37', '0x82', '0x5F', '0xC9', '0x62', '0x3E', '0x37', '0x82', '0x67', '0x3E', '0x37', '0x82', '0xB9', '0x63', '0x6F', '0x3E', '0x37', '0x82', '0x77', '0x3E', '0x37', '0xB7', '0x64', '0x82', '0x7F', '0x3E', '0x37', '0x82', '0x9D', '0x3E', '0x3A', '0x65', '0x37', '0x82', '0xC7', '0x3E', '0x37', '0x82', '0xCF', '0xAE', '0x66', '0x3E', '0x37', '0x82', '0xD7', '0x3E', '0x37', '0x81', '0x2D', '0x67', '0x2F', '0x3E', '0x37', '0x7D', '0xAF', '0x3E'], Checksum: 0x37AE (big)</t>
  </si>
  <si>
    <t>Index: 71491, Length: 184, Message: ['0x3E', '0x37', '0xAE', '0x68', '0x81', '0x27', '0x3E', '0x37', '0x7D', '0xCF', '0x3E', '0x12', '0x69', '0x37', '0x7D', '0xDF', '0x3E', '0x37', '0x7D', '0xD7', '0xC8', '0x6A', '0x3E', '0x37', '0x7D', '0xB7', '0x3E', '0x37', '0x7D', '0x08', '0x6B', '0xBF', '0x3E', '0x37', '0x7F', '0x33', '0x3E', '0x37', '0xC8', '0x6C', '0x82', '0x1F', '0x3E', '0x37', '0x7D', '0x07', '0x3E', '0x46', '0x6D', '0x37', '0x7D', '0x0F', '0x3E', '0x37', '0x7E', '0x25', '0x4A', '0x6E', '0x3E', '0x37', '0x80', '0x2D', '0x3E', '0x37', '0x7D', '0x84', '0x6F', '0xF7', '0x3E', '0x37', '0x7D', '0x2B', '0x3E', '0x37', '0xFA', '0x70', '0x81', '0x37', '0x3E', '0x37', '0x82', '0xDF', '0x3E', '0x3F', '0x71', '0x37', '0x82', '0x0F', '0x3E', '0x37', '0x7D', '0xEF', '0x1D', '0x72', '0x3E', '0x37', '0x7D', '0xE7', '0x3E', '0x37', '0x82', '0x45', '0x73', '0x07', '0x3E', '0x37', '0x83', '0x39', '0x47', '0x47', '0x3B', '0x74', '0x3E', '0x3E', '0x3E', '0x37', '0x83', '0x29', '0x3E', '0x51', '0x75', '0x37', '0x82', '0xFF', '0x3F', '0x3F', '0x40', '0x41', '0x2F', '0x76', '0x3F', '0x3F', '0x3F', '0x47', '0x3F', '0x3F', '0x3F', '0x39', '0x77', '0x3F', '0x3F', '0x3F', '0x3F', '0x68', '0x3E', '0x37', '0x52', '0x78', '0x84', '0x45', '0x3F', '0x3F', '0x3F', '0x53', '0x3F', '0x92', '0x79', '0x3F', '0x3F', '0x41', '0x3F', '0x3F', '0x3F', '0x69', '0x60', '0x7A', '0x3E', '0x37', '0x84', '0x45', '0x3F', '0x3F', '0x3F', '0x77', '0x7B', '0x67', '0x3F', '0x3F', '0x3F', '0x4D', '0x3F', '0x3F', '0x6C', '0x7C'], Checksum: 0x3F58 (big)</t>
  </si>
  <si>
    <t>Index: 71512, Length: 191, Message: ['0x6A', '0x3E', '0x37', '0x7D', '0xB7', '0x3E', '0x37', '0x7D', '0x08', '0x6B', '0xBF', '0x3E', '0x37', '0x7F', '0x33', '0x3E', '0x37', '0xC8', '0x6C', '0x82', '0x1F', '0x3E', '0x37', '0x7D', '0x07', '0x3E', '0x46', '0x6D', '0x37', '0x7D', '0x0F', '0x3E', '0x37', '0x7E', '0x25', '0x4A', '0x6E', '0x3E', '0x37', '0x80', '0x2D', '0x3E', '0x37', '0x7D', '0x84', '0x6F', '0xF7', '0x3E', '0x37', '0x7D', '0x2B', '0x3E', '0x37', '0xFA', '0x70', '0x81', '0x37', '0x3E', '0x37', '0x82', '0xDF', '0x3E', '0x3F', '0x71', '0x37', '0x82', '0x0F', '0x3E', '0x37', '0x7D', '0xEF', '0x1D', '0x72', '0x3E', '0x37', '0x7D', '0xE7', '0x3E', '0x37', '0x82', '0x45', '0x73', '0x07', '0x3E', '0x37', '0x83', '0x39', '0x47', '0x47', '0x3B', '0x74', '0x3E', '0x3E', '0x3E', '0x37', '0x83', '0x29', '0x3E', '0x51', '0x75', '0x37', '0x82', '0xFF', '0x3F', '0x3F', '0x40', '0x41', '0x2F', '0x76', '0x3F', '0x3F', '0x3F', '0x47', '0x3F', '0x3F', '0x3F', '0x39', '0x77', '0x3F', '0x3F', '0x3F', '0x3F', '0x68', '0x3E', '0x37', '0x52', '0x78', '0x84', '0x45', '0x3F', '0x3F', '0x3F', '0x53', '0x3F', '0x92', '0x79', '0x3F', '0x3F', '0x41', '0x3F', '0x3F', '0x3F', '0x69', '0x60', '0x7A', '0x3E', '0x37', '0x84', '0x45', '0x3F', '0x3F', '0x3F', '0x77', '0x7B', '0x67', '0x3F', '0x3F', '0x3F', '0x4D', '0x3F', '0x3F', '0x6C', '0x7C', '0x3F', '0x58', '0x3E', '0x37', '0x84', '0x45', '0x3F', '0x92', '0x7D', '0x3F', '0x3F', '0x07', '0x3F', '0x3F', '0x3F', '0x5C', '0x1D', '0x7E', '0x3F', '0x3F', '0x3F', '0x56', '0x3E', '0x37', '0x84', '0x8C', '0x7F', '0x45'], Checksum: 0x3F3F (big)</t>
  </si>
  <si>
    <t>Index: 71516, Length: 20, Message: ['0xB7', '0x3E', '0x37', '0x7D', '0x08', '0x6B', '0xBF', '0x3E', '0x37', '0x7F', '0x33', '0x3E', '0x37', '0xC8', '0x6C', '0x82', '0x1F', '0x3E', '0x37', '0x7D'], Checksum: 0x073E (big)</t>
  </si>
  <si>
    <t>Index: 71634, Length: 194, Message: ['0x68', '0x3E', '0x37', '0x52', '0x78', '0x84', '0x45', '0x3F', '0x3F', '0x3F', '0x53', '0x3F', '0x92', '0x79', '0x3F', '0x3F', '0x41', '0x3F', '0x3F', '0x3F', '0x69', '0x60', '0x7A', '0x3E', '0x37', '0x84', '0x45', '0x3F', '0x3F', '0x3F', '0x77', '0x7B', '0x67', '0x3F', '0x3F', '0x3F', '0x4D', '0x3F', '0x3F', '0x6C', '0x7C', '0x3F', '0x58', '0x3E', '0x37', '0x84', '0x45', '0x3F', '0x92', '0x7D', '0x3F', '0x3F', '0x07', '0x3F', '0x3F', '0x3F', '0x5C', '0x1D', '0x7E', '0x3F', '0x3F', '0x3F', '0x56', '0x3E', '0x37', '0x84', '0x8C', '0x7F', '0x45', '0x3F', '0x3F', '0x40', '0xCF', '0x3F', '0x3F', '0xD1', '0x40', '0x3F', '0xB4', '0x3F', '0x3F', '0x3F', '0x5A', '0x3E', '0x8A', '0x41', '0x37', '0x84', '0x45', '0x3F', '0x3F', '0x40', '0xCF', '0xD0', '0x42', '0x3F', '0x3F', '0x3F', '0xD0', '0x3F', '0x3F', '0x3F', '0x8E', '0x43', '0x55', '0x3E', '0x37', '0x84', '0x45', '0x3F', '0x3F', '0x56', '0x44', '0x40', '0xCF', '0x3F', '0x3F', '0x3F', '0xDC', '0x3F', '0x2E', '0x45', '0x3F', '0x3F', '0x57', '0x3E', '0x37', '0x84', '0x45', '0x5A', '0x46', '0x3F', '0x3F', '0x40', '0xCF', '0x3F', '0x3F', '0x3F', '0x92', '0x47', '0xFC', '0x3F', '0x3F', '0x3F', '0x62', '0x3E', '0x37', '0xD9', '0x48', '0x84', '0x49', '0x3F', '0x3F', '0x3F', '0x07', '0x3F', '0x1A', '0x49', '0x3F', '0x3F', '0x5A', '0x3F', '0x3F', '0x3F', '0x67', '0x47', '0x4A', '0x3E', '0x37', '0x84', '0x45', '0x3F', '0x3F', '0x3F', '0x47', '0x4B', '0x07', '0x3F', '0x3F', '0x3F', '0x62', '0x3F', '0x3F', '0xF0', '0x4C', '0x3F', '0x43', '0x3E', '0x37', '0x84', '0x45', '0x3F', '0x4D', '0x4D'], Checksum: 0x3F40 (big)</t>
  </si>
  <si>
    <t>Index: 71824, Length: 202, Message: ['0x45', '0x3F', '0x4D', '0x4D', '0x3F', '0x40', '0xCF', '0x3F', '0x3F', '0x3F', '0x88', '0xE2', '0x4E', '0x3F', '0x3F', '0x3F', '0x42', '0x3E', '0x37', '0x84', '0x48', '0x4F', '0x45', '0x3F', '0x3F', '0x40', '0xCF', '0x3F', '0x3F', '0xA1', '0x50', '0x3F', '0x8C', '0x3F', '0x3F', '0x3F', '0x41', '0x3E', '0x59', '0x51', '0x37', '0x84', '0x45', '0x3F', '0x3F', '0x3F', '0x53', '0x63', '0x52', '0x3F', '0x3F', '0x3F', '0x45', '0x3F', '0x3F', '0x3F', '0x13', '0x53', '0x46', '0x3E', '0x37', '0x84', '0x45', '0x3F', '0x3F', '0x57', '0x54', '0x40', '0xCF', '0x3F', '0x3F', '0x3F', '0x02', '0x3F', '0x63', '0x55', '0x3F', '0x3F', '0x45', '0x3E', '0x37', '0x84', '0x45', '0x58', '0x56', '0x3F', '0x3F', '0x40', '0xCF', '0x3F', '0x3F', '0x3F', '0xA2', '0x57', '0x06', '0x3F', '0x3F', '0x3F', '0x44', '0x3E', '0x37', '0xD4', '0x58', '0x84', '0x45', '0x3F', '0x3F', '0x3F', '0x53', '0x3F', '0x72', '0x59', '0x3F', '0x3F', '0x49', '0x3F', '0x3F', '0x3F', '0x6A', '0x49', '0x5A', '0x3E', '0x37', '0x84', '0x45', '0x3F', '0x3F', '0x40', '0x58', '0x5B', '0xCF', '0x3F', '0x3F', '0x3F', '0x12', '0x3F', '0x3F', '0x79', '0x5C', '0x3F', '0x6B', '0x3E', '0x37', '0x84', '0x45', '0x3E', '0x84', '0x5D', '0x3E', '0x3E', '0x3E', '0x3E', '0x3E', '0x3E', '0x3E', '0x11', '0x5E', '0x3E', '0x3E', '0x3E', '0x3E', '0x3E', '0x37', '0x84', '0x51', '0x5F', '0x45', '0x3E', '0x37', '0x84', '0x67', '0x3E', '0x37', '0x7B', '0x60', '0x84', '0x67', '0x3E', '0x37', '0x84', '0x67', '0x3F', '0xEC', '0x61', '0x3F', '0x3F', '0x3F', '0x3F', '0x3F', '0x3F', '0x3F', '0x1C', '0x62', '0x3E', '0x37', '0x84', '0x67', '0x3F', '0x3F', '0x3F', '0x81', '0x63'], Checksum: 0x3F39 (big)</t>
  </si>
  <si>
    <t>Index: 71871, Length: 177, Message: ['0x63', '0x52', '0x3F', '0x3F', '0x3F', '0x45', '0x3F', '0x3F', '0x3F', '0x13', '0x53', '0x46', '0x3E', '0x37', '0x84', '0x45', '0x3F', '0x3F', '0x57', '0x54', '0x40', '0xCF', '0x3F', '0x3F', '0x3F', '0x02', '0x3F', '0x63', '0x55', '0x3F', '0x3F', '0x45', '0x3E', '0x37', '0x84', '0x45', '0x58', '0x56', '0x3F', '0x3F', '0x40', '0xCF', '0x3F', '0x3F', '0x3F', '0xA2', '0x57', '0x06', '0x3F', '0x3F', '0x3F', '0x44', '0x3E', '0x37', '0xD4', '0x58', '0x84', '0x45', '0x3F', '0x3F', '0x3F', '0x53', '0x3F', '0x72', '0x59', '0x3F', '0x3F', '0x49', '0x3F', '0x3F', '0x3F', '0x6A', '0x49', '0x5A', '0x3E', '0x37', '0x84', '0x45', '0x3F', '0x3F', '0x40', '0x58', '0x5B', '0xCF', '0x3F', '0x3F', '0x3F', '0x12', '0x3F', '0x3F', '0x79', '0x5C', '0x3F', '0x6B', '0x3E', '0x37', '0x84', '0x45', '0x3E', '0x84', '0x5D', '0x3E', '0x3E', '0x3E', '0x3E', '0x3E', '0x3E', '0x3E', '0x11', '0x5E', '0x3E', '0x3E', '0x3E', '0x3E', '0x3E', '0x37', '0x84', '0x51', '0x5F', '0x45', '0x3E', '0x37', '0x84', '0x67', '0x3E', '0x37', '0x7B', '0x60', '0x84', '0x67', '0x3E', '0x37', '0x84', '0x67', '0x3F', '0xEC', '0x61', '0x3F', '0x3F', '0x3F', '0x3F', '0x3F', '0x3F', '0x3F', '0x1C', '0x62', '0x3E', '0x37', '0x84', '0x67', '0x3F', '0x3F', '0x3F', '0x81', '0x63', '0x3F', '0x39', '0x39', '0x39', '0x39', '0x39', '0x39', '0xF9', '0x64', '0x3E', '0x3E', '0x3E', '0x37', '0x50', '0xB1', '0x3E', '0x96', '0x65', '0x37', '0x50', '0xB2', '0x3E'], Checksum: 0x375B (big)</t>
  </si>
  <si>
    <t>Index: 72019, Length: 182, Message: ['0x84', '0x67', '0x3F', '0x3F', '0x3F', '0x81', '0x63', '0x3F', '0x39', '0x39', '0x39', '0x39', '0x39', '0x39', '0xF9', '0x64', '0x3E', '0x3E', '0x3E', '0x37', '0x50', '0xB1', '0x3E', '0x96', '0x65', '0x37', '0x50', '0xB2', '0x3E', '0x37', '0x5B', '0x1E', '0x8E', '0x66', '0x3F', '0x42', '0xA6', '0x37', '0x3F', '0x42', '0xA8', '0xEF', '0x67', '0xAB', '0x3E', '0x37', '0x84', '0x67', '0x3F', '0x3F', '0xF2', '0x68', '0x3F', '0x3F', '0x39', '0x39', '0x39', '0x39', '0x40', '0x0C', '0x69', '0x39', '0x3E', '0x3E', '0x3E', '0x37', '0x50', '0xC3', '0xA8', '0x6A', '0x3E', '0x37', '0x50', '0xC4', '0x3E', '0x37', '0x5B', '0xC5', '0x6B', '0x1F', '0x3F', '0x42', '0xA6', '0x3B', '0x3F', '0x42', '0x6F', '0x6C', '0xA8', '0xAC', '0x3E', '0x37', '0x84', '0x67', '0x3F', '0x62', '0x6D', '0x3F', '0x3F', '0x3F', '0x39', '0x39', '0x39', '0x39', '0x10', '0x6E', '0x40', '0x39', '0x3E', '0x3E', '0x3E', '0x37', '0x50', '0x2A', '0x6F', '0xAB', '0x3E', '0x37', '0x50', '0xB0', '0x3E', '0x37', '0x07', '0x70', '0x5B', '0x20', '0x3F', '0x42', '0xA7', '0x3F', '0x3F', '0x93', '0x71', '0x42', '0xA8', '0xAD', '0x3E', '0x37', '0x84', '0x67', '0x6B', '0x72', '0x3F', '0x3F', '0x3F', '0x3F', '0x39', '0x39', '0x39', '0x1B', '0x73', '0x39', '0x40', '0x39', '0x3E', '0x3E', '0x3E', '0x37', '0x18', '0x74', '0x50', '0xAD', '0x3E', '0x37', '0x50', '0xAF', '0x3E', '0x26', '0x75', '0x37', '0x5B', '0x21', '0x3F', '0x42', '0xA7', '0x43', '0x95', '0x76', '0x3F', '0x42', '0xA8', '0xAE'], Checksum: 0x3E37 (big)</t>
  </si>
  <si>
    <t>Index: 72106, Length: 195, Message: ['0x6C', '0xA8', '0xAC', '0x3E', '0x37', '0x84', '0x67', '0x3F', '0x62', '0x6D', '0x3F', '0x3F', '0x3F', '0x39', '0x39', '0x39', '0x39', '0x10', '0x6E', '0x40', '0x39', '0x3E', '0x3E', '0x3E', '0x37', '0x50', '0x2A', '0x6F', '0xAB', '0x3E', '0x37', '0x50', '0xB0', '0x3E', '0x37', '0x07', '0x70', '0x5B', '0x20', '0x3F', '0x42', '0xA7', '0x3F', '0x3F', '0x93', '0x71', '0x42', '0xA8', '0xAD', '0x3E', '0x37', '0x84', '0x67', '0x6B', '0x72', '0x3F', '0x3F', '0x3F', '0x3F', '0x39', '0x39', '0x39', '0x1B', '0x73', '0x39', '0x40', '0x39', '0x3E', '0x3E', '0x3E', '0x37', '0x18', '0x74', '0x50', '0xAD', '0x3E', '0x37', '0x50', '0xAF', '0x3E', '0x26', '0x75', '0x37', '0x5B', '0x21', '0x3F', '0x42', '0xA7', '0x43', '0x95', '0x76', '0x3F', '0x42', '0xA8', '0xAE', '0x3E', '0x37', '0x84', '0x49', '0x77', '0x67', '0x3F', '0x3F', '0x3F', '0x3F', '0x39', '0x39', '0x4E', '0x78', '0x39', '0x39', '0x40', '0x39', '0x3E', '0x3E', '0x3E', '0x1F', '0x79', '0x37', '0x50', '0xAE', '0x3E', '0x37', '0x50', '0xAF', '0x25', '0x7A', '0x3E', '0x37', '0x5B', '0x22', '0x3F', '0x42', '0xA7', '0x96', '0x7B', '0x47', '0x3F', '0x42', '0xA8', '0xAF', '0x3E', '0x37', '0x12', '0x7C', '0x84', '0x67', '0x3F', '0x3F', '0x3F', '0x3F', '0x39', '0x9E', '0x7D', '0x39', '0x39', '0x39', '0x40', '0x39', '0x3E', '0x3E', '0x1F', '0x7E', '0x3E', '0x37', '0x51', '0x55', '0x3E', '0x37', '0x51', '0x61', '0x7F', '0x57', '0x3E', '0x37', '0x5B', '0x23', '0x3F', '0x42', '0x4C', '0x40', '0xA7', '0x4B', '0x3F', '0x42', '0xA8', '0xB0', '0x3E', '0x4C', '0x41', '0x37', '0x84', '0x67', '0x3F', '0x3F'], Checksum: 0x3F3F (big)</t>
  </si>
  <si>
    <t>Index: 72323, Length: 175, Message: ['0x50', '0xF0', '0x3E', '0x37', '0x5B', '0x24', '0x3F', '0xB9', '0x45', '0x42', '0xA7', '0x4F', '0x3F', '0x42', '0xA8', '0xB1', '0x5A', '0x46', '0x3E', '0x37', '0x84', '0x67', '0x3F', '0x3F', '0x3F', '0x65', '0x47', '0x3F', '0x39', '0x39', '0x39', '0x39', '0x40', '0x39', '0xE4', '0x48', '0x3E', '0x3E', '0x3E', '0x37', '0x50', '0xFF', '0x3E', '0xC8', '0x49', '0x37', '0x50', '0x00', '0x3E', '0x37', '0x5B', '0x25', '0xC6', '0x4A', '0x3F', '0x42', '0xA7', '0x53', '0x3F', '0x42', '0xA8', '0xF0', '0x4B', '0xB2', '0x3E', '0x37', '0x84', '0x67', '0x3F', '0x3F', '0xDD', '0x4C', '0x3F', '0x3F', 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'0x5B'], Checksum: 0x3F42 (big)</t>
  </si>
  <si>
    <t>Index: 72390, Length: 229, Message: ['0x67', '0x3F', '0x3F', '0xDD', '0x4C', '0x3F', '0x3F', 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'0x3E', '0x37', '0x84', '0x67', '0x3F', '0x47', '0x49', '0x3F', '0x3F', '0x3F', '0x39', '0x40', '0x39', '0x39', '0xF2', '0x4A', '0x39', '0x39', '0x3E', '0x3E', '0x3E', '0x37', '0x50', '0xFE', '0x4B', '0x0E', '0x3E', '0x37', '0x50', '0x0F', '0x3E', '0x37', '0xA3', '0x4C', '0x5C', '0xB0', '0x3F', '0x42', '0xA7', '0x63', '0x3F', '0x25', '0x4D', '0x42', '0xA8', '0xB6', '0x3E', '0x37', '0x84', '0x67', '0x50', '0x4E', '0x3F', '0x3F', '0x3F', '0x3F', '0x39', '0x40', '0x39', '0xFD', '0x4F', '0x39', '0x39', '0x39', '0x3E', '0x3E', '0x3E', '0x37', '0xEC'], Checksum: 0x5050 (big)</t>
  </si>
  <si>
    <t>Index: 72396, Length: 155, Message: ['0x3F', 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'0x3E'], Checksum: 0x3784 (big)</t>
  </si>
  <si>
    <t>Index: 72397, Length: 190, Message: ['0x39',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'0x3E', '0x37', '0x84', '0x67', '0x3F', '0x47', '0x49', '0x3F', '0x3F', '0x3F', '0x39', '0x40', '0x39', '0x39', '0xF2', '0x4A', '0x39', '0x39', '0x3E', '0x3E', '0x3E', '0x37', '0x50', '0xFE', '0x4B', '0x0E', '0x3E', '0x37', '0x50', '0x0F', '0x3E', '0x37', '0xA3', '0x4C', '0x5C', '0xB0', '0x3F'], Checksum: 0x42A7 (big)</t>
  </si>
  <si>
    <t>Index: 72407, Length: 160, Message: ['0x3E',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'0x3E', '0x37', '0x84', '0x67', '0x3F', '0x47', '0x49', '0x3F', '0x3F', '0x3F', '0x39', '0x40', '0x39', '0x39', '0xF2', '0x4A', '0x39'], Checksum: 0x393E (big)</t>
  </si>
  <si>
    <t>Index: 72597, Length: 195, Message: ['0x37', '0x84', '0x67', '0x50', '0x4E', '0x3F', '0x3F', '0x3F', '0x3F', '0x39', '0x40', '0x39', '0xFD', '0x4F', '0x39', '0x39', '0x39', '0x3E', '0x3E', '0x3E', '0x37', '0xEC', '0x50', '0x50', '0x20', '0x3E', '0x37', '0x50', '0x21', '0x3E', '0xE5', '0x51', '0x37', '0x5B', '0x1D', '0x3F', '0x42', '0xA6', '0x33', '0x5C', '0x52', '0x3F', '0x42', '0xA8', '0xB7', '0x3E', '0x37', '0x84', '0x2E', '0x53', '0x67', '0x3F', '0x3F', '0x3F', '0x3F', '0x39', '0x39', '0x2A', '0x54', '0x39', '0x40', '0x39', '0x39', '0x3E', '0x3E', '0x3E', '0xFA', '0x55', '0x37', '0x4C', '0xA7', '0x3E', '0x37', '0x4C', '0xAC', '0xEE', '0x56', '0x3E', '0x37', '0x5C', '0xAF', '0x3F', '0x42', '0xA8', '0x01', '0x57', '0x4F', '0x3F', '0x42', '0xA8', '0xB8', '0x3E', '0x37', '0xFE', '0x58', '0x84', '0x67', '0x3F', '0x3F', '0x3F', '0x3F', '0x39', '0x7A', '0x59', '0x39', '0x40', '0x39', '0x39', '0x39', '0x3E', '0x3E', '0xFA', '0x5A', '0x3E', '0x37', '0x51', '0x45', '0x3E', '0x37', '0x51', '0x2D', '0x5B', '0x49', '0x3E', '0x37', '0x5B', '0x28', '0x3F', '0x42', '0x1F', '0x5C', '0xA7', '0x2B', '0x3F', '0x42', '0xA8', '0xB9', '0x3E', '0x51', '0x5D', '0x37', '0x84', '0x67', '0x3F', '0x3F', '0x3F', '0x3F', '0x7D', '0x5E', '0x40', '0x39', '0x39', '0x39', '0x39', '0x39', '0x3E', '0xFA', '0x5F', '0x3E', '0x3E', '0x37', '0x51', '0x46', '0x3E', '0x37', '0x20', '0x60', '0x51', '0x4A', '0x3E', '0x37', '0x5B', '0x29', '0x3F', '0x35', '0x61', '0x42', '0xA7', '0x2F', '0x3F', '0x42', '0xA8', '0xBA', '0x5F', '0x62', '0x3E', '0x37', '0x84', '0x67', '0x3F', '0x3F', '0x3F', '0x81', '0x63', '0x3F'], Checksum: 0x4039 (big)</t>
  </si>
  <si>
    <t>Index: 73008, Length: 180, Message: ['0x3F', '0x42', '0xA8', '0xBF', '0x3E', '0x37', '0x36', '0x7C', '0x84', '0x67', '0x3F', '0x3F', '0x3F', '0x3F', '0x40', '0xA5', '0x7D', '0x39', '0x39', '0x39', '0x39', '0x39', '0x3E', '0x3E', '0x18', '0x7E', '0x3E', '0x37', '0x51', '0x8D', '0x3E', '0x37', '0x51', '0x99', '0x7F', '0x8E', '0x3E', '0x37', '0x5B', '0x3C', '0x3F', '0x42', '0x9C', '0x40', '0xA7', '0xCB', '0x3F', '0x42', '0xA8', '0xC0', '0x3E', '0xDC', '0x41', '0x37', '0x84', '0x67', '0x3F', '0x3F', '0x3F', '0x3F', '0x61', '0x42', '0x40', '0x39', '0x39', '0x39', '0x39', '0x39', '0x3E', '0xDE', '0x43', '0x3E', '0x3E', '0x37', '0x51', '0x93', '0x3E', '0x37', '0x51', '0x44', '0x51', '0x94', '0x3E', '0x37', '0x5C', '0x3F', '0x3F', '0x7A', '0x45', '0x42', '0xA7', '0xDF', '0x3F', '0x42', '0xA8', '0xC1', '0xFA', '0x46', '0x3E', '0x37', '0x84', '0x67', '0x3F', '0x3F', '0x3F', '0x65', '0x47', '0x3F', '0x40', '0x39', '0x39', '0x39', '0x39', '0x39', '0xE4', '0x48', '0x3E', '0x3E', '0x3E', '0x37', '0x51', '0x91', '0x3E', '0x5B', '0x49', '0x37', '0x51', '0x92', '0x3E', '0x37', '0x5B', '0x3E', '0x73', '0x4A', '0x3F', '0x42', '0xA7', '0xDB', '0x3F', '0x42', '0xA8', '0x79', '0x4B', '0xC2', '0x3E', '0x37', '0x84', '0x67', '0x3F', '0x3F', '0xED', '0x4C', '0x3F', '0x3F', '0x40', '0x39', '0x39', '0x39', '0x39', '0xEF', '0x4D', '0x39', '0x3E', '0x3E', '0x3E', '0x37', '0x51', '0x99', '0x63', '0x4E', '0x3E', '0x37', '0x51', '0x9A', '0x3E', '0x37', '0x5C', '0x81', '0x4F', '0x42'], Checksum: 0x3F42 (big)</t>
  </si>
  <si>
    <t>Index: 73185, Length: 167, Message: ['0x81', '0x4F', '0x42', '0x3F', '0x42', '0xA7', '0x03', '0x3F', '0x42', '0x3F', '0x50', '0xA8', '0xC3', '0x3E', '0x37', '0x84', '0x67', '0x3F', '0x5D', '0x51', '0x3F', '0x3F', '0x3F', '0x40', '0x39', '0x39', '0x39', '0xFA', '0x52', '0x39', '0x39', '0x3E', '0x3E', '0x3E', '0x37', '0x51', '0x08', '0x53', '0x9B', '0x3E', '0x37', '0x51', '0x9C', '0x3E', '0x37', '0xC7', '0x54', '0x5C', '0x43', '0x3F', '0x42', '0xA7', '0x07', '0x3F', '0x63', '0x55', '0x42', '0xA8', '0xC4', '0x3E', '0x37', '0x84', '0x67', '0x66', '0x56', '0x3F', '0x3F', '0x3F', '0x3F', '0x40', '0x39', '0x39', '0x06', '0x57', '0x39', '0x39', '0x39', '0x3E', '0x3E', '0x3E', '0x37', '0xF4', '0x58', '0x51', '0xA1', '0x3E', '0x37', '0x51', '0xA2', '0x3E', '0xF2', '0x59', '0x37', '0x5C', '0x46', '0x3F', '0x42', '0xA7', '0x13', '0x6F', '0x5A', '0x3F', '0x42', '0xA8', '0xC5', '0x3E', '0x37', '0x84', '0x44', '0x5B', '0x67', '0x3F', '0x3F', '0x3F', '0x3F', '0x40', '0x39', '0x39', '0x5C', '0x39', '0x39', '0x39', '0x39', '0x3E', '0x3E', '0x3E', '0xFB', '0x5D', '0x37', '0x51', '0x9F', '0x3E', '0x37', '0x51', '0xA0', '0xEC', '0x5E', '0x3E', '0x37', '0x5C', '0x45', '0x3F', '0x42', '0xA7', '0x9E', '0x5F', '0x0F', '0x3F', '0x42', '0xA8', '0xC6', '0x3E', '0x37', '0xD4', '0x60', '0x84', '0x67', '0x3F', '0x3F', '0x3F', '0x3F', '0x40', '0x89', '0x61', '0x39', '0x39', '0x39'], Checksum: 0x3939 (big)</t>
  </si>
  <si>
    <t>Index: 73303, Length: 183, Message: ['0x5C', '0x39', '0x39', '0x39', '0x39', '0x3E', '0x3E', '0x3E', '0xFB', '0x5D', '0x37', '0x51', '0x9F', '0x3E', '0x37', '0x51', '0xA0', '0xEC', '0x5E', '0x3E', '0x37', '0x5C', '0x45', '0x3F', '0x42', '0xA7', '0x9E', '0x5F', '0x0F', '0x3F', '0x42', '0xA8', '0xC6', '0x3E', '0x37', '0xD4', '0x60', '0x84', '0x67', '0x3F', '0x3F', '0x3F', '0x3F', '0x40', '0x89', '0x61', '0x39', '0x39', '0x39', '0x39', '0x39', '0x3E', '0x3E', '0xFB', '0x62', '0x3E', '0x37', '0x51', '0x9D', '0x3E', '0x37', '0x51', '0x8D', '0x63', '0x9E', '0x3E', '0x37', '0x5C', '0x44', '0x3F', '0x42', '0x99', '0x64', '0xA7', '0x0B', '0x3F', '0x42', '0xA8', '0xC7', '0x3E', '0x47', '0x65', '0x37', '0x84', '0x67', '0x3F', '0x3F', '0x3F', '0x3F', '0x85', '0x66', '0x40', '0x39', '0x39', '0x39', '0x39', '0x39', '0x3E', '0x03', '0x67', '0x3E', '0x3E', '0x37', '0x51', '0xA5', '0x3E', '0x37', '0x87', '0x68', '0x51', '0xA6', '0x3E', '0x37', '0x5C', '0x48', '0x3F', '0xB9', '0x69', '0x42', '0xA7', '0x1B', '0x3F', '0x42', '0xA8', '0xC8', '0x61', '0x6A', '0x3E', '0x37', '0x84', '0x67', '0x3F', '0x3F', '0x3F', '0x89', '0x6B', '0x3F', '0x40', '0x39', '0x39', '0x39', '0x39', '0x39', '0x09', '0x6C', '0x3E', '0x3E', '0x3E', '0x37', '0x51', '0xA3', '0x3E', '0x91', '0x6D', '0x37', '0x51', '0xA4', '0x3E', '0x37', '0x5C', '0x47', '0xB3', '0x6E', '0x3F', '0x42', '0xA7', '0x17', '0x3F', '0x42', '0xA8', '0xD8', '0x6F', '0xC9', '0x3E', '0x37', '0x84', '0x67', '0x3F', '0x3F', '0x19', '0x70', '0x3F', '0x3F'], Checksum: 0x4039 (big)</t>
  </si>
  <si>
    <t>Index: 73435, Length: 189, Message: ['0x3F', '0x3F', '0x89', '0x6B', '0x3F', '0x40', '0x39', '0x39', '0x39', '0x39', '0x39', '0x09', '0x6C', '0x3E', '0x3E', '0x3E', '0x37', '0x51', '0xA3', '0x3E', '0x91', '0x6D', '0x37', '0x51', '0xA4', '0x3E', '0x37', '0x5C', '0x47', '0xB3', '0x6E', '0x3F', '0x42', '0xA7', '0x17', '0x3F', '0x42', '0xA8', '0xD8', '0x6F', '0xC9', '0x3E', '0x37', '0x84', '0x67', '0x3F', '0x3F', '0x19', '0x70', '0x3F', '0x3F', '0x40', '0x39', '0x39', '0x39', '0x39', '0x14', '0x71', '0x39', '0x3E', '0x3E', '0x3E', '0x37', '0x51', '0xA9', '0x97', '0x72', '0x3E', '0x37', '0x51', '0xAA', '0x3E', '0x37', '0x5C', '0xB5', '0x73', '0x4A', '0x3F', '0x42', '0xA7', '0x23', '0x3F', '0x42', '0x8B', '0x74', '0xA8', '0xCA', '0x3E', '0x37', '0x84', '0x67', '0x3F', '0x88', '0x75', '0x3F', '0x3F', '0x3F', '0x40', '0x39', '0x39', '0x39', '0x1F', '0x76', '0x39', '0x39', '0x3E', '0x3E', '0x3E', '0x37', '0x51', '0x2C', '0x77', '0xA7', '0x3E', '0x37', '0x51', '0xA8', '0x3E', '0x37', '0x04', '0x78', '0x5C', '0x49', '0x3F', '0x42', '0xA7', '0x1F', '0x3F', '0xA5', '0x79', '0x42', '0xA8', '0xCB', '0x3E', '0x37', '0x84', '0x67', '0x91', '0x7A', '0x3F', '0x3F', '0x3F', '0x3F', '0x40', '0x39', '0x39', '0x2A', '0x7B', '0x39', '0x39', '0x39', '0x3E', '0x3E', '0x3E', '0x37', '0x19', '0x7C', '0x51', '0xAB', '0x3E', '0x37', '0x51', '0xAC', '0x3E', '0x2B', '0x7D', '0x37', '0x5C', '0x4B', '0x3F', '0x42', '0xA7', '0x27', '0xAC', '0x7E', '0x3F', '0x42', '0xA8', '0xCC', '0x3E', '0x37', '0x84', '0x6F', '0x7F', '0x67', '0x3F', '0x3F', '0x3F', '0x3F'], Checksum: 0x4039 (big)</t>
  </si>
  <si>
    <t>Index: 73591, Length: 183, Message: ['0x7C', '0x51', '0xAB', '0x3E', '0x37', '0x51', '0xAC', '0x3E', '0x2B', '0x7D', '0x37', '0x5C', '0x4B', '0x3F', '0x42', '0xA7', '0x27', '0xAC', '0x7E', '0x3F', '0x42', '0xA8', '0xCC', '0x3E', '0x37', '0x84', '0x6F', '0x7F', '0x67', '0x3F', '0x3F', '0x3F', '0x3F', '0x40', '0x39', '0x5D', '0x40', '0x39', '0x39', '0x39', '0x39', '0x3E', '0x3E', '0x3E', '0xDF', '0x41', '0x37', '0x51', '0x95', '0x3E', '0x37', '0x51', '0x96', '0xBC', '0x42', '0x3E', '0x37', '0x5C', '0x40', '0x3F', '0x42', '0xA8', '0x7E', '0x43', '0x5F', '0x3F', '0x42', '0xA8', '0xCD', '0x3E', '0x37', '0x10', '0x44', '0x84', '0x67', '0x3F', '0x3F', '0x3F', '0x3F', '0x40', '0x6D', '0x45', '0x39', '0x39', '0x39', '0x39', '0x39', '0x3E', '0x3E', '0xDF', '0x46', '0x3E', '0x37', '0x51', '0x97', '0x3E', '0x37', '0x51', '0x6B', '0x47', '0x98', '0x3E', '0x37', '0x5C', '0x41', '0x3F', '0x42', '0x74', '0x48', '0xA8', '0x63', '0x3F', '0x42', '0xA8', '0xCE', '0x3E', '0x8B', '0x49', '0x37', '0x84', '0x67', '0x3F', '0x3F', '0x3F', '0x3F', '0x69', '0x4A', '0x40', '0x39', '0x39', '0x39', '0x39', '0x39', '0x3E', '0xE6', '0x4B', '0x3E', '0x3E', '0x37', '0x51', '0x6E', '0x3E', '0x37', '0x34', '0x4C', '0x51', '0x6F', '0x3E', '0x37', '0x5B', '0x36', '0x3F', '0x53', '0x4D', '0x42', '0xA8', '0x67', '0x3F', '0x42', '0xA8', '0xCF', '0x99', '0x4E', '0x3E', '0x37', '0x84', '0x67', '0x3F', '0x3F', '0x3F', '0x6D', '0x4F', '0x3F', '0x40', '0x39', '0x39', '0x39', '0x39', '0x39', '0xEC', '0x50', '0x3E', '0x3E'], Checksum: 0x3E37 (big)</t>
  </si>
  <si>
    <t>Index: 73702, Length: 175, Message: ['0x3F', '0x42', '0xA8', '0xCE', '0x3E', '0x8B', '0x49', '0x37', '0x84', '0x67', '0x3F', '0x3F', '0x3F', '0x3F', '0x69', '0x4A', '0x40', '0x39', '0x39', '0x39', '0x39', '0x39', '0x3E', '0xE6', '0x4B', '0x3E', '0x3E', '0x37', '0x51', '0x6E', '0x3E', '0x37', '0x34', '0x4C', '0x51', '0x6F', '0x3E', '0x37', '0x5B', '0x36', '0x3F', '0x53', '0x4D', '0x42', '0xA8', '0x67', '0x3F', '0x42', '0xA8', '0xCF', '0x99', '0x4E', '0x3E', '0x37', '0x84', '0x67', '0x3F', '0x3F', '0x3F', '0x6D', '0x4F', '0x3F', '0x40', '0x39', '0x39', '0x39', '0x39', '0x39', '0xEC', '0x50', '0x3E', '0x3E', '0x3E', '0x37', '0x51', '0xB1', '0x3E', '0x83', '0x51', '0x37', '0x51', '0xB2', '0x3E', '0x37', '0x5C', '0x56', '0xB4', '0x52', '0x3F', '0x42', '0xA8', '0x77', '0x00', '0x00', '0x00', '0xF3', '0xF0', '0x85', '0x06', '0xFF', '0xFF', '0xFF', '0xFF', '0xFF', '0x7C', '0x85', '0x04', '0x09', '0x00', '0x4D', '0xAF', '0x00', '0x04', '0x93', '0x40', '0x50', '0x00', '0x3F', '0x42', '0xA8', '0xD0', '0x3E', '0xC9', '0x41', '0x37', '0x84', '0x67', '0x3F', '0x3F', '0x3F', '0x3F', '0x61', '0x42', '0x40', '0x39', '0x39', '0x39', '0x39', '0x39', '0x3E', '0xDE', '0x43', '0x3E', '0x3E', '0x37', '0x51', '0xB3', '0x3E', '0x37', '0x71', '0x44', '0x51', '0xB4', '0x3E', '0x37', '0x5C', '0x57', '0x3F', '0xB2', '0x45', '0x42', '0xA8', '0x7B', '0x3F', '0x42', '0xA8', '0xD1', '0xA7', '0x46', '0x3E', '0x37', '0x84', '0x67', '0x3F', '0x3F'], Checksum: 0x3F65 (big)</t>
  </si>
  <si>
    <t>Index: 73801, Length: 169, Message: ['0xFF', '0xFF', '0xFF', '0xFF', '0xFF', '0x7C', '0x85', '0x04', '0x09', '0x00', '0x4D', '0xAF', '0x00', '0x04', '0x93', '0x40', '0x50', '0x00', '0x3F', '0x42', '0xA8', '0xD0', '0x3E', '0xC9', '0x41', '0x37', '0x84', '0x67', '0x3F', '0x3F', '0x3F', '0x3F', '0x61', '0x42', '0x40', '0x39', '0x39', '0x39', '0x39', '0x39', '0x3E', '0xDE', '0x43', '0x3E', '0x3E', '0x37', '0x51', '0xB3', '0x3E', '0x37', '0x71', '0x44', '0x51', '0xB4', '0x3E', '0x37', '0x5C', '0x57', '0x3F', '0xB2', '0x45', '0x42', '0xA8', '0x7B', '0x3F', '0x42', '0xA8', '0xD1', '0xA7', '0x46', '0x3E', '0x37', '0x84', '0x67', '0x3F', '0x3F', '0x3F', '0x65', '0x47', '0x3F', '0x40', '0x39', '0x39', '0x39', '0x39', '0x39', '0xE4', '0x48', '0x3E', '0x3E', '0x3E', '0x37', '0x51', '0xB5', '0x3E', '0x7F', '0x49', '0x37', '0x51', '0xB6', '0x3E', '0x37', '0x5C', '0x58', '0xB2', '0x4A', '0x3F', '0x42', '0xA8', '0x7F', '0x3F', '0x42', '0xA8', '0x1E', '0x4B', '0xD2', '0x3E', '0x37', '0x84', '0x67', '0x3F', '0x3F', '0xFD', '0x4C', '0x3F', '0x3F', '0x40', '0x39', '0x39', '0x39', '0x39', '0xEF', '0x4D', '0x39', '0x3E', '0x3E', '0x3E', '0x37', '0x51', '0xB7', '0x81', '0x4E', '0x3E', '0x37', '0x51', '0xB8', '0x3E', '0x37', '0x5C', '0x9F', '0x4F', '0x59', '0x3F', '0x42', '0xA8', '0x83', '0x3F', '0x42', '0xD7', '0x50', '0xA8', '0xD3', '0x3E', '0x37', '0x84', '0x67', '0x3F', '0x6D', '0x51'], Checksum: 0x3F3F (big)</t>
  </si>
  <si>
    <t>Index: 73904, Length: 152, Message: ['0x58', '0xB2', '0x4A', '0x3F', '0x42', '0xA8', '0x7F', '0x3F', '0x42', '0xA8', '0x1E', '0x4B', '0xD2', '0x3E', '0x37', '0x84', '0x67', '0x3F', '0x3F', '0xFD', '0x4C', '0x3F', '0x3F', '0x40', '0x39', '0x39', '0x39', '0x39', '0xEF', '0x4D', '0x39', '0x3E', '0x3E', '0x3E', '0x37', '0x51', '0xB7', '0x81', '0x4E', '0x3E', '0x37', '0x51', '0xB8', '0x3E', '0x37', '0x5C', '0x9F', '0x4F', '0x59', '0x3F', '0x42', '0xA8', '0x83', '0x3F', '0x42', '0xD7', '0x50', '0xA8', '0xD3', '0x3E', '0x37', '0x84', '0x67', '0x3F', '0x6D', '0x51', '0x3F', '0x3F', '0x3F', '0x40', '0x39', '0x39', '0x39', '0xFA', '0x52', '0x39', '0x39', '0x3E', '0x3E', '0x3E', '0x37', '0x51', '0x08', '0x53', '0xB9', '0x3E', '0x37', '0x51', '0xBA', '0x3E', '0x37', '0x04', '0x54', '0x5C', '0x5A', '0x3F', '0x42', '0xA8', '0x87', '0x3F', '0xFB', '0x55', '0x42', '0xA8', '0xD4', '0x3E', '0x37', '0x84', '0x67', '0x76', '0x56', '0x3F', '0x3F', '0x3F', '0x3F', '0x40', '0x39', '0x39', '0x06', '0x57', '0x39', '0x39', '0x39', '0x3E', '0x3E', '0x3E', '0x37', '0xF4', '0x58', '0x51', '0xBB', '0x3E', '0x37', '0x51', '0xBC', '0x3E', '0x27', '0x59', '0x37', '0x5C', '0x5B', '0x3F', '0x42', '0xA8', '0x8B', '0xFD', '0x5A', '0x3F', '0x42', '0xA8', '0xD5', '0x3E'], Checksum: 0x3784 (big)</t>
  </si>
  <si>
    <t>Index: 73925, Length: 157, Message: ['0x3F', '0x3F', '0x40', '0x39', '0x39', '0x39', '0x39', '0xEF', '0x4D', '0x39', '0x3E', '0x3E', '0x3E', '0x37', '0x51', '0xB7', '0x81', '0x4E', '0x3E', '0x37', '0x51', '0xB8', '0x3E', '0x37', '0x5C', '0x9F', '0x4F', '0x59', '0x3F', '0x42', '0xA8', '0x83', '0x3F', '0x42', '0xD7', '0x50', '0xA8', '0xD3', '0x3E', '0x37', '0x84', '0x67', '0x3F', '0x6D', '0x51', '0x3F', '0x3F', '0x3F', '0x40', '0x39', '0x39', '0x39', '0xFA', '0x52', '0x39', '0x39', '0x3E', '0x3E', '0x3E', '0x37', '0x51', '0x08', '0x53', '0xB9', '0x3E', '0x37', '0x51', '0xBA', '0x3E', '0x37', '0x04', '0x54', '0x5C', '0x5A', '0x3F', '0x42', '0xA8', '0x87', '0x3F', '0xFB', '0x55', '0x42', '0xA8', '0xD4', '0x3E', '0x37', '0x84', '0x67', '0x76', '0x56', '0x3F', '0x3F', '0x3F', '0x3F', '0x40', '0x39', '0x39', '0x06', '0x57', '0x39', '0x39', '0x39', '0x3E', '0x3E', '0x3E', '0x37', '0xF4', '0x58', '0x51', '0xBB', '0x3E', '0x37', '0x51', '0xBC', '0x3E', '0x27', '0x59', '0x37', '0x5C', '0x5B', '0x3F', '0x42', '0xA8', '0x8B', '0xFD', '0x5A', '0x3F', '0x42', '0xA8', '0xD5', '0x3E', '0x37', '0x84', '0x54', '0x5B', '0x67', '0x3F', '0x3F', '0x3F', '0x3F', '0x40', '0x39', '0x39', '0x5C', '0x39', '0x39', '0x39', '0x39', '0x3E', '0x3E', '0x3E', '0xFB', '0x5D', '0x37', '0x51', '0xBD', '0x3E'], Checksum: 0x3751 (big)</t>
  </si>
  <si>
    <t>Index: 74033, Length: 167, Message: ['0x51', '0xBB', '0x3E', '0x37', '0x51', '0xBC', '0x3E', '0x27', '0x59', '0x37', '0x5C', '0x5B', '0x3F', '0x42', '0xA8', '0x8B', '0xFD', '0x5A', '0x3F', '0x42', '0xA8', '0xD5', '0x3E', '0x37', '0x84', '0x54', '0x5B', '0x67', '0x3F', '0x3F', '0x3F', '0x3F', '0x40', '0x39', '0x39', '0x5C', '0x39', '0x39', '0x39', '0x39', '0x3E', '0x3E', '0x3E', '0xFB', '0x5D', '0x37', '0x51', '0xBD', '0x3E', '0x37', '0x51', '0xBE', '0x29', '0x5E', '0x3E', '0x37', '0x5C', '0x5C', '0x3F', '0x42', '0xA8', '0xB6', '0x5F', '0x8F', '0x3F', '0x42', '0xA8', '0xD6', '0x3E', '0x37', '0x65', '0x60', '0x84', '0x67', '0x3F', '0x3F', '0x3F', '0x3F', '0x40', '0x89', '0x61', '0x39', '0x39', '0x39', '0x39', '0x39', '0x3E', '0x3E', '0xFB', '0x62', '0x3E', '0x37', '0x51', '0xBF', '0x3E', '0x37', '0x51', '0xAF', '0x63', '0xC0', '0x3E', '0x37', '0x5C', '0x5D', '0x3F', '0x42', '0xD4', '0x64', '0xA8', '0x93', '0x3F', '0x42', '0xA8', '0xD7', '0x3E', '0xE0', '0x65', '0x37', '0x84', '0x67', '0x3F', '0x3F', '0x3F', '0x3F', '0x85', '0x66', '0x40', '0x39', '0x39', '0x39', '0x39', '0x39', '0x3E', '0x03', '0x67', '0x3E', '0x3E', '0x37', '0x51', '0xC1', '0x3E', '0x37', '0xA3', '0x68', '0x51', '0xC2', '0x3E', '0x37', '0x5C', '0x5E', '0x3F', '0xEB', '0x69', '0x42', '0xA8', '0x97', '0x3F', '0x42', '0xA8', '0xD8', '0xEE', '0x6A', '0x3E', '0x37', '0x84', '0x67', '0x3F'], Checksum: 0x3F3F (big)</t>
  </si>
  <si>
    <t>Index: 74039, Length: 224, Message: ['0x3E', '0x27', '0x59', '0x37', '0x5C', '0x5B', '0x3F', '0x42', '0xA8', '0x8B', '0xFD', '0x5A', '0x3F', '0x42', '0xA8', '0xD5', '0x3E', '0x37', '0x84', '0x54', '0x5B', '0x67', '0x3F', '0x3F', '0x3F', '0x3F', '0x40', '0x39', '0x39', '0x5C', '0x39', '0x39', '0x39', '0x39', '0x3E', '0x3E', '0x3E', '0xFB', '0x5D', '0x37', '0x51', '0xBD', '0x3E', '0x37', '0x51', '0xBE', '0x29', '0x5E', '0x3E', '0x37', '0x5C', '0x5C', '0x3F', '0x42', '0xA8', '0xB6', '0x5F', '0x8F', '0x3F', '0x42', '0xA8', '0xD6', '0x3E', '0x37', '0x65', '0x60', '0x84', '0x67', '0x3F', '0x3F', '0x3F', '0x3F', '0x40', '0x89', '0x61', '0x39', '0x39', '0x39', '0x39', '0x39', '0x3E', '0x3E', '0xFB', '0x62', '0x3E', '0x37', '0x51', '0xBF', '0x3E', '0x37', '0x51', '0xAF', '0x63', '0xC0', '0x3E', '0x37', '0x5C', '0x5D', '0x3F', '0x42', '0xD4', '0x64', '0xA8', '0x93', '0x3F', '0x42', '0xA8', '0xD7', '0x3E', '0xE0', '0x65', '0x37', '0x84', '0x67', '0x3F', '0x3F', '0x3F', '0x3F', '0x85', '0x66', '0x40', '0x39', '0x39', '0x39', '0x39', '0x39', '0x3E', '0x03', '0x67', '0x3E', '0x3E', '0x37', '0x51', '0xC1', '0x3E', '0x37', '0xA3', '0x68', '0x51', '0xC2', '0x3E', '0x37', '0x5C', '0x5E', '0x3F', '0xEB', '0x69', '0x42', '0xA8', '0x97', '0x3F', '0x42', '0xA8', '0xD8', '0xEE', '0x6A', '0x3E', '0x37', '0x84', '0x67', '0x3F', '0x3F', '0x3F', '0x89', '0x6B', '0x3F', '0x40', '0x39', '0x39', '0x39', '0x39', '0x39', '0x09', '0x6C', '0x3E', '0x3E', '0x3E', '0x37', '0x51', '0xC3', '0x3E', '0xB1', '0x6D', '0x37', '0x51', '0xC4', '0x3E', '0x37', '0x5C', '0x5F', '0xEB', '0x6E', '0x3F', '0x42', '0xA8', '0x9B', '0x3F', '0x42', '0xA8', '0x5E', '0x6F', '0xD9', '0x3E', '0x37', '0x84', '0x67', '0x3F', '0x3F', '0x29', '0x70', '0x3F', '0x3F', '0x40', '0x39', '0x39', '0x39', '0x39', '0x14', '0x71', '0x39', '0x3E', '0x3E', '0x3E', '0x37'], Checksum: 0x51C5 (big)</t>
  </si>
  <si>
    <t>Index: 74272, Length: 196, Message: ['0x37', '0x5C', '0xD1', '0x73', '0x60', '0x3F', '0x42', '0xA8', '0x9F', '0x3F', '0x42', '0x1F', '0x74', '0xA8', '0xDA', '0x3E', '0x37', '0x84', '0x67', '0x3F', '0x98', '0x75', '0x3F', '0x3F', '0x3F', '0x40', '0x39', '0x39', '0x39', '0x1F', '0x76', '0x39', '0x39', '0x3E', '0x3E', '0x3E', '0x37', '0x51', '0x2C', '0x77', '0xC7', '0x3E', '0x37', '0x51', '0xC8', '0x3E', '0x37', '0x44', '0x78', '0x5C', '0x61', '0x3F', '0x42', '0xA8', '0xA3', '0x3F', '0x43', '0x79', '0x42', '0xA8', '0xDB', '0x3E', '0x37', '0x84', '0x67', '0xA1', '0x7A', '0x3F', '0x3F', '0x3F', '0x3F', '0x40', '0x39', '0x39', '0x2A', '0x7B', '0x39', '0x39', '0x39', '0x3E', '0x3E', '0x3E', '0x37', '0x19', '0x7C', '0x51', '0xC9', '0x3E', '0x37', '0x51', '0xCA', '0x3E', '0x67', '0x7D', '0x37', '0x5C', '0x62', '0x3F', '0x42', '0xA8', '0xA7', '0x45', '0x7E', '0x3F', '0x42', '0xA8', '0xDC', '0x3E', '0x37', '0x84', '0x7F', '0x7F', '0x67', '0x3F', '0x3F', '0x3F', '0x3F', '0x40', '0x39', '0x5D', '0x40', '0x39', '0x39', '0x39', '0x39', '0x3E', '0x3E', '0x3E', '0xDF', '0x41', '0x37', '0x51', '0x61', '0x3E', '0x37', '0x51', '0x62', '0x54', '0x42', '0x3E', '0x37', '0x5B', '0x2C', '0x3F', '0x42', '0xA7', '0x68', '0x43', '0x67', '0x3F', '0x42', '0xA8', '0xDD', '0x3E', '0x37', '0x28', '0x44', '0x84', '0x67', '0x3F', '0x3F', '0x3F', '0x3F', '0x40', '0x6D', '0x45', '0x39', '0x39', '0x39', '0x39', '0x39', '0x3E', '0x3E', '0xDF', '0x46', '0x3E', '0x37', '0x51', '0x65', '0x3E', '0x37', '0x51', '0x39', '0x47', '0x67', '0x3E', '0x37', '0x5B', '0x2E', '0x3F', '0x42', '0x2F', '0x48', '0xA7', '0x6F', '0x3F'], Checksum: 0x42A8 (big)</t>
  </si>
  <si>
    <t>Index: 74304, Length: 243, Message: ['0x39', '0x3E', '0x3E', '0x3E', '0x37', '0x51', '0x2C', '0x77', '0xC7', '0x3E', '0x37', '0x51', '0xC8', '0x3E', '0x37', '0x44', '0x78', '0x5C', '0x61', '0x3F', '0x42', '0xA8', '0xA3', '0x3F', '0x43', '0x79', '0x42', '0xA8', '0xDB', '0x3E', '0x37', '0x84', '0x67', '0xA1', '0x7A', '0x3F', '0x3F', '0x3F', '0x3F', '0x40', '0x39', '0x39', '0x2A', '0x7B', '0x39', '0x39', '0x39', '0x3E', '0x3E', '0x3E', '0x37', '0x19', '0x7C', '0x51', '0xC9', '0x3E', '0x37', '0x51', '0xCA', '0x3E', '0x67', '0x7D', '0x37', '0x5C', '0x62', '0x3F', '0x42', '0xA8', '0xA7', '0x45', '0x7E', '0x3F', '0x42', '0xA8', '0xDC', '0x3E', '0x37', '0x84', '0x7F', '0x7F', '0x67', '0x3F', '0x3F', '0x3F', '0x3F', '0x40', '0x39', '0x5D', '0x40', '0x39', '0x39', '0x39', '0x39', '0x3E', '0x3E', '0x3E', '0xDF', '0x41', '0x37', '0x51', '0x61', '0x3E', '0x37', '0x51', '0x62', '0x54', '0x42', '0x3E', '0x37', '0x5B', '0x2C', '0x3F', '0x42', '0xA7', '0x68', '0x43', '0x67', '0x3F', '0x42', '0xA8', '0xDD', '0x3E', '0x37', '0x28', '0x44', '0x84', '0x67', '0x3F', '0x3F', '0x3F', '0x3F', '0x40', '0x6D', '0x45', '0x39', '0x39', '0x39', '0x39', '0x39', '0x3E', '0x3E', '0xDF', '0x46', '0x3E', '0x37', '0x51', '0x65', '0x3E', '0x37', '0x51', '0x39', '0x47', '0x67', '0x3E', '0x37', '0x5B', '0x2E', '0x3F', '0x42', '0x2F', '0x48', '0xA7', '0x6F', '0x3F', '0x42', '0xA8', '0xDE', '0x3E', '0xA6', '0x49', '0x37', '0x84', '0x67', '0x3F', '0x3F', '0x3F', '0x3F', '0x69', '0x4A', '0x40', '0x39', '0x39', '0x39', '0x39', '0x39', '0x3E', '0xE6', '0x4B', '0x3E', '0x3E', '0x37', '0x51', '0x66', '0x3E', '0x37', '0x2C', '0x4C', '0x51', '0x67', '0x3E', '0x37', '0x5B', '0x2F', '0x3F', '0x44', '0x4D', '0x42', '0xA7', '0x73', '0x3F', '0x42', '0xA8', '0xDF', '0xB4', '0x4E', '0x3E', '0x37', '0x84', '0x67', '0x3F', '0x3F', '0x3F', '0x6D', '0x4F', '0x3F', '0x40', '0x39', '0x39', '0x39', '0x39', '0x39', '0xEC', '0x50', '0x3E', '0x3E', '0x3E', '0x37', '0x51', '0xAF', '0x3E', '0x81', '0x51', '0x37'], Checksum: 0x51B0 (big)</t>
  </si>
  <si>
    <t>Index: 74403, Length: 174, Message: ['0x51', '0x61', '0x3E', '0x37', '0x51', '0x62', '0x54', '0x42', '0x3E', '0x37', '0x5B', '0x2C', '0x3F', '0x42', '0xA7', '0x68', '0x43', '0x67', '0x3F', '0x42', '0xA8', '0xDD', '0x3E', '0x37', '0x28', '0x44', '0x84', '0x67', '0x3F', '0x3F', '0x3F', '0x3F', '0x40', '0x6D', '0x45', '0x39', '0x39', '0x39', '0x39', '0x39', '0x3E', '0x3E', '0xDF', '0x46', '0x3E', '0x37', '0x51', '0x65', '0x3E', '0x37', '0x51', '0x39', '0x47', '0x67', '0x3E', '0x37', '0x5B', '0x2E', '0x3F', '0x42', '0x2F', '0x48', '0xA7', '0x6F', '0x3F', '0x42', '0xA8', '0xDE', '0x3E', '0xA6', '0x49', '0x37', '0x84', '0x67', '0x3F', '0x3F', '0x3F', '0x3F', '0x69', '0x4A', '0x40', '0x39', '0x39', '0x39', '0x39', '0x39', '0x3E', '0xE6', '0x4B', '0x3E', '0x3E', '0x37', '0x51', '0x66', '0x3E', '0x37', '0x2C', '0x4C', '0x51', '0x67', '0x3E', '0x37', '0x5B', '0x2F', '0x3F', '0x44', '0x4D', '0x42', '0xA7', '0x73', '0x3F', '0x42', '0xA8', '0xDF', '0xB4', '0x4E', '0x3E', '0x37', '0x84', '0x67', '0x3F', '0x3F', '0x3F', '0x6D', '0x4F', '0x3F', '0x40', '0x39', '0x39', '0x39', '0x39', '0x39', '0xEC', '0x50', '0x3E', '0x3E', '0x3E', '0x37', '0x51', '0xAF', '0x3E', '0x81', '0x51', '0x37', '0x51', '0xB0', '0x3E', '0x37', '0x5B', '0x30', '0x8B', '0x52', '0x3F', '0x42', '0xA7', '0x77', '0x3F', '0x42', '0xA8', '0x1D', '0x53', '0xE0', '0x3E', '0x37', '0x84', '0x67', '0x3F', '0x3F', '0x14', '0x54', '0x3F', '0x3F', '0x40', '0x39'], Checksum: 0x3939 (big)</t>
  </si>
  <si>
    <t>Index: 75131, Length: 194, Message: ['0x40', '0x39', '0x39', '0x39', '0x00', '0x00', '0x00', '0x3E', '0xF0', '0x85', '0x06', '0xFF', '0xFF', '0xFF', '0xFF', '0xFF', '0x7C', '0x85', '0x04', '0x09', '0x00', '0x30', '0x00', '0x00', '0x04', '0xC6', '0x40', '0x54', '0x00', '0x39', '0x39', '0x3E', '0x3E', '0x3E', '0xC1', '0x41', '0x37', '0x51', '0x7B', '0x3E', '0x37', '0x51', '0x7C', '0x88', '0x42', '0x3E', '0x37', '0x5C', '0x50', '0x3F', '0x42', '0xA7', '0x8D', '0x43', '0xAF', '0x3F', '0x42', '0xA8', '0xED', '0x3E', '0x37', '0x80', '0x44', '0x84', '0x67', '0x3F', '0x3F', '0x3F', '0x3F', '0x40', '0x6D', '0x45', '0x39', '0x39', '0x39', '0x39', '0x39', '0x3E', '0x3E', '0xDF', '0x46', '0x3E', '0x37', '0x51', '0x83', '0x3E', '0x37', '0x51', '0x57', '0x47', '0x84', '0x3E', '0x37', '0x5C', '0x53', '0x3F', '0x42', '0x72', '0x48', '0xA8', '0x43', '0x3F', '0x42', '0xA8', '0xEE', '0x3E', '0x8B', '0x49', '0x37', '0x84', '0x67', '0x3F', '0x3F', '0x3F', '0x3F', '0x69', '0x4A', '0x40', '0x39', '0x39', '0x39', '0x39', '0x39', '0x3E', '0xE6', '0x4B', '0x3E', '0x3E', '0x37', '0x51', '0x72', '0x3E', '0x37', '0x38', '0x4C', '0x51', '0x73', '0x3E', '0x37', '0x5C', '0x4D', '0x3F', '0x6F', '0x4D', '0x42', '0xA7', '0x9B', '0x3F', '0x42', '0xA8', '0xEF', '0xEC', '0x4E', '0x3E', '0x37', '0x84', '0x67', '0x3F', '0x3F', '0x3F', '0x6D', '0x4F', '0x3F', '0x40', '0x39', '0x39', '0x39', '0x39', '0x39', '0xEC', '0x50', '0x3E', '0x3E', '0x3E', '0x37', '0x51', '0x74', '0x3E', '0x46', '0x51', '0x37', '0x51', '0x75', '0x3E', '0x37', '0x5C', '0x4E', '0x6F', '0x52', '0x3F', '0x42', '0xA7', '0x9F', '0x3F'], Checksum: 0x42A8 (big)</t>
  </si>
  <si>
    <t>Index: 75280, Length: 163, Message: ['0xA8', '0xEF', '0xEC', '0x4E', '0x3E', '0x37', '0x84', '0x67', '0x3F', '0x3F', '0x3F', '0x6D', '0x4F', '0x3F', '0x40', '0x39', '0x39', '0x39', '0x39', '0x39', '0xEC', '0x50', '0x3E', '0x3E', '0x3E', '0x37', '0x51', '0x74', '0x3E', '0x46', '0x51', '0x37', '0x51', '0x75', '0x3E', '0x37', '0x5C', '0x4E', '0x6F', '0x52', '0x3F', '0x42', '0xA7', '0x9F', '0x3F', '0x42', '0xA8', '0x45', '0x53', '0xF0', '0x3E', '0x37', '0x84', '0x67', '0x3F', '0x3F', '0x24', '0x54', '0x3F', '0x3F', '0x40', '0x39', '0x39', '0x39', '0x39', '0xF7', '0x55', '0x39', '0x3E', '0x3E', '0x3E', '0x37', '0x51', '0xCF', '0xA1', '0x56', '0x3E', '0x37', '0x51', '0xD0', '0x3E', '0x37', '0x5C', '0xBF', '0x57', '0x65', '0x3F', '0x42', '0xA8', '0x4B', '0x3F', '0x42', '0xB3', '0x58', '0xA8', '0xF5', '0x3E', '0x37', '0x84', '0x67', '0x3F', '0x97', '0x59', '0x3F', '0x3F', '0x3F', '0x40', '0x39', '0x39', '0x39', '0x03', '0x5A', '0x39', '0x39', '0x3E', '0x3E', '0x3E', '0x37', '0x51', '0x10', '0x5B', '0x76', '0x3E', '0x37', '0x51', '0x77', '0x3E', '0x37', '0x85', '0x5C', '0x5C', '0x4F', '0x3F', '0x42', '0xA7', '0xA3', '0x3F', '0x14', '0x5D', '0x42', '0xA8', '0xF1', '0x3E', '0x37', '0x84', '0x67', '0x9B', '0x5E', '0x3F', '0x3F', '0x3F', '0x3F', '0x40', '0x39', '0x39', '0x0E', '0x5F', '0x39', '0x39', '0x39', '0x3E', '0x3E', '0x3E'], Checksum: 0x37FC (big)</t>
  </si>
  <si>
    <t>Index: 75322, Length: 162, Message: ['0xA7', '0x9F', '0x3F', '0x42', '0xA8', '0x45', '0x53', '0xF0', '0x3E', '0x37', '0x84', '0x67', '0x3F', '0x3F', '0x24', '0x54', '0x3F', '0x3F', '0x40', '0x39', '0x39', '0x39', '0x39', '0xF7', '0x55', '0x39', '0x3E', '0x3E', '0x3E', '0x37', '0x51', '0xCF', '0xA1', '0x56', '0x3E', '0x37', '0x51', '0xD0', '0x3E', '0x37', '0x5C', '0xBF', '0x57', '0x65', '0x3F', '0x42', '0xA8', '0x4B', '0x3F', '0x42', '0xB3', '0x58', '0xA8', '0xF5', '0x3E', '0x37', '0x84', '0x67', '0x3F', '0x97', '0x59', '0x3F', '0x3F', '0x3F', '0x40', '0x39', '0x39', '0x39', '0x03', '0x5A', '0x39', '0x39', '0x3E', '0x3E', '0x3E', '0x37', '0x51', '0x10', '0x5B', '0x76', '0x3E', '0x37', '0x51', '0x77', '0x3E', '0x37', '0x85', '0x5C', '0x5C', '0x4F', '0x3F', '0x42', '0xA7', '0xA3', '0x3F', '0x14', '0x5D', '0x42', '0xA8', '0xF1', '0x3E', '0x37', '0x84', '0x67', '0x9B', '0x5E', '0x3F', '0x3F', '0x3F', '0x3F', '0x40', '0x39', '0x39', '0x0E', '0x5F', '0x39', '0x39', '0x39', '0x3E', '0x3E', '0x3E', '0x37', '0xFC', '0x60', '0x51', '0x85', '0x3E', '0x37', '0x51', '0x86', '0x3E', '0xC2', '0x61', '0x37', '0x5C', '0x55', '0x3F', '0x42', '0xA8', '0x6B', '0xDF', '0x62', '0x3F', '0x42', '0xA8', '0xF2', '0x3E', '0x37', '0x84', '0x79', '0x63', '0x67', '0x3F', '0x3F', '0x3F', '0x3F', '0x39', '0x39', '0x3A', '0x64', '0x39', '0x39'], Checksum: 0x3939 (big)</t>
  </si>
  <si>
    <t>Index: 75603, Length: 148, Message: ['0x47', '0xD4', '0xCF', '0x66', '0x72', '0x3F', '0x47', '0xD4', '0xE1', '0x3F', '0x47', '0xD4', '0x0B', '0x73', '0x13', '0x3F', '0x47', '0xD5', '0xAB', '0x3F', '0x47', '0x15', '0x74', '0xD5', '0xE5', '0x3F', '0x47', '0xD6', '0x5D', '0x3F', '0x2A', '0x75', '0x47', '0xD6', '0xD1', '0x3F', '0x47', '0xD7', '0xCD', '0x91', '0x76', '0x3F', '0x47', '0xD9', '0x97', '0x3F', '0x47', '0xDD', '0xD2', '0x77', '0x49', '0x3F', '0x47', '0xDE', '0xF7', '0x3F', '0x47', '0xA4', '0x78', '0xE0', '0x81', '0x3F', '0x47', '0xE0', '0xC1', '0x3F', '0x43', '0x79', '0x47', '0xEA', '0x5F', '0x3F', '0x47', '0xE8', '0xDD', '0x58', '0x7A', '0x3F', '0x47', '0xE8', '0xEB', '0x3F', '0x47', '0xE8', '0x45', '0x7B', '0x25', '0x3F', '0x47', '0xE9', '0x5F', '0x3F', '0x47', '0xF6', '0x7C', '0xEA', '0x25', '0x3F', '0x47', '0xEC', '0xDF', '0x3F', '0x1F', '0x7D', '0x47', '0xEC', '0xEB', '0x3F', '0x47', '0xEC', '0x11', '0x22', 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'0xF4'], Checksum: 0x423E (big)</t>
  </si>
  <si>
    <t>Index: 75627, Length: 146, Message: ['0xE5', '0x3F', '0x47', '0xD6', '0x5D', '0x3F', '0x2A', '0x75', '0x47', '0xD6', '0xD1', '0x3F', '0x47', '0xD7', '0xCD', '0x91', '0x76', '0x3F', '0x47', '0xD9', '0x97', '0x3F', '0x47', '0xDD', '0xD2', '0x77', '0x49', '0x3F', '0x47', '0xDE', '0xF7', '0x3F', '0x47', '0xA4', '0x78', '0xE0', '0x81', '0x3F', '0x47', '0xE0', '0xC1', '0x3F', '0x43', '0x79', '0x47', '0xEA', '0x5F', '0x3F', '0x47', '0xE8', '0xDD', '0x58', '0x7A', '0x3F', '0x47', '0xE8', '0xEB', '0x3F', '0x47', '0xE8', '0x45', '0x7B', '0x25', '0x3F', '0x47', '0xE9', '0x5F', '0x3F', '0x47', '0xF6', '0x7C', '0xEA', '0x25', '0x3F', '0x47', '0xEC', '0xDF', '0x3F', '0x1F', '0x7D', '0x47', '0xEC', '0xEB', '0x3F', '0x47', '0xEC', '0x11', '0x22', 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'0x3E'], Checksum: 0x3E3E (big)</t>
  </si>
  <si>
    <t>Index: 75691, Length: 184, Message: ['0x47', '0xE9', '0x5F', '0x3F', '0x47', '0xF6', '0x7C', '0xEA', '0x25', '0x3F', '0x47', '0xEC', '0xDF', '0x3F', '0x1F', '0x7D', '0x47', '0xEC', '0xEB', '0x3F', '0x47', '0xEC', '0x11', '0x22', 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'0x3E'], Checksum: 0x3E03 (big)</t>
  </si>
  <si>
    <t>Index: 75715, Length: 212, Message: ['0x7E',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'0x3E'], Checksum: 0x3E3E (big)</t>
  </si>
  <si>
    <t>Index: 75875,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</si>
  <si>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76093,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</si>
  <si>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76430, Length: 76, Message: ['0x3E',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'0xDC', '0xDA', '0x00', '0x04', '0x4E', '0x40', '0x70', '0x00', '0x8E', '0x61', '0x19', '0xD3', '0x89'], Checksum: 0x1741 (big)</t>
  </si>
  <si>
    <t>Index: 76492, Length: 177, Message: ['0x00', '0xDC', '0xDA', '0x00', '0x04', '0x4E', '0x40', '0x70', '0x00', '0x8E', '0x61', '0x19', '0xD3', '0x89', '0x17', '0x41', '0x8A', '0x19', '0xDB', '0x89', '0x8A', '0x19', '0xD3', '0xC1', '0x42', '0x4A', '0xBF', '0x44', '0x7B', '0xA9', '0xE0', '0x6A', '0x00', '0x43', '0xE0', '0x29', '0x3F', '0x1A', '0xCD', '0x6A', '0xE0', '0xBF', '0x44', '0x29', '0x40', '0x1A', '0xDC', '0x6A', '0xE0', '0x1A', '0x0A', '0x45', '0xC9', '0x6A', '0xE0', '0x8E', '0x65', '0x3F', '0xAA', '0x38', '0x46', '0x8E', '0x61', '0x19', '0xCC', '0x89', '0x8A', '0x19', '0x49', '0x47', '0xCA', '0x4A', '0xBF', '0x44', '0x7B', '0xA9', '0xE0', '0x66', '0x48', '0x6A', '0xE0', '0x19', '0xC6', '0x89', '0x8A', '0x4A', '0xD1', '0x49', '0xBF', '0x45', '0xDB', '0x79', '0xF0', '0xCF', '0x3F', '0xA3', '0x4A', '0x69', '0xE7', '0xC8', '0x40', '0xDF', '0x92', '0x3F', '0x56', '0x4B', '0x48', '0xC2', '0x3F', '0x1A', '0xBF', '0x29', '0x3F', '0xD7', '0x4C', '0x6A', '0xE0', '0x19', '0xCE', '0x73', '0xE0', '0xCF', '0xA3', '0x4D', '0x3F', '0x19', '0xD6', '0x89', '0x8A', '0x29', '0x40', '0xF9', '0x4E', '0x1A', '0xCB', '0x6A', '0xE0', '0x4A', '0xBF', '0x44', '0xCD', '0x4F', '0x9D', '0x79', '0xF0', '0xCF', '0x3F', '0x69', '0xE7', '0xB7', '0x50', '0xCA', '0x42', '0x19', '0xBC', '0x89', '0x8A', '0x19', '0x60', '0x51', '0xBA', '0x89', '0x8A', '0x19', '0xC4', '0x89', '0x8A', '0x12', '0x52', '0x19', '0xC2', '0x89', '0x8A', '0x19', '0xC0', '0x89', '0xA5'], Checksum: 0x538A (big)</t>
  </si>
  <si>
    <t>Index: 76493, Length: 176, Message: ['0xDC', '0xDA', '0x00', '0x04', '0x4E', '0x40', '0x70', '0x00', '0x8E', '0x61', '0x19', '0xD3', '0x89', '0x17', '0x41', '0x8A', '0x19', '0xDB', '0x89', '0x8A', '0x19', '0xD3', '0xC1', '0x42', '0x4A', '0xBF', '0x44', '0x7B', '0xA9', '0xE0', '0x6A', '0x00', '0x43', '0xE0', '0x29', '0x3F', '0x1A', '0xCD', '0x6A', '0xE0', '0xBF', '0x44', '0x29', '0x40', '0x1A', '0xDC', '0x6A', '0xE0', '0x1A', '0x0A', '0x45', '0xC9', '0x6A', '0xE0', '0x8E', '0x65', '0x3F', '0xAA', '0x38', '0x46', '0x8E', '0x61', '0x19', '0xCC', '0x89', '0x8A', '0x19', '0x49', '0x47', '0xCA', '0x4A', '0xBF', '0x44', '0x7B', '0xA9', '0xE0', '0x66', '0x48', '0x6A', '0xE0', '0x19', '0xC6', '0x89', '0x8A', '0x4A', '0xD1', '0x49', '0xBF', '0x45', '0xDB', '0x79', '0xF0', '0xCF', '0x3F', '0xA3', '0x4A', '0x69', '0xE7', '0xC8', '0x40', '0xDF', '0x92', '0x3F', '0x56', '0x4B', '0x48', '0xC2', '0x3F', '0x1A', '0xBF', '0x29', '0x3F', '0xD7', '0x4C', '0x6A', '0xE0', '0x19', '0xCE', '0x73', '0xE0', '0xCF', '0xA3', '0x4D', '0x3F', '0x19', '0xD6', '0x89', '0x8A', '0x29', '0x40', '0xF9', '0x4E', '0x1A', '0xCB', '0x6A', '0xE0', '0x4A', '0xBF', '0x44', '0xCD', '0x4F', '0x9D', '0x79', '0xF0', '0xCF', '0x3F', '0x69', '0xE7', '0xB7', '0x50', '0xCA', '0x42', '0x19', '0xBC', '0x89', '0x8A', '0x19', '0x60', '0x51', '0xBA', '0x89', '0x8A', '0x19', '0xC4', '0x89', '0x8A', '0x12', '0x52', '0x19', '0xC2', '0x89', '0x8A', '0x19', '0xC0', '0x89', '0xA5'], Checksum: 0x538A (big)</t>
  </si>
  <si>
    <t>Index: 76909, Length: 58, Message: ['0x73', '0xE0', '0xB1', '0x6E', '0xCF', '0x3F', '0x19', '0x9C', '0x89', '0x8A', '0x29', '0x70', '0x6F', '0x40', '0x1A', '0x7F', '0x6A', '0xE0', '0x4A', '0xBF', '0x9E', '0x70', '0x44', '0x9F', '0x79', '0xF0', '0xCF', '0x3F', '0x69', '0x37', '0x71', '0xE7', '0xCA', '0x40', '0x19', '0x91', '0x89', '0x8A', '0x23', '0x72', '0xC2', '0x40', '0xDF', '0x45', '0x3F', '0x48', '0x23', '0x45', '0x73', '0x40', '0x19', '0x93', '0x89', '0x8A', '0x29', '0x3F', '0xDC', '0x74'], Checksum: 0x1A77 (big)</t>
  </si>
  <si>
    <t>Index: 76968, Length: 138, Message: ['0x77', '0x6A', '0xE0', '0x4A', '0xBF', '0x45', '0xA0', '0x75', '0xD1', '0x79', '0xF0', '0xCF', '0x3F', '0x69', '0xE7', '0x12', '0x76', '0xCA', '0x41', '0x23', '0x40', '0x19', '0x89', '0x89', '0x12', '0x77', '0x8A', '0x8E', '0x65', '0x3F', '0xAA', '0x1A', '0x88', '0x82', '0x78', '0x1B', '0x88', '0x79', '0xF0', '0xCF', '0x3F', '0xAA', '0x40', '0x79', '0xF0', '0x89', '0x60', '0x7C', '0x00', '0xCF', '0x3F', '0xDF', '0x7A', '0xAA', '0xFC', '0x7C', '0xFB', '0x7C', '0xEB', '0x49', '0x4C', '0x7B', '0x3F', '0x3E', '0x3E', '0x7C', '0xE1', '0xCA', '0x40', '0xA0', '0x7C', '0x4C', '0x3F', '0x3E', '0x3E', '0x1A', '0x81', '0xA9', '0xC9', '0x7D', '0x1C', '0x6A', '0xE0', '0x49', '0x3F', '0xBE', '0x3E', '0x6A', '0x7E', '0x7C', '0xE1', '0xCA', '0x40', '0x4C', '0x3F', '0xBE', '0x32', '0x7F', '0x3E', '0x49', '0x3F', '0x3F', '0x39', '0x7C', '0xE1', '0x1D', '0x40', '0xC8', '0x40', '0x4C', '0x3F', '0x3F', '0x39', '0x4B', '0x98', '0x41', '0xBF', '0x48', '0x41', '0xA9', '0x1C', '0x7A', '0x00', '0xCA', '0x42', '0xCF', '0x3F', '0x12', '0x78', '0x79', '0xFB', '0x62', '0xB3', '0x43', '0xE0', '0x49', '0x3F', '0xBF'], Checksum: 0x3F7C (big)</t>
  </si>
  <si>
    <t>Index: 77113, Length: 229, Message: ['0x29', '0x40', '0x1A', '0x5B', '0xDF', '0x0E', '0x45', '0x42', '0x6A', '0xE0', '0x29', '0x3E', '0x1A', '0x59', '0xAD', '0x46', '0x6A', '0xE0', '0x3F', '0xAA', '0x8E', '0x61', '0x2B', '0x96', '0x47', '0x43', '0x1A', '0x56', '0x79', '0xF0', '0xCF', '0x3F', '0x74', '0x48', '0xB9', '0x40', '0x79', '0x05', '0xC8', '0x64', '0x06', '0xF3', '0x49', '0x41', '0x89', '0x3F', '0x4B', '0xEC', '0x7B', '0x4B', '0x52', '0x4A', '0x8B', '0x6A', '0x3F', '0x48', '0x3F', '0x7F', '0x3F', '0xC5', '0x4B', '0x7F', '0x3F', '0x49', '0x3F', '0x73', '0x3F', '0x7F', '0xC4', '0x4C', '0x4A', '0x2F', '0x31', '0x5F', '0x2B', '0x3A', '0xA9', '0x65', '0x4D', '0xF1', '0x89', '0x0C', '0x1B', '0x64', '0xA9', '0xEC', '0xEA', '0x4E', '0x7A', '0x00', '0xCF', '0x3F', '0x7A', '0xE7', '0x9F', '0xD9', '0x4F', '0xF2', '0x7F', '0x58', '0x07', '0xBF', '0xC8', '0x4B', '0xF4', '0x50', '0x23', '0x3F', '0x19', '0x60', '0x89', '0x8A', '0x29', '0x69', '0x51', '0x41', '0x1A', '0x45', '0xDF', '0x45', '0x6A', '0xE0', '0x62', '0x52', '0x23', '0x40', '0x19', '0x5D', '0x89', '0x8A', '0x29', '0x69', '0x53', '0x42', '0x1A', '0x41', '0x6A', '0xE0', '0x8E', '0x65', '0x30', '0x54', '0x3F', '0xAA', '0x3E', '0x37', '0x67', '0x47', '0x3E', '0xA0', '0x55', '0x37', '0x67', '0x3F', '0x3F', '0x45', '0x34', '0x7B', '0x67', '0x56', '0x3F', '0x45', '0x34', '0xC9', '0x3F', '0x43', '0x50', '0xAB', '0x57', '0xBF', '0x3F', '0x45', '0x39', '0x91', '0x3F', '0x46', '0xEB', '0x58', '0x6A', '0x7B', '0x3F', '0x46', '0xD4', '0x47', '0x3F', '0x1F', '0x59', '0x45', '0x70', '0x6F', '0x3F', '0x45', '0xE4', '0xAF', '0x97', '0x5A', '0x3F', '0x45', '0x0C', '0x5B', '0x3F', '0x45', '0xCD', '0x98', '0x5B', '0x6F', '0x3F', '0x44', '0x95', '0xAB', '0x3F', '0x45', '0x14', '0x5C', '0xCA', '0xCF', '0x3F', '0x45', '0xC9', '0x5F', '0x3F', '0xE3', '0x5D', '0x45', '0xC9', '0x0F', '0x3F', '0x43', '0x10'], Checksum: 0x5B69 (big)</t>
  </si>
  <si>
    <t>Index: 77199, Length: 160, Message: ['0xEA', '0x4E', '0x7A', '0x00', '0xCF', '0x3F', '0x7A', '0xE7', '0x9F', '0xD9', '0x4F', '0xF2', '0x7F', '0x58', '0x07', '0xBF', '0xC8', '0x4B', '0xF4', '0x50', '0x23', '0x3F', '0x19', '0x60', '0x89', '0x8A', '0x29', '0x69', '0x51', '0x41', '0x1A', '0x45', '0xDF', '0x45', '0x6A', '0xE0', '0x62', '0x52', '0x23', '0x40', '0x19', '0x5D', '0x89', '0x8A', '0x29', '0x69', '0x53', '0x42', '0x1A', '0x41', '0x6A', '0xE0', '0x8E', '0x65', '0x30', '0x54', '0x3F', '0xAA', '0x3E', '0x37', '0x67', '0x47', '0x3E', '0xA0', '0x55', '0x37', '0x67', '0x3F', '0x3F', '0x45', '0x34', '0x7B', '0x67', '0x56', '0x3F', '0x45', '0x34', '0xC9', '0x3F', '0x43', '0x50', '0xAB', '0x57', '0xBF', '0x3F', '0x45', '0x39', '0x91', '0x3F', '0x46', '0xEB', '0x58', '0x6A', '0x7B', '0x3F', '0x46', '0xD4', '0x47', '0x3F', '0x1F', '0x59', '0x45', '0x70', '0x6F', '0x3F', '0x45', '0xE4', '0xAF', '0x97', '0x5A', '0x3F', '0x45', '0x0C', '0x5B', '0x3F', '0x45', '0xCD', '0x98', '0x5B', '0x6F', '0x3F', '0x44', '0x95', '0xAB', '0x3F', '0x45', '0x14', '0x5C', '0xCA', '0xCF', '0x3F', '0x45', '0xC9', '0x5F', '0x3F', '0xE3', '0x5D', '0x45', '0xC9', '0x0F', '0x3F', '0x43', '0x10', '0x5B', '0x69', '0x5E', '0x3F', '0x43', '0x34', '0x4D', '0x3E', '0x37', '0x67', '0x3F', '0x5F', '0x45', '0x3E', '0x37', '0x4F', '0x99'], Checksum: 0x3E37 (big)</t>
  </si>
  <si>
    <t>Index: 77225, Length: 170, Message: ['0x29', '0x69', '0x51', '0x41', '0x1A', '0x45', '0xDF', '0x45', '0x6A', '0xE0', '0x62', '0x52', '0x23', '0x40', '0x19', '0x5D', '0x89', '0x8A', '0x29', '0x69', '0x53', '0x42', '0x1A', '0x41', '0x6A', '0xE0', '0x8E', '0x65', '0x30', '0x54', '0x3F', '0xAA', '0x3E', '0x37', '0x67', '0x47', '0x3E', '0xA0', '0x55', '0x37', '0x67', '0x3F', '0x3F', '0x45', '0x34', '0x7B', '0x67', '0x56', '0x3F', '0x45', '0x34', '0xC9', '0x3F', '0x43', '0x50', '0xAB', '0x57', '0xBF', '0x3F', '0x45', '0x39', '0x91', '0x3F', '0x46', '0xEB', '0x58', '0x6A', '0x7B', '0x3F', '0x46', '0xD4', '0x47', '0x3F', '0x1F', '0x59', '0x45', '0x70', '0x6F', '0x3F', '0x45', '0xE4', '0xAF', '0x97', '0x5A', '0x3F', '0x45', '0x0C', '0x5B', '0x3F', '0x45', '0xCD', '0x98', '0x5B', '0x6F', '0x3F', '0x44', '0x95', '0xAB', '0x3F', '0x45', '0x14', '0x5C', '0xCA', '0xCF', '0x3F', '0x45', '0xC9', '0x5F', '0x3F', '0xE3', '0x5D', '0x45', '0xC9', '0x0F', '0x3F', '0x43', '0x10', '0x5B', '0x69', '0x5E', '0x3F', '0x43', '0x34', '0x4D', '0x3E', '0x37', '0x67', '0x3F', '0x5F', '0x45', '0x3E', '0x37', '0x4F', '0x99', '0x3E', '0x37', '0x78', '0x60', '0x4F', '0x95', '0x3F', '0x45', '0xF1', '0x57', '0x3F', '0x52', '0x61', '0x46', '0x80', '0xCB', '0x3F', '0x45', '0x39', '0xB9', '0x6B', '0x62', '0x3E', '0x37', '0x48', '0xD7', '0x3E', '0x37', '0x67', '0xD4', '0x63', '0x41', '0x3E', '0x37', '0x67', '0x43'], Checksum: 0x3F45 (big)</t>
  </si>
  <si>
    <t>Index: 77738, Length: 139, Message: ['0xE0', '0x28', '0x4A', '0x1A', '0x65', '0x79', '0xF0', '0xCF', '0x3F', '0x4A', '0x8D', '0x4B', '0x3F', '0x3E', '0x3E', '0x79', '0xEF', '0xC8', '0x42', '0x7B', '0x4C', '0x19', '0x62', '0x9F', '0xE0', '0xAF', '0x40', '0x69', '0xA1', '0x4D', '0x40', '0x1A', '0x60', '0x79', '0xF0', '0xCF', '0x3F', '0x81', '0x4E', '0x2A', '0xA4', '0x79', '0xF2', '0xCA', '0x41', '0x29', '0xBE', '0x4F', '0x3F', '0x1A', '0x5C', '0x6A', '0xE0', '0xEF', '0x46', '0x86', '0x50', '0x3F', '0x48', '0xEF', '0x65', '0x3F', '0x48', '0xA0', '0x55', '0x51', '0x35', '0xA1', '0x35', '0x8E', '0x65', '0xDF', '0xF3', '0x25', '0x52', '0x3F', '0x48', '0x4A', '0xBF', '0x00', '0x00', '0x00', '0xE3', '0xF0', '0x85', '0x06', '0xFF', '0xFF', '0xFF', '0xFF', '0xFF', '0x7C', '0x85', '0x04', '0x09', '0x00', '0x0D', '0x3E', '0x00', '0x04', '0xE1', '0x40', '0x74', '0x00', '0x47', '0x5D', '0x79', '0xF0', '0xCF', '0x93', '0x41', '0x3F', '0xC6', '0xEB', '0xCA', '0x43', '0x19', '0x55', '0xAF', '0x42', '0x9F', '0xE0', '0xC5', '0x49', '0xDF', '0x49', '0x69', '0x64', '0x43', '0x40', '0x4A', '0xBF', '0x47', '0x5F', '0x79', '0xF0', '0x9E', '0x44', '0xCF'], Checksum: 0x3FC6 (big)</t>
  </si>
  <si>
    <t>Index: 77831, Length: 2, Message: ['0x04', '0x09'], Checksum: 0x000D (big)</t>
  </si>
  <si>
    <t>Index: 78081, Length: 2, Message: ['0x74', '0x5B'], Checksum: 0x00CF (big)</t>
  </si>
  <si>
    <t>Index: 78264, Length: 114, Message: ['0x4A', '0xBF', '0x46', '0x7D', '0x79', '0xF0', '0xF0', '0x70', '0xCF', '0x3F', '0x69', '0xE7', '0xCA', '0x46', '0x19', '0xFA', '0x71', '0x98', '0x9F', '0xE0', '0xC5', '0x4A', '0xDF', '0x42', '0xBC', '0x72', '0x69', '0x40', '0x49', '0xBF', '0x46', '0x7D', '0x69', '0x52', '0x73', '0x10', '0x3F', '0xAA', '0x8E', '0x61', '0x1A', '0x92', '0x0A', '0x74', '0x79', '0xF0', '0xCF', '0x3F', '0xC6', '0xE7', '0xC8', '0x65', '0x75', '0x5E', '0x4A', '0xBF', '0x4D', '0x45', '0x79', '0xF0', '0xDA', '0x76', '0xCF', '0x3F', '0x69', '0xE7', '0xCA', '0x58', '0x4A', '0x44', '0x77', '0xBF', '0x4D', '0x47', '0x79', '0xF0', '0xCF', '0x3F', '0x45', '0x78', '0x69', '0xE7', '0xCA', '0x52', '0x4A', '0xBF', '0x4F', '0x40', '0x79', '0xCB', '0x79', '0xF0', '0xCF', '0x3F', '0xC6', '0xE7', '0x6D', '0x7A', '0xC8', '0x4C', '0x4A', '0xBF', '0x4F', '0xBB', '0x79', '0x1E', '0x7B', '0xF0', '0xCF', '0x3F', '0xC6', '0xEA', '0xC8', '0x46'], Checksum: 0x3C7C (big)</t>
  </si>
  <si>
    <t>Index: 78283, Length: 23, Message: ['0xE0', '0xC5', '0x4A', '0xDF', '0x42', '0xBC', '0x72', '0x69', '0x40', '0x49', '0xBF', '0x46', '0x7D', '0x69', '0x52', '0x73', '0x10', '0x3F', '0xAA', '0x8E', '0x61', '0x1A', '0x92'], Checksum: 0x0A74 (big)</t>
  </si>
  <si>
    <t>Index: 78389, Length: 161, Message: ['0x3F', '0x9F', '0xE2', '0x7F', '0x40', '0x07', '0xBF', '0xC5', '0x7E', '0xC8', '0x43', '0x19', '0x81', '0x9F', '0xE0', '0xC5', '0x6B', '0x7F', '0x3F', '0xDF', '0x5F', '0x69', '0x40', '0x1A', '0x7D', '0x3F', '0x40', '0x79', '0xF0', '0xCF', '0x3F', '0x9F', '0xE2', '0x07', '0x43', '0x41', '0x45', '0xCA', '0x58', '0x1A', '0x7B', '0x79', '0xF0', '0xA9', '0x42', '0xCF', '0x3F', '0xC6', '0xE8', '0xC8', '0x53', '0x4A', '0x67', '0x43', '0xBF', '0x46', '0x75', '0x79', '0xF0', '0xCF', '0x3F', '0x38', '0x44', '0x69', '0xE7', '0xCA', '0x4D', '0x1A', '0x76', '0x79', '0xB7', '0x45', '0xF0', '0xCF', '0x3F', '0xC6', '0xEA', '0xCA', '0x48', '0x0A', '0x46', '0x4A', '0x6F', '0x4F', '0x7F', '0x79', '0xF0', '0xBF', '0xF8', '0x47', '0x3F', '0x89', '0x4F', '0xCA', '0x42', '0x19', '0x70', '0xF5', '0x48', '0x9F', '0xE0', '0xC5', '0x47', '0x69', '0x40', '0x1A', '0x99', '0x49', '0x6D', '0x79', '0xF0', '0xCF', '0x3F', '0xC6', '0xE7', '0xDE', '0x4A', '0xCA', '0x43', '0x19', '0x6C', '0x9F', '0xE0', '0xC5', '0x24', '0x4B', '0x40', '0xDF', '0x49', '0x69', '0x40', '0x4A', '0xBF', '0x68', '0x4C', '0x46', '0x77', '0x79', '0xF0', '0xCF', '0x3F', '0x69', '0xEC', '0x4D', '0xE7', '0xCA', '0x42', '0x19', '0x66', '0x9F', '0xE0', '0x42', '0x4E', '0xC5', '0x48', '0x69', '0x40', '0x1A', '0x63', '0x79', '0xFC'], Checksum: 0x4FF0 (big)</t>
  </si>
  <si>
    <t>Index: 78521, Length: 143, Message: ['0xBF', '0x68', '0x4C', '0x46', '0x77', '0x79', '0xF0', '0xCF', '0x3F', '0x69', '0xEC', '0x4D', '0xE7', '0xCA', '0x42', '0x19', '0x66', '0x9F', '0xE0', '0x42', '0x4E', '0xC5', '0x48', '0x69', '0x40', '0x1A', '0x63', '0x79', '0xFC', '0x4F', '0xF0', '0xCF', '0x3F', '0xC6', '0xE7', '0xC8', '0x49', '0x10', '0x50', '0x1A', '0x62', '0x79', '0xF0', '0xCF', '0x3F', '0xC6', '0x0D', '0x51', '0xE9', '0xC8', '0x44', '0x4A', '0xBF', '0x46', '0x79', '0x12', '0x52', '0x79', '0xF0', '0xCF', '0x3F', '0x69', '0xE7', '0xC8', '0xE5', '0x53', '0x42', '0xD9', '0x73', '0x1A', '0x5D', '0xDF', '0x6F', '0xA9', '0x54', '0x6A', '0xE0', '0x1A', '0x5A', '0x79', '0xF0', '0xCF', '0x4E', '0x55', '0x3F', '0xC6', '0xE7', '0xCA', '0x44', '0x49', '0x6F', '0x0B', '0x56', '0x92', '0x69', '0x1A', '0x58', '0xA9', '0xE0', '0xDF', '0x2F', '0x57', '0x60', '0x6A', '0xE0', '0x4A', '0xBF', '0x46', '0x7B', '0xCE', '0x58', '0x79', '0xF0', '0xCF', '0x3F', '0x69', '0xE7', '0xCA', '0xED', '0x59', '0x5D', '0x49', '0x6F', '0x92', '0x6B', '0x74', '0xE0', '0xC2', '0x5A', '0xCF', '0x3F', '0x19', '0x51', '0x73', '0xE0', '0xCF', '0xF7', '0x5B', '0x3F', '0xC2', '0x41', '0x9F', '0x4C'], Checksum: 0x493F (big)</t>
  </si>
  <si>
    <t>Index: 78542, Length: 230, Message: ['0xC5', '0x48', '0x69', '0x40', '0x1A', '0x63', '0x79', '0xFC', '0x4F', '0xF0', '0xCF', '0x3F', '0xC6', '0xE7', '0xC8', '0x49', '0x10', '0x50', '0x1A', '0x62', '0x79', '0xF0', '0xCF', '0x3F', '0xC6', '0x0D', '0x51', '0xE9', '0xC8', '0x44', '0x4A', '0xBF', '0x46', '0x79', '0x12', '0x52', '0x79', '0xF0', '0xCF', '0x3F', '0x69', '0xE7', '0xC8', '0xE5', '0x53', '0x42', '0xD9', '0x73', '0x1A', '0x5D', '0xDF', '0x6F', '0xA9', '0x54', '0x6A', '0xE0', '0x1A', '0x5A', '0x79', '0xF0', '0xCF', '0x4E', '0x55', '0x3F', '0xC6', '0xE7', '0xCA', '0x44', '0x49', '0x6F', '0x0B', '0x56', '0x92', '0x69', '0x1A', '0x58', '0xA9', '0xE0', '0xDF', '0x2F', '0x57', '0x60', '0x6A', '0xE0', '0x4A', '0xBF', '0x46', '0x7B', '0xCE', '0x58', '0x79', '0xF0', '0xCF', '0x3F', '0x69', '0xE7', '0xCA', '0xED', '0x59', '0x5D', '0x49', '0x6F', '0x92', '0x6B', '0x74', '0xE0', '0xC2', '0x5A', '0xCF', '0x3F', '0x19', '0x51', '0x73', '0xE0', '0xCF', '0xF7', '0x5B', '0x3F', '0xC2', '0x41', '0x9F', '0x4C', '0x49', '0x3F', '0x13', '0x5C', '0x43', '0x3F', '0x6F', '0xE2', '0xC8', '0x49', '0x49', '0x8C', '0x5D', '0x6F', '0x92', '0x6B', '0x74', '0xE0', '0xCF', '0x3F', '0x2F', '0x5E', '0x19', '0x4A', '0x73', '0xE0', '0xCF', '0x3F', '0xC2', '0xE7', '0x5F', '0x41', '0x19', '0x48', '0xDF', '0x42', '0x69', '0x40', '0xCD', '0x60', '0xD9', '0x46', '0x1A', '0x46', '0x6A', '0xE0', '0x29', '0x55', '0x61', '0x43', '0x4A', '0xBF', '0x46', '0x7B', '0x6A', '0xE0', '0xBB', '0x62', '0x8E', '0x65', '0x3F', '0xAA', '0x43', '0x3F', '0x3E', '0x00', '0x63', '0x3E', '0x3F', '0x42', '0x92', '0x61', '0x3E', '0x37', '0x8C', '0x64', '0x47', '0x2D', '0x3E', '0x37', '0x4D', '0xB1', '0x3E', '0x8B', '0x65', '0x37', '0x4D', '0xAD', '0xCF', '0x76', '0x19', '0x60', '0x57', '0x66', '0x69', '0x40', '0x19', '0x5E', '0x69', '0x40', '0x19', '0x4A', '0x67', '0x5C', '0x69', '0x40', '0x19', '0x5A'], Checksum: 0x6940 (big)</t>
  </si>
  <si>
    <t>Index: 79119, Length: 127, Message: ['0xD7', '0x9F', '0xE0', '0xAF', '0x3E', '0x69', '0x17', '0x4F', '0x40', '0x1A', '0xD1', '0x79', '0xF0', '0xCF', '0x3F', '0xF4', '0x50', '0x69', '0xE7', '0xCA', '0x44', '0x49', '0x6F', '0x9A', '0x04', '0x51', '0x83', '0x1A', '0xCF', '0xA9', '0xE0', '0xDF', '0x6D', '0x96', '0x52', '0x6A', '0xE0', '0x1A', '0xCC', '0x00', '0x00', '0x00', '0x84', '0xF0', '0x85', '0x06', '0xFF', '0xFF', '0xFF', '0xFF', '0xFF', '0x7C', '0x85', '0x04', '0x09', '0x00', '0xFA', '0x52', '0x00', '0x04', '0xE3', '0x40', '0x78', '0x00', '0x79', '0xF0', '0xCF', '0x3F', '0x89', '0xBB', '0x41', '0x4F', '0xCA', '0x44', '0x49', '0x6F', '0x9A', '0x85', '0x78', '0x42', '0x1A', '0xC9', '0xA9', '0xE0', '0xDF', '0x62', '0x6A', '0x5D', '0x43', '0xE0', '0x1A', '0xC6', '0x79', '0xF0', '0xCF', '0x3F', '0x7E', '0x44', '0x9F', '0xE2', '0xC7', '0x41', '0xCA', '0x44', '0x49', '0x28', '0x45', '0x6F', '0x9A', '0x87', '0x1A', '0xC3', '0xA9', '0xE0', '0x3F', '0x46', '0xDF', '0x56', '0x6A', '0xE0', '0x1A', '0xC0', '0x79', '0x1C', '0x47', '0xF0', '0xCF'], Checksum: 0x3F9F (big)</t>
  </si>
  <si>
    <t>Index: 79185, Length: 255, Message: ['0xCF', '0x3F', '0x89', '0xBB', '0x41', '0x4F', '0xCA', '0x44', '0x49', '0x6F', '0x9A', '0x85', '0x78', '0x42', '0x1A', '0xC9', '0xA9', '0xE0', '0xDF', '0x62', '0x6A', '0x5D', '0x43', '0xE0', '0x1A', '0xC6', '0x79', '0xF0', '0xCF', '0x3F', '0x7E', '0x44', '0x9F', '0xE2', '0xC7', '0x41', '0xCA', '0x44', '0x49', '0x28', '0x45', '0x6F', '0x9A', '0x87', '0x1A', '0xC3', '0xA9', '0xE0', '0x3F', '0x46', '0xDF', '0x56', '0x6A', '0xE0', '0x1A', '0xC0', '0x79', '0x1C', '0x47', '0xF0', '0xCF', '0x3F', '0x9F', '0xE2', '0xC7', '0x42', '0xD3', '0x48', '0xCA', '0x44', '0x49', '0x6F', '0x9A', '0x89', '0x1A', '0x4E', '0x49', '0xBD', '0xA9', '0xE0', '0xDF', '0x4A', '0x6A', '0xE0', '0x07', '0x4A', '0x1A', '0xBA', '0x79', '0xF0', '0xCF', '0x3F', '0x9F', '0x38', '0x4B', '0xE2', '0xC7', '0x43', '0xCA', '0x43', '0x49', '0x6F', '0xFF', '0x4C', '0x9A', '0x8B', '0x1A', '0xB7', '0xA9', '0xE0', '0x6A', '0x39', '0x4D', '0xE0', '0x44', '0x3F', '0x41', '0x3F', '0x19', '0xB6', '0x01', '0x4E', '0x70', '0xE0', '0xCF', '0x3F', '0x19', '0xB3', '0x73', '0xEE', '0x4F', '0xE0', '0xCF', '0x3F', '0xC2', '0x41', '0xA4', '0x52', '0x3A', '0x50', '0xA3', '0x4C', '0xC2', '0x42', '0x19', '0xBA', '0xA3', '0xBC', '0x51', '0x4C', '0x24', '0x7F', '0x89', '0x8A', '0x4A', '0xBF', '0x5F', '0x52', '0x4A', '0x8B', '0x6A', '0x40', '0x1A', '0xAE', '0x79', '0x15', '0x53', '0xF0', '0xCF', '0x3F', '0x4A', '0x3F', '0x3E', '0x3E', '0x59', '0x54', '0x79', '0xEF', '0xC8', '0x42', '0x19', '0xAB', '0x9F', '0x2D', '0x55', '0xE0', '0xAF', '0x40', '0x69', '0x40', '0x1A', '0xA9', '0x93', '0x56', '0x79', '0xF0', '0xCF', '0x3F', '0x2A', '0x44', '0x79', '0xB7', '0x57', '0xF2', '0xCA', '0x43', '0xEF', '0xAE', '0x3F', '0x48', '0x7E', '0x58', '0x1A', '0xA5', '0x29', '0x3F', '0x6A', '0xE0', '0x1A', '0xE5', '0x59', '0xA6', '0x79', '0xF0', '0xCF', '0x3F', '0x4A', '0x3F', '0x02', '0x5A', '0x3E', '0x3E', '0x79', '0xEF', '0xC8', '0x42', '0x19', '0x64', '0x5B', '0xA3', '0x9F', '0xE0', '0xAF', '0x40', '0x69', '0x40', '0x19', '0x5C', '0x4A', '0x6F', '0x9A', '0x8F', '0x1B', '0xA4', '0x79'], Checksum: 0x795D (big)</t>
  </si>
  <si>
    <t>Index: 79243, Length: 151, Message: ['0x47', '0xF0', '0xCF', '0x3F', '0x9F', '0xE2', '0xC7', '0x42', '0xD3', '0x48', '0xCA', '0x44', '0x49', '0x6F', '0x9A', '0x89', '0x1A', '0x4E', '0x49', '0xBD', '0xA9', '0xE0', '0xDF', '0x4A', '0x6A', '0xE0', '0x07', '0x4A', '0x1A', '0xBA', '0x79', '0xF0', '0xCF', '0x3F', '0x9F', '0x38', '0x4B', '0xE2', '0xC7', '0x43', '0xCA', '0x43', '0x49', '0x6F', '0xFF', '0x4C', '0x9A', '0x8B', '0x1A', '0xB7', '0xA9', '0xE0', '0x6A', '0x39', '0x4D', '0xE0', '0x44', '0x3F', '0x41', '0x3F', '0x19', '0xB6', '0x01', '0x4E', '0x70', '0xE0', '0xCF', '0x3F', '0x19', '0xB3', '0x73', '0xEE', '0x4F', '0xE0', '0xCF', '0x3F', '0xC2', '0x41', '0xA4', '0x52', '0x3A', '0x50', '0xA3', '0x4C', '0xC2', '0x42', '0x19', '0xBA', '0xA3', '0xBC', '0x51', '0x4C', '0x24', '0x7F', '0x89', '0x8A', '0x4A', '0xBF', '0x5F', '0x52', '0x4A', '0x8B', '0x6A', '0x40', '0x1A', '0xAE', '0x79', '0x15', '0x53', '0xF0', '0xCF', '0x3F', '0x4A', '0x3F', '0x3E', '0x3E', '0x59', '0x54', '0x79', '0xEF', '0xC8', '0x42', '0x19', '0xAB', '0x9F', '0x2D', '0x55', '0xE0', '0xAF', '0x40', '0x69', '0x40', '0x1A', '0xA9', '0x93', '0x56', '0x79', '0xF0', '0xCF', '0x3F', '0x2A', '0x44', '0x79', '0xB7', '0x57', '0xF2', '0xCA', '0x43', '0xEF', '0xAE', '0x3F'], Checksum: 0x487E (big)</t>
  </si>
  <si>
    <t>Index: 79747, Length: 141, Message: ['0x7F', '0x40', '0x43', '0x6F', '0x9A', '0xC9', '0xC2', '0x49', '0xE2', '0x40', '0x43', '0x6F', '0x9A', '0xE9', '0xC2', '0x48', '0x49', '0xCB', '0x41', '0xBF', '0x4A', '0x8F', '0x69', '0x40', '0x8E', '0x65', '0x78', '0x42', '0x3F', '0xAA', '0x8E', '0x61', '0x6E', '0x65', '0x6E', '0x5E', '0x43', '0x55', '0xC2', '0x3F', '0x19', '0x65', '0x71', '0xE0', '0x6B', '0x44', '0xCF', '0x3F', '0x19', '0x62', '0x70', '0xE0', '0xCF', '0xEF', '0x45', '0x3F', '0xC2', '0x40', '0xA0', '0x5C', '0x1A', '0x62', '0x00', '0x46', '0x79', '0xF0', '0xCF', '0x3F', '0xAA', '0x5C', '0x7A', '0x41', '0x47', '0xE2', '0xCA', '0x49', '0x1A', '0x5F', '0xA1', '0x6C', '0xC5', '0x48', '0x79', '0xF0', '0xCF', '0x3F', '0xAA', '0x6C', '0x7A', '0x53', '0x49', '0xE2', '0xCA', '0x42', '0x29', '0x40', '0x1A', '0x5C', '0x19', '0x4A', '0xDF', '0x4D', '0x6A', '0xDF', '0x1A', '0x59', '0xA0', '0xD5', '0x4B', '0x5C', '0x79', '0xF0', '0xCF', '0x3F', '0x70', '0xE2', '0x74', '0x4C', '0xC8', '0x46', '0xA9', '0xF0', '0xA1', '0x6C', '0xA9', '0xAD', '0x4D', '0xEC', '0x71', '0xE2', '0xC8', '0x41', '0x29', '0x3F', '0x00', '0x4E', '0x1A', '0x54', '0x6A', '0xDF', '0x1A'], Checksum: 0x4279 (big)</t>
  </si>
  <si>
    <t>Index: 79768, Length: 193, Message: ['0x8F', '0x69', '0x40', '0x8E', '0x65', '0x78', '0x42', '0x3F', '0xAA', '0x8E', '0x61', '0x6E', '0x65', '0x6E', '0x5E', '0x43', '0x55', '0xC2', '0x3F', '0x19', '0x65', '0x71', '0xE0', '0x6B', '0x44', '0xCF', '0x3F', '0x19', '0x62', '0x70', '0xE0', '0xCF', '0xEF', '0x45', '0x3F', '0xC2', '0x40', '0xA0', '0x5C', '0x1A', '0x62', '0x00', '0x46', '0x79', '0xF0', '0xCF', '0x3F', '0xAA', '0x5C', '0x7A', '0x41', '0x47', '0xE2', '0xCA', '0x49', '0x1A', '0x5F', '0xA1', '0x6C', '0xC5', '0x48', '0x79', '0xF0', '0xCF', '0x3F', '0xAA', '0x6C', '0x7A', '0x53', '0x49', '0xE2', '0xCA', '0x42', '0x29', '0x40', '0x1A', '0x5C', '0x19', '0x4A', '0xDF', '0x4D', '0x6A', '0xDF', '0x1A', '0x59', '0xA0', '0xD5', '0x4B', '0x5C', '0x79', '0xF0', '0xCF', '0x3F', '0x70', '0xE2', '0x74', '0x4C', '0xC8', '0x46', '0xA9', '0xF0', '0xA1', '0x6C', '0xA9', '0xAD', '0x4D', '0xEC', '0x71', '0xE2', '0xC8', '0x41', '0x29', '0x3F', '0x00', '0x4E', '0x1A', '0x54', '0x6A', '0xDF', '0x1A', '0x42', '0x79', '0xDC', '0x4F', '0xF0', '0xCF', '0x3F', '0x69', '0xE7', '0xCA', '0x73', '0xDE', '0x50', '0xDF', '0x64', '0x3F', '0x48', '0xBF', '0x3F', '0x3E', '0x59', '0x51', '0x37', '0x4A', '0xAB', '0x3E', '0x37', '0x4A', '0x89', '0xC7', '0x52', '0x3E', '0x37', '0x68', '0xD5', '0x3E', '0x37', '0x68', '0xE3', '0x53', '0x5D', '0x3E', '0x37', '0x4A', '0x87', '0x3F', '0x43', '0x7A', '0x54', '0x40', '0x6F', '0x3E', '0x37', '0x68', '0x5B', '0x3F', '0x7C', '0x55', '0x43', '0x44', '0x6F', '0x3F', '0x43', '0x48', '0x8D', '0xA4', '0x56', '0x3F', '0x43', '0x3F', '0xD3', '0x3E', '0x37'], Checksum: 0x55B6 (big)</t>
  </si>
  <si>
    <t>Index: 79790, Length: 144, Message: ['0xE0', '0x6B', '0x44', '0xCF', '0x3F', '0x19', '0x62', '0x70', '0xE0', '0xCF', '0xEF', '0x45', '0x3F', '0xC2', '0x40', '0xA0', '0x5C', '0x1A', '0x62', '0x00', '0x46', '0x79', '0xF0', '0xCF', '0x3F', '0xAA', '0x5C', '0x7A', '0x41', '0x47', '0xE2', '0xCA', '0x49', '0x1A', '0x5F', '0xA1', '0x6C', '0xC5', '0x48', '0x79', '0xF0', '0xCF', '0x3F', '0xAA', '0x6C', '0x7A', '0x53', '0x49', '0xE2', '0xCA', '0x42', '0x29', '0x40', '0x1A', '0x5C', '0x19', '0x4A', '0xDF', '0x4D', '0x6A', '0xDF', '0x1A', '0x59', '0xA0', '0xD5', '0x4B', '0x5C', '0x79', '0xF0', '0xCF', '0x3F', '0x70', '0xE2', '0x74', '0x4C', '0xC8', '0x46', '0xA9', '0xF0', '0xA1', '0x6C', '0xA9', '0xAD', '0x4D', '0xEC', '0x71', '0xE2', '0xC8', '0x41', '0x29', '0x3F', '0x00', '0x4E', '0x1A', '0x54', '0x6A', '0xDF', '0x1A', '0x42', '0x79', '0xDC', '0x4F', '0xF0', '0xCF', '0x3F', '0x69', '0xE7', '0xCA', '0x73', '0xDE', '0x50', '0xDF', '0x64', '0x3F', '0x48', '0xBF', '0x3F', '0x3E', '0x59', '0x51', '0x37', '0x4A', '0xAB', '0x3E', '0x37', '0x4A', '0x89', '0xC7', '0x52', '0x3E', '0x37', '0x68', '0xD5', '0x3E', '0x37', '0x68', '0xE3', '0x53', '0x5D', '0x3E', '0x37', '0x4A', '0x87', '0x3F'], Checksum: 0x437A (big)</t>
  </si>
  <si>
    <t>Index: 79854, Length: 226, Message: ['0xD5', '0x4B', '0x5C', '0x79', '0xF0', '0xCF', '0x3F', '0x70', '0xE2', '0x74', '0x4C', '0xC8', '0x46', '0xA9', '0xF0', '0xA1', '0x6C', '0xA9', '0xAD', '0x4D', '0xEC', '0x71', '0xE2', '0xC8', '0x41', '0x29', '0x3F', '0x00', '0x4E', '0x1A', '0x54', '0x6A', '0xDF', '0x1A', '0x42', '0x79', '0xDC', '0x4F', '0xF0', '0xCF', '0x3F', '0x69', '0xE7', '0xCA', '0x73', '0xDE', '0x50', '0xDF', '0x64', '0x3F', '0x48', '0xBF', '0x3F', '0x3E', '0x59', '0x51', '0x37', '0x4A', '0xAB', '0x3E', '0x37', '0x4A', '0x89', '0xC7', '0x52', '0x3E', '0x37', '0x68', '0xD5', '0x3E', '0x37', '0x68', '0xE3', '0x53', '0x5D', '0x3E', '0x37', '0x4A', '0x87', '0x3F', '0x43', '0x7A', '0x54', '0x40', '0x6F', '0x3E', '0x37', '0x68', '0x5B', '0x3F', '0x7C', '0x55', '0x43', '0x44', '0x6F', '0x3F', '0x43', '0x48', '0x8D', '0xA4', '0x56', '0x3F', '0x43', '0x3F', '0xD3', '0x3E', '0x37', '0x55', '0xB6', '0x57', '0x15', '0x3F', '0x43', '0x48', '0x53', '0x3F', '0x46', '0x10', '0x58', '0x4B', '0x03', '0x3E', '0x37', '0x4A', '0x8D', '0x3E', '0x32', '0x59', '0x37', '0x68', '0xCF', '0x3E', '0x37', '0x68', '0xD3', '0x7A', '0x5A', '0x3E', '0x37', '0x4A', '0x91', '0x3E', '0x37', '0x4A', '0x6B', '0x5B', '0x95', '0x49', '0x6F', '0x9A', '0x4F', '0x1A', '0xCD', '0x7B', '0x5C', '0xA9', '0xE0', '0x6A', '0xE0', '0x49', '0x6F', '0x9A', '0x85', '0x5D', '0x59', '0x1A', '0xCA', '0xA9', '0xE0', '0xDF', '0x7E', '0x84', '0x5E', '0x6A', '0xE0', '0x3E', '0x3E', '0x3E', '0x37', '0x4A', '0xE5', '0x5F', '0xAB', '0x1A', '0xC8', '0x79', '0xF0', '0xCF', '0x3F', '0x67', '0x60', '0x89', '0x4F', '0xCA', '0x49', '0x49', '0x6F', '0x9A', '0xA0', '0x61', '0x51', '0x1A', '0xC4', '0xA9', '0xE0', '0x6A', '0xE0', '0x67', '0x62', '0x49', '0x6F', '0x9A', '0x5B', '0x1A', '0xC0', '0xA9', '0x95', '0x63', '0xE0', '0xDF', '0x6B', '0x6A', '0xE0', '0x1A', '0xC0', '0xB5'], Checksum: 0x6479 (big)</t>
  </si>
  <si>
    <t>Index: 80509, Length: 183, Message: ['0xFF', '0xFF', '0x7C', '0x85', '0x04', '0x09', '0x00', '0xFA', '0x58', '0x00', '0x04', '0xE9', '0x40', '0x7C', '0x00', '0x3F', '0x48', '0x1A', '0x6F', '0x79', '0x47', '0x41', '0xF0', '0xBF', '0x3F', '0x69', '0xE7', '0xCA', '0x52', '0x9F', '0x42', '0x1A', '0x70', '0x79', '0xF0', '0xBF', '0x3F', '0x89', '0xBF', '0x43', '0x4F', '0xCA', '0x4D', '0x1A', '0x6B', '0x79', '0xF0', '0x9A', '0x44', '0xCF', '0x3F', '0x69', '0xE7', '0xCA', '0x48', '0x19', '0xD0', '0x45', '0x65', '0x74', '0xE0', '0xCF', '0x3F', '0x19', '0x68', '0x90', '0x46', '0x73', '0xE0', '0xCF', '0x3F', '0xC2', '0x42', '0x19', '0xC7', '0x47', '0x65', '0xDF', '0x52', '0x69', '0x40', '0x1A', '0x62', '0x05', '0x48', '0x79', '0xF0', '0xBF', '0x3F', '0x69', '0xE7', '0xCA', '0xCD', '0x49', '0x4C', '0x1A', '0x64', '0x79', '0xF0', '0xBF', '0x3F', '0x7D', '0x4A', '0x89', '0x4F', '0xCA', '0x47', '0x1A', '0x5E', '0x79', '0x27', '0x4B', '0xF0', '0xCF', '0x3F', '0x69', '0xE7', '0xC8', '0x42', '0xA7', '0x4C', '0x19', '0x5C', '0x9F', '0xE0', '0xAF', '0x3E', '0x69', '0x99', '0x4D', '0x40', '0xC2', '0x3F', '0x1B', '0x59', '0x1A', '0x55', '0x73', '0x4E', '0x79', '0xF0', '0xCF', '0x3F', '0x7A', '0x00', '0xCF', '0x12', '0x4F', '0x3F', '0x7A', '0xE6', '0xC8', '0x42', '0x29', '0x40', '0x64', '0x50', '0x1A', '0x57', '0xDF', '0x50', '0x6A', '0xDF', '0x19', '0x55', '0x51', '0x50', '0x74', '0xE0', '0xCF', '0x3F', '0x19', '0x53', '0x72', '0x52', '0x73', '0xE0', '0xCF', '0x3F', '0xC2', '0x42', '0x1A', '0xD4'], Checksum: 0x5350 (big)</t>
  </si>
  <si>
    <t>Index: 80696, Length: 162, Message: ['0x79', '0xF0', '0xCF', '0x3F', '0x09', '0x54', '0xA0', '0x42', '0x79', '0x52', '0xCA', '0x41', '0x29', '0x38', '0x55', '0x3F', '0x1A', '0x4E', '0x6A', '0xDF', '0x1A', '0x4E', '0xAF', '0x56', '0x1B', '0x4C', '0x79', '0xF0', '0xBF', '0x3F', '0x7A', '0xA1', '0x57', '0x00', '0xBF', '0x3F', '0x7A', '0xDF', '0xC8', '0x42', '0xBB', '0x58', '0x29', '0x40', '0x4A', '0xBF', '0x4A', '0x99', '0x6A', '0x1A', '0x59', '0xDF', '0xC2', '0x40', '0xA0', '0x35', '0xA1', '0x35', '0xE8', '0x5A', '0x8E', '0x65', '0x3F', '0xAA', '0x3E', '0x37', '0x4A', '0xF7', '0x5B', '0x7D', '0x3E', '0x37', '0x4A', '0x7B', '0x3E', '0x37', '0x89', '0x5C', '0x4A', '0xAB', '0x3E', '0x37', '0x4A', '0x95', '0x3E', '0xE5', '0x5D', '0x37', '0x4A', '0x7F', '0x3F', '0x42', '0x9A', '0x63', '0xDD', '0x5E', '0x3E', '0x37', '0x4A', '0x97', '0x3E', '0x37', '0x4A', '0x75', '0x5F', '0x98', '0x8E', '0x61', '0x6E', '0x65', '0x6E', '0x55', '0x7F', '0x60', '0xC2', '0x3F', '0x19', '0xC7', '0x71', '0xE0', '0xCF', '0x65', '0x61', '0x3F', '0x19', '0xC5', '0x70', '0xE0', '0xCF', '0x3F', '0xDF', '0x62', '0xC2', '0x40', '0x1A', '0xC2', '0x79', '0xF0', '0xBF', '0x6C', '0x63', '0x3F', '0x69', '0xE7', '0xCA', '0x44', '0x49', '0x6F', '0xBB', '0x64', '0x9A', '0x6B', '0x1A', '0xC1', '0xA9', '0xE0', '0xDF', '0xB0', '0x65', '0x44', '0x6A', '0xE0'], Checksum: 0x496F (big)</t>
  </si>
  <si>
    <t>Index: 80807, Length: 120, Message: ['0x55', '0x7F', '0x60', '0xC2', '0x3F', '0x19', '0xC7', '0x71', '0xE0', '0xCF', '0x65', '0x61', '0x3F', '0x19', '0xC5', '0x70', '0xE0', '0xCF', '0x3F', '0xDF', '0x62', '0xC2', '0x40', '0x1A', '0xC2', '0x79', '0xF0', '0xBF', '0x6C', '0x63', '0x3F', '0x69', '0xE7', '0xCA', '0x44', '0x49', '0x6F', '0xBB', '0x64', '0x9A', '0x6B', '0x1A', '0xC1', '0xA9', '0xE0', '0xDF', '0xB0', '0x65', '0x44', '0x6A', '0xE0', '0x49', '0x6F', '0x9A', '0x69', '0xB1', '0x66', '0x1A', '0xBE', '0xA9', '0xE0', '0x6A', '0xE0', '0xA0', '0xB5', '0x67', '0x5C', '0x1A', '0xBC', '0x79', '0xF0', '0xCF', '0x3F', '0x14', '0x68', '0xAA', '0x5C', '0x7A', '0xE2', '0xCA', '0x49', '0x1A', '0xFA', '0x69', '0xB9', '0xA1', '0x6C', '0x79', '0xF0', '0xCF', '0x3F', '0xAA', '0x6A', '0xAA', '0x6C', '0x7A', '0xE2', '0xCA', '0x42', '0x29', '0x15', '0x6B', '0x40', '0x1A', '0xB2', '0xDF', '0x4D', '0x6A', '0xDF', '0xEF', '0x6C', '0x1A', '0xB4', '0xA0', '0x5C', '0x79', '0xF0', '0xCF', '0x72', '0x6D'], Checksum: 0x3F70 (big)</t>
  </si>
  <si>
    <t>Index: 80948, Length: 139, Message: ['0x1A', '0xAB', '0x6A', '0xDF', '0x29', '0x70', '0x1A', '0xAE', '0x79', '0xF0', '0xCF', '0x3F', '0x69', '0x1C', '0x71', '0xE7', '0xCA', '0x49', '0x49', '0x6F', '0x9A', '0x6D', '0x2E', '0x72', '0x1A', '0xAC', '0xA9', '0xE0', '0x6A', '0xE0', '0x49', '0x58', '0x73', '0x6F', '0x9A', '0x77', '0x1A', '0xA9', '0xA9', '0xE0', '0x43', '0x74', '0xDF', '0x7B', '0x6A', '0xE0', '0x1A', '0xA6', '0x79', '0x55', '0x75', '0xF0', '0xCF', '0x3F', '0x89', '0x4F', '0xCA', '0x49', '0x62', '0x76', '0x49', '0x6F', '0x9A', '0x6F', '0x1A', '0xA4', '0xA9', '0xA1', '0x77', '0xE0', '0x6A', '0xE0', '0x49', '0x6F', '0x9A', '0x79', '0x70', '0x78', '0x1A', '0xA1', '0xA9', '0xE0', '0xDF', '0x6B', '0x6A', '0x74', '0x79', '0xE0', '0x1A', '0x9E', '0x79', '0xF0', '0xCF', '0x3F', '0x8C', '0x7A', '0x9F', '0xE2', '0xC7', '0x41', '0xCA', '0x49', '0x49', '0x63', '0x7B', '0x6F', '0x9A', '0x71', '0x1A', '0x9C', '0xA9', '0xE0', '0x38', '0x7C', '0x6A', '0xE0', '0x49', '0x6F', '0x9A', '0x7B', '0x1A', '0xB0', '0x7D', '0x98', '0xA9', '0xE0', '0xDF', '0x5A', '0x6A', '0xE0', '0x26', '0x7E', '0x1A', '0x95', '0x79', '0xF0', '0xCF', '0x3F', '0x9F'], Checksum: 0x477F (big)</t>
  </si>
  <si>
    <t>Index: 81158, Length: 205, Message: ['0xCA', '0x53', '0x47', '0x58', '0x1A', '0x88', '0x79', '0xF0', '0xBF', '0x3F', '0xAB', '0x48', '0x89', '0x4F', '0xCA', '0x53', '0x1A', '0x87', '0x79', '0x5A', '0x49', '0xF0', '0xCF', '0x3F', '0x4A', '0x3F', '0x3E', '0x3E', '0x4F', '0x4A', '0x79', '0xEF', '0xC8', '0x42', '0x19', '0x83', '0x9F', '0xFA', '0x4B', '0xE0', '0xAF', '0x40', '0x69', '0x40', '0x1A', '0x7E', '0x5E', '0x4C', '0x1B', '0x81', '0x79', '0xF0', '0xCF', '0x3F', '0x7A', '0xDC', '0x4D', '0x00', '0xCF', '0x3F', '0x7A', '0xE2', '0xC8', '0x52', '0xD4', '0x4E', '0xDF', '0x8F', '0x3F', '0x48', '0x1A', '0x74', '0x79', '0x4D', '0x4F', '0xF0', '0xBF', '0x3F', '0x89', '0x4F', '0xCA', '0x50', '0x33', '0x50', '0x1A', '0x79', '0x79', '0xF0', '0xBF', '0x3F', '0x69', '0xB6', '0x51', '0xE7', '0xCA', '0x4B', '0x1A', '0x7C', '0x1B', '0x77', '0x78', '0x52', '0x79', '0xF0', '0xCF', '0x3F', '0x7A', '0x00', '0xCF', '0x16', '0x53', '0x3F', '0x7A', '0xDF', '0xCA', '0x43', '0x19', '0x70', '0x84', '0x54', '0x1A', '0x73', '0xA9', '0xE0', '0xDF', '0xC7', '0x6A', '0x7E', '0x55', '0xE0', '0x1A', '0x69', '0x79', '0xF0', '0xBF', '0x3F', '0x23', '0x56', '0x89', '0x4F', '0xCA', '0x51', '0x1A', '0x6D', '0x79', '0x4C', '0x57', '0xF0', '0xBF', '0x3F', '0x69', '0xE7', '0xCA', '0x4C', '0xAF', '0x58', '0x1A', '0x6C', '0x79', '0xF0', '0xCF', '0x3F', '0x4A', '0xA2', '0x59', '0x3F', '0x3E', '0x3E', '0x79', '0xEF', '0xCA', '0x40', '0x89', '0x5A', '0xDF', '0xB4', '0x3F', '0x48', '0x19', '0x67', '0x9F', '0x96', '0x5B', '0xE0', '0xAF', '0x40', '0xDF', '0xAF', '0x69', '0x40', '0x65', '0x5C', '0x1A', '0x5D', '0x79', '0xF0', '0xBF', '0x3F', '0x69', '0xA6', '0x5D', '0xE7', '0xCA', '0x64', '0x1A'], Checksum: 0x6179 (big)</t>
  </si>
  <si>
    <t>Index: 81328, Length: 171, Message: ['0xCA', '0x40', '0x89', '0x5A', '0xDF', '0xB4', '0x3F', '0x48', '0x19', '0x67', '0x9F', '0x96', '0x5B', '0xE0', '0xAF', '0x40', '0xDF', '0xAF', '0x69', '0x40', '0x65', '0x5C', '0x1A', '0x5D', '0x79', '0xF0', '0xBF', '0x3F', '0x69', '0xA6', '0x5D', '0xE7', '0xCA', '0x64', '0x1A', '0x61', '0x79', '0xF0', '0x5A', '0x5E', '0xBF', '0x3F', '0x69', '0xE7', '0xCA', '0x5F', '0x1A', '0xF2', '0x5F', '0x60', '0x79', '0xF0', '0xCF', '0x3F', '0x69', '0xE7', '0x8A', '0x60', '0xC8', '0x42', '0x19', '0x5D', '0x9F', '0xE0', '0xAF', '0x12', '0x61', '0x3E', '0x69', '0x40', '0x19', '0x59', '0x74', '0xE0', '0x11', '0x62', '0xCF', '0x3F', '0x19', '0x5F', '0x73', '0xE0', '0xCF', '0x0E', '0x63', '0x3F', '0xC2', '0x42', '0x1A', '0x58', '0x9F', '0x4C', '0x06', '0x64', '0x79', '0xF0', '0xCF', '0x3F', '0xA0', '0x42', '0x79', '0x3A', '0x65', '0x52', '0xCA', '0x40', '0xDF', '0x8C', '0x3F', '0x48', '0xB6', '0x66', '0x19', '0x51', '0x74', '0xE0', '0xCF', '0x3F', '0x19', '0x4E', '0x67', '0x57', '0x73', '0xE0', '0xCF', '0x3F', '0xDF', '0x6D', '0x6F', '0x68', '0x3F', '0x48', '0x1A', '0x47', '0x79', '0xF0', '0xBF', '0x7B', '0x69', '0x3F', '0x69', '0xE7', '0xCA', '0x6B', '0x1A', '0x4C', '0x96', '0x6A', '0x79', '0xF0', '0xBF', '0x3F', '0x89', '0x4F', '0xCA', '0x77', '0x6B', '0x66', '0x1A', '0x4A', '0x79', '0xF0', '0xCF', '0x3F', '0xAF', '0x6C', '0x69', '0xE7', '0xCA', '0x61', '0xDF'], Checksum: 0x523F (big)</t>
  </si>
  <si>
    <t>Index: 81523, Length: 65, Message: ['0x37', '0x4A', '0x93', '0x3E', '0x37', '0x12', '0x70', '0x4A', '0xAB', '0x3E', '0x37', '0x4A', '0x83', '0x3E', '0xE7', '0x71', '0x37', '0x4A', '0x81', '0x3E', '0x37', '0x4A', '0x9D', '0xD1', '0x72', '0x3E', '0x37', '0x4A', '0x85', '0x19', '0xD6', '0x74', '0x1C', '0x73', '0xE0', '0xCF', '0x3F', '0x19', '0x41', '0x73', '0xE0', '0x12', '0x74', '0xCF', '0x3F', '0xDF', '0x41', '0x3F', '0x48', '0x3F', '0x6B', '0x75', '0x42', '0x9A', '0x65', '0xC2', '0x42', '0x19', '0xD4', '0xAA', '0x76', '0xDF', '0x52', '0x69', '0x40'], Checksum: 0x1AD0 (big)</t>
  </si>
  <si>
    <t>Index: 81712, Length: 54, Message: ['0x6A', '0xDF', '0x1A', '0xBD', '0x1B', '0x59', '0x45', '0xBB', '0x79', '0xF0', '0xBF', '0x3F', '0x7A', '0x00', '0xE4', '0x46', '0xBF', '0x3F', '0x7A', '0xDF', '0xC8', '0x42', '0x29', '0xD3', '0x47', '0x40', '0x4A', '0xBF', '0x4A', '0x9E', '0x6A', '0xDF', '0xC4', '0x48', '0xC2', '0x40', '0xA0', '0x35', '0xA1', '0x35', '0x8E', '0x86', '0x49', '0x65', '0x3F', '0xAA', '0x8E', '0x61', '0xC2', '0x3F', '0x8A', '0x4A', '0x1A', '0xB5'], Checksum: 0x19B4 (big)</t>
  </si>
  <si>
    <t>Index: 82136, Length: 141, Message: ['0xAA', '0x79', '0xF0', '0xBF', '0x8D', '0x5F', '0x3F', '0x89', '0x4F', '0xC8', '0x40', '0xDF', '0x83', '0xE3', '0x60', '0x3F', '0x48', '0x4A', '0xBF', '0x50', '0xA9', '0x79', '0x65', '0x61', '0xF0', '0xBF', '0x3F', '0x69', '0xE7', '0xCA', '0x7C', '0xE9', '0x62', '0x1A', '0x6E', '0x79', '0xF0', '0xCF', '0x3F', '0x89', '0xED', '0x63', '0x4F', '0xCA', '0x77', '0x1A', '0x6D', '0x79', '0xF0', '0xE6', '0x64', '0xCF', '0x3F', '0x89', '0x4F', '0xCA', '0x72', '0x4A', '0xD3', '0x65', '0xBF', '0x4F', '0xBB', '0x79', '0xF0', '0xCF', '0x3F', '0xA9', '0x66', '0xC6', '0xEA', '0xC8', '0x6C', '0x4A', '0xBF', '0x4A', '0xA1', '0x67', '0x69', '0x79', '0xF0', '0xCF', '0x3F', '0x4A', '0x3F', '0xD3', '0x68', '0x42', '0x27', '0x79', '0xEF', '0xCA', '0x64', '0x4A', '0xB4', '0x69', '0xBF', '0x47', '0x75', '0x4B', '0x6F', '0x9A', '0xA7', '0xE2', '0x6A', '0x79', '0xF0', '0xCF', '0x3F', '0x7A', '0x00', '0xCF', '0x2E', '0x6B', '0x3F', '0x7A', '0xE6', '0xC8', '0x5A', '0x4A', '0xBF', '0x39', '0x6C', '0x49', '0x37', '0x79', '0xF0', '0xCF', '0x3F', '0x4A', '0xB0', '0x6D', '0x3F', '0x7F', '0x3F', '0x79', '0xEF', '0xCA', '0x52', '0xF1', '0x6E'], Checksum: 0x4ABF (big)</t>
  </si>
  <si>
    <t>Index: 82318, Length: 148, Message: ['0xBF', '0x4A', '0x3E', '0x73', '0xA3', '0xDF', '0x43', '0x6A', '0xE0', '0x29', '0x3F', '0xED', '0x74', '0x4A', '0xBF', '0x4A', '0xA3', '0x6A', '0xE0', '0x3F', '0xF6', '0x75', '0xAA', '0x1A', '0x50', '0x79', '0xF0', '0xCF', '0x3F', '0x04', '0x76', '0xC6', '0xE7', '0xCA', '0x71', '0xDF', '0x5D', '0x3F', '0xDD', '0x77', '0x48', '0x3E', '0x37', '0x4A', '0x81', '0x3E', '0x37', '0x76', '0x78', '0x4A', '0x9A', '0x3E', '0x37', '0x4A', '0x83', '0x3E', '0xDE', '0x79', '0x37', '0x4A', '0x85', '0x3F', '0x42', '0x9A', '0x65', '0x01', '0x7A', '0x3E', '0x37', '0x4A', '0x9C', '0x3E', '0x37', '0x4A', '0x96', '0x7B', '0x9D', '0x3E', '0x37', '0x4A', '0xBB', '0x3E', '0x37', '0x0A', '0x7C', '0x4A', '0xBD', '0x3F', '0x43', '0x48', '0x53', '0x3E', '0xE0', '0x7D', '0x37', '0x4A', '0xA7', '0x3E', '0x37', '0x4A', '0x9F', '0x06', '0x7E', '0x3E', '0x37', '0x4A', '0xA1', '0x3E', '0x37', '0x47', '0x9C', '0x7F', '0x2D', '0x3E', '0x37', '0x4A', '0xBF', '0x4A', '0x6F', '0xE5', '0x40', '0x9A', '0xA9', '0x1B', '0x43', '0x79', '0xF0', '0xCF', '0x1D', '0x41', '0x3F', '0x7A', '0x00', '0xCF', '0x3F', '0x7A', '0xE6', '0x6B', '0x42', '0xC8', '0x55', '0xDF', '0x42', '0x3F', '0x48', '0x3E', '0x48', '0x43'], Checksum: 0x3E3E (big)</t>
  </si>
  <si>
    <t>Index: 82491, Length: 181, Message: ['0x6B', '0x46', '0x79', '0xF0', '0xCF', '0x3F', '0x7A', '0x00', '0xCF', '0x0A', '0x47', '0x3F', '0x7A', '0xE6', '0xCA', '0x42', '0x19', '0xC5', '0xD3', '0x48', '0x9F', '0xE0', '0xC5', '0x47', '0x69', '0x40', '0x1A', '0x99', '0x49', '0xC3', '0x79', '0xF0', '0xCF', '0x3F', '0xC6', '0xE8', '0x36', '0x4A', '0xCA', '0x4C', '0x4A', '0x6F', '0x9A', '0xAD', '0x1B', '0x7E', '0x4B', '0xC1', '0x79', '0xF0', '0xCF', '0x3F', '0x7A', '0x00', '0x00', '0x4C', '0xCF', '0x3F', '0x7A', '0xE6', '0xC8', '0x50', '0x19', '0xEE', '0x4D', '0xBC', '0x9F', '0xE0', '0xC5', '0x40', '0xDF', '0x4C', '0xBC', '0x4E', '0x69', '0x40', '0x4A', '0x6F', '0x9A', '0xAF', '0x1B', '0x17', '0x4F', '0xBA', '0x79', '0xF0', '0xCF', '0x3F', '0x7A', '0x00', '0xFD', '0x50', '0xCF', '0x3F', '0x7A', '0xE6', '0xCA', '0x42', '0x19', '0xE6', '0x51', '0xB5', '0x9F', '0xE0', '0xC5', '0x48', '0x69', '0x40', '0x3F', '0x52', '0x1A', '0xB3', '0x79', '0xF0', '0xCF', '0x3F', '0xC6', '0x60', '0x53', '0xE9', '0xCA', '0x4C', '0x4A', '0x6F', '0x9A', '0xB1', '0x5A', '0x54', '0x1B', '0xB1', '0x79', '0xF0', '0xCF', '0x3F', '0x7A', '0x15', '0x55', '0x00', '0xCF', '0x3F', '0x7A', '0xE6', '0xC8', '0x50', '0xDE', '0x56', '0x19', '0xAC', '0x9F', '0xE0', '0xC5', '0x41', '0xDF', '0x83', '0x57', '0x4C', '0x69', '0x40', '0x4A', '0x6F', '0x9A', '0xB3', '0x55', '0x58', '0x1B', '0xAA', '0x79', '0xF0', '0xCF', '0x3F', '0x7A', '0x12', '0x59', '0x00', '0xCF', '0x3F', '0x7A', '0xE6', '0xCA', '0x42', '0xD6'], Checksum: 0x5A19 (big)</t>
  </si>
  <si>
    <t>Index: 82856, Length: 151, Message: ['0xF0', '0xCF', '0x3F', '0xC6', '0x4B', '0x6F', '0xE7', '0xC8', '0x42', '0x29', '0x3F', '0x1A', '0xAE', '0x93', '0x70', '0xDF', '0x5D', '0x6A', '0xE0', '0x1A', '0x7E', '0x79', '0x0B', '0x71', '0xF0', '0xCF', '0x3F', '0xC6', '0xE8', '0xC8', '0x42', '0x2C', '0x72', '0x29', '0x40', '0x1A', '0xAA', '0xDF', '0x54', '0x6A', '0x3F', '0x73', '0xE0', '0x1A', '0x79', '0x79', '0xF0', '0xCF', '0x3F', '0x61', '0x74', '0xC6', '0xE9', '0xC8', '0x42', '0x29', '0x41', '0x1A', '0xB4', '0x75', '0xA5', '0xDF', '0x4B', '0x6A', '0xE0', '0x1A', '0x75', '0x21', '0x76', '0x79', '0xF0', '0xCF', '0x3F', '0xC6', '0xEB', '0xC8', '0x6B', '0x77', '0x42', '0x29', '0x42', '0x1A', '0xA1', '0xDF', '0x42', '0x03', '0x78', '0x6A', '0xE0', '0x29', '0x43', '0x1A', '0x9F', '0x6A', '0x54', '0x79', '0xE0', '0x4B', '0xBF', '0x4A', '0xAD', '0x1A', '0x9D', '0x15', '0x7A', '0x79', '0xF0', '0xCF', '0x3F', '0x7A', '0x00', '0xCF', '0x3E', '0x7B', '0x3F', '0x7A', '0xDF', '0xCA', '0x44', '0x4A', '0xBF', '0x2E', '0x7C', '0x4A', '0xA3', '0x79', '0xF0', '0xCF', '0x3F', '0x69', '0x4D', '0x7D', '0xE7', '0xCA', '0x44', '0x49', '0x6F', '0x9A', '0xB9', '0x81', '0x7E', '0x4A', '0xBF', '0x4A', '0xAF', '0xA9', '0xE0', '0x6A', '0x77', '0x7F', '0xE0'], Checksum: 0x4ABF (big)</t>
  </si>
  <si>
    <t>Index: 82943, Length: 144, Message: ['0x6A', '0xE0', '0x29', '0x43', '0x1A', '0x9F', '0x6A', '0x54', '0x79', '0xE0', '0x4B', '0xBF', '0x4A', '0xAD', '0x1A', '0x9D', '0x15', '0x7A', '0x79', '0xF0', '0xCF', '0x3F', '0x7A', '0x00', '0xCF', '0x3E', '0x7B', '0x3F', '0x7A', '0xDF', '0xCA', '0x44', '0x4A', '0xBF', '0x2E', '0x7C', '0x4A', '0xA3', '0x79', '0xF0', '0xCF', '0x3F', '0x69', '0x4D', '0x7D', '0xE7', '0xCA', '0x44', '0x49', '0x6F', '0x9A', '0xB9', '0x81', '0x7E', '0x4A', '0xBF', '0x4A', '0xAF', '0xA9', '0xE0', '0x6A', '0x77', '0x7F', '0xE0', '0x4A', '0xBF', '0x4A', '0xAF', '0x79', '0xF0', '0xCE', '0x40', '0xCF', '0x3F', '0x69', '0xE7', '0xCA', '0x5A', '0x1A', '0xDF', '0x41', '0x61', '0x79', '0xF0', '0xCF', '0x3F', '0xC6', '0xEA', '0xCD', '0x42', '0xCA', '0x55', '0x4A', '0xBF', '0x4F', '0xBB', '0x79', '0xF0', '0x43', '0xF0', '0xCF', '0x3F', '0xC6', '0xEC', '0xC8', '0x4F', '0x0F', '0x44', '0x4A', '0xBF', '0x4D', '0x45', '0x79', '0xF0', '0xCF', '0x1B', '0x45', '0x3F', '0x69', '0xE7', '0xCA', '0x49', '0x4A', '0xBF', '0xF3', '0x46', '0x4D', '0x47', '0x79', '0xF0', '0xCF', '0x3F', '0x69', '0xBD', '0x47', '0xE7', '0xCA', '0x43', '0x29', '0x40', '0x4A', '0xBF', '0xB0', '0x48'], Checksum: 0x4AB1 (big)</t>
  </si>
  <si>
    <t>Index: 83003, Length: 155, Message: ['0x6A', '0x77', '0x7F', '0xE0', '0x4A', '0xBF', '0x4A', '0xAF', '0x79', '0xF0', '0xCE', '0x40', '0xCF', '0x3F', '0x69', '0xE7', '0xCA', '0x5A', '0x1A', '0xDF', '0x41', '0x61', '0x79', '0xF0', '0xCF', '0x3F', '0xC6', '0xEA', '0xCD', '0x42', '0xCA', '0x55', '0x4A', '0xBF', '0x4F', '0xBB', '0x79', '0xF0', '0x43', '0xF0', '0xCF', '0x3F', '0xC6', '0xEC', '0xC8', '0x4F', '0x0F', '0x44', '0x4A', '0xBF', '0x4D', '0x45', '0x79', '0xF0', '0xCF', '0x1B', '0x45', '0x3F', '0x69', '0xE7', '0xCA', '0x49', '0x4A', '0xBF', '0xF3', '0x46', '0x4D', '0x47', '0x79', '0xF0', '0xCF', '0x3F', '0x69', '0xBD', '0x47', '0xE7', '0xCA', '0x43', '0x29', '0x40', '0x4A', '0xBF', '0xB0', '0x48', '0x4A', '0xB1', '0xDF', '0x43', '0x6A', '0xE0', '0x29', '0xDB', '0x49', '0x3F', '0x4A', '0xBF', '0x4A', '0xB1', '0x6A', '0xE0', '0xD9', '0x4A', '0x1A', '0x80', '0x0F', '0x81', '0x79', '0xF0', '0xCF', '0xAF', '0x4B', '0x3F', '0x89', '0x3F', '0x4A', '0xEC', '0x4B', '0x6F', '0x45', '0x4C', '0x9A', '0xC3', '0xAA', '0xFC', '0x79', '0x00', '0xCF', '0x9B', '0x4D', '0x3F', '0x7A', '0xE2', '0xCA', '0x4B', '0x1A', '0x7A', '0x94', '0x4E', '0x0F', '0x7A', '0x79', '0xF0', '0xCF', '0x3F', '0x89', '0xDA', '0x4F', '0x3F', '0x4A', '0xEC', '0x4B', '0x6F', '0x9A', '0xC1', '0xDC'], Checksum: 0x50AA (big)</t>
  </si>
  <si>
    <t>Index: 83126, Length: 167, Message: ['0xFC', '0x79', '0x00', '0xCF', '0x9B', '0x4D', '0x3F', '0x7A', '0xE2', '0xCA', '0x4B', '0x1A', '0x7A', '0x94', '0x4E', '0x0F', '0x7A', '0x79', '0xF0', '0xCF', '0x3F', '0x89', '0xDA', '0x4F', '0x3F', '0x4A', '0xEC', '0x4B', '0x6F', '0x9A', '0xC1', '0xDC', '0x50', '0xAA', '0xFC', '0x79', '0x00', '0xCF', '0x3F', '0x79', '0xF9', '0x51', '0xF2', '0xC8', '0x49', '0xCF', '0xA6', '0x19', '0x78', '0x5E', '0x52', '0x69', '0x40', '0x19', '0x76', '0x00', '0x00', '0x00', '0x8B', '0xF0', '0x85', '0x06', '0xFF', '0xFF', '0xFF', '0xFF', '0xFF', '0x7C', '0x85', '0x04', '0x09', '0x00', '0xE9', '0x45', '0x00', '0x04', '0xC5', '0x40', '0x84', '0x00', '0x69', '0x40', '0x19', '0x74', '0x69', '0x65', '0x41', '0x40', '0x19', '0x72', '0x69', '0x40', '0x19', '0x70', '0x40', '0x42', '0x69', '0x40', '0x3F', '0xAA', '0x3E', '0x37', '0x4A', '0x95', '0x43', '0xBF', '0x3E', '0x37', '0x48', '0xDD', '0x8E', '0x61', '0x8E', '0x44', '0x6E', '0x55', '0x40', '0x3F', '0x5F', '0x3F', '0x1A', '0x40', '0x45', '0x6F', '0x79', '0xF0', '0xBF', '0x3F', '0x89', '0x4F', '0xF6', '0x46', '0xCA', '0x49', '0x1A', '0x6E', '0x79', '0xF0', '0xBF', '0x0D', '0x47', '0x3F', '0x89', '0x4F', '0xCA', '0x44', '0x49', '0x6F', '0x27', '0x48', '0x9A', '0x97', '0x1A', '0x88', '0xA9', '0xE0', '0xDF', '0x87', '0x49', '0x64', '0x6A', '0xE0', '0x1A', '0x67', '0x79', '0xF0', '0xE4'], Checksum: 0x4ABF (big)</t>
  </si>
  <si>
    <t>Index: 83169, Length: 18, Message: ['0xC8', '0x49', '0xCF', '0xA6', '0x19', '0x78', '0x5E', '0x52', '0x69', '0x40', '0x19', '0x76', '0x00', '0x00', '0x00', '0x8B', '0xF0', '0x85'], Checksum: 0x06FF (big)</t>
  </si>
  <si>
    <t>Index: 84009, Length: 143, Message: ['0x6F', '0x9A', '0xBF', '0x63', '0x5A', '0x1A', '0x92', '0xA9', '0xE0', '0xDF', '0x4D', '0x6A', '0x29', '0x5B', '0xE0', '0x1A', '0x94', '0x79', '0xF0', '0xBF', '0x3F', '0x54', '0x5C', '0x89', '0x4F', '0xCA', '0x47', '0x1A', '0x8E', '0x79', '0x69', '0x5D', '0xF0', '0xCF', '0x3F', '0x69', '0xE7', '0xC8', '0x42', '0xB9', '0x5E', '0x19', '0x8B', '0x9F', '0xE0', '0xAF', '0x3E', '0x69', '0xDA', '0x5F', '0x40', '0x1A', '0x89', '0x79', '0xF0', '0xCF', '0x3F', '0xBC', '0x60', '0x69', '0xE7', '0xCA', '0x48', '0x49', '0x6F', '0x9A', '0x18', '0x61', '0xBF', '0x13', '0x85', '0x74', '0xE0', '0xCF', '0x3F', '0x1E', '0x62', '0x19', '0x82', '0xA3', '0x81', '0x89', '0x8A', '0x1A', '0x51', '0x63', '0x84', '0x6A', '0x40', '0x1A', '0x82', '0x79', '0xF0', '0x99', '0x64', '0xCF', '0x3F', '0x69', '0xE7', '0xCA', '0x88', '0x1A', '0x32', '0x65', '0x80', '0x79', '0xF0', '0xCF', '0x3F', '0x4A', '0x3F', '0xE8', '0x66', '0x47', '0x3F', '0x79', '0xF2', '0xCA', '0x57', '0x19', '0x94', '0x67', '0x7D', '0x44', '0x3F', '0x47', '0x3F', '0x73', '0xE0', '0x43', '0x68', '0xCF', '0x3F', '0xC2', '0x42', '0x49', '0x6F', '0x9A', '0xCF', '0x69', '0xC5', '0xA3', '0x4C'], Checksum: 0x453F (big)</t>
  </si>
  <si>
    <t>Index: 84072, Length: 213, Message: ['0x49', '0x6F', '0x9A', '0x18', '0x61', '0xBF', '0x13', '0x85', '0x74', '0xE0', '0xCF', '0x3F', '0x1E', '0x62', '0x19', '0x82', '0xA3', '0x81', '0x89', '0x8A', '0x1A', '0x51', '0x63', '0x84', '0x6A', '0x40', '0x1A', '0x82', '0x79', '0xF0', '0x99', '0x64', '0xCF', '0x3F', '0x69', '0xE7', '0xCA', '0x88', '0x1A', '0x32', '0x65', '0x80', '0x79', '0xF0', '0xCF', '0x3F', '0x4A', '0x3F', '0xE8', '0x66', '0x47', '0x3F', '0x79', '0xF2', '0xCA', '0x57', '0x19', '0x94', '0x67', '0x7D', '0x44', '0x3F', '0x47', '0x3F', '0x73', '0xE0', '0x43', '0x68', '0xCF', '0x3F', '0xC2', '0x42', '0x49', '0x6F', '0x9A', '0xCF', '0x69', '0xC5', '0xA3', '0x4C', '0x45', '0x3F', '0x40', '0x3F', '0x23', '0x6A', '0x74', '0xE0', '0xCF', '0x3F', '0xC2', '0x43', '0x1A', '0xEE', '0x6B', '0x78', '0xA4', '0x4C', '0x79', '0xF0', '0xCF', '0x3F', '0x4E', '0x6C', '0x0F', '0x75', '0x89', '0x3F', '0x43', '0xEC', '0xA3', '0x8D', '0x6D', '0x8C', '0xC2', '0x41', '0xDF', '0x57', '0xAC', '0x4C', '0x2E', '0x6E', '0x19', '0x70', '0x43', '0x3F', '0x47', '0x3F', '0x74', '0x75', '0x6F', '0xE0', '0xCF', '0x3F', '0xC2', '0x42', '0x49', '0x6F', '0x1D', '0x70', '0x9A', '0xC5', '0xA3', '0x4C', '0x45', '0x3F', '0x40', '0x85', '0x71', '0x3F', '0x74', '0xE0', '0xCF', '0x3F', '0xC2', '0x43', '0x1B', '0x72', '0x1A', '0x6B', '0xA4', '0x4C', '0x79', '0xF0', '0xCF', '0x23', '0x73', '0x3F', '0x0F', '0x68', '0x89', '0x3F', '0x43', '0xEC', '0x23', '0x74', '0xA3', '0x8C', '0xC2', '0x42', '0xAC', '0x4C', '0x49', '0xEB', '0x75', '0x6F', '0x9A', '0xC1', '0xAC', '0x1C', '0x75', '0xE0', '0x60', '0x76', '0xCF', '0x3F', '0x49', '0x6F', '0x9A', '0xC3', '0xA3', '0x40', '0x77', '0x1C', '0x74', '0xE0', '0xCF', '0x3F', '0xC2', '0x46', '0x00', '0x78', '0x1A'], Checksum: 0x6179 (big)</t>
  </si>
  <si>
    <t>Index: 84323, Length: 138, Message: ['0xDF', '0xA0', '0x35', '0x8E', '0x24', '0x7D', '0x65', '0x3F', '0xAA', '0x4A', '0x6F', '0x4F', '0x5A', '0x30', '0x7E', '0x79', '0xF0', '0xBF', '0x3F', '0x89', '0x4F', '0xCA', '0x8B', '0x7F', '0x4C', '0x4A', '0x6F', '0x9A', '0x67', '0x1B', '0x55', '0xF7', '0x40', '0x79', '0xF0', '0xCF', '0x3F', '0x7A', '0x00', '0xCF', '0x04', '0x41', '0x3F', '0x2C', '0x3F', '0x7A', '0xE2', '0xC8', '0x45', '0x57', '0x42', '0x4C', '0x3F', '0x3F', '0x0C', '0xDF', '0x42', '0x3F', '0x7A', '0x43', '0x48', '0x19', '0x4F', '0x7C', '0xE0', '0xCF', '0x3F', '0x60', '0x44', '0x19', '0x4E', '0x69', '0x10', '0x3F', '0xAA', '0x3E', '0x4D', '0x45', '0x37', '0x4A', '0x97', '0x3E', '0x37', '0x4A', '0xA5', '0xC3', '0x46', '0x3F', '0x42', '0x9A', '0xA1', '0x3F', '0x43', '0x43', '0xC9', '0x47', '0x83', '0x3E', '0x37', '0x4A', '0xA7', '0x3E', '0x37', '0xA7', '0x48', '0x4A', '0xAF', '0x3F', '0x43', '0x3F', '0xDB', '0x3F', '0x1F', '0x49', '0x43', '0x44', '0xB1', '0x3E', '0x37', '0x4A', '0xB3', '0xF5', '0x4A', '0x3E', '0x37', '0x4A', '0xB7', '0x3E', '0x37', '0x4A', '0x81', '0x4B', '0xB9', '0x3E', '0x37', '0x55', '0xFB', '0x3E'], Checksum: 0x3741 (big)</t>
  </si>
  <si>
    <t>Index: 84492, Length: 174, Message: ['0x89', '0x8A', '0x19', '0x7A', '0x89', '0x8A', '0x87', '0x50', '0x19', '0x78', '0x89', '0x8A', '0x19', '0x76', '0x89', '0x0F', '0x51', '0x8A', '0x19', '0x74', '0x89', '0x8A', '0x19', '0x7C', '0x13', '0x52', '0x1A', '0x7A', '0xA9', '0xE0', '0x00', '0x00', '0x00', '0x71', '0xF0', '0x85', '0x06', '0xFF', '0xFF', '0xFF', '0xFF', '0xFF', '0x7C', '0x85', '0x04', '0x09', '0x00', '0xE5', '0x17', '0x00', '0x04', '0x93', '0x40', '0x88', '0x00', '0x1B', '0xA0', '0x6A', '0xE0', '0x29', '0xF8', '0x41', '0x3F', '0x1A', '0xA0', '0x6A', '0xE0', '0xA9', '0xF0', '0x21', '0x42', '0x6B', '0xE0', '0x8E', '0x65', '0x3F', '0xAA', '0x8E', '0xFA', '0x43', '0x61', '0x6E', '0x55', '0xC2', '0x3F', '0x4A', '0xBF', '0x74', '0x44', '0x47', '0x43', '0x49', '0xBF', '0x47', '0x43', '0x70', '0xD2', '0x45', '0xE0', '0xCF', '0x3F', '0x29', '0x3F', '0x6A', '0xE0', '0xE8', '0x46', '0xC2', '0x40', '0xC6', '0x57', '0xCA', '0x40', '0x19', '0x8B', '0x47', '0x6D', '0x89', '0x8A', '0x1A', '0x6D', '0x79', '0xF0', '0xBA', '0x48', '0xCF', '0x3F', '0x69', '0xE7', '0xCA', '0x47', '0x1A', '0xD4', '0x49', '0x6B', '0x79', '0xF0', '0xCF', '0x3F', '0x9F', '0xE2', '0xB0', '0x4A', '0xC7', '0x41', '0xCA', '0x41', '0x29', '0x40', '0x1A', '0xE2', '0x4B', '0x8F', '0x6A', '0xE0', '0x19', '0x67', '0x1A', '0x65', '0x26', '0x4C', '0xA9', '0xE0', '0x6A', '0xE0', '0x1A', '0x8C', '0x79', '0x42', '0x4D', '0xF0', '0xCF', '0x3F', '0x89'], Checksum: 0x4FCA (big)</t>
  </si>
  <si>
    <t>Index: 84721, Length: 60, Message: ['0x89', '0x4F', '0x27', '0x54', '0xCA', '0x42', '0x19', '0x5A', '0x89', '0x8A', '0x19', '0x01', '0x55', '0x58', '0x89', '0x8A', '0x19', '0x7C', '0x1A', '0x7B', '0xEC', '0x56', '0xA9', '0xE0', '0xF0', '0xF2', '0x6A', '0xE0', '0x19', '0x29', '0x57', '0x78', '0x89', '0x8A', '0x19', '0x76', '0x89', '0x8A', '0x87', '0x58', '0x19', '0x74', '0x89', '0x8A', '0x19', '0x72', '0x89', '0x0F', '0x59', '0x8A', '0x19', '0x53', '0x89', '0x8A', '0x19', '0x53', '0xD0', '0x5A', '0x89', '0x8A'], Checksum: 0x1953 (big)</t>
  </si>
  <si>
    <t>Index: 84921, Length: 62, Message: ['0x83', '0x6A', '0x19', '0x65', '0x89', '0x8A', '0x19', '0x63', '0x89', '0x03', '0x6B', '0x8A', '0x19', '0x61', '0x89', '0x8A', '0x19', '0x5F', '0xFC', '0x6C', '0x89', '0x8A', '0x19', '0x5D', '0x89', '0x8A', '0x19', '0x24', '0x6D', '0x5B', '0x89', '0x8A', '0x19', '0x59', '0x89', '0x8A', '0x63', '0x6E', '0x19', '0x57', '0x89', '0x8A', '0x19', '0x55', '0x89', '0xEA', '0x6F', '0x8A', '0x19', '0x53', '0x89', '0x8A', '0x19', '0x51', '0xE4', '0x70', '0x89', '0x8A', '0x19', '0x4F', '0x89', '0x8A'], Checksum: 0x191A (big)</t>
  </si>
  <si>
    <t>Index: 85030, Length: 162, Message: ['0x76', '0x3F', '0x43', '0xFA', '0xD3', '0x3F', '0x43', '0x05', '0x4F', '0x77', '0x45', '0x3F', '0x43', '0xF2', '0xD9', '0x3F', '0x43', '0x8E', '0x78', '0xD8', '0x2F', '0x3E', '0x37', '0x68', '0x65', '0x3E', '0x01', '0x79', '0x37', '0x68', '0x63', '0x3F', '0x43', '0xEE', '0x73', '0x61', '0x7A', '0x3F', '0x43', '0xDB', '0x55', '0x3F', '0x43', '0xD9', '0x8A', '0x7B', '0x1D', '0x3F', '0x43', '0xD6', '0xD1', '0x3F', '0x43', '0x46', '0x7C', '0xEB', '0x37', '0x3F', '0x43', '0xEA', '0x2D', '0x3F', '0x79', '0x7D', '0x43', '0x0A', '0x1F', '0x3F', '0x43', '0x08', '0x7B', '0xEF', '0x7E', '0x3F', '0x43', '0x06', '0x3B', '0x3F', '0x43', '0xFC', '0xC1', '0x7F', '0x67', '0x3F', '0x43', '0xF9', '0x67', '0x3F', '0x43', '0x4D', '0x40', '0xF7', '0x2B', '0x3F', '0x43', '0x03', '0xAF', '0x3F', '0xD7', '0x41', '0x43', '0x02', '0x81', '0x8E', '0x61', '0xC2', '0x3F', '0xF9', '0x42', '0x1A', '0xC8', '0x49', '0xBF', '0x4C', '0xA8', '0xA9', '0xCC', '0x43', '0xDF', '0x6A', '0xDF', '0x49', '0xBF', '0x4C', '0xA9', '0x6C', '0x44', '0x1A', '0xC6', '0xA9', '0xDF', '0x6A', '0xDF', '0x49', '0x42', '0x45', '0xBF', '0x4C', '0xAA', '0x1A', '0xC4', '0xA9', '0xDF', '0x64', '0x46', '0x6A', '0xDF', '0x49', '0xBF', '0x4C', '0xAB', '0x1A', '0xAB', '0x47', '0xC3', '0xA9', '0xDF', '0x6A', '0xDF', '0xC2', '0x40', '0xE1'], Checksum: 0x484A (big)</t>
  </si>
  <si>
    <t>Index: 85087, Length: 153, Message: ['0x3F', '0x43', '0xEA', '0x2D', '0x3F', '0x79', '0x7D', '0x43', '0x0A', '0x1F', '0x3F', '0x43', '0x08', '0x7B', '0xEF', '0x7E', '0x3F', '0x43', '0x06', '0x3B', '0x3F', '0x43', '0xFC', '0xC1', '0x7F', '0x67', '0x3F', '0x43', '0xF9', '0x67', '0x3F', '0x43', '0x4D', '0x40', '0xF7', '0x2B', '0x3F', '0x43', '0x03', '0xAF', '0x3F', '0xD7', '0x41', '0x43', '0x02', '0x81', '0x8E', '0x61', '0xC2', '0x3F', '0xF9', '0x42', '0x1A', '0xC8', '0x49', '0xBF', '0x4C', '0xA8', '0xA9', '0xCC', '0x43', '0xDF', '0x6A', '0xDF', '0x49', '0xBF', '0x4C', '0xA9', '0x6C', '0x44', '0x1A', '0xC6', '0xA9', '0xDF', '0x6A', '0xDF', '0x49', '0x42', '0x45', '0xBF', '0x4C', '0xAA', '0x1A', '0xC4', '0xA9', '0xDF', '0x64', '0x46', '0x6A', '0xDF', '0x49', '0xBF', '0x4C', '0xAB', '0x1A', '0xAB', '0x47', '0xC3', '0xA9', '0xDF', '0x6A', '0xDF', '0xC2', '0x40', '0xE1', '0x48', '0x4A', '0xBF', '0x50', '0xB1', '0x79', '0xF0', '0xBF', '0x7E', '0x49', '0x3F', '0x89', '0x4F', '0xCA', '0x42', '0x19', '0x5B', '0xE2', '0x4A', '0x9F', '0xE0', '0xC5', '0x47', '0x69', '0x40', '0x4A', '0xCB', '0x4B', '0xBF', '0x50', '0xC3', '0x79', '0xF0', '0xBF', '0x3F', '0x88', '0x4C', '0x89', '0x4F', '0xCA', '0x42', '0x19', '0x56', '0x9F', '0x41', '0x4D', '0xE0', '0xC5'], Checksum: 0x4869 (big)</t>
  </si>
  <si>
    <t>Index: 85100, Length: 219, Message: ['0x7B', '0xEF', '0x7E', '0x3F', '0x43', '0x06', '0x3B', '0x3F', '0x43', '0xFC', '0xC1', '0x7F', '0x67', '0x3F', '0x43', '0xF9', '0x67', '0x3F', '0x43', '0x4D', '0x40', '0xF7', '0x2B', '0x3F', '0x43', '0x03', '0xAF', '0x3F', '0xD7', '0x41', '0x43', '0x02', '0x81', '0x8E', '0x61', '0xC2', '0x3F', '0xF9', '0x42', '0x1A', '0xC8', '0x49', '0xBF', '0x4C', '0xA8', '0xA9', '0xCC', '0x43', '0xDF', '0x6A', '0xDF', '0x49', '0xBF', '0x4C', '0xA9', '0x6C', '0x44', '0x1A', '0xC6', '0xA9', '0xDF', '0x6A', '0xDF', '0x49', '0x42', '0x45', '0xBF', '0x4C', '0xAA', '0x1A', '0xC4', '0xA9', '0xDF', '0x64', '0x46', '0x6A', '0xDF', '0x49', '0xBF', '0x4C', '0xAB', '0x1A', '0xAB', '0x47', '0xC3', '0xA9', '0xDF', '0x6A', '0xDF', '0xC2', '0x40', '0xE1', '0x48', '0x4A', '0xBF', '0x50', '0xB1', '0x79', '0xF0', '0xBF', '0x7E', '0x49', '0x3F', '0x89', '0x4F', '0xCA', '0x42', '0x19', '0x5B', '0xE2', '0x4A', '0x9F', '0xE0', '0xC5', '0x47', '0x69', '0x40', '0x4A', '0xCB', '0x4B', '0xBF', '0x50', '0xC3', '0x79', '0xF0', '0xBF', '0x3F', '0x88', '0x4C', '0x89', '0x4F', '0xCA', '0x42', '0x19', '0x56', '0x9F', '0x41', '0x4D', '0xE0', '0xC5', '0x48', '0x69', '0x40', '0x4A', '0xBF', '0xEF', '0x4E', '0x50', '0xAB', '0x79', '0xF0', '0xBF', '0x3F', '0x89', '0x3D', '0x4F', '0x4F', '0xCA', '0x42', '0x19', '0x51', '0x9F', '0xE0', '0x96', '0x50', '0xC5', '0x49', '0x69', '0x40', '0x4A', '0xBF', '0x50', '0x63', '0x51', '0xAD', '0x79', '0xF0', '0xBF', '0x3F', '0x89', '0x4F', '0x41', '0x52', '0xCA', '0x42', '0x19', '0x4C', '0x9F', '0xE0', '0xC5', '0x0B', '0x53', '0x4A', '0x69', '0x40', '0x4A', '0xBF', '0x50', '0xAE', '0x50', '0x54', '0x79', '0xF0', '0xBF', '0x3F', '0x89', '0x4F', '0xCA', '0x61', '0x55', '0x42', '0x19', '0x47', '0x9F', '0xE0', '0xC5', '0x4B', '0x89', '0x56'], Checksum: 0x6940 (big)</t>
  </si>
  <si>
    <t>Index: 85175, Length: 129, Message: ['0x6A', '0xDF', '0x49', '0xBF', '0x4C', '0xAB', '0x1A', '0xAB', '0x47', '0xC3', '0xA9', '0xDF', '0x6A', '0xDF', '0xC2', '0x40', '0xE1', '0x48', '0x4A', '0xBF', '0x50', '0xB1', '0x79', '0xF0', '0xBF', '0x7E', '0x49', '0x3F', '0x89', '0x4F', '0xCA', '0x42', '0x19', '0x5B', '0xE2', '0x4A', '0x9F', '0xE0', '0xC5', '0x47', '0x69', '0x40', '0x4A', '0xCB', '0x4B', '0xBF', '0x50', '0xC3', '0x79', '0xF0', '0xBF', '0x3F', '0x88', '0x4C', '0x89', '0x4F', '0xCA', '0x42', '0x19', '0x56', '0x9F', '0x41', '0x4D', '0xE0', '0xC5', '0x48', '0x69', '0x40', '0x4A', '0xBF', '0xEF', '0x4E', '0x50', '0xAB', '0x79', '0xF0', '0xBF', '0x3F', '0x89', '0x3D', '0x4F', '0x4F', '0xCA', '0x42', '0x19', '0x51', '0x9F', '0xE0', '0x96', '0x50', '0xC5', '0x49', '0x69', '0x40', '0x4A', '0xBF', '0x50', '0x63', '0x51', '0xAD', '0x79', '0xF0', '0xBF', '0x3F', '0x89', '0x4F', '0x41', '0x52', '0xCA', '0x42', '0x19', '0x4C', '0x9F', '0xE0', '0xC5', '0x0B', '0x53', '0x4A', '0x69', '0x40', '0x4A', '0xBF', '0x50', '0xAE', '0x50', '0x54', '0x79', '0xF0', '0xBF'], Checksum: 0x3F89 (big)</t>
  </si>
  <si>
    <t>Index: 85226, Length: 142, Message: ['0x3F', '0x88', '0x4C', '0x89', '0x4F', '0xCA', '0x42', '0x19', '0x56', '0x9F', '0x41', '0x4D', '0xE0', '0xC5', '0x48', '0x69', '0x40', '0x4A', '0xBF', '0xEF', '0x4E', '0x50', '0xAB', '0x79', '0xF0', '0xBF', '0x3F', '0x89', '0x3D', '0x4F', '0x4F', '0xCA', '0x42', '0x19', '0x51', '0x9F', '0xE0', '0x96', '0x50', '0xC5', '0x49', '0x69', '0x40', '0x4A', '0xBF', '0x50', '0x63', '0x51', '0xAD', '0x79', '0xF0', '0xBF', '0x3F', '0x89', '0x4F', '0x41', '0x52', '0xCA', '0x42', '0x19', '0x4C', '0x9F', '0xE0', '0xC5', '0x0B', '0x53', '0x4A', '0x69', '0x40', '0x4A', '0xBF', '0x50', '0xAE', '0x50', '0x54', '0x79', '0xF0', '0xBF', '0x3F', '0x89', '0x4F', '0xCA', '0x61', '0x55', '0x42', '0x19', '0x47', '0x9F', '0xE0', '0xC5', '0x4B', '0x89', '0x56', '0x69', '0x40', '0x4A', '0xBF', '0x51', '0x55', '0x79', '0x2A', '0x57', '0xF0', '0xBF', '0x3F', '0x89', '0x4F', '0xCA', '0x4B', '0x36', '0x58', '0xDF', '0x46', '0x3F', '0x48', '0x3E', '0x3E', '0x3F', '0xC1', '0x59', '0x43', '0xCB', '0x35', '0x3E', '0x37', '0x68', '0x5F', '0xDA', '0x5A', '0x3E', '0x37', '0x4F', '0xE9', '0x19', '0xD6', '0x9F', '0x98', '0x5B', '0xE0', '0xC5', '0x4C', '0x69'], Checksum: 0x404A (big)</t>
  </si>
  <si>
    <t>Index: 85643, Length: 164, Message: ['0x79', '0xF0', '0xBF', '0x3F', '0x89', '0x4F', '0xCA', '0x87', '0x7B', '0x42', '0x19', '0x9C', '0x9F', '0xE0', '0xC5', '0x4A', '0x04', '0x7C', '0x69', '0x40', '0x4A', '0xBF', '0x51', '0x45', '0x79', '0x40', '0x7D', '0xF0', '0xBF', '0x3F', '0x89', '0x4F', '0xCA', '0x43', '0x54', '0x7E', '0x19', '0x97', '0xDA', '0x7C', '0x9F', '0xE0', '0x5F', '0x66', '0x7F', '0xFA', '0x69', '0x40', '0x4A', '0xBF', '0x51', '0x46', '0xC5', '0x40', '0x79', '0xF0', '0xBF', '0x3F', '0x89', '0x4F', '0xCA', '0x4D', '0x41', '0x43', '0x19', '0x92', '0xDA', '0x72', '0x9F', '0xE0', '0xFD', '0x42', '0x5F', '0xFA', '0x69', '0x40', '0x4A', '0xBF', '0x51', '0xA1', '0x43', '0x47', '0x79', '0xF0', '0xBF', '0x3F', '0x89', '0x4F', '0xCC', '0x44', '0xCA', '0x43', '0x19', '0x8C', '0xDA', '0xD5', '0x9F', '0x48', '0x45', '0xE0', '0x5F', '0xFA', '0x69', '0x40', '0x4A', '0xBF', '0x34', '0x46', '0x51', '0x48', '0x79', '0xF0', '0xBF', '0x3F', '0x89', '0xD2', '0x47', '0x4F', '0xCA', '0x43', '0x19', '0x87', '0xDA', '0x59', '0x79', '0x48', '0x9F', '0xE0', '0x5F', '0xFA', '0x69', '0x40', '0x4A', '0x17', '0x49', '0xBF', '0x51', '0xAF', '0x79', '0xF0', '0xBF', '0x3F', '0x73', '0x4A', '0x89', '0x4F', '0xCA', '0x43', '0x19', '0x82', '0xDA', '0xA7', '0x4B', '0xC0', '0x9F', '0xE0', '0x5F', '0xFA', '0x69', '0x40', '0x90', '0x4C', '0x4A', '0xBF'], Checksum: 0x51AD (big)</t>
  </si>
  <si>
    <t>Index: 85736, Length: 118, Message: ['0x8C', '0xDA', '0xD5', '0x9F', '0x48', '0x45', '0xE0', '0x5F', '0xFA', '0x69', '0x40', '0x4A', '0xBF', '0x34', '0x46', '0x51', '0x48', '0x79', '0xF0', '0xBF', '0x3F', '0x89', '0xD2', '0x47', '0x4F', '0xCA', '0x43', '0x19', '0x87', '0xDA', '0x59', '0x79', '0x48', '0x9F', '0xE0', '0x5F', '0xFA', '0x69', '0x40', '0x4A', '0x17', '0x49', '0xBF', '0x51', '0xAF', '0x79', '0xF0', '0xBF', '0x3F', '0x73', '0x4A', '0x89', '0x4F', '0xCA', '0x43', '0x19', '0x82', '0xDA', '0xA7', '0x4B', '0xC0', '0x9F', '0xE0', '0x5F', '0xFA', '0x69', '0x40', '0x90', '0x4C', '0x4A', '0xBF', '0x51', '0xAD', '0x79', '0xF0', '0xBF', '0x7F', '0x4D', '0x3F', '0x89', '0x4F', '0xCA', '0x43', '0x19', '0x7D', '0x0A', '0x4E', '0xDA', '0xB6', '0x9F', '0xE0', '0x5F', '0xFA', '0x69', '0x24', '0x4F', '0x40', '0x8E', '0x65', '0x3F', '0xAA', '0x47', '0x3F', '0xF3', '0x50', '0x4F', '0x3F', '0x40', '0x3F', '0x41', '0x3F', '0x3E', '0x1D', '0x51', '0x37', '0x68', '0x47', '0x3E'], Checksum: 0x3768 (big)</t>
  </si>
  <si>
    <t>Index: 86533, Length: 227, Message: ['0x48', '0xC5', '0x3F', '0xDF', '0x57', '0x69', '0x3F', '0x4A', '0x77', '0x49', '0x6F', '0xA5', '0x4F', '0x4B', '0xBF', '0x47', '0x75', '0x75', '0x4A', '0x79', '0xF0', '0xCF', '0x3F', '0x7A', '0x00', '0xCF', '0x0E', '0x4B', '0x3F', '0x7A', '0xE2', '0xCA', '0x4C', '0x4A', '0x6F', '0xB8', '0x4C', '0xA5', '0x51', '0x4B', '0xBF', '0x50', '0x6F', '0x79', '0x87', '0x4D', '0xF0', '0xCF', '0x3F', '0x7A', '0x00', '0xCF', '0x3F', '0xD6', '0x4E', '0x7A', '0xE6', '0xC8', '0x42', '0x19', '0x7E', '0x9F', '0xF1', '0x4F', '0xDF', '0xC5', '0x47', '0x69', '0x3F', '0x1A', '0x7F', '0x7E', '0x50', '0x79', '0xF0', '0xCF', '0x3F', '0xC6', '0xE9', '0xCA', '0x45', '0x51', '0x42', '0x19', '0x7D', '0x9F', '0xE0', '0xC5', '0x47', '0xB7', '0x52', '0x69', '0x40', '0x4A', '0xBF', '0x50', '0x74', '0x79', '0x44', '0x53', '0xF0', '0xBF', '0x3F', '0x89', '0x4F', '0xC8', '0x44', '0x29', '0x54', '0x4A', '0xBF', '0x54', '0x00', '0x79', '0xF0', '0xBF', '0xDC', '0x55', '0x3F', '0x89', '0x4F', '0xCA', '0x42', '0x29', '0x3F', '0xE2', '0x56', '0x1A', '0x72', '0xDF', '0x69', '0x6A', '0xDF', '0x0F', '0x85', '0x57', '0x41', '0x7F', '0x8A', '0xDF', '0x42', '0x3F', '0x48', '0x4C', '0x58', '0x3E', '0x3E', '0x3F', '0x43', '0xD5', '0x6F', '0x9F', '0x3C', '0x59', '0x4C', '0xC7', '0x3F', '0xCA', '0x48', '0x0F', '0x41', '0x10', '0x5A', '0x7F', '0x8A', '0xDF', '0x42', '0x3F', '0x48', '0x3E', '0x4C', '0x5B', '0x3E', '0x3F', '0x43', '0xD5', '0xAB', '0x9F', '0x4C', '0x89', '0x5C', '0xC7', '0x3F', '0xC8', '0x42', '0x29', '0x68', '0x1A', '0x1A', '0x5D', '0x66', '0xDF', '0x51', '0x6A', '0xDF', '0x1A', '0x64', '0xBD', '0x5E', '0x79', '0xF0', '0xBF', '0x3F', '0xC6', '0xE8', '0xCA', '0x42', '0x5F', '0x4B', '0xA9', '0xEF', '0xA9', '0xEB', '0xC6', '0xE7', '0x88', '0x60', '0xC8', '0x47', '0x1A', '0x60', '0x79', '0xF0', '0xBF', '0x15', '0x61', '0x3F'], Checksum: 0x69E7 (big)</t>
  </si>
  <si>
    <t>Index: 86618, Length: 239, Message: ['0x9F', '0xE0', '0xC5', '0x47', '0xB7', '0x52', '0x69', '0x40', '0x4A', '0xBF', '0x50', '0x74', '0x79', '0x44', '0x53', '0xF0', '0xBF', '0x3F', '0x89', '0x4F', '0xC8', '0x44', '0x29', '0x54', '0x4A', '0xBF', '0x54', '0x00', '0x79', '0xF0', '0xBF', '0xDC', '0x55', '0x3F', '0x89', '0x4F', '0xCA', '0x42', '0x29', '0x3F', '0xE2', '0x56', '0x1A', '0x72', '0xDF', '0x69', '0x6A', '0xDF', '0x0F', '0x85', '0x57', '0x41', '0x7F', '0x8A', '0xDF', '0x42', '0x3F', '0x48', '0x4C', '0x58', '0x3E', '0x3E', '0x3F', '0x43', '0xD5', '0x6F', '0x9F', '0x3C', '0x59', '0x4C', '0xC7', '0x3F', '0xCA', '0x48', '0x0F', '0x41', '0x10', '0x5A', '0x7F', '0x8A', '0xDF', '0x42', '0x3F', '0x48', '0x3E', '0x4C', '0x5B', '0x3E', '0x3F', '0x43', '0xD5', '0xAB', '0x9F', '0x4C', '0x89', '0x5C', '0xC7', '0x3F', '0xC8', '0x42', '0x29', '0x68', '0x1A', '0x1A', '0x5D', '0x66', '0xDF', '0x51', '0x6A', '0xDF', '0x1A', '0x64', '0xBD', '0x5E', '0x79', '0xF0', '0xBF', '0x3F', '0xC6', '0xE8', '0xCA', '0x42', '0x5F', '0x4B', '0xA9', '0xEF', '0xA9', '0xEB', '0xC6', '0xE7', '0x88', '0x60', '0xC8', '0x47', '0x1A', '0x60', '0x79', '0xF0', '0xBF', '0x15', '0x61', '0x3F', '0x69', '0xE7', '0xC8', '0x42', '0x19', '0x5E', '0x74', '0x62', '0x9F', '0xDF', '0xAF', '0x3E', '0x69', '0x3F', '0x8E', '0x07', '0x63', '0x65', '0x3F', '0xAA', '0xBE', '0x33', '0x8E', '0x61', '0x94', '0x64', '0x6E', '0x25', '0xAD', '0x32', '0xBE', '0x37', '0x6E', '0x3C', '0x65', '0xD5', '0x6E', '0xC5', '0x6E', '0x65', '0x6E', '0x55', '0x07', '0x66', '0x1F', '0x3F', '0x19', '0x57', '0xC0', '0x27', '0x5D', '0x7A', '0x67', '0xE1', '0x99', '0x21', '0xAA', '0xE0', '0x49', '0x3F', '0x18', '0x68', '0x3E', '0x3D', '0xAA', '0xFC', '0x7A', '0xDF', '0xCA', '0xB0', '0x69', '0x40', '0xE0', '0x4E', '0x3F', '0x48', '0x6F', '0x20', '0xEF', '0x6A', '0xCF', '0x47', '0x29', '0xA3', '0x6F', '0xE2', '0xCA', '0x6B', '0x6B', '0x40', '0xE0', '0x47', '0x3F', '0x48', '0x99', '0x21', '0x16'], Checksum: 0x6C9A (big)</t>
  </si>
  <si>
    <t>Index: 86702, Length: 252, Message: ['0x3E', '0x4C', '0x5B', '0x3E', '0x3F', '0x43', '0xD5', '0xAB', '0x9F', '0x4C', '0x89', '0x5C', '0xC7', '0x3F', '0xC8', '0x42', '0x29', '0x68', '0x1A', '0x1A', '0x5D', '0x66', '0xDF', '0x51', '0x6A', '0xDF', '0x1A', '0x64', '0xBD', '0x5E', '0x79', '0xF0', '0xBF', '0x3F', '0xC6', '0xE8', '0xCA', '0x42', '0x5F', '0x4B', '0xA9', '0xEF', '0xA9', '0xEB', '0xC6', '0xE7', '0x88', '0x60', '0xC8', '0x47', '0x1A', '0x60', '0x79', '0xF0', '0xBF', '0x15', '0x61', '0x3F', '0x69', '0xE7', '0xC8', '0x42', '0x19', '0x5E', '0x74', '0x62', '0x9F', '0xDF', '0xAF', '0x3E', '0x69', '0x3F', '0x8E', '0x07', '0x63', '0x65', '0x3F', '0xAA', '0xBE', '0x33', '0x8E', '0x61', '0x94', '0x64', '0x6E', '0x25', '0xAD', '0x32', '0xBE', '0x37', '0x6E', '0x3C', '0x65', '0xD5', '0x6E', '0xC5', '0x6E', '0x65', '0x6E', '0x55', '0x07', '0x66', '0x1F', '0x3F', '0x19', '0x57', '0xC0', '0x27', '0x5D', '0x7A', '0x67', '0xE1', '0x99', '0x21', '0xAA', '0xE0', '0x49', '0x3F', '0x18', '0x68', '0x3E', '0x3D', '0xAA', '0xFC', '0x7A', '0xDF', '0xCA', '0xB0', '0x69', '0x40', '0xE0', '0x4E', '0x3F', '0x48', '0x6F', '0x20', '0xEF', '0x6A', '0xCF', '0x47', '0x29', '0xA3', '0x6F', '0xE2', '0xCA', '0x6B', '0x6B', '0x40', '0xE0', '0x47', '0x3F', '0x48', '0x99', '0x21', '0x16', '0x6C', '0x9A', '0xE0', '0x5E', '0xF3', '0x99', '0x21', '0x9A', '0x8F', '0x6D', '0xE1', '0x5E', '0xF4', '0x99', '0x21', '0x9A', '0xE2', '0xDA', '0x6E', '0x5D', '0xF2', '0x99', '0x21', '0xA8', '0xEF', '0x90', '0xA2', '0x6F', '0xE3', '0xC2', '0x3F', '0x99', '0x33', '0xA1', '0xDF', '0xA3', '0x70', '0x99', '0x34', '0xA7', '0xDF', '0xC2', '0x40', '0x1A', '0xE2', '0x71', '0x45', '0x79', '0xF0', '0xCF', '0x3F', '0xC6', '0xE8', '0xDF', '0x72', '0xC8', '0x4D', '0xDF', '0x48', '0x3F', '0x48', '0x3E', '0x76', '0x73', '0x3E', '0x3E', '0x37', '0x5B', '0x1C', '0x3E', '0x37', '0x14', '0x74', '0x5B', '0x1B', '0x3F', '0x43', '0x7A', '0x27', '0x3E', '0x4D', '0x75', '0x37', '0x50', '0x71', '0xA9', '0xF0', '0xA9', '0xEC', '0x9F', '0x76', '0xC6', '0xE7', '0xC8', '0x48', '0x1A', '0xB5'], Checksum: 0x797F (big)</t>
  </si>
  <si>
    <t>Index: 87295, Length: 159, Message: ['0x79', '0xF0', '0xA0', '0x48', '0xBF', '0x3F', '0x89', '0x4F', '0xCA', '0x43', '0x99', '0xC7', '0x49', '0x22', '0x9F', '0xDF', '0xC5', '0x44', '0xDF', '0x48', '0x1D', '0x4A', '0x69', '0x3F', '0x99', '0x22', '0xAC', '0xDF', '0xAC', '0xE7', '0x4B', '0x1B', '0xA9', '0x1B', '0xC6', '0xEA', '0xCA', '0x41', '0xE8', '0x4C', '0xC5', '0x1C', '0x99', '0x22', '0x69', '0x0F', '0xA9', '0x0C', '0x4D', '0x4F', '0xA9', '0xEB', '0x69', '0xE7', '0xC8', '0x48', '0x94', '0x4E', '0x1A', '0x6C', '0x79', '0xF0', '0xBF', '0x3F', '0x89', '0xC7', '0x4F', '0x4F', '0xC8', '0x43', '0x1A', '0x6B', '0x79', '0xF0', '0x9A', '0x50', '0xBF', '0x3F', '0x89', '0x4F', '0xCA', '0x43', '0x99', '0xCF', '0x51', '0x22', '0x9F', '0xDF', '0xC5', '0x45', '0xDF', '0x54', '0x32', '0x52', '0x69', '0x3F', '0xAC', '0xDB', '0xC6', '0x1A', '0xC8', '0x2D', '0x53', '0x50', '0x99', '0x22', '0xAA', '0xDF', '0xAA', '0xFB', '0x90', '0x54', '0xC6', '0xFA', '0xCA', '0x4B', '0xC6', '0x1C', '0xC8', '0xD7', '0x55', '0x45', '0xC6', '0x1E', '0xC8', '0x43', '0x99', '0x21', '0x46', '0x56', '0x7A', '0xE0', '0xBF', '0x41', '0x8A', '0x4F', '0xCA', '0x57', '0x57', '0x42', '0x99', '0x22', '0x9F', '0xDF', '0xC5', '0x4D', '0xE7', '0x58', '0x69', '0x3F', '0x1A', '0x5A', '0x79', '0xF0', '0xBF', '0x9F', '0x59', '0x3F', '0x89'], Checksum: 0x4FC8 (big)</t>
  </si>
  <si>
    <t>Index: 87495, Length: 75, Message: ['0x7E', '0x5E', '0xCA', '0x42', '0xC5', '0x1E', '0x99', '0x22', '0xDF', '0xEA', '0x5F', '0x48', '0x69', '0x0F', '0x4A', '0xBF', '0x5B', '0x1B', '0xA0', '0x60', '0x79', '0xF0', '0xBF', '0x3F', '0x69', '0xE7', '0xCA', '0xE5', '0x61', '0x41', '0xC5', '0x16', '0x99', '0x22', '0x69', '0x0F', '0xB2', '0x62', '0x99', '0x21', '0xB9', '0x53', '0x5D', '0xE1', '0x79', '0xE2', '0x63', '0x20', '0x8F', '0x47', '0xB9', '0x40', '0x7D', '0xE0', '0xB2', '0x64', '0x4F', '0x47', '0xED', '0x27', '0x3F', '0x48', '0xA0', '0x38', '0x65', '0x35', '0xA1', '0x35', '0xA7', '0x35', '0xA8', '0x35', '0x2C', '0x66', '0xAE'], Checksum: 0x22AD (big)</t>
  </si>
  <si>
    <t>Index: 87539, Length: 252, Message: ['0x79', '0xE2', '0x63', '0x20', '0x8F', '0x47', '0xB9', '0x40', '0x7D', '0xE0', '0xB2', '0x64', '0x4F', '0x47', '0xED', '0x27', '0x3F', '0x48', '0xA0', '0x38', '0x65', '0x35', '0xA1', '0x35', '0xA7', '0x35', '0xA8', '0x35', '0x2C', '0x66', '0xAE', '0x22', '0xAD', '0x35', '0x8E', '0x65', '0xBE', '0xCC', '0x67', '0x4B', '0x3F', '0xAA', '0x3E', '0x3E', '0x3E', '0x37', '0x8E', '0x68', '0x50', '0x71', '0x3E', '0x37', '0x50', '0x74', '0x3E', '0xA2', '0x69', '0x37', '0x54', '0x00', '0xBE', '0x13', '0x8E', '0x61', '0xB6', '0x6A', '0x6E', '0x25', '0xAD', '0x32', '0xBE', '0x3B', '0x6E', '0x46', '0x6B', '0xD5', '0x6E', '0xC5', '0x6E', '0x65', '0x6E', '0x55', '0x0D', '0x6C', '0x29', '0x3F', '0x7D', '0xE0', '0x4F', '0x4F', '0x19', '0xEA', '0x6D', '0x99', '0x5D', '0xE4', '0x99', '0x24', '0x6F', '0xE0', '0x57', '0x6E', '0xCF', '0x40', '0x49', '0x3F', '0x3E', '0x3D', '0x6F', '0xF1', '0x6F', '0xDF', '0xCA', '0x40', '0xE1', '0x9E', '0x3F', '0x48', '0x62', '0x70', '0x6F', '0x20', '0xCF', '0x4F', '0x29', '0xA3', '0x6F', '0x5B', '0x71', '0xE2', '0xCA', '0x40', '0xE1', '0x97', '0x3F', '0x48', '0x60', '0x72', '0x99', '0x24', '0x91', '0xE1', '0x99', '0x24', '0x97', '0xF8', '0x73', '0xE2', '0x99', '0x24', '0x9A', '0xE3', '0x5D', '0xF5', '0xE5', '0x74', '0x99', '0x24', '0x90', '0xE4', '0x99', '0x24', '0x9B', '0x00', '0x75', '0xE5', '0x5D', '0x03', '0x99', '0x24', '0x9C', '0xE6', '0xFC', '0x76', '0x5D', '0x11', '0x99', '0x24', '0x9C', '0xE7', '0x5D', '0x84', '0x77', '0x12', '0x99', '0x24', '0x9C', '0xE8', '0x5D', '0x16', '0x40', '0x78', '0xA9', '0xEF', '0x7D', '0xE0', '0x3F', '0x6B', '0xA9', '0xC4', '0x79', '0xFF', '0x7D', '0xE0', '0x3F', '0x6F', '0xC2', '0x3F', '0x88', '0x7A', '0xA9', '0x5F', '0x7D', '0xE0', '0x3F', '0x67', '0xA9', '0x32', '0x7B', '0xBF', '0x7D', '0xE0', '0x3F', '0x63', '0xC2', '0x40', '0x3F', '0x7C', '0x1A', '0x80', '0x79', '0xF0', '0xCF', '0x3F', '0xC6', '0x57', '0x7D', '0xE8', '0xC8', '0x42', '0xA9', '0xF0', '0xA9', '0xEC', '0xA2', '0x7E', '0xC6', '0xE7', '0xC8', '0x48', '0x1A', '0x7C'], Checksum: 0x794E (big)</t>
  </si>
  <si>
    <t>Index: 87637, Length: 124, Message: ['0x6F', '0xE0', '0x57', '0x6E', '0xCF', '0x40', '0x49', '0x3F', '0x3E', '0x3D', '0x6F', '0xF1', '0x6F', '0xDF', '0xCA', '0x40', '0xE1', '0x9E', '0x3F', '0x48', '0x62', '0x70', '0x6F', '0x20', '0xCF', '0x4F', '0x29', '0xA3', '0x6F', '0x5B', '0x71', '0xE2', '0xCA', '0x40', '0xE1', '0x97', '0x3F', '0x48', '0x60', '0x72', '0x99', '0x24', '0x91', '0xE1', '0x99', '0x24', '0x97', '0xF8', '0x73', '0xE2', '0x99', '0x24', '0x9A', '0xE3', '0x5D', '0xF5', '0xE5', '0x74', '0x99', '0x24', '0x90', '0xE4', '0x99', '0x24', '0x9B', '0x00', '0x75', '0xE5', '0x5D', '0x03', '0x99', '0x24', '0x9C', '0xE6', '0xFC', '0x76', '0x5D', '0x11', '0x99', '0x24', '0x9C', '0xE7', '0x5D', '0x84', '0x77', '0x12', '0x99', '0x24', '0x9C', '0xE8', '0x5D', '0x16', '0x40', '0x78', '0xA9', '0xEF', '0x7D', '0xE0', '0x3F', '0x6B', '0xA9', '0xC4', '0x79', '0xFF', '0x7D', '0xE0', '0x3F', '0x6F', '0xC2', '0x3F', '0x88', '0x7A', '0xA9', '0x5F', '0x7D', '0xE0', '0x3F', '0x67', '0xA9', '0x32', '0x7B', '0xBF', '0x7D', '0xE0'], Checksum: 0x3F63 (big)</t>
  </si>
  <si>
    <t>Index: 87692, Length: 237, Message: ['0xF5', '0xE5', '0x74', '0x99', '0x24', '0x90', '0xE4', '0x99', '0x24', '0x9B', '0x00', '0x75', '0xE5', '0x5D', '0x03', '0x99', '0x24', '0x9C', '0xE6', '0xFC', '0x76', '0x5D', '0x11', '0x99', '0x24', '0x9C', '0xE7', '0x5D', '0x84', '0x77', '0x12', '0x99', '0x24', '0x9C', '0xE8', '0x5D', '0x16', '0x40', '0x78', '0xA9', '0xEF', '0x7D', '0xE0', '0x3F', '0x6B', '0xA9', '0xC4', '0x79', '0xFF', '0x7D', '0xE0', '0x3F', '0x6F', '0xC2', '0x3F', '0x88', '0x7A', '0xA9', '0x5F', '0x7D', '0xE0', '0x3F', '0x67', '0xA9', '0x32', '0x7B', '0xBF', '0x7D', '0xE0', '0x3F', '0x63', '0xC2', '0x40', '0x3F', '0x7C', '0x1A', '0x80', '0x79', '0xF0', '0xCF', '0x3F', '0xC6', '0x57', '0x7D', '0xE8', '0xC8', '0x42', '0xA9', '0xF0', '0xA9', '0xEC', '0xA2', '0x7E', '0xC6', '0xE7', '0xC8', '0x48', '0x1A', '0x7C', '0x79', '0x4E', '0x7F', '0xF0', '0xBF', '0x3F', '0x89', '0x4F', '0xC8', '0x43', '0x54', '0x40', '0x1A', '0x7B', '0x79', '0xF0', '0xBF', '0x3F', '0x89', '0xC8', '0x41', '0x4F', '0xCA', '0x43', '0x99', '0x25', '0x9F', '0xDF', '0xDC', '0x42', '0xC5', '0x42', '0xDF', '0x47', '0x69', '0x3F', '0x79', '0x93', '0x43', '0x20', '0xBF', '0x67', '0x69', '0xE7', '0xC8', '0x42', '0xE6', '0x44', '0x99', '0x25', '0x9F', '0xDF', '0xC5', '0x4A', '0x69', '0xFB', '0x45', '0x3F', '0x1A', '0x70', '0x79', '0xF0', '0xCF', '0x3F', '0x88', '0x46', '0xC6', '0xE8', '0xC8', '0x42', '0xA9', '0xF0', '0xA9', '0x45', '0x47', '0xEC', '0xC6', '0xE7', '0xC8', '0x4F', '0x1A', '0x6C', '0x81', '0x48', '0x79', '0xF0', '0xBF', '0x3F', '0x89', '0x4F', '0xC8', '0x53', '0x49', '0x4A', '0x1A', '0x6B', '0x79', '0xF0', '0xBF', '0x3F', '0x82', '0x4A', '0x89', '0x4F', '0xC8', '0x45', '0x99', '0x25', '0xAC', '0x9C', '0x4B', '0xDF', '0x29', '0x47', '0xA2', '0x1B', '0x62', '0xE8', '0xA4', '0x4C', '0x62', '0x77', '0xC8', '0x43', '0x99', '0x25', '0x9F', '0x90', '0x4D', '0xDF', '0xC5', '0x43', '0xDF', '0x48', '0x69', '0x3F', '0x07', '0x4E'], Checksum: 0x7920 (big)</t>
  </si>
  <si>
    <t>Index: 87744, Length: 139, Message: ['0x6F', '0xC2', '0x3F', '0x88', '0x7A', '0xA9', '0x5F', '0x7D', '0xE0', '0x3F', '0x67', '0xA9', '0x32', '0x7B', '0xBF', '0x7D', '0xE0', '0x3F', '0x63', '0xC2', '0x40', '0x3F', '0x7C', '0x1A', '0x80', '0x79', '0xF0', '0xCF', '0x3F', '0xC6', '0x57', '0x7D', '0xE8', '0xC8', '0x42', '0xA9', '0xF0', '0xA9', '0xEC', '0xA2', '0x7E', '0xC6', '0xE7', '0xC8', '0x48', '0x1A', '0x7C', '0x79', '0x4E', '0x7F', '0xF0', '0xBF', '0x3F', '0x89', '0x4F', '0xC8', '0x43', '0x54', '0x40', '0x1A', '0x7B', '0x79', '0xF0', '0xBF', '0x3F', '0x89', '0xC8', '0x41', '0x4F', '0xCA', '0x43', '0x99', '0x25', '0x9F', '0xDF', '0xDC', '0x42', '0xC5', '0x42', '0xDF', '0x47', '0x69', '0x3F', '0x79', '0x93', '0x43', '0x20', '0xBF', '0x67', '0x69', '0xE7', '0xC8', '0x42', '0xE6', '0x44', '0x99', '0x25', '0x9F', '0xDF', '0xC5', '0x4A', '0x69', '0xFB', '0x45', '0x3F', '0x1A', '0x70', '0x79', '0xF0', '0xCF', '0x3F', '0x88', '0x46', '0xC6', '0xE8', '0xC8', '0x42', '0xA9', '0xF0', '0xA9', '0x45', '0x47', '0xEC', '0xC6', '0xE7', '0xC8', '0x4F', '0x1A', '0x6C', '0x81', '0x48', '0x79', '0xF0', '0xBF', '0x3F', '0x89', '0x4F', '0xC8', '0x53'], Checksum: 0x494A (big)</t>
  </si>
  <si>
    <t>Index: 87978, Length: 220, Message: ['0x3F', '0xDF', '0x5E', '0x55', '0x54', '0x60', '0xDF', '0x99', '0x25', '0xAA', '0xDF', '0xAA', '0x88', '0x55', '0xFB', '0xC6', '0xFA', '0xCA', '0x44', '0x4A', '0x6F', '0xDB', '0x56', '0xA5', '0x5B', '0x79', '0xF0', '0xCF', '0x3F', '0xDF', '0xB0', '0x57', '0x53', '0x60', '0xDF', '0x1A', '0x50', '0x79', '0xF0', '0xBF', '0x58', '0xCF', '0x3F', '0xC6', '0xE8', '0xC8', '0x4D', '0xA9', '0xD6', '0x59', '0xF0', '0xA9', '0xEC', '0xC6', '0xE7', '0xCA', '0x49', '0xA3', '0x5A', '0x79', '0x20', '0xBF', '0x6B', '0xC6', '0xEB', '0xCA', '0x9C', '0x5B', '0x45', '0xAC', '0x4F', '0xAC', '0x1B', '0xA9', '0x1B', '0x29', '0x5C', '0x69', '0xE7', '0xC8', '0x40', '0xBC', '0x3E', '0x60', '0x12', '0x5D', '0x0F', '0x1A', '0x47', '0x79', '0xF0', '0xBF', '0x3F', '0x37', '0x5E', '0x89', '0x4F', '0xC8', '0x43', '0x1A', '0x45', '0x79', '0x1C', '0x5F', '0xF0', '0xBF', '0x3F', '0x89', '0x4F', '0xCA', '0x49', '0x3C', '0x60', '0xDF', '0x51', '0x2C', '0x3F', '0x3E', '0x3E', '0x3F', '0xB8', '0x61', '0x43', '0x80', '0xEF', '0x3E', '0x37', '0x50', '0x71', '0x4C', '0x62', '0x3E', '0x37', '0x50', '0x74', '0x3E', '0x37', '0x54', '0x66', '0x63', '0x00', '0x79', '0x20', '0xBF', '0x67', '0x69', '0xE7', '0x75', '0x64', '0xCA', '0x42', '0x79', '0x20', '0xBF', '0x6B', '0xC6', '0xFC', '0x65', '0xE8', '0xCA', '0x42', '0x2C', '0x68', '0x99', '0x23', '0xAC', '0x66', '0xDF', '0x51', '0x69', '0x0F', '0x1A', '0xB6', '0x79', '0x5A', '0x67', '0xF0', '0xCF', '0x3F', '0xC6', '0xE8', '0xC8', '0x4B', '0x2B', '0x68', '0xA9', '0xF0', '0xA9', '0xEC', '0xC6', '0xE7', '0xCA', '0x13', '0x69', '0x47', '0x99', '0x23', '0xAC', '0xDF', '0xAC', '0x1B', '0xC1', '0x6A', '0xA9', '0x1B', '0x69', '0xE7', '0xC8', '0x41', '0xBC', '0x47', '0x6B', '0x3E', '0x99', '0x23', '0x69', '0x0F', '0x1A', '0xAD', '0xA6'], Checksum: 0x6C79 (big)</t>
  </si>
  <si>
    <t>Index: 88065, Length: 250, Message: ['0x1A', '0x47', '0x79', '0xF0', '0xBF', '0x3F', '0x37', '0x5E', '0x89', '0x4F', '0xC8', '0x43', '0x1A', '0x45', '0x79', '0x1C', '0x5F', '0xF0', '0xBF', '0x3F', '0x89', '0x4F', '0xCA', '0x49', '0x3C', '0x60', '0xDF', '0x51', '0x2C', '0x3F', '0x3E', '0x3E', '0x3F', '0xB8', '0x61', '0x43', '0x80', '0xEF', '0x3E', '0x37', '0x50', '0x71', '0x4C', '0x62', '0x3E', '0x37', '0x50', '0x74', '0x3E', '0x37', '0x54', '0x66', '0x63', '0x00', '0x79', '0x20', '0xBF', '0x67', '0x69', '0xE7', '0x75', '0x64', '0xCA', '0x42', '0x79', '0x20', '0xBF', '0x6B', '0xC6', '0xFC', '0x65', '0xE8', '0xCA', '0x42', '0x2C', '0x68', '0x99', '0x23', '0xAC', '0x66', '0xDF', '0x51', '0x69', '0x0F', '0x1A', '0xB6', '0x79', '0x5A', '0x67', '0xF0', '0xCF', '0x3F', '0xC6', '0xE8', '0xC8', '0x4B', '0x2B', '0x68', '0xA9', '0xF0', '0xA9', '0xEC', '0xC6', '0xE7', '0xCA', '0x13', '0x69', '0x47', '0x99', '0x23', '0xAC', '0xDF', '0xAC', '0x1B', '0xC1', '0x6A', '0xA9', '0x1B', '0x69', '0xE7', '0xC8', '0x41', '0xBC', '0x47', '0x6B', '0x3E', '0x99', '0x23', '0x69', '0x0F', '0x1A', '0xAD', '0xA6', '0x6C', '0x79', '0xF0', '0xCF', '0x3F', '0xC6', '0xE8', '0xC8', '0x5E', '0x6D', '0x46', '0xA9', '0xF0', '0xA9', '0xEC', '0xC6', '0xE7', '0x93', '0x6E', '0xCA', '0x42', '0x79', '0x20', '0xBF', '0x6B', '0xC6', '0x07', '0x6F', '0xEB', '0xC8', '0x51', '0x1A', '0xA8', '0x79', '0xF0', '0xA2', '0x70', '0xBF', '0x3F', '0x89', '0x4F', '0xC8', '0x4C', '0x1A', '0x77', '0x71', '0xA6', '0x79', '0xF0', '0xBF', '0x3F', '0x89', '0x4F', '0x5A', '0x72', '0xC8', '0x47', '0x79', '0x20', '0xBF', '0x6F', '0x89', '0xD4', '0x73', '0x4F', '0xCA', '0x48', '0x99', '0x23', '0xAA', '0xDF', '0x1D', '0x74', '0xAA', '0xFB', '0x6A', '0xF7', '0xCA', '0x43', '0x99', '0x25', '0x75', '0x25', '0x9F', '0xDF', '0xC5', '0x44', '0xDF', '0x48', '0x4C', '0x76', '0x69', '0x3F', '0x99', '0x25', '0xAC', '0xDF', '0xAC', '0x17', '0x77', '0x1B', '0xA9', '0x1B', '0xC6', '0xEA', '0xCA', '0x41', '0x15', '0x78', '0xC5', '0x1C', '0x99', '0x25', '0x69', '0x0F', '0xA9', '0x3B'], Checksum: 0x794F (big)</t>
  </si>
  <si>
    <t>Index: 88123, Length: 240, Message: ['0x69', '0xE7', '0x75', '0x64', '0xCA', '0x42', '0x79', '0x20', '0xBF', '0x6B', '0xC6', '0xFC', '0x65', '0xE8', '0xCA', '0x42', '0x2C', '0x68', '0x99', '0x23', '0xAC', '0x66', '0xDF', '0x51', '0x69', '0x0F', '0x1A', '0xB6', '0x79', '0x5A', '0x67', '0xF0', '0xCF', '0x3F', '0xC6', '0xE8', '0xC8', '0x4B', '0x2B', '0x68', '0xA9', '0xF0', '0xA9', '0xEC', '0xC6', '0xE7', '0xCA', '0x13', '0x69', '0x47', '0x99', '0x23', '0xAC', '0xDF', '0xAC', '0x1B', '0xC1', '0x6A', '0xA9', '0x1B', '0x69', '0xE7', '0xC8', '0x41', '0xBC', '0x47', '0x6B', '0x3E', '0x99', '0x23', '0x69', '0x0F', '0x1A', '0xAD', '0xA6', '0x6C', '0x79', '0xF0', '0xCF', '0x3F', '0xC6', '0xE8', '0xC8', '0x5E', '0x6D', '0x46', '0xA9', '0xF0', '0xA9', '0xEC', '0xC6', '0xE7', '0x93', '0x6E', '0xCA', '0x42', '0x79', '0x20', '0xBF', '0x6B', '0xC6', '0x07', '0x6F', '0xEB', '0xC8', '0x51', '0x1A', '0xA8', '0x79', '0xF0', '0xA2', '0x70', '0xBF', '0x3F', '0x89', '0x4F', '0xC8', '0x4C', '0x1A', '0x77', '0x71', '0xA6', '0x79', '0xF0', '0xBF', '0x3F', '0x89', '0x4F', '0x5A', '0x72', '0xC8', '0x47', '0x79', '0x20', '0xBF', '0x6F', '0x89', '0xD4', '0x73', '0x4F', '0xCA', '0x48', '0x99', '0x23', '0xAA', '0xDF', '0x1D', '0x74', '0xAA', '0xFB', '0x6A', '0xF7', '0xCA', '0x43', '0x99', '0x25', '0x75', '0x25', '0x9F', '0xDF', '0xC5', '0x44', '0xDF', '0x48', '0x4C', '0x76', '0x69', '0x3F', '0x99', '0x25', '0xAC', '0xDF', '0xAC', '0x17', '0x77', '0x1B', '0xA9', '0x1B', '0xC6', '0xEA', '0xCA', '0x41', '0x15', '0x78', '0xC5', '0x1C', '0x99', '0x25', '0x69', '0x0F', '0xA9', '0x3B', '0x79', '0x4F', '0xA9', '0xEB', '0x69', '0xE7', '0xC8', '0x48', '0xC0', '0x7A', '0x1A', '0x95', '0x79', '0xF0', '0xBF', '0x3F', '0x89', '0x1D', '0x7B', '0x4F', '0xC8', '0x43', '0x1A', '0x94', '0x79', '0xF0', '0xEF', '0x7C', '0xBF', '0x3F', '0x89', '0x4F', '0xCA', '0x43', '0x99', '0xFB', '0x7D', '0x25', '0x9F', '0xDF', '0xC5', '0x45', '0xDF', '0x56', '0x63', '0x7E', '0x69', '0x3F'], Checksum: 0x7C20 (big)</t>
  </si>
  <si>
    <t>Index: 88409, Length: 133, Message: ['0xCA', '0x42', '0x99', '0x25', '0x2C', '0x44', '0x9F', '0xDF', '0xC5', '0x4D', '0x69', '0x3F', '0x1A', '0x99', '0x45', '0x82', '0x79', '0xF0', '0xBF', '0x3F', '0x89', '0x4F', '0x0A', '0x46', '0xC8', '0x43', '0x1A', '0x81', '0x79', '0xF0', '0xBF', '0x18', '0x47', '0x3F', '0x89', '0x4F', '0xCA', '0x43', '0x99', '0x25', '0x2C', '0x48', '0x9F', '0xDF', '0xC5', '0x46', '0xDF', '0x52', '0x69', '0x6F', '0x49', '0x3F', '0x99', '0x25', '0xAC', '0xDF', '0xAC', '0x1B', '0x9B', '0x4A', '0xA9', '0x1B', '0xC6', '0xED', '0xCA', '0x42', '0xC5', '0x96', '0x4B', '0x1E', '0x99', '0x25', '0xDF', '0x48', '0x69', '0x0F', '0xC8', '0x4C', '0x4A', '0xBF', '0x5B', '0x1B', '0x79', '0xF0', '0xBF', '0xF6', '0x4D', '0x3F', '0x69', '0xE7', '0xCA', '0x41', '0xC5', '0x16', '0xC5', '0x4E', '0x99', '0x25', '0x69', '0x0F', '0x49', '0xBF', '0x4C', '0xDA', '0x4F', '0x89', '0x73', '0xE0', '0xCF', '0x3F', '0x19', '0x71', '0xC6', '0x50', '0x89', '0x8A', '0x7E', '0x40', '0x3F', '0x4F', '0x49', '0xFA', '0x51', '0xBF', '0x48', '0xDD', '0xA7', '0x4B', '0x70', '0xE0', '0x7B', '0x52', '0xCF'], Checksum: 0x3F29 (big)</t>
  </si>
  <si>
    <t>Index: 88416, Length: 246, Message: ['0xDF', '0xC5', '0x4D', '0x69', '0x3F', '0x1A', '0x99', '0x45', '0x82', '0x79', '0xF0', '0xBF', '0x3F', '0x89', '0x4F', '0x0A', '0x46', '0xC8', '0x43', '0x1A', '0x81', '0x79', '0xF0', '0xBF', '0x18', '0x47', '0x3F', '0x89', '0x4F', '0xCA', '0x43', '0x99', '0x25', '0x2C', '0x48', '0x9F', '0xDF', '0xC5', '0x46', '0xDF', '0x52', '0x69', '0x6F', '0x49', '0x3F', '0x99', '0x25', '0xAC', '0xDF', '0xAC', '0x1B', '0x9B', '0x4A', '0xA9', '0x1B', '0xC6', '0xED', '0xCA', '0x42', '0xC5', '0x96', '0x4B', '0x1E', '0x99', '0x25', '0xDF', '0x48', '0x69', '0x0F', '0xC8', '0x4C', '0x4A', '0xBF', '0x5B', '0x1B', '0x79', '0xF0', '0xBF', '0xF6', '0x4D', '0x3F', '0x69', '0xE7', '0xCA', '0x41', '0xC5', '0x16', '0xC5', '0x4E', '0x99', '0x25', '0x69', '0x0F', '0x49', '0xBF', '0x4C', '0xDA', '0x4F', '0x89', '0x73', '0xE0', '0xCF', '0x3F', '0x19', '0x71', '0xC6', '0x50', '0x89', '0x8A', '0x7E', '0x40', '0x3F', '0x4F', '0x49', '0xFA', '0x51', '0xBF', '0x48', '0xDD', '0xA7', '0x4B', '0x70', '0xE0', '0x7B', '0x52', '0xCF', '0x3F', '0x29', '0x3C', '0x00', '0x00', '0x00', '0xC6', '0xF0', '0x85', '0x06', '0xFF', '0xFF', '0xFF', '0xFF', '0xFF', '0x7C', '0x85', '0x04', '0x09', '0x00', '0x05', '0x4C', '0x00', '0x04', '0xE7', '0x40', '0x94', '0x00', '0x9F', '0x4B', '0x80', '0xEB', '0xA1', '0xCD', '0x41', '0xC2', '0x49', '0xBF', '0x47', '0x75', '0xA0', '0x5B', '0xC5', '0x42', '0x78', '0xE0', '0xCF', '0x3F', '0x99', '0x21', '0xA8', '0x0E', '0x43', '0xDB', '0xAC', '0xDF', '0xAC', '0x1B', '0xA9', '0x1B', '0x38', '0x44', '0x71', '0x17', '0x79', '0x42', '0xCA', '0x40', '0x7C', '0x10', '0x45', '0xC7', '0xA1', '0x12', '0x99', '0x22', '0xA2', '0x5B', '0x7A', '0x46', '0xAC', '0xDF', '0xA0', '0x5B', '0xAC', '0x1B', '0xAA', '0x41', '0x47', '0x5B', '0xA9', '0x1B', '0x72', '0x17', '0x79', '0xF2', '0x5D', '0x48', '0xCA', '0x40', '0x7C', '0x57', '0xA2', '0x12', '0x4A', '0x26', '0x49', '0x6F', '0xA5', '0x55', '0xA1', '0x6B', '0x79', '0xF0', '0x2B', '0x4A', '0xCF', '0x3F', '0xA9', '0xEB'], Checksum: 0x71E6 (big)</t>
  </si>
  <si>
    <t>Index: 88591, Length: 130, Message: ['0x21', '0xA8', '0x0E', '0x43', '0xDB', '0xAC', '0xDF', '0xAC', '0x1B', '0xA9', '0x1B', '0x38', '0x44', '0x71', '0x17', '0x79', '0x42', '0xCA', '0x40', '0x7C', '0x10', '0x45', '0xC7', '0xA1', '0x12', '0x99', '0x22', '0xA2', '0x5B', '0x7A', '0x46', '0xAC', '0xDF', '0xA0', '0x5B', '0xAC', '0x1B', '0xAA', '0x41', '0x47', '0x5B', '0xA9', '0x1B', '0x72', '0x17', '0x79', '0xF2', '0x5D', '0x48', '0xCA', '0x40', '0x7C', '0x57', '0xA2', '0x12', '0x4A', '0x26', '0x49', '0x6F', '0xA5', '0x55', '0xA1', '0x6B', '0x79', '0xF0', '0x2B', '0x4A', '0xCF', '0x3F', '0xA9', '0xEB', '0x71', '0xE6', '0xC8', '0x10', '0x4B', '0x76', '0x4A', '0x6F', '0xA5', '0x57', '0xA2', '0x7B', '0x96', '0x4C', '0x79', '0xF0', '0xCF', '0x3F', '0xA9', '0xEB', '0x72', '0xCD', '0x4D', '0xE6', '0xC8', '0x6E', '0x1A', '0xAF', '0x79', '0xF0', '0x9F', '0x4E', '0xCF', '0x3F', '0x9A', '0x26', '0xA9', '0xEB', '0xAB', '0x5F', '0x4F', '0xEF', '0xAB', '0x0B', '0x7B', '0xE2', '0xCA', '0x46', '0x65', '0x50', '0x1A', '0xAB', '0xA8', '0xDB', '0x79', '0xF0', '0xCF', '0xD4', '0x51'], Checksum: 0x3FAA (big)</t>
  </si>
  <si>
    <t>Index: 88713, Length: 64, Message: ['0xAB', '0xA8', '0xDB', '0x79', '0xF0', '0xCF', '0xD4', '0x51', '0x3F', '0xAA', '0xDB', '0xA9', '0xEB', '0x7A', '0xE2', '0x0A', '0x52', '0xC8', '0x4F', '0x1A', '0xA7', '0x79', '0xF0', '0xCF', '0x66', '0x53', '0x3F', '0x9A', '0x26', '0xA9', '0xEB', '0xAB', '0xEF', '0x84', '0x54', '0xAB', '0x0B', '0x7B', '0xE2', '0xC8', '0x54', '0x1A', '0xA0', '0x55', '0xA2', '0xA8', '0xDB', '0x79', '0xF0', '0xCF', '0x3F', '0xF5', '0x56', '0xAA', '0xDB', '0xA9', '0xEB', '0x7A', '0xE2', '0xC8', '0x98', '0x57', '0x4C', '0x99'], Checksum: 0x259F (big)</t>
  </si>
  <si>
    <t>Index: 88838, Length: 51, Message: ['0x79', '0xF0', '0xBF', '0x3F', '0x89', '0x4F', '0xC8', '0x69', '0x5F', '0x43', '0x99', '0x25', '0xAC', '0xDF', '0xA2', '0x1B', '0xAB', '0x60', '0xC6', '0x7A', '0xCA', '0x43', '0x99', '0x25', '0x9F', '0x0E', '0x61', '0xDF', '0xC5', '0x40', '0xDF', '0x48', '0x69', '0x3F', '0x18', '0x62', '0xC6', '0x79', '0xCA', '0x45', '0x79', '0x20', '0xBF', '0x0C', '0x63', '0x63', '0x69', '0xE7', '0xC8', '0x41', '0xC5'], Checksum: 0x18FF (big)</t>
  </si>
  <si>
    <t>Index: 89190, Length: 222, Message: ['0x79', '0x20', '0xBF', '0x6B', '0xC6', '0xE7', '0xA8', '0x46', '0xC8', '0x45', '0x99', '0x25', '0xAA', '0xDF', '0xAA', '0x48', '0x47', '0xFB', '0xC6', '0xF7', '0xCA', '0x40', '0x99', '0x26', '0xCC', '0x48', '0x69', '0xCF', '0x99', '0x24', '0xB9', '0x67', '0x5D', '0xBD', '0x49', '0xE4', '0x79', '0x20', '0x8F', '0x4F', '0xB9', '0x40', '0xA0', '0x4A', '0x7D', '0xE0', '0x4F', '0x4F', '0xEC', '0xD7', '0x3F', '0x4B', '0x4B', '0x48', '0xA0', '0x35', '0xA1', '0x35', '0xA7', '0x35', '0x1D', '0x4C', '0xA8', '0x35', '0xAE', '0x22', '0xAD', '0x35', '0x8E', '0x6C', '0x4D', '0x65', '0xBE', '0x6B', '0x3F', '0xAA', '0x3E', '0x3E', '0x43', '0x4E', '0x3F', '0x42', '0xA5', '0x59', '0x3E', '0x37', '0x50', '0x94', '0x4F', '0x74', '0x3E', '0x37', '0x54', '0x00', '0x3E', '0x37', '0x03', '0x50', '0x50', '0x71', '0x25', '0x3F', '0x22', '0x3F', '0x1C', '0xF3', '0x51', '0x8D', '0x4A', '0x3F', '0x3E', '0x3D', '0xA9', '0x10', '0x9D', '0x52', '0xA9', '0xEC', '0x79', '0xEF', '0xC8', '0x52', '0xA2', '0x10', '0x53', '0x7C', '0x2A', '0xA3', '0xA9', '0x7C', '0x79', '0xF2', '0x30', '0x54', '0xC8', '0x4D', '0x99', '0x12', '0xAA', '0xDF', '0xAA', '0x4B', '0x55', '0xFB', '0xC6', '0xFD', '0xCA', '0x45', '0xA9', '0x10', '0xDF', '0x56', '0x4A', '0x3F', '0x2F', '0x3F', '0xA9', '0xEC', '0x79', '0x5E', '0x57', '0xEF', '0xC8', '0x3F', '0xB5', '0x40', '0xBC', '0x53', '0x55', '0x58', '0xEE', '0x25', '0xB2', '0x40', '0x45', '0xBA', '0x25', '0x84', '0x59', '0x3F', '0x22', '0x3F', '0x1C', '0x7F', '0x49', '0x3F', '0x1E', '0x5A', '0x3E', '0x3D', '0x6F', '0x10', '0xCF', '0x40', '0x6F', '0xD4', '0x5B', '0xDF', '0xC8', '0x4C', '0xA2', '0x7C', '0x2A', '0xA3', '0x3D', '0x5C', '0xA9', '0x7C', '0x79', '0xF2', '0xC8', '0x47', '0x99', '0x98', '0x5D', '0x13', '0xAA', '0xDF', '0xAA', '0xFB', '0xC6', '0xFD'], Checksum: 0x665E (big)</t>
  </si>
  <si>
    <t>Index: 89392, Length: 255, Message: ['0x2A', '0xA3', '0x3D', '0x5C', '0xA9', '0x7C', '0x79', '0xF2', '0xC8', '0x47', '0x99', '0x98', '0x5D', '0x13', '0xAA', '0xDF', '0xAA', '0xFB', '0xC6', '0xFD', '0x66', '0x5E', '0xCA', '0x3F', '0xB5', '0x40', '0xBC', '0x67', '0xEE', '0x71', '0x5F', '0x2B', '0xB2', '0x40', '0x45', '0xBA', '0x25', '0x3F', '0xE1', '0x60', '0x12', '0x74', '0x49', '0x3F', '0x3E', '0x3D', '0x6F', '0x5A', '0x61', '0x70', '0xCF', '0x40', '0x6F', '0xDF', '0xC8', '0x4A', '0x44', '0x62', '0xA5', '0xAC', '0x2A', '0xA3', '0xA9', '0xAC', '0x79', '0x52', '0x63', '0xF2', '0xC8', '0x45', '0x9C', '0x73', '0x9F', '0x0F', '0x23', '0x64', '0xB2', '0x67', '0x08', '0x38', '0xB5', '0x40', '0xEE', '0xA3', '0x65', '0x2D', '0x6C', '0x3F', '0x3F', '0xAA', '0x8E', '0x61', '0x18', '0x66', '0x2A', '0x42', '0x6E', '0x55', '0x20', '0x3F', '0xA3', '0x99', '0x67', '0x8C', '0xA9', '0x8C', '0x79', '0xF1', '0xC8', '0x47', '0xA5', '0x68', '0xA3', '0x8C', '0x1F', '0x67', '0x19', '0x65', '0x83', '0x21', '0x69', '0xBF', '0x79', '0x8B', '0x9A', '0xE7', '0xA0', '0xEF', '0x41', '0x6A', '0xDF', '0x40', '0x9F', '0x52', '0x9F', '0x52', '0xA0', '0x0F', '0x6B', '0x35', '0x8E', '0x65', '0x3F', '0xAA', '0x8E', '0x61', '0x6E', '0x6C', '0x2A', '0x42', '0x6E', '0x55', '0x20', '0x3F', '0xA3', '0x9F', '0x6D', '0x8C', '0xA9', '0x8C', '0x79', '0xF1', '0xC8', '0x47', '0xAB', '0x6E', '0xA3', '0x8C', '0x1F', '0x67', '0x19', '0x5A', '0x83', '0x1C', '0x6F', '0xBF', '0x79', '0x8B', '0x9A', '0xE6', '0xA0', '0xEF', '0x46', '0x70', '0xDF', '0x40', '0x9F', '0x52', '0x9F', '0x52', '0xA0', '0x15', '0x71', '0x35', '0x8E', '0x65', '0x3F', '0xAA', '0x8E', '0x61', '0x74', '0x72', '0x2A', '0x42', '0x6E', '0x55', '0x20', '0x3F', '0xA3', '0xA5', '0x73', '0x8C', '0xA9', '0x8C', '0x79', '0xF1', '0xC8', '0x47', '0xB1', '0x74', '0xA3', '0x8C', '0x1F', '0x67', '0x19', '0x50', '0x83', '0x18', '0x75', '0xBF', '0x79', '0x8B', '0x9A', '0xE8', '0xA0', '0xEF', '0x4E', '0x76', '0xDF', '0x40', '0x9F', '0x52', '0x9F', '0x52', '0xA0', '0x1B', '0x77', '0x35', '0x8E', '0x65', '0x3F', '0xAA', '0x8E', '0x61', '0x7A'], Checksum: 0x782A (big)</t>
  </si>
  <si>
    <t>Index: 89630, Length: 43, Message: ['0xDF', '0x40', '0x9F', '0x52', '0x9F', '0x52', '0xA0', '0x1B', '0x77', '0x35', '0x8E', '0x65', '0x3F', '0xAA', '0x8E', '0x61', '0x7A', '0x78', '0x2A', '0x42', '0x6E', '0x55', '0x20', '0x3F', '0xA3', '0xAB', '0x79', '0x8C', '0xA9', '0x8C', '0x79', '0xF1', '0xC8', '0x47', '0xB7', '0x7A', '0xA3', '0x8C', '0x1F', '0x67', '0x19', '0x45', '0x83'], Checksum: 0x137B (big)</t>
  </si>
  <si>
    <t>Index: 89909, Length: 170, Message: ['0x98', '0x00', '0xCA', '0x49', '0x1A', '0xB9', '0x79', '0x3A', '0x41', '0xF0', '0xCF', '0x3F', '0x69', '0xE7', '0xCA', '0x44', '0xA1', '0x42', '0x49', '0x6F', '0xA5', '0xF5', '0x1A', '0xB2', '0xA9', '0x0D', '0x43', '0xE0', '0xDF', '0x48', '0x6A', '0xE0', '0x1A', '0xB0', '0x62', '0x44', '0x79', '0xF0', '0xCF', '0x3F', '0x69', '0xE7', '0xC8', '0xD7', '0x45', '0x42', '0x19', '0xAE', '0x9F', '0xE0', '0xAF', '0x3E', '0xBD', '0x46', '0x69', '0x40', '0x4A', '0xBF', '0x50', '0xB1', '0x79', '0x75', '0x47', '0xF0', '0xBF', '0x3F', '0x89', '0x4F', '0xCA', '0x40', '0x1B', '0x48', '0xDF', '0x7B', '0x3F', '0x48', '0x4A', '0xBF', '0x50', '0x85', '0x49', '0xEF', '0x79', '0xF0', '0xBF', '0x3F', '0x89', '0x4F', '0x7B', '0x4A', '0xC8', '0x74', '0x4A', '0xBF', '0x50', '0xA9', '0x79', '0x05', '0x4B', '0xF0', '0xBF', '0x3F', '0x89', '0x4F', '0xC8', '0x6E', '0x4B', '0x4C', '0x4A', '0xBF', '0x4C', '0xA7', '0x79', '0xF0', '0xBF', '0x74', '0x4D', '0x3F', '0x89', '0x4F', '0xC8', '0x68', '0x4A', '0xBF', '0xA0', '0x4E', '0x51', '0x55', '0x79', '0xF0', '0xBF', '0x3F', '0x89', '0xE7', '0x4F', '0x4F', '0xC8', '0x62', '0x4A', '0xBF', '0x51', '0x56', '0x7B', '0x50', '0x79', '0xF0', '0xBF', '0x3F', '0x89', '0x4F', '0xC8', '0x5B', '0x51', '0x5C', '0x4A', '0xBF', '0x50', '0x0D', '0x79', '0xF0', '0x7F', '0x52', '0xBF', '0x3F', '0x89', '0x4F', '0xC8', '0x56', '0x4A', '0x93'], Checksum: 0x53BF (big)</t>
  </si>
  <si>
    <t>Index: 90475, Length: 226, Message: ['0x7F', '0xF0', '0xBF', '0x3F', '0x69', '0xE7', '0xCA', '0x44', '0xCF', '0x40', '0x49', '0x6F', '0xA5', '0xE9', '0x1A', '0xC0', '0xA9', '0x0D', '0x41', '0xE0', '0xDF', '0x48', '0x6A', '0xE0', '0x1A', '0xBE', '0x6E', '0x42', '0x79', '0xF0', '0xCF', '0x3F', '0x69', '0xE7', '0xC8', '0xD5', '0x43', '0x42', '0x19', '0xBB', '0x9F', '0xE0', '0xAF', '0x3E', '0xC8', '0x44', '0x69', '0x40', '0x3F', '0xAA', '0x3E', '0x3E', '0x3E', '0x92', '0x45', '0x37', '0x50', '0x1B', '0x3E', '0x37', '0x50', '0x1D', '0xCA', '0x46', '0x3E', '0x37', '0x48', '0xDD', '0x3E', '0x37', '0x50', '0xA7', '0x47', '0x19', '0x1A', '0xBA', '0x79', '0xF0', '0xBF', '0x3F', '0x9E', '0x48', '0x89', '0x4F', '0xC8', '0x43', '0x1A', '0xB9', '0x79', '0x7A', '0x49', '0xF0', '0xBF', '0x3F', '0x89', '0x4F', '0xCA', '0x42', '0x1F', '0x4A', '0x29', '0x3F', '0x1A', '0xB1', '0xDF', '0x5F', '0x6A', '0x28', '0x4B', '0xE0', '0x1A', '0xB5', '0x79', '0xF0', '0xBF', '0x3F', '0x65', '0x4C', '0x69', '0xE7', '0xCA', '0x59', '0x4A', '0xBF', '0x50', '0x1C', '0x4D', '0x11', '0x79', '0xF0', '0xCF', '0x3F', '0x69', '0xE7', '0x29', '0x4E', '0xCA', '0x53', '0x4A', '0xBF', '0x4A', '0x97', '0x4B', '0xA3', '0x4F', '0xBF', '0x4A', '0x98', '0x79', '0xF0', '0xBF', '0x3F', '0x5B', '0x50', '0x7A', '0x00', '0xBF', '0x3F', '0x7A', '0xDF', '0xC8', '0xEC', '0x51', '0x49', '0x1A', '0xA5', '0x79', '0xF0', '0xCF', '0x3F', '0xD3', '0x52', '0x4A', '0x3F', '0x3E', '0x3E', '0x79', '0xEF', '0xC8', '0x8A', '0x53', '0x42', '0x19', '0xA1', '0x9F', '0xE0', '0xAF', '0x40', '0xC0', '0x54', '0x69', '0x40', '0x1A', '0xA3', '0x79', '0xF0', '0xBF', '0xE5', '0x55', '0x3F', '0x89', '0x4F', '0xC8', '0x43', '0x1A', '0xA2', '0x36', '0x56', '0x79', '0xF0', '0xBF', '0x3F', '0x89', '0x4F', '0xCA', '0x63', '0x57', '0x42', '0x29', '0x3F', '0x1A', '0x99', '0xDF', '0x5F', '0xF4', '0x58'], Checksum: 0x6AE0 (big)</t>
  </si>
  <si>
    <t>Index: 90491, Length: 91, Message: ['0xA9', '0x0D', '0x41', '0xE0', '0xDF', '0x48', '0x6A', '0xE0', '0x1A', '0xBE', '0x6E', '0x42', '0x79', '0xF0', '0xCF', '0x3F', '0x69', '0xE7', '0xC8', '0xD5', '0x43', '0x42', '0x19', '0xBB', '0x9F', '0xE0', '0xAF', '0x3E', '0xC8', '0x44', '0x69', '0x40', '0x3F', '0xAA', '0x3E', '0x3E', '0x3E', '0x92', '0x45', '0x37', '0x50', '0x1B', '0x3E', '0x37', '0x50', '0x1D', '0xCA', '0x46', '0x3E', '0x37', '0x48', '0xDD', '0x3E', '0x37', '0x50', '0xA7', '0x47', '0x19', '0x1A', '0xBA', '0x79', '0xF0', '0xBF', '0x3F', '0x9E', '0x48', '0x89', '0x4F', '0xC8', '0x43', '0x1A', '0xB9', '0x79', '0x7A', '0x49', '0xF0', '0xBF', '0x3F', '0x89', '0x4F', '0xCA', '0x42', '0x1F', '0x4A', '0x29', '0x3F', '0x1A', '0xB1', '0xDF', '0x5F', '0x6A'], Checksum: 0x284B (big)</t>
  </si>
  <si>
    <t>Index: 90652, Length: 128, Message: ['0xEF', '0xC8', '0x8A', '0x53', '0x42', '0x19', '0xA1', '0x9F', '0xE0', '0xAF', '0x40', '0xC0', '0x54', '0x69', '0x40', '0x1A', '0xA3', '0x79', '0xF0', '0xBF', '0xE5', '0x55', '0x3F', '0x89', '0x4F', '0xC8', '0x43', '0x1A', '0xA2', '0x36', '0x56', '0x79', '0xF0', '0xBF', '0x3F', '0x89', '0x4F', '0xCA', '0x63', '0x57', '0x42', '0x29', '0x3F', '0x1A', '0x99', '0xDF', '0x5F', '0xF4', '0x58', '0x6A', '0xE0', '0x1A', '0x9E', '0x79', '0xF0', '0xBF', '0x86', '0x59', '0x3F', '0x69', '0xE7', '0xCA', '0x59', '0x4A', '0xBF', '0x18', '0x5A', '0x50', '0x11', '0x79', '0xF0', '0xCF', '0x3F', '0x69', '0x9E', '0x5B', '0xE7', '0xCA', '0x53', '0x4A', '0xBF', '0x4A', '0x9C', '0x52', '0x5C', '0x4B', '0xBF', '0x4A', '0x9D', '0x79', '0xF0', '0xBF', '0x79', '0x5D', '0x3F', '0x7A', '0x00', '0xBF', '0x3F', '0x7A', '0xDF', '0x70', '0x5E', '0xC8', '0x49', '0x1A', '0x8D', '0x79', '0xF0', '0xCF', '0x52', '0x5F', '0x3F', '0x4A', '0x3F', '0x3E', '0x3E', '0x79', '0xEF', '0x0E', '0x60', '0xC8', '0x42', '0x19', '0x89', '0x9F', '0xE0', '0xAF'], Checksum: 0x3E61 (big)</t>
  </si>
  <si>
    <t>Index: 91432, Length: 224, Message: ['0xDF', '0x43', '0x6A', '0xDF', '0x29', '0xA0', '0x55', '0x3F', '0x4A', '0xBF', '0x51', '0x64', '0x6A', '0xDF', '0x9E', '0x56', '0x1A', '0xAD', '0x79', '0xF0', '0xCF', '0x3F', '0xC6', '0x5E', '0x57', '0xEC', '0xCA', '0x4B', '0x4A', '0x6F', '0x61', '0x5D', '0xD2', '0x58', '0x1B', '0xA4', '0x79', '0xF0', '0xCF', '0x3F', '0x7A', '0x0C', '0x59', '0x00', '0xCF', '0x3F', '0x7A', '0xE2', '0xC8', '0x42', '0xD0', '0x5A', '0x29', '0x40', '0x1A', '0xA1', '0xDF', '0x42', '0x6A', '0x0C', '0x5B', '0xDF', '0x29', '0x3F', '0x1A', '0x9F', '0x6A', '0xDF', '0xA7', '0x5C', '0x1A', '0xA3', '0x79', '0xF0', '0xCF', '0x3F', '0xC6', '0x5A', '0x5D', '0xEC', '0xCA', '0x4B', '0x4A', '0x6F', '0x61', '0x5F', '0xDA', '0x5E', '0x1B', '0x99', '0x79', '0xF0', '0xCF', '0x3F', '0x7A', '0x07', '0x5F', '0x00', '0xCF', '0x3F', '0x7A', '0xE6', '0xCA', '0x42', '0xDC', '0x60', '0x29', '0x40', '0x1A', '0x97', '0xDF', '0x42', '0x6A', '0x08', '0x61', '0xDF', '0x29', '0x3F', '0x1A', '0x95', '0x6A', '0xDF', '0xA3', '0x62', '0x1A', '0x93', '0x79', '0xF0', '0xBF', '0x3F', '0x69', '0xE2', '0x63', '0xE7', '0xCA', '0x48', '0x1A', '0x92', '0x79', '0xF0', '0x75', '0x64', '0xBF', '0x3F', '0x69', '0xE7', '0xCA', '0x43', '0x29', '0xEB', '0x65', '0x40', '0x4A', '0xBF', '0x51', '0x67', '0xDF', '0x43', '0x8B', '0x66', '0x6A', '0xDF', '0x29', '0x3F', '0x4A', '0xBF', '0x51', '0x74', '0x67', '0x67', '0x6A', '0xDF', '0x1A', '0x8F', '0x79', '0xF0', '0x2D', '0x68', '0xCF', '0x3F', '0xC6', '0xEE', '0xCA', '0x4B', '0x4A', '0x8D', '0x69', '0x6F', '0x61', '0x69', '0x1B', '0x88', '0x79', '0xF0', '0xB1', '0x6A', '0xCF', '0x3F', '0x7A', '0x00', '0xCF', '0x3F', '0x7A', '0x7D', '0x6B', '0xE2', '0xC8', '0x42', '0x29', '0x40', '0x1A', '0x85', '0x62', '0x6C', '0xDF', '0x42', '0x6A', '0xDF', '0x29', '0x3F', '0x1A', '0x5B', '0x6D', '0x83'], Checksum: 0x6ADF (big)</t>
  </si>
  <si>
    <t>Index: 91721, Length: 144, Message: ['0xE7', '0xCA', '0x48', '0x1A', '0xF1', '0x75', '0x76', '0x79', '0xF0', '0xBF', '0x3F', '0x69', '0xE7', '0xA6', '0x76', '0xCA', '0x43', '0x29', '0x40', '0x4A', '0xBF', '0x51', '0x49', '0x77', '0x6A', '0xDF', '0x43', '0x6A', '0xDF', '0x29', '0x3F', '0xB7', '0x78', '0x4A', '0xBF', '0x51', '0x6A', '0x6A', '0xDF', '0x1A', '0xA2', '0x79', '0x70', '0x79', '0xF0', '0xCF', '0x3F', '0xC6', '0xEA', '0x15', '0x7A', '0xCA', '0x48', '0x4A', '0xBF', '0x4F', '0x9B', '0x79', '0xFB', '0x7B', '0xF0', '0xCF', '0x3F', '0xC6', '0xEA', '0xCA', '0x42', '0x3A', '0x7C', '0x29', '0x40', '0x1A', '0x6B', '0xDF', '0x42', '0x6A', '0xF7', '0x7D', '0xDF', '0x29', '0x3F', '0x1A', '0x69', '0x6A', '0xDF', '0x93', '0x7E', '0x1A', '0x67', '0x79', '0xF0', '0xCF', '0x3F', '0xC6', '0x40', '0x7F', '0xEA', '0xCA', '0x48', '0x4A', '0xBF', '0x4F', '0xA1', '0x78', '0x40', '0x79', '0xF0', '0xCF', '0x3F', '0xC6', '0xEA', '0xCA', '0x36', '0x41', '0x42', '0x29', '0x40', '0x1A', '0x63', '0xDF', '0x42', '0x8C', '0x42', '0x6A', '0xDF', '0x29', '0x3F', '0x1A', '0x61', '0x6A', '0xDA', '0x43', '0xDF', '0x1A', '0x5F', '0x79', '0xF0', '0xBF', '0x3F', '0x06', '0x44', '0x69', '0xE7', '0xCA'], Checksum: 0x481A (big)</t>
  </si>
  <si>
    <t>Index: 91764, Length: 129, Message: ['0x79', '0xF0', '0xCF', '0x3F', '0xC6', '0xEA', '0x15', '0x7A', '0xCA', '0x48', '0x4A', '0xBF', '0x4F', '0x9B', '0x79', '0xFB', '0x7B', '0xF0', '0xCF', '0x3F', '0xC6', '0xEA', '0xCA', '0x42', '0x3A', '0x7C', '0x29', '0x40', '0x1A', '0x6B', '0xDF', '0x42', '0x6A', '0xF7', '0x7D', '0xDF', '0x29', '0x3F', '0x1A', '0x69', '0x6A', '0xDF', '0x93', '0x7E', '0x1A', '0x67', '0x79', '0xF0', '0xCF', '0x3F', '0xC6', '0x40', '0x7F', '0xEA', '0xCA', '0x48', '0x4A', '0xBF', '0x4F', '0xA1', '0x78', '0x40', '0x79', '0xF0', '0xCF', '0x3F', '0xC6', '0xEA', '0xCA', '0x36', '0x41', '0x42', '0x29', '0x40', '0x1A', '0x63', '0xDF', '0x42', '0x8C', '0x42', '0x6A', '0xDF', '0x29', '0x3F', '0x1A', '0x61', '0x6A', '0xDA', '0x43', '0xDF', '0x1A', '0x5F', '0x79', '0xF0', '0xBF', '0x3F', '0x06', '0x44', '0x69', '0xE7', '0xCA', '0x48', '0x1A', '0x5E', '0x79', '0x9A', '0x45', '0xF0', '0xBF', '0x3F', '0x69', '0xE7', '0xCA', '0x43', '0x94', '0x46', '0x29', '0x40', '0x4A', '0xBF', '0x51', '0x6D', '0xDF', '0x58', '0x47', '0x43', '0x6A', '0xDF', '0x29'], Checksum: 0x3F4A (big)</t>
  </si>
  <si>
    <t>Index: 91799, Length: 55, Message: ['0xDF', '0x29', '0x3F', '0x1A', '0x69', '0x6A', '0xDF', '0x93', '0x7E', '0x1A', '0x67', '0x79', '0xF0', '0xCF', '0x3F', '0xC6', '0x40', '0x7F', '0xEA', '0xCA', '0x48', '0x4A', '0xBF', '0x4F', '0xA1', '0x78', '0x40', '0x79', '0xF0', '0xCF', '0x3F', '0xC6', '0xEA', '0xCA', '0x36', '0x41', '0x42', '0x29', '0x40', '0x1A', '0x63', '0xDF', '0x42', '0x8C', '0x42', '0x6A', '0xDF', '0x29', '0x3F', '0x1A', '0x61', '0x6A', '0xDA', '0x43', '0xDF'], Checksum: 0x1A5F (big)</t>
  </si>
  <si>
    <t>Index: 91879, Length: 130, Message: ['0x46', '0x29', '0x40', '0x4A', '0xBF', '0x51', '0x6D', '0xDF', '0x58', '0x47', '0x43', '0x6A', '0xDF', '0x29', '0x3F', '0x4A', '0xBF', '0x47', '0x48', '0x51', '0x6D', '0x6A', '0xDF', '0x1A', '0x58', '0x79', '0x3D', '0x49', '0xF0', '0xCF', '0x3F', '0xC6', '0xE9', '0xC8', '0x44', '0x07', '0x4A', '0x4A', '0xBF', '0x4D', '0x07', '0x79', '0xF0', '0xCF', '0xE2', '0x4B', '0x3F', '0xC6', '0xE7', '0xCA', '0x42', '0x29', '0x40', '0xAF', '0x4C', '0x1A', '0x53', '0xDF', '0x42', '0x6A', '0xDF', '0x29', '0x4F', '0x4D', '0x3F', '0x1A', '0x51', '0x6A', '0xDF', '0x1A', '0x50', '0xAC', '0x4E', '0x79', '0xF0', '0xBF', '0x3F', '0x69', '0xE7', '0xCA', '0xD3', '0x4F', '0x5E', '0x29', '0x40', '0x4A', '0xBF', '0x51', '0x6F', '0xE1', '0x50', '0xDF', '0x5E', '0x6A', '0xDF', '0x3E', '0x3E', '0x3E', '0x93', '0x51', '0x37', '0x51', '0x61', '0x3E', '0x37', '0x51', '0x63', '0x65', '0x52', '0x3E', '0x37', '0x68', '0x8B', '0x3E', '0x37', '0x51', '0x82', '0x53', '0x65', '0x3E', '0x37', '0x51', '0x66', '0x3E', '0x37', '0x5B', '0x54', '0x68', '0x8F', '0x3E'], Checksum: 0x3751 (big)</t>
  </si>
  <si>
    <t>Index: 91897, Length: 132, Message: ['0x48', '0x51', '0x6D', '0x6A', '0xDF', '0x1A', '0x58', '0x79', '0x3D', '0x49', '0xF0', '0xCF', '0x3F', '0xC6', '0xE9', '0xC8', '0x44', '0x07', '0x4A', '0x4A', '0xBF', '0x4D', '0x07', '0x79', '0xF0', '0xCF', '0xE2', '0x4B', '0x3F', '0xC6', '0xE7', '0xCA', '0x42', '0x29', '0x40', '0xAF', '0x4C', '0x1A', '0x53', '0xDF', '0x42', '0x6A', '0xDF', '0x29', '0x4F', '0x4D', '0x3F', '0x1A', '0x51', '0x6A', '0xDF', '0x1A', '0x50', '0xAC', '0x4E', '0x79', '0xF0', '0xBF', '0x3F', '0x69', '0xE7', '0xCA', '0xD3', '0x4F', '0x5E', '0x29', '0x40', '0x4A', '0xBF', '0x51', '0x6F', '0xE1', '0x50', '0xDF', '0x5E', '0x6A', '0xDF', '0x3E', '0x3E', '0x3E', '0x93', '0x51', '0x37', '0x51', '0x61', '0x3E', '0x37', '0x51', '0x63', '0x65', '0x52', '0x3E', '0x37', '0x68', '0x8B', '0x3E', '0x37', '0x51', '0x82', '0x53', '0x65', '0x3E', '0x37', '0x51', '0x66', '0x3E', '0x37', '0x5B', '0x54', '0x68', '0x8F', '0x3E', '0x37', '0x51', '0x68', '0x3E', '0xB9', '0x55', '0x37', '0x51', '0x69', '0x3E', '0x37', '0x4F', '0xBB', '0xC7', '0x56', '0x3E', '0x37', '0x51', '0x6B', '0x3E'], Checksum: 0x3751 (big)</t>
  </si>
  <si>
    <t>Index: 91943, Length: 158, Message: ['0x3F', '0x1A', '0x51', '0x6A', '0xDF', '0x1A', '0x50', '0xAC', '0x4E', '0x79', '0xF0', '0xBF', '0x3F', '0x69', '0xE7', '0xCA', '0xD3', '0x4F', '0x5E', '0x29', '0x40', '0x4A', '0xBF', '0x51', '0x6F', '0xE1', '0x50', '0xDF', '0x5E', '0x6A', '0xDF', '0x3E', '0x3E', '0x3E', '0x93', '0x51', '0x37', '0x51', '0x61', '0x3E', '0x37', '0x51', '0x63', '0x65', '0x52', '0x3E', '0x37', '0x68', '0x8B', '0x3E', '0x37', '0x51', '0x82', '0x53', '0x65', '0x3E', '0x37', '0x51', '0x66', '0x3E', '0x37', '0x5B', '0x54', '0x68', '0x8F', '0x3E', '0x37', '0x51', '0x68', '0x3E', '0xB9', '0x55', '0x37', '0x51', '0x69', '0x3E', '0x37', '0x4F', '0xBB', '0xC7', '0x56', '0x3E', '0x37', '0x51', '0x6B', '0x3E', '0x37', '0x51', '0x4F', '0x57', '0x6C', '0x3E', '0x37', '0x4F', '0xDB', '0x3E', '0x37', '0xD9', '0x58', '0x51', '0x6E', '0x29', '0x3F', '0x4A', '0xBF', '0x51', '0xDB', '0x59', '0x6F', '0x6A', '0xDF', '0x1A', '0xC0', '0x79', '0xF0', '0x58', '0x5A', '0xCF', '0x3F', '0x9F', '0xE2', '0x7F', '0x40', '0x07', '0xB2', '0x5B', '0xBF', '0xC8', '0x42', '0x29', '0x40', '0x1A', '0xBD', '0x67', '0x5C', '0xDF', '0x42', '0x6A', '0xDF', '0x29', '0x3F', '0x1A', '0x4B', '0x5D', '0xBB', '0x6A', '0xDF', '0x1A', '0xBA', '0x79', '0xF0', '0xA2', '0x5E', '0xBF', '0x3F', '0x69', '0xE7', '0xCA'], Checksum: 0x4329 (big)</t>
  </si>
  <si>
    <t>Index: 92031, Length: 132, Message: ['0x4F', '0x57', '0x6C', '0x3E', '0x37', '0x4F', '0xDB', '0x3E', '0x37', '0xD9', '0x58', '0x51', '0x6E', '0x29', '0x3F', '0x4A', '0xBF', '0x51', '0xDB', '0x59', '0x6F', '0x6A', '0xDF', '0x1A', '0xC0', '0x79', '0xF0', '0x58', '0x5A', '0xCF', '0x3F', '0x9F', '0xE2', '0x7F', '0x40', '0x07', '0xB2', '0x5B', '0xBF', '0xC8', '0x42', '0x29', '0x40', '0x1A', '0xBD', '0x67', '0x5C', '0xDF', '0x42', '0x6A', '0xDF', '0x29', '0x3F', '0x1A', '0x4B', '0x5D', '0xBB', '0x6A', '0xDF', '0x1A', '0xBA', '0x79', '0xF0', '0xA2', '0x5E', '0xBF', '0x3F', '0x69', '0xE7', '0xCA', '0x43', '0x29', '0xE5', '0x5F', '0x40', '0x4A', '0xBF', '0x51', '0x71', '0xDF', '0x43', '0x8F', '0x60', '0x6A', '0xDF', '0x29', '0x3F', '0x4A', '0xBF', '0x51', '0x6E', '0x61', '0x71', '0x6A', '0xDF', '0x1A', '0xBD', '0x79', '0xF0', '0x5F', '0x62', '0xCF', '0x3F', '0xC6', '0xEE', '0xCA', '0x42', '0x29', '0x5D', '0x63', '0x40', '0x1A', '0xB1', '0xDF', '0x42', '0x6A', '0xDF', '0xDB', '0x64', '0x29', '0x3F', '0x1A', '0xAF', '0x6A', '0xDF', '0x1A', '0xFA', '0x65', '0xAE', '0x79', '0xF0', '0xBF'], Checksum: 0x3F69 (big)</t>
  </si>
  <si>
    <t>Index: 92171, Length: 132, Message: ['0x40', '0x4A', '0xBF', '0x51', '0x39', '0x67', '0x73', '0xDF', '0x43', '0x6A', '0xDF', '0x29', '0x3F', '0xB0', '0x68', '0x4A', '0xBF', '0x51', '0x73', '0x6A', '0xDF', '0x1A', '0x9B', '0x69', '0xB0', '0x79', '0xF0', '0xCF', '0x3F', '0x9F', '0xE2', '0x16', '0x6A', '0x7F', '0x40', '0x07', '0xBF', '0xC8', '0x42', '0x29', '0x25', '0x6B', '0x40', '0x1A', '0xA4', '0xDF', '0x42', '0x6A', '0xDF', '0xD6', '0x6C', '0x29', '0x3F', '0x1A', '0xA2', '0x6A', '0xDF', '0x1A', '0xF5', '0x6D', '0xA1', '0x79', '0xF0', '0xBF', '0x3F', '0x69', '0xE7', '0xC9', '0x6E', '0xCA', '0x43', '0x29', '0x40', '0x4A', '0xBF', '0x51', '0x41', '0x6F', '0x75', '0xDF', '0x43', '0x6A', '0xDF', '0x29', '0x3F', '0xBA', '0x70', '0x4A', '0xBF', '0x51', '0x75', '0x6A', '0xDF', '0x1A', '0xA5', '0x71', '0xA2', '0x79', '0xF0', '0xCF', '0x3F', '0xC6', '0xED', '0x42', '0x72', '0xCA', '0x42', '0x29', '0x40', '0x1A', '0x98', '0xDF', '0x7B', '0x73', '0x42', '0x6A', '0xDF', '0x29', '0x3F', '0x1A', '0x96', '0x19', '0x74', '0x6A', '0xDF', '0x1A', '0x95', '0x79', '0xF0', '0xBF', '0x98', '0x75'], Checksum: 0x3F69 (big)</t>
  </si>
  <si>
    <t>Index: 92239, Length: 57, Message: ['0x6E', '0xCA', '0x43', '0x29', '0x40', '0x4A', '0xBF', '0x51', '0x41', '0x6F', '0x75', '0xDF', '0x43', '0x6A', '0xDF', '0x29', '0x3F', '0xBA', '0x70', '0x4A', '0xBF', '0x51', '0x75', '0x6A', '0xDF', '0x1A', '0xA5', '0x71', '0xA2', '0x79', '0xF0', '0xCF', '0x3F', '0xC6', '0xED', '0x42', '0x72', '0xCA', '0x42', '0x29', '0x40', '0x1A', '0x98', '0xDF', '0x7B', '0x73', '0x42', '0x6A', '0xDF', '0x29', '0x3F', '0x1A', '0x96', '0x19', '0x74', '0x6A', '0xDF'], Checksum: 0x1A95 (big)</t>
  </si>
  <si>
    <t>Index: 92465, Length: 187, Message: ['0x43', '0x29', '0x40', '0x4A', '0xBF', '0x51', '0x7A', '0xC9', '0x48', '0xDF', '0x43', '0x6A', '0xDF', '0x29', '0x3F', '0x4A', '0x68', '0x49', '0xBF', '0x51', '0x7A', '0x6A', '0xDF', '0x1A', '0x74', '0xAD', '0x4A', '0x79', '0xF0', '0xCF', '0x3F', '0x9F', '0xE2', '0x7F', '0xC5', '0x4B', '0x58', '0x07', '0x43', '0xC8', '0x42', '0x29', '0x40', '0x62', '0x4C', '0x1A', '0x71', '0xDF', '0x42', '0x6A', '0xDF', '0x29', '0x6D', '0x4D', '0x3F', '0x1A', '0x6F', '0x6A', '0xDF', '0x1A', '0x6E', '0xE8', '0x4E', '0x79', '0xF0', '0xBF', '0x3F', '0x69', '0xE7', '0xCA', '0xD3', '0x4F', '0x43', '0x29', '0x40', '0x4A', '0xBF', '0x51', '0x7C', '0xD3', '0x50', '0xDF', '0x43', '0x6A', '0xDF', '0x29', '0x3F', '0x4A', '0x70', '0x51', '0xBF', '0x51', '0x7C', '0x6A', '0xDF', '0x1A', '0x69', '0xAC', '0x52', '0x79', '0xF0', '0xCF', '0x3F', '0x00', '0x00', '0x00', '0xCB', '0xF0', '0x85', '0x06', '0xFF', '0xFF', '0xFF', '0xFF', '0xFF', '0x7C', '0x85', '0x04', '0x09', '0x00', '0x03', '0xC6', '0x00', '0x04', '0x60', '0x40', '0xA0', '0x00', '0x9F', '0xE2', '0x7F', '0x48', '0x07', '0x32', '0x41', '0xBF', '0xC8', '0x42', '0x29', '0x40', '0x1A', '0x64', '0xF3', '0x42', '0xDF', '0x42', '0x6A', '0xDF', '0x29', '0x3F', '0x1A', '0x31', '0x43', '0x62', '0x6A', '0xDF', '0x1A', '0x61', '0x79', '0xF0', '0xD5', '0x44', '0xBF', '0x3F', '0x69', '0xE7', '0xCA', '0x43', '0x29', '0xCB', '0x45', '0x40', '0x4A', '0xBF', '0x51', '0x7E', '0xDF', '0x43', '0x82', '0x46', '0x6A', '0xDF', '0x29', '0x3F', '0x4A', '0xBF', '0x51'], Checksum: 0x5447 (big)</t>
  </si>
  <si>
    <t>Index: 92546, Length: 180, Message: ['0xDF', '0x43', '0x6A', '0xDF', '0x29', '0x3F', '0x4A', '0x70', '0x51', '0xBF', '0x51', '0x7C', '0x6A', '0xDF', '0x1A', '0x69', '0xAC', '0x52', '0x79', '0xF0', '0xCF', '0x3F', '0x00', '0x00', '0x00', '0xCB', '0xF0', '0x85', '0x06', '0xFF', '0xFF', '0xFF', '0xFF', '0xFF', '0x7C', '0x85', '0x04', '0x09', '0x00', '0x03', '0xC6', '0x00', '0x04', '0x60', '0x40', '0xA0', '0x00', '0x9F', '0xE2', '0x7F', '0x48', '0x07', '0x32', '0x41', '0xBF', '0xC8', '0x42', '0x29', '0x40', '0x1A', '0x64', '0xF3', '0x42', '0xDF', '0x42', '0x6A', '0xDF', '0x29', '0x3F', '0x1A', '0x31', '0x43', '0x62', '0x6A', '0xDF', '0x1A', '0x61', '0x79', '0xF0', '0xD5', '0x44', '0xBF', '0x3F', '0x69', '0xE7', '0xCA', '0x43', '0x29', '0xCB', '0x45', '0x40', '0x4A', '0xBF', '0x51', '0x7E', '0xDF', '0x43', '0x82', '0x46', '0x6A', '0xDF', '0x29', '0x3F', '0x4A', '0xBF', '0x51', '0x54', '0x47', '0x7E', '0x6A', '0xDF', '0x1A', '0x5B', '0x79', '0xF0', '0xEF', '0x48', '0xCF', '0x3F', '0xC6', '0xEB', '0xCA', '0x42', '0x29', '0x40', '0x49', '0x40', '0x1A', '0x59', '0xDF', '0x42', '0x6A', '0xDF', '0x69', '0x4A', '0x29', '0x3F', '0x1A', '0x57', '0x6A', '0xDF', '0x1A', '0x88', '0x4B', '0x56', '0x79', '0xF0', '0xBF', '0x3F', '0x69', '0xE7', '0x5C', '0x4C', '0xCA', '0x43', '0x29', '0x40', '0x4A', '0xBF', '0x51', '0x1F', '0x4D', '0x80', '0xDF', '0x43', '0x6A', '0xDF', '0x29', '0x3F', '0xA3', '0x4E', '0x4A', '0xBF', '0x51', '0x80', '0x6A', '0xDF', '0x1A', '0x8E', '0x4F'], Checksum: 0x5079 (big)</t>
  </si>
  <si>
    <t>Index: 92969, Length: 234, Message: ['0xBF', '0x3F', '0x89', '0x4F', '0xC8', '0x4E', '0x4A', '0xA3', '0x6B', '0xBF', '0x5C', '0x55', '0x79', '0xF0', '0xBF', '0x3F', '0x46', '0x6C', '0xC6', '0xEE', '0xC8', '0x44', '0x4A', '0xBF', '0x4B', '0x84', '0x6D', '0xE7', '0x79', '0xF0', '0xBF', '0x3F', '0x89', '0x4F', '0x97', '0x6E', '0xCA', '0x42', '0x29', '0x40', '0x1A', '0xE8', '0xDF', '0xC7', '0x6F', '0x42', '0x6A', '0xDF', '0x29', '0x3F', '0x1A', '0xE6', '0x65', '0x70', '0x6A', '0xDF', '0x1A', '0xE5', '0x79', '0xF0', '0xBF', '0xE4', '0x71', '0x3F', '0x69', '0xE7', '0xCA', '0x43', '0x29', '0x40', '0x79', '0x72', '0x4A', '0xBF', '0x51', '0x86', '0xDF', '0x43', '0x6A', '0xE1', '0x73', '0xDF', '0x29', '0x3F', '0x4A', '0xBF', '0x51', '0x86', '0x9D', '0x74', '0x6A', '0xDF', '0x1A', '0xDF', '0x79', '0xF0', '0xCF', '0xF2', '0x75', '0x3F', '0x9F', '0xE2', '0x08', '0x40', '0xC7', '0x3F', '0x86', '0x76', '0x49', '0xBF', '0x51', '0xB1', '0x3F', '0x78', '0x69', '0xA3', '0x77', '0x3F', '0xA9', '0xDF', '0xA9', '0xEB', '0x9F', '0xE2', '0x58', '0x78', '0xC7', '0x3F', '0x49', '0xBF', '0x51', '0xB2', '0x4A', '0xD6', '0x79', '0x68', '0x69', '0xEF', '0x1A', '0xD6', '0x79', '0xF0', '0x96', '0x7A', '0xCF', '0x3F', '0x9F', '0xE2', '0x08', '0x41', '0xC7', '0x1D', '0x7B', '0x3F', '0x49', '0xBF', '0x51', '0xB3', '0x3F', '0x78', '0x80', '0x7C', '0x69', '0x3F', '0xA9', '0xDF', '0xA9', '0xEB', '0x9F', '0xE3', '0x7D', '0xE2', '0xC7', '0x3F', '0x49', '0xBF', '0x51', '0xB4', '0x76', '0x7E', '0x4A', '0x68', '0x69', '0xEF', '0x1A', '0xCD', '0x79', '0xEB', '0x7F', '0xF0', '0xCF', '0x3F', '0x9F', '0xE2', '0x08', '0x43', '0x4D', '0x40', '0xC7', '0x3F', '0x49', '0xBF', '0x51', '0xB5', '0x3F', '0x96', '0x41', '0x78', '0x69', '0x3F', '0xA9', '0xDF', '0xA9', '0xEB', '0x81', '0x42', '0x9F', '0xE2', '0xC7', '0x3F', '0x49', '0xBF', '0x51', '0x26', '0x43', '0xB6', '0x4A', '0x68', '0x69', '0xEF', '0x1A', '0xC4', '0xE4', '0x44'], Checksum: 0x79F0 (big)</t>
  </si>
  <si>
    <t>Index: 93079, Length: 132, Message: ['0x51', '0xB1', '0x3F', '0x78', '0x69', '0xA3', '0x77', '0x3F', '0xA9', '0xDF', '0xA9', '0xEB', '0x9F', '0xE2', '0x58', '0x78', '0xC7', '0x3F', '0x49', '0xBF', '0x51', '0xB2', '0x4A', '0xD6', '0x79', '0x68', '0x69', '0xEF', '0x1A', '0xD6', '0x79', '0xF0', '0x96', '0x7A', '0xCF', '0x3F', '0x9F', '0xE2', '0x08', '0x41', '0xC7', '0x1D', '0x7B', '0x3F', '0x49', '0xBF', '0x51', '0xB3', '0x3F', '0x78', '0x80', '0x7C', '0x69', '0x3F', '0xA9', '0xDF', '0xA9', '0xEB', '0x9F', '0xE3', '0x7D', '0xE2', '0xC7', '0x3F', '0x49', '0xBF', '0x51', '0xB4', '0x76', '0x7E', '0x4A', '0x68', '0x69', '0xEF', '0x1A', '0xCD', '0x79', '0xEB', '0x7F', '0xF0', '0xCF', '0x3F', '0x9F', '0xE2', '0x08', '0x43', '0x4D', '0x40', '0xC7', '0x3F', '0x49', '0xBF', '0x51', '0xB5', '0x3F', '0x96', '0x41', '0x78', '0x69', '0x3F', '0xA9', '0xDF', '0xA9', '0xEB', '0x81', '0x42', '0x9F', '0xE2', '0xC7', '0x3F', '0x49', '0xBF', '0x51', '0x26', '0x43', '0xB6', '0x4A', '0x68', '0x69', '0xEF', '0x1A', '0xC4', '0xE4', '0x44', '0x79', '0xF0', '0xCF', '0x3F', '0x9F', '0xE2', '0x08', '0x48'], Checksum: 0x4547 (big)</t>
  </si>
  <si>
    <t>Index: 93219, Length: 206, Message: ['0xA5', '0x46', '0x3F', '0x78', '0x69', '0x3F', '0xA9', '0xDF', '0xA9', '0xD9', '0x47', '0xEB', '0x9F', '0xE2', '0xC7', '0x3F', '0x49', '0xBF', '0xC5', '0x48', '0x51', '0xB8', '0x4A', '0x68', '0x69', '0xEF', '0x1A', '0x78', '0x49', '0xBB', '0x79', '0xF0', '0xCF', '0x3F', '0xC6', '0xEB', '0x31', '0x4A', '0xC8', '0x42', '0xA9', '0xF0', '0xA9', '0xEC', '0xC6', '0x4D', '0x4B', '0xEC', '0xCA', '0x42', '0x29', '0x40', '0x1A', '0xD3', '0x9C', '0x4C', '0xDF', '0x42', '0x6A', '0xDF', '0x29', '0x3F', '0x1A', '0x3B', '0x4D', '0xD1', '0x6A', '0xDF', '0x1A', '0xD0', '0x79', '0xF0', '0xBE', '0x4E', '0xBF', '0x3F', '0x9F', '0xE2', '0xC7', '0x3F', '0x49', '0x20', '0x4F', '0xBF', '0x51', '0xBA', '0x4A', '0x68', '0x69', '0xEF', '0x27', '0x50', '0x1A', '0xAC', '0x79', '0xF0', '0xCF', '0x3F', '0x4A', '0xDA', '0x51', '0x3F', '0x47', '0x3F', '0x69', '0xF8', '0x9F', '0xE2', '0xFB', '0x52', '0xC7', '0x3F', '0x49', '0xBF', '0x51', '0xBB', '0x3F', '0xAE', '0x53', '0x78', '0x69', '0x3F', '0xA9', '0xDF', '0xA9', '0xEB', '0x93', '0x54', '0x9F', '0xE2', '0xC7', '0x3F', '0x49', '0xBF', '0x51', '0x38', '0x55', '0xBC', '0x4A', '0x68', '0x69', '0xEF', '0x1A', '0xA6', '0xDE', '0x56', '0x79', '0xF0', '0xCF', '0x3F', '0x4A', '0x3F', '0x47', '0xA0', '0x57', '0x3F', '0x69', '0xF8', '0x9F', '0xE2', '0xC7', '0x3F', '0x82', '0x58', '0x49', '0xBF', '0x51', '0xBD', '0x3F', '0x78', '0x69', '0x91', '0x59', '0x3F', '0xA9', '0xDF', '0xA9', '0xEB', '0x9F', '0xE2', '0x3A', '0x5A', '0xC7', '0x3F', '0x49', '0xBF', '0x51', '0xBE', '0x4A', '0xC4', '0x5B', '0x68', '0x69', '0xEF', '0x1A', '0x9C', '0x79', '0xF0', '0x3E', '0x5C', '0xCF', '0x3F', '0x4A', '0x3F', '0x41', '0x3F'], Checksum: 0x69DE (big)</t>
  </si>
  <si>
    <t>Index: 93310, Length: 51, Message: ['0x50', '0x1A', '0xAC', '0x79', '0xF0', '0xCF', '0x3F', '0x4A', '0xDA', '0x51', '0x3F', '0x47', '0x3F', '0x69', '0xF8', '0x9F', '0xE2', '0xFB', '0x52', '0xC7', '0x3F', '0x49', '0xBF', '0x51', '0xBB', '0x3F', '0xAE', '0x53', '0x78', '0x69', '0x3F', '0xA9', '0xDF', '0xA9', '0xEB', '0x93', '0x54', '0x9F', '0xE2', '0xC7', '0x3F', '0x49', '0xBF', '0x51', '0x38', '0x55', '0xBC', '0x4A', '0x68', '0x69', '0xEF'], Checksum: 0x1AA6 (big)</t>
  </si>
  <si>
    <t>Index: 93710, Length: 124, Message: ['0x3F', '0x49', '0xBF', '0x51', '0x60', '0x7D', '0xCA', '0x4A', '0x68', '0x69', '0xEF', '0x1A', '0x61', '0xCF', '0x7E', '0x79', '0xF0', '0xCF', '0x3F', '0x9F', '0xE2', '0x08', '0x82', '0x7F', '0x43', '0xC7', '0x3F', '0x49', '0xBF', '0x51', '0xCB', '0xEF', '0x40', '0x3F', '0x78', '0x69', '0x3F', '0xA9', '0xDF', '0xA9', '0xD3', '0x41', '0xEB', '0x9F', '0xE2', '0xC7', '0x3F', '0x49', '0xBF', '0xBF', '0x42', '0x51', '0xCC', '0x4A', '0x68', '0x69', '0xEF', '0x1A', '0x86', '0x43', '0x59', '0x79', '0xF0', '0xCF', '0x3F', '0x9F', '0xE2', '0x98', '0x44', '0x08', '0x40', '0xC7', '0x3F', '0x49', '0xBF', '0x51', '0xED', '0x45', '0xCD', '0x3F', '0x78', '0x69', '0x3F', '0xA9', '0xDF', '0xFC', '0x46', '0xA9', '0xEB', '0x9F', '0xE2', '0xC7', '0x3F', '0x49', '0xAE', '0x47', '0xBF', '0x51', '0xCE', '0x4A', '0x68', '0x69', '0xEF', '0x33', '0x48', '0x1A', '0x4A', '0x79', '0xF0', '0xCF', '0x3F', '0x4A', '0x70', '0x49', '0x3F', '0x5F', '0x3F', '0x69', '0xF8', '0x9F', '0xE2', '0x0C', '0x4A', '0xC7'], Checksum: 0x3F49 (big)</t>
  </si>
  <si>
    <t>Index: 94037, Length: 138, Message: ['0x3F', '0x15', '0x4C', '0x9F', '0xE2', '0x7F', '0x58', '0x07', '0x5F', '0xC8', '0xD5', '0x4D', '0x4B', '0x29', '0x40', '0x1A', '0xBD', '0xDF', '0x4B', '0x05', '0x4E', '0x6A', '0xDF', '0x3E', '0x3E', '0x3E', '0x37', '0x51', '0xDB', '0x4F', '0xB9', '0x3E', '0x37', '0x4E', '0x73', '0x3E', '0x37', '0xB5', '0x50', '0x51', '0x87', '0x3E', '0x37', '0x4E', '0x5D', '0x29', '0x73', '0x51', '0x3F', '0x1A', '0xB7', '0x6A', '0xDF', '0x1A', '0xB6', '0x7D', '0x52', '0x79', '0xF0', '0xBF', '0x3F', '0x69', '0xE7', '0xCA', '0xD7', '0x53', '0x43', '0x29', '0x40', '0x4A', '0xBF', '0x51', '0x8A', '0xE5', '0x54', '0xDF', '0x43', '0x6A', '0xDF', '0x29', '0x3F', '0x4A', '0x74', '0x55', '0xBF', '0x51', '0x8A', '0x6A', '0xDF', '0x1A', '0xB5', '0x0B', '0x56', '0x79', '0xF0', '0xCF', '0x3F', '0xC6', '0xEB', '0xC8', '0x4B', '0x57', '0x42', '0xA9', '0xF0', '0xA9', '0xEC', '0xC6', '0xEC', '0x7E', '0x58', '0xCA', '0x42', '0x29', '0x40', '0x1A', '0xAB', '0xDF', '0x74', '0x59', '0x42', '0x6A', '0xDF', '0x29', '0x3F', '0x1A', '0xA9', '0x12', '0x5A', '0x6A', '0xDF', '0x1A', '0xA8', '0x79', '0xF0', '0xBF', '0x91', '0x5B'], Checksum: 0x3F69 (big)</t>
  </si>
  <si>
    <t>Index: 94329, Length: 45, Message: ['0x3F', '0x4A', '0xBF', '0x51', '0x90', '0x6A', '0x2B', '0x6D', '0xDF', '0x1A', '0x98', '0x79', '0xF0', '0xCF', '0x3F', '0x79', '0x6E', '0xC6', '0xED', '0xC8', '0x46', '0xA9', '0xF0', '0xA9', '0x76', '0x6F', '0xEC', '0xC6', '0xEE', '0xC8', '0x42', '0xA9', '0xF0', '0xB7', '0x70', '0xA9', '0xEC', '0xC6', '0xE9', '0xCA', '0x42', '0x29', '0xED', '0x71', '0x40'], Checksum: 0x1A83 (big)</t>
  </si>
  <si>
    <t>Index: 94330, Length: 156, Message: ['0x4A', '0xBF', '0x51', '0x90', '0x6A', '0x2B', '0x6D', '0xDF', '0x1A', '0x98', '0x79', '0xF0', '0xCF', '0x3F', '0x79', '0x6E', '0xC6', '0xED', '0xC8', '0x46', '0xA9', '0xF0', '0xA9', '0x76', '0x6F', '0xEC', '0xC6', '0xEE', '0xC8', '0x42', '0xA9', '0xF0', '0xB7', '0x70', '0xA9', '0xEC', '0xC6', '0xE9', '0xCA', '0x42', '0x29', '0xED', '0x71', '0x40', '0x1A', '0x83', '0xDF', '0x42', '0x6A', '0xDF', '0xBB', '0x72', '0x29', '0x3F', '0x1A', '0x81', '0x6A', '0xDF', '0x1A', '0xDA', '0x73', '0x80', '0x79', '0xF0', '0xBF', '0x3F', '0x69', '0xE7', '0xAE', '0x74', '0xCA', '0x43', '0x29', '0x40', '0x4A', '0xBF', '0x51', '0x47', '0x75', '0x92', '0xDF', '0x43', '0x6A', '0xDF', '0x29', '0x3F', '0xDD', '0x76', '0x4A', '0xBF', '0x51', '0x92', '0x6A', '0xDF', '0x1A', '0xC8', '0x77', '0x87', '0x79', '0xF0', '0xCF', '0x3F', '0xC6', '0xE8', '0x28', '0x78', '0xCA', '0x42', '0x29', '0x40', '0x1A', '0x77', '0xDF', '0x60', '0x79', '0x42', '0x6A', '0xDF', '0x29', '0x3F', '0x1A', '0x75', '0xFD', '0x7A', '0x6A', '0xDF', '0x1A', '0x74', '0x79', '0xF0', '0xBF', '0x7D', '0x7B', '0x3F', '0x69', '0xE7', '0xCA', '0x43', '0x29', '0x40', '0x83', '0x7C', '0x4A', '0xBF', '0x51', '0x94', '0xDF', '0x43', '0x6A', '0xF9', '0x7D', '0xDF', '0x29', '0x3F', '0x4A', '0xBF'], Checksum: 0x5194 (big)</t>
  </si>
  <si>
    <t>Index: 94498, Length: 121, Message: ['0x7F', '0xF0', '0xCF', '0x3F', '0xC6', '0xE7', '0xC8', '0x58', '0x4F', '0x40', '0x1A', '0x6D', '0x79', '0xF0', '0xCF', '0x3F', '0x9F', '0xE0', '0x41', '0xE2', '0x7F', '0x40', '0x07', '0xBF', '0xCA', '0x51', '0xC6', '0x42', '0xA9', '0xF0', '0xA9', '0xEC', '0xC6', '0xEE', '0xC8', '0xF1', '0x43', '0x4D', '0x1A', '0x65', '0x79', '0xF0', '0xCF', '0x3F', '0x89', '0x44', '0xC6', '0xEA', '0xC8', '0x48', '0x4A', '0xBF', '0x4E', '0x5F', '0x45', '0xC3', '0x79', '0xF0', '0xCF', '0x3F', '0xC6', '0xE7', '0x31', '0x46', '0xC8', '0x42', '0xA9', '0xF0', '0xA9', '0xEC', '0xC6', '0x49', '0x47', '0xE8', '0xCA', '0x42', '0x29', '0x40', '0x1A', '0x5E', '0x1F', '0x48', '0xDF', '0x42', '0x6A', '0xDF', '0x29', '0x3F', '0x1A', '0x37', '0x49', '0x5C', '0x6A', '0xDF', '0x1A', '0x5B', '0x79', '0xF0', '0xCF', '0x4A', '0xBF', '0x3F', '0x69', '0xE7', '0xCA', '0x43', '0x29', '0xD1', '0x4B', '0x40', '0x4A', '0xBF', '0x51', '0x96', '0xDF', '0x43', '0xA0', '0x4C', '0x6A', '0xDF', '0x29'], Checksum: 0x3F4A (big)</t>
  </si>
  <si>
    <t>Index: 94520, Length: 159, Message: ['0x07', '0xBF', '0xCA', '0x51', '0xC6', '0x42', '0xA9', '0xF0', '0xA9', '0xEC', '0xC6', '0xEE', '0xC8', '0xF1', '0x43', '0x4D', '0x1A', '0x65', '0x79', '0xF0', '0xCF', '0x3F', '0x89', '0x44', '0xC6', '0xEA', '0xC8', '0x48', '0x4A', '0xBF', '0x4E', '0x5F', '0x45', '0xC3', '0x79', '0xF0', '0xCF', '0x3F', '0xC6', '0xE7', '0x31', '0x46', '0xC8', '0x42', '0xA9', '0xF0', '0xA9', '0xEC', '0xC6', '0x49', '0x47', '0xE8', '0xCA', '0x42', '0x29', '0x40', '0x1A', '0x5E', '0x1F', '0x48', '0xDF', '0x42', '0x6A', '0xDF', '0x29', '0x3F', '0x1A', '0x37', '0x49', '0x5C', '0x6A', '0xDF', '0x1A', '0x5B', '0x79', '0xF0', '0xCF', '0x4A', '0xBF', '0x3F', '0x69', '0xE7', '0xCA', '0x43', '0x29', '0xD1', '0x4B', '0x40', '0x4A', '0xBF', '0x51', '0x96', '0xDF', '0x43', '0xA0', '0x4C', '0x6A', '0xDF', '0x29', '0x3F', '0x4A', '0xBF', '0x51', '0x5A', '0x4D', '0x96', '0x6A', '0xDF', '0x1A', '0x5F', '0x79', '0xF0', '0x12', '0x4E', '0xCF', '0x3F', '0x9F', '0xE2', '0x7F', '0x58', '0x07', '0xBE', '0x4F', '0x5F', '0xCA', '0x43', '0x1A', '0x52', '0x79', '0xF0', '0x93', '0x50', '0xCF', '0x3F', '0xC6', '0xEB', '0xCA', '0x42', '0x29', '0x48', '0x51', '0x40', '0x1A', '0x50', '0xDF', '0x42', '0x6A', '0xDF', '0x68', '0x52', '0x29', '0x3F', '0x1A', '0x4E', '0x6A', '0xDF', '0x1A', '0x87', '0x53'], Checksum: 0x4D79 (big)</t>
  </si>
  <si>
    <t>Index: 95244, Length: 161, Message: ['0xA0', '0x52', '0x29', '0x40', '0x4A', '0xBF', '0x00', '0x00', '0x00', '0xC5', '0xF0', '0x85', '0x06', '0xFF', '0xFF', '0xFF', '0xFF', '0xFF', '0x7C', '0x85', '0x04', '0x09', '0x00', '0xF1', '0xC3', '0x00', '0x04', '0x4C', '0x40', '0xA8', '0x00', '0x51', '0xA6', '0xDF', '0x43', '0x6A', '0x6E', '0x41', '0xDF', '0x29', '0x3F', '0x4A', '0xBF', '0x51', '0xA6', '0x8B', '0x42', '0x6A', '0xDF', '0x1A', '0x91', '0x79', '0xF0', '0xCF', '0x72', '0x43', '0x3F', '0xC6', '0xEB', '0xCA', '0x42', '0x29', '0x40', '0xAB', '0x44', '0x1A', '0x8C', '0xDF', '0x42', '0x6A', '0xDF', '0x29', '0x80', '0x45', '0x3F', '0x1A', '0x8A', '0x6A', '0xDF', '0x1A', '0x89', '0x17', '0x46', '0x79', '0xF0', '0xBF', '0x3F', '0x69', '0xE7', '0xCA', '0xCB', '0x47', '0x43', '0x29', '0x40', '0x4A', '0xBF', '0x51', '0xA8', '0xF7', '0x48', '0xDF', '0x43', '0x6A', '0xDF', '0x29', '0x3F', '0x4A', '0x68', '0x49', '0xBF', '0x51', '0xA8', '0x6A', '0xDF', '0x1A', '0x84', '0xEB', '0x4A', '0x79', '0xF0', '0xCF', '0x3F', '0xC6', '0xEA', '0xCA', '0x40', '0x4B', '0x42', '0x29', '0x40', '0x1A', '0x80', '0xDF', '0x42', '0xB3', '0x4C', '0x6A', '0xDF', '0x29', '0x3F', '0x1A', '0x7E', '0x6A', '0x01', '0x4D', '0xDF', '0x1A', '0x7D', '0x79', '0xF0', '0xBF', '0x3F', '0x2E', '0x4E', '0x69', '0xE7', '0xCA', '0x43', '0x29', '0x40'], Checksum: 0x4A61 (big)</t>
  </si>
  <si>
    <t>Index: 95333, Length: 139, Message: ['0xCA', '0xCB', '0x47', '0x43', '0x29', '0x40', '0x4A', '0xBF', '0x51', '0xA8', '0xF7', '0x48', '0xDF', '0x43', '0x6A', '0xDF', '0x29', '0x3F', '0x4A', '0x68', '0x49', '0xBF', '0x51', '0xA8', '0x6A', '0xDF', '0x1A', '0x84', '0xEB', '0x4A', '0x79', '0xF0', '0xCF', '0x3F', '0xC6', '0xEA', '0xCA', '0x40', '0x4B', '0x42', '0x29', '0x40', '0x1A', '0x80', '0xDF', '0x42', '0xB3', '0x4C', '0x6A', '0xDF', '0x29', '0x3F', '0x1A', '0x7E', '0x6A', '0x01', '0x4D', '0xDF', '0x1A', '0x7D', '0x79', '0xF0', '0xBF', '0x3F', '0x2E', '0x4E', '0x69', '0xE7', '0xCA', '0x43', '0x29', '0x40', '0x4A', '0x61', '0x4F', '0xBF', '0x51', '0xAA', '0xDF', '0x43', '0x6A', '0xDF', '0x78', '0x50', '0x29', '0x3F', '0x4A', '0xBF', '0x51', '0xAA', '0x6A', '0x29', '0x51', '0xDF', '0x1A', '0x77', '0x79', '0xF0', '0xCF', '0x3F', '0x3C', '0x52', '0xC6', '0xEC', '0xCA', '0x42', '0x29', '0x40', '0x1A', '0x96', '0x53', '0x75', '0xDF', '0x42', '0x6A', '0xDF', '0x29', '0x3F', '0x9D', '0x54', '0x1A', '0x73', '0x6A', '0xDF', '0x1A', '0x72', '0x79', '0x32', '0x55', '0xF0', '0xBF', '0x3F', '0x69', '0xE7', '0xCA', '0x43', '0xA4', '0x56', '0x29'], Checksum: 0x404A (big)</t>
  </si>
  <si>
    <t>Index: 95842, Length: 46, Message: ['0xDD', '0x79', '0xF0', '0xCF', '0x3F', '0xE2', '0x40', '0x7A', '0x00', '0xCF', '0x3F', '0x7A', '0xE6', '0xCA', '0xF5', '0x41', '0x51', '0x4A', '0x6F', '0xA5', '0x15', '0x4B', '0xBF', '0x12', '0x42', '0x48', '0xDD', '0x79', '0xF0', '0xCF', '0x3F', '0x7A', '0x5C', '0x43', '0x00', '0xCF', '0x3F', '0x7A', '0xE6', '0xCA', '0x47', '0xC5', '0x44', '0x4A', '0x6F', '0xA5'], Checksum: 0x171B (big)</t>
  </si>
  <si>
    <t>Index: 96017, Length: 129, Message: ['0xA5', '0x36', '0x53', '0x19', '0x1B', '0x96', '0x79', '0xF0', '0xCF', '0x3F', '0x97', '0x54', '0x7A', '0x00', '0xCF', '0x3F', '0x7A', '0xE2', '0xCA', '0x06', '0x55', '0x4F', '0x4A', '0x6F', '0xA5', '0x1B', '0x79', '0xF0', '0x89', '0x56', '0xCF', '0x3F', '0xAA', '0x00', '0xAA', '0xFC', '0x7A', '0x32', '0x57', '0xE6', '0xC8', '0x47', '0x1A', '0x92', '0x79', '0xF0', '0x65', '0x58', '0xCF', '0x3F', '0x69', '0xE7', '0xC8', '0x42', '0x19', '0xDC', '0x59', '0x8F', '0x9F', '0xE0', '0xAF', '0x3E', '0x69', '0x40', '0x00', '0x5A', '0x1A', '0x8B', '0x79', '0xF0', '0xCF', '0x3F', '0x69', '0xE2', '0x5B', '0xE7', '0xC8', '0x43', '0x1A', '0x8A', '0x79', '0xF0', '0x5E', '0x5C', '0xCF', '0x3F', '0x69', '0xE7', '0xCA', '0x42', '0x29', '0xF2', '0x5D', '0x40', '0x1A', '0x89', '0xDF', '0x42', '0x6A', '0xDF', '0xAD', '0x5E', '0x29', '0x3F', '0x1A', '0x87', '0x6A', '0xDF', '0x1A', '0xCC', '0x5F', '0x85', '0x79', '0xF0', '0xCF', '0x3F', '0x69', '0xE7', '0xAF', '0x60', '0xCA', '0x48', '0x1A', '0x83', '0x79', '0xF0', '0xBF', '0x3B', '0x61'], Checksum: 0x3F69 (big)</t>
  </si>
  <si>
    <t>Index: 96417, Length: 252, Message: ['0x89', '0x4F', '0xC8', '0x48', '0x1A', '0x50', '0x13', '0x40', '0x79', '0xF0', '0xBF', '0x3F', '0x89', '0x4F', '0xC8', '0x4B', '0x41', '0x43', '0x1A', '0x44', '0x79', '0xF0', '0xBF', '0x3F', '0x4C', '0x42', '0x89', '0x4F', '0xCA', '0x42', '0x29', '0x3F', '0x4A', '0xDA', '0x43', '0xBF', '0x51', '0xAF', '0x6A', '0xDF', '0x8E', '0x65', '0x42', '0x44', '0x3F', '0xAA', '0x3E', '0x37', '0x54', '0x00', '0x3E', '0x36', '0x45', '0x37', '0x51', '0x6D', '0x3E', '0x37', '0x47', '0xC1', '0xB9', '0x46', '0x3E', '0x37', '0x51', '0x59', '0x3E', '0x37', '0x51', '0x2D', '0x47', '0x5B', '0x3E', '0x37', '0x51', '0x5D', '0x3E', '0x37', '0x3C', '0x48', '0x51', '0xAD', '0x3E', '0x37', '0x47', '0x2D', '0x3E', '0x6F', '0x49', '0x37', '0x51', '0x5F', '0x3E', '0x37', '0x51', '0xB0', '0xA8', '0x4A', '0x3E', '0x37', '0x50', '0x74', '0x49', '0x6F', '0xA5', '0xE2', '0x4B', '0xCB', '0x4A', '0xBF', '0x50', '0x05', '0xA9', '0xE0', '0x00', '0x4C', '0x6A', '0xE0', '0x49', '0x6F', '0xA5', '0xCD', '0x4A', '0x0E', '0x4D', '0xBF', '0x50', '0x07', '0xA9', '0xE0', '0x6A', '0xE0', '0x3A', '0x4E', '0x49', '0x6F', '0xA5', '0xCF', '0x4A', '0xBF', '0x50', '0xD6', '0x4F', '0x09', '0xA9', '0xE0', '0x6A', '0xE0', '0x3F', '0xAA', '0x18', '0x50', '0x4A', '0xBF', '0x4C', '0xA7', '0x79', '0xF0', '0xBF', '0x78', '0x51', '0x3F', '0x89', '0x4F', '0xC8', '0x50', '0x4A', '0xBF', '0x8C', '0x52', '0x4F', '0xBB', '0x79', '0xF0', '0x00', '0x00', '0x00', '0xC7', '0xF0', '0x85', '0x06', '0xFF', '0xFF', '0xFF', '0xFF', '0xFF', '0x7C', '0x85', '0x04', '0x09', '0x00', '0xFA', '0xDB', '0x00', '0x04', '0x6D', '0x40', '0xAC', '0x00', '0xCF', '0x3F', '0xC6', '0xEC', '0xC8', '0x78', '0x41', '0x4A', '0xA9', '0xF0', '0xA9', '0xEC', '0xC6', '0xEA', '0x6E', '0x42', '0xC8', '0x46', '0x4A', '0xBF', '0x4F', '0xDB', '0x79', '0xFF', '0x43', '0xF0', '0xCF', '0x3F', '0x9F', '0xE2', '0x7F', '0x40', '0x85', '0x44', '0x07', '0xBF', '0xC8', '0x42', '0x29', '0x3F', '0x1A', '0x98', '0x45', '0x71', '0xDF', '0x42', '0x6A', '0xDF', '0x29', '0x40', '0x8C', '0x46', '0x1A'], Checksum: 0x6F6A (big)</t>
  </si>
  <si>
    <t>Index: 96516, Length: 12, Message: ['0x37', '0x50', '0x74', '0x49', '0x6F', '0xA5', '0xE2', '0x4B', '0xCB', '0x4A', '0xBF', '0x50'], Checksum: 0x05A9 (big)</t>
  </si>
  <si>
    <t>Index: 96812, Length: 228, Message: ['0xCF', '0x3F', '0x7A', '0xE6', '0xC8', '0x4C', '0x4A', '0x26', '0x57', '0xBF', '0x47', '0xC7', '0x4B', '0x6F', '0xA5', '0xC9', '0x50', '0x58', '0x79', '0xF0', '0xCF', '0x3F', '0x7A', '0x00', '0xCF', '0x1C', '0x59', '0x3F', '0x7A', '0xE6', '0xC8', '0x42', '0x29', '0x40', '0x6E', '0x5A', '0x1A', '0x4D', '0xDF', '0x42', '0x6A', '0xDF', '0x29', '0x57', '0x5B', '0x3F', '0x1A', '0x4B', '0x6A', '0xDF', '0x1A', '0x4A', '0xAE', '0x5C', '0x79', '0xF0', '0xBF', '0x3F', '0x69', '0xE7', '0xCA', '0xE1', '0x5D', '0x44', '0x49', '0x6F', '0xA5', '0xC5', '0x1A', '0x48', '0x28', '0x5E', '0xA9', '0xE0', '0xDF', '0x48', '0x6A', '0xE0', '0x1A', '0x76', '0x5F', '0x46', '0x79', '0xF0', '0xCF', '0x3F', '0x69', '0xE7', '0x70', '0x60', '0xC8', '0x42', '0x19', '0x43', '0x9F', '0xE0', '0xAF', '0xF7', '0x61', '0x3E', '0x69', '0x40', '0x3F', '0xAA', '0x3E', '0x3E', '0xAF', '0x62', '0x3E', '0x37', '0x50', '0x0B', '0x3E', '0x37', '0x50', '0xF8', '0x63', '0x0C', '0x3E', '0x37', '0x50', '0x01', '0x8E', '0x61', '0x26', '0x64', '0x19', '0xC4', '0x74', '0xE0', '0xCF', '0x3F', '0x49', '0xEF', '0x65', '0xBF', '0x4A', '0xA9', '0x73', '0xE0', '0xCF', '0x3F', '0x7C', '0x66', '0xC2', '0x41', '0x44', '0x3F', '0x47', '0x3F', '0xA3', '0x18', '0x67', '0x4C', '0xC2', '0x42', '0x19', '0xC2', '0x1A', '0x42', '0xF0', '0x68', '0x69', '0x40', '0x79', '0xF0', '0xBF', '0x3F', '0x89', '0x05', '0x69', '0x4F', '0xC8', '0x5E', '0xDF', '0x41', '0x3F', '0x48', '0x88', '0x6A', '0x3E', '0x37', '0x50', '0x74', '0x1A', '0xBF', '0x79', '0xF7', '0x6B', '0xF0', '0xBF', '0x3F', '0x89', '0x4F', '0xC8', '0x55', '0x52', '0x6C', '0x4A', '0x6F', '0xA5', '0xD1', '0x1B', '0xB9', '0x79', '0xEB', '0x6D', '0xF0', '0xCF', '0x3F', '0x7A', '0x00', '0xCF', '0x3F', '0xF6', '0x6E', '0x7A', '0xE6', '0xC8', '0x4C', '0x1A', '0xB4', '0x79', '0x2D', '0x6F', '0xF0', '0xCF', '0x3F'], Checksum: 0x69E7 (big)</t>
  </si>
  <si>
    <t>Index: 96928, Length: 133, Message: ['0x63', '0x0C', '0x3E', '0x37', '0x50', '0x01', '0x8E', '0x61', '0x26', '0x64', '0x19', '0xC4', '0x74', '0xE0', '0xCF', '0x3F', '0x49', '0xEF', '0x65', '0xBF', '0x4A', '0xA9', '0x73', '0xE0', '0xCF', '0x3F', '0x7C', '0x66', '0xC2', '0x41', '0x44', '0x3F', '0x47', '0x3F', '0xA3', '0x18', '0x67', '0x4C', '0xC2', '0x42', '0x19', '0xC2', '0x1A', '0x42', '0xF0', '0x68', '0x69', '0x40', '0x79', '0xF0', '0xBF', '0x3F', '0x89', '0x05', '0x69', '0x4F', '0xC8', '0x5E', '0xDF', '0x41', '0x3F', '0x48', '0x88', '0x6A', '0x3E', '0x37', '0x50', '0x74', '0x1A', '0xBF', '0x79', '0xF7', '0x6B', '0xF0', '0xBF', '0x3F', '0x89', '0x4F', '0xC8', '0x55', '0x52', '0x6C', '0x4A', '0x6F', '0xA5', '0xD1', '0x1B', '0xB9', '0x79', '0xEB', '0x6D', '0xF0', '0xCF', '0x3F', '0x7A', '0x00', '0xCF', '0x3F', '0xF6', '0x6E', '0x7A', '0xE6', '0xC8', '0x4C', '0x1A', '0xB4', '0x79', '0x2D', '0x6F', '0xF0', '0xCF', '0x3F', '0x69', '0xE7', '0xCA', '0x47', '0xD2', '0x70', '0x4A', '0x6F', '0xA5', '0xD5', '0x1B', '0xAE', '0x79', '0xE8', '0x71', '0xF0', '0xCF', '0x3F', '0x7A', '0x00', '0xCF'], Checksum: 0x3FFA (big)</t>
  </si>
  <si>
    <t>Index: 97130, Length: 156, Message: ['0xC8', '0x55', '0x4A', '0x6F', '0x69', '0x7A', '0xA5', '0xD3', '0x1B', '0xA1', '0x79', '0xF0', '0xCF', '0xEA', '0x7B', '0x3F', '0x7A', '0x00', '0xCF', '0x3F', '0x7A', '0xE2', '0xA1', '0x7C', '0xCA', '0x4C', '0x1A', '0x9C', '0x79', '0xF0', '0xCF', '0x84', '0x7D', '0x3F', '0x69', '0xE7', '0xCA', '0x47', '0x4A', '0x6F', '0xD9', '0x7E', '0xA5', '0xD7', '0x1B', '0x96', '0x79', '0xF0', '0xCF', '0xE7', '0x7F', '0x3F', '0x7A', '0x00', '0xCF', '0x3F', '0x7A', '0xE2', '0xA5', '0x40', '0xC8', '0x44', '0x49', '0x6F', '0xA5', '0xCD', '0x1A', '0x93', '0x41', '0x93', '0xA9', '0xE0', '0xDF', '0x48', '0x6A', '0xE0', '0xD2', '0x42', '0x1A', '0x91', '0x79', '0xF0', '0xCF', '0x3F', '0x69', '0xD0', '0x43', '0xE7', '0xC8', '0x42', '0x19', '0x8F', '0x9F', '0xE0', '0x5F', '0x44', '0xAF', '0x3E', '0x69', '0x40', '0x1A', '0x90', '0x79', '0xFF', '0x45', '0xF0', '0xBF', '0x3F', '0x89', '0x4F', '0xCA', '0x4D', '0x26', '0x46', '0x1A', '0x8E', '0x79', '0xF0', '0xBF', '0x3F', '0x89', '0xE1', '0x47', '0x4F', '0xC8', '0x48', '0x1A', '0x8D', '0x79', '0xF0', '0xB9', '0x48', '0xBF', '0x3F', '0x89', '0x4F', '0xC8', '0x43', '0x1A', '0x46', '0x49', '0x84', '0x79', '0xF0', '0xCF', '0x3F', '0x69', '0xE7', '0x98', '0x4A', '0xC8', '0x43', '0x29', '0x3F', '0x4A', '0xBF'], Checksum: 0x5019 (big)</t>
  </si>
  <si>
    <t>Index: 97335, Length: 57, Message: ['0xF0', '0xBF', '0x3F', '0x89', '0x4F', '0xC8', '0x5B', '0x51', '0x43', '0x1A', '0x77', '0x79', '0xF0', '0xCF', '0x3F', '0x9F', '0x52', '0x69', '0xE7', '0xC8', '0x43', '0x29', '0x3F', '0x4A', '0x62', '0x53', '0xBF', '0x50', '0x0E', '0xDF', '0x43', '0x6A', '0xDF', '0xDE', '0x54', '0x29', '0x40', '0x4A', '0xBF', '0x50', '0x0E', '0x6A', '0x90', '0x55', '0xDF', '0x1A', '0x74', '0x79', '0xF0', '0xBF', '0x3F', '0x2D', '0x56', '0x89', '0x4F', '0xC8', '0x6A'], Checksum: 0x1A72 (big)</t>
  </si>
  <si>
    <t>Index: 97404, Length: 212, Message: ['0x4E', '0x58', '0x1A', '0x6C', '0x79', '0xF0', '0xCF', '0x3F', '0x69', '0xC1', '0x59', '0xE7', '0xCA', '0x60', '0x4A', '0x6F', '0xA5', '0xDB', '0xA7', '0x5A', '0x1B', '0x69', '0x79', '0xF0', '0xCF', '0x3F', '0x7A', '0xD2', '0x5B', '0x00', '0xCF', '0x3F', '0x7A', '0xE2', '0xC8', '0x57', '0xE7', '0x5C', '0x4A', '0x6F', '0xA5', '0xD9', '0x79', '0xF0', '0xCF', '0xCF', '0x5D', '0x3F', '0xAA', '0x00', '0xAA', '0xFC', '0x7A', '0xE6', '0x50', '0x5E', '0xCA', '0x4F', '0x4A', '0x6F', '0xA5', '0xDF', '0x1B', '0xD2', '0x5F', '0x5D', '0x79', '0xF0', '0xCF', '0x3F', '0x7A', '0x00', '0xB0', '0x60', '0xCF', '0x3F', '0x7A', '0xE2', '0xC8', '0x46', '0x4A', '0x26', '0x61', '0x6F', '0xA5', '0xDD', '0x79', '0xF0', '0xCF', '0x3F', '0xCD', '0x62', '0xAA', '0x00', '0xAA', '0xFC', '0x7A', '0xE6', '0xC8', '0xDE', '0x63', '0x44', '0x49', '0x6F', '0xA5', '0xCF', '0x1A', '0x5C', '0x4C', '0x64', '0xA9', '0xE0', '0xDF', '0x48', '0x6A', '0xE0', '0x1A', '0x7C', '0x65', '0x5A', '0x79', '0xF0', '0xCF', '0x3F', '0x69', '0xE7', '0x8A', '0x66', '0xC8', '0x42', '0x19', '0x58', '0x9F', '0xE0', '0xAF', '0x13', '0x67', '0x3E', '0x69', '0x40', '0x1A', '0x53', '0x79', '0xF0', '0x27', '0x68', '0xBF', '0x3F', '0x89', '0x4F', '0xCA', '0x52', '0x1A', '0x77', '0x69', '0x51', '0x79', '0xF0', '0xBF', '0x3F', '0x89', '0x4F', '0xFC', '0x6A', '0xC8', '0x48', '0x1A', '0x50', '0x79', '0xF0', '0xBF', '0x10', '0x6B', '0x3F', '0x89', '0x4F', '0xC8', '0x43', '0x1A', '0x4E', '0xF7', '0x6C', '0x79', '0xF0', '0xCF', '0x3F', '0x69', '0xE7', '0xC8', '0xFF', '0x6D', '0x43', '0x29', '0x3F', '0x4A', '0xBF', '0x50', '0x0F', '0x82', '0x6E', '0xDF', '0x43', '0x6A', '0xDF', '0x29', '0x40', '0x4A', '0x8F', '0x6F', '0xBF', '0x50', '0x0F'], Checksum: 0x6ADF (big)</t>
  </si>
  <si>
    <t>Index: 97448, Length: 133, Message: ['0xCF', '0xCF', '0x5D', '0x3F', '0xAA', '0x00', '0xAA', '0xFC', '0x7A', '0xE6', '0x50', '0x5E', '0xCA', '0x4F', '0x4A', '0x6F', '0xA5', '0xDF', '0x1B', '0xD2', '0x5F', '0x5D', '0x79', '0xF0', '0xCF', '0x3F', '0x7A', '0x00', '0xB0', '0x60', '0xCF', '0x3F', '0x7A', '0xE2', '0xC8', '0x46', '0x4A', '0x26', '0x61', '0x6F', '0xA5', '0xDD', '0x79', '0xF0', '0xCF', '0x3F', '0xCD', '0x62', '0xAA', '0x00', '0xAA', '0xFC', '0x7A', '0xE6', '0xC8', '0xDE', '0x63', '0x44', '0x49', '0x6F', '0xA5', '0xCF', '0x1A', '0x5C', '0x4C', '0x64', '0xA9', '0xE0', '0xDF', '0x48', '0x6A', '0xE0', '0x1A', '0x7C', '0x65', '0x5A', '0x79', '0xF0', '0xCF', '0x3F', '0x69', '0xE7', '0x8A', '0x66', '0xC8', '0x42', '0x19', '0x58', '0x9F', '0xE0', '0xAF', '0x13', '0x67', '0x3E', '0x69', '0x40', '0x1A', '0x53', '0x79', '0xF0', '0x27', '0x68', '0xBF', '0x3F', '0x89', '0x4F', '0xCA', '0x52', '0x1A', '0x77', '0x69', '0x51', '0x79', '0xF0', '0xBF', '0x3F', '0x89', '0x4F', '0xFC', '0x6A', '0xC8', '0x48', '0x1A', '0x50', '0x79', '0xF0', '0xBF', '0x10', '0x6B', '0x3F', '0x89', '0x4F', '0xC8'], Checksum: 0x431A (big)</t>
  </si>
  <si>
    <t>Index: 97767, Length: 209, Message: ['0x6A', '0x9F', '0xE0', '0x5F', '0xFA', '0xDF', '0x7F', '0x41', '0x44', '0x69', '0x40', '0x19', '0x6C', '0xDA', '0x88', '0x18', '0x42', '0x9F', '0xE0', '0x5F', '0xF8', '0x69', '0x40', '0x4A', '0x0F', '0x43', '0x6F', '0x4F', '0x72', '0x79', '0xF0', '0xBF', '0x3F', '0xDD', '0x44', '0x89', '0x4F', '0xC8', '0x51', '0x29', '0x40', '0x1A', '0xBA', '0x45', '0x67', '0x6A', '0xDF', '0x29', '0x3F', '0x1A', '0x67', '0xE0', '0x46', '0x6A', '0xDF', '0x29', '0x40', '0x1A', '0x62', '0x6A', '0xE0', '0x47', '0xDF', '0x29', '0x3F', '0x1A', '0x60', '0x6A', '0xDF', '0x54', '0x48', '0x29', '0x40', '0x1A', '0x5D', '0x6A', '0xDF', '0x29', '0x9C', '0x49', '0x3F', '0x1A', '0x5B', '0xDF', '0xED', '0x6A', '0xDF', '0x16', '0x4A', '0x1A', '0x5D', '0x79', '0xF0', '0xCF', '0x3F', '0x9F', '0xDA', '0x4B', '0xE2', '0x7F', '0x58', '0x07', '0xBF', '0xCA', '0x40', '0xD7', '0x4C', '0xDF', '0xEC', '0x3F', '0x48', '0x1A', '0x62', '0x4B', '0x68', '0x4D', '0xBF', '0x50', '0x35', '0x79', '0xF0', '0xCF', '0x3F', '0x0C', '0x4E', '0x7A', '0x00', '0xCF', '0x3F', '0x7A', '0xE6', '0xCA', '0x04', 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'0x03', '0x41', '0xF0', '0xCF', '0x3F', '0x7A', '0x00', '0xCF', '0x3F', '0xCA', '0x42', '0x7A', '0xE6', '0xCA'], Checksum: 0x5C29 (big)</t>
  </si>
  <si>
    <t>Index: 97808, Length: 155, Message: ['0x1A', '0xBA', '0x45', '0x67', '0x6A', '0xDF', '0x29', '0x3F', '0x1A', '0x67', '0xE0', '0x46', '0x6A', '0xDF', '0x29', '0x40', '0x1A', '0x62', '0x6A', '0xE0', '0x47', '0xDF', '0x29', '0x3F', '0x1A', '0x60', '0x6A', '0xDF', '0x54', '0x48', '0x29', '0x40', '0x1A', '0x5D', '0x6A', '0xDF', '0x29', '0x9C', '0x49', '0x3F', '0x1A', '0x5B', '0xDF', '0xED', '0x6A', '0xDF', '0x16', '0x4A', '0x1A', '0x5D', '0x79', '0xF0', '0xCF', '0x3F', '0x9F', '0xDA', '0x4B', '0xE2', '0x7F', '0x58', '0x07', '0xBF', '0xCA', '0x40', '0xD7', '0x4C', '0xDF', '0xEC', '0x3F', '0x48', '0x1A', '0x62', '0x4B', '0x68', '0x4D', '0xBF', '0x50', '0x35', '0x79', '0xF0', '0xCF', '0x3F', '0x0C', '0x4E', '0x7A', '0x00', '0xCF', '0x3F', '0x7A', '0xE6', '0xCA', '0x04', 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'0x03'], Checksum: 0x41F0 (big)</t>
  </si>
  <si>
    <t>Index: 97857, Length: 144, Message: ['0x5D', '0x79', '0xF0', '0xCF', '0x3F', '0x9F', '0xDA', '0x4B', '0xE2', '0x7F', '0x58', '0x07', '0xBF', '0xCA', '0x40', '0xD7', '0x4C', '0xDF', '0xEC', '0x3F', '0x48', '0x1A', '0x62', '0x4B', '0x68', '0x4D', '0xBF', '0x50', '0x35', '0x79', '0xF0', '0xCF', '0x3F', '0x0C', '0x4E', '0x7A', '0x00', '0xCF', '0x3F', '0x7A', '0xE6', '0xCA', '0x04', 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'0x03', '0x41', '0xF0', '0xCF', '0x3F', '0x7A', '0x00', '0xCF', '0x3F', '0xCA', '0x42', '0x7A', '0xE6', '0xCA', '0x5C', '0x29', '0x40', '0x1A', '0x4E', '0x43', '0x4B', '0x6A', '0xDF', '0x29', '0x3F', '0x1A', '0x4A', '0xA5', '0x44', '0x6A', '0xDF', '0xDF', '0x55', '0x3F', '0x48', '0xBE', '0x0A', '0x45', '0x3E'], Checksum: 0x3E3E (big)</t>
  </si>
  <si>
    <t>Index: 97900, Length: 216, Message: ['0x4F',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'0x03', '0x41', '0xF0', '0xCF', '0x3F', '0x7A', '0x00', '0xCF', '0x3F', '0xCA', '0x42', '0x7A', '0xE6', '0xCA', '0x5C', '0x29', '0x40', '0x1A', '0x4E', '0x43', '0x4B', '0x6A', '0xDF', '0x29', '0x3F', '0x1A', '0x4A', '0xA5', '0x44', '0x6A', '0xDF', '0xDF', '0x55', '0x3F', '0x48', '0xBE', '0x0A', '0x45', '0x3E', '0x3E', '0x3E', '0x3E', '0x37', '0x47', '0x2D', '0xE9', '0x46', '0x3E', '0x37', '0x68', '0x83', '0x3F', '0x3F', '0xBF', '0xE5', '0x47', '0x3F', '0x3E', '0x37', '0x51', '0x47', '0x3E', '0x37', '0x0A', '0x48', '0x51', '0x4B', '0x3E', '0x37', '0x51', '0x46', '0x3E', '0x30', '0x49', '0x37', '0x51', '0x4A', '0x3E', '0x37', '0x50', '0x23', '0x05', '0x4A', '0x3E', '0x37', '0x51', '0x49', '0x3E', '0x37', '0x51', '0x21', '0x4B', '0x45', '0x4B', '0xBF', '0x50', '0x37', '0x1A', '0x43', '0x80', '0x4C', '0x79', '0xF0', '0xCF', '0x3F', '0x7A', '0x00', '0xCF', '0x10', '0x4D', '0x3F', '0x7A', '0xE6', '0xCA', '0x4E', '0xDF', '0x42', '0x29', '0x4E', '0x3F', '0x48', '0x3E', '0x3E', '0x3F', '0x42', '0xA5', '0x79', '0x4F', '0xFD', '0x29', '0x3F', '0x1A', '0xDF', '0x6A', '0xDF', '0xF9', '0x50', '0x29', '0x40', '0x1A', '0xDC', '0x6A', '0xDF', '0x29', '0x24', '0x51', '0x3F', '0x4A', '0xBF', '0x51', '0x3F', '0xDF', '0x4E', '0x59'], Checksum: 0x526A (big)</t>
  </si>
  <si>
    <t>Index: 98018, Length: 144, Message: ['0x3F', '0x3E', '0x37', '0x51', '0x47', '0x3E', '0x37', '0x0A', '0x48', '0x51', '0x4B', '0x3E', '0x37', '0x51', '0x46', '0x3E', '0x30', '0x49', '0x37', '0x51', '0x4A', '0x3E', '0x37', '0x50', '0x23', '0x05', '0x4A', '0x3E', '0x37', '0x51', '0x49', '0x3E', '0x37', '0x51', '0x21', '0x4B', '0x45', '0x4B', '0xBF', '0x50', '0x37', '0x1A', '0x43', '0x80', '0x4C', '0x79', '0xF0', '0xCF', '0x3F', '0x7A', '0x00', '0xCF', '0x10', '0x4D', '0x3F', '0x7A', '0xE6', '0xCA', '0x4E', '0xDF', '0x42', '0x29', '0x4E', '0x3F', '0x48', '0x3E', '0x3E', '0x3F', '0x42', '0xA5', '0x79', '0x4F', '0xFD', '0x29', '0x3F', '0x1A', '0xDF', '0x6A', '0xDF', '0xF9', '0x50', '0x29', '0x40', '0x1A', '0xDC', '0x6A', '0xDF', '0x29', '0x24', '0x51', '0x3F', '0x4A', '0xBF', '0x51', '0x3F', '0xDF', '0x4E', '0x59', '0x52', '0x6A', '0xE0', '0x1A', '0xDD', '0x4B', '0xBF', '0x51', '0xF1', '0x53', '0x3F', '0x79', '0xF0', '0xCF', '0x3F', '0x7A', '0x00', '0x86', '0x54', '0xCF', '0x3F', '0x7A', '0xE6', '0xCA', '0x44', '0x29', '0xFC', '0x55', '0x40', '0x1A', '0xD5', '0x6A', '0xDF', '0x29', '0x3F', '0x38', '0x56', '0x1A', '0xD2', '0x6A', '0xDF', '0x4B', '0xBF', '0x50', '0xE8', '0x57'], Checksum: 0x391A (big)</t>
  </si>
  <si>
    <t>Index: 98197, Length: 174, Message: ['0x5B', '0x3F', '0x4A', '0xBF', '0x51', '0x41', '0xDF', '0x4E', '0x65', '0x5C', '0x6A', '0xE0', '0x1A', '0xCB', '0x4B', '0xBF', '0x51', '0xE9', '0x5D', '0x41', '0x79', '0xF0', '0xCF', '0x3F', '0x7A', '0x00', '0x92', '0x5E', '0xCF', '0x3F', '0x7A', '0xE6', '0xCA', '0x44', '0x29', '0x07', '0x5F', '0x40', '0x1A', '0xC5', '0x6A', '0xDF', '0x29', '0x3F', '0x32', '0x60', '0x1A', '0xC3', '0x6A', '0xDF', '0x4B', '0xBF', '0x50', '0xE3', '0x61', '0x3B', '0x1A', '0xC3', '0x79', '0xF0', '0xCF', '0x3F', '0xF3', '0x62', '0x7A', '0x00', '0xCF', '0x3F', '0x7A', '0xE6', '0xCA', '0x18', '0x63', '0x4B', '0x29', '0x3F', '0x4A', '0xBF', '0x51', '0x4C', '0xBE', '0x64', '0x6A', '0xDF', '0x29', '0x40', '0x4A', '0xBF', '0x51', '0x73', '0x65', '0x48', '0x6A', '0xDF', '0x29', '0x3F', '0x4A', '0xBF', '0x6A', '0x66', '0x51', '0x43', '0xDF', '0x50', '0x6A', '0xE0', '0x1A', '0x90', '0x67', '0xB9', '0x4B', '0xBF', '0x51', '0x43', '0x79', '0xF0', '0x2B', '0x68', '0xCF', '0x3F', '0x7A', '0x00', '0xCF', '0x3F', '0x7A', '0x7B', '0x69', '0xE6', '0xCA', '0x46', '0x29', '0x40', '0x4A', '0xBF', '0xD4', '0x6A', '0x51', '0x4C', '0x6A', '0xDF', '0x4A', '0xBF', '0x51', '0xAD', '0x6B', '0x48', '0x29', '0x3F', '0x6A', '0xDF', '0x1A', '0xB1', '0x32', '0x6C', '0x79', '0xF0', '0xCF', '0x3F', '0x9F', '0xE2', '0x7F', '0xE7', '0x6D', '0x58', '0x07', '0xBF', '0xCA', '0x4B', '0x29', '0x3F', '0x0B', '0x6E', '0x4A', '0xBF'], Checksum: 0x5035 (big)</t>
  </si>
  <si>
    <t>Index: 98822, Length: 159, Message: ['0x9B', '0x49', '0xBF', '0x50', '0xDE', '0x61', '0x31', '0x1A', '0x5B', '0x69', '0x80', '0x79', '0xF0', '0x5C', '0x62', '0xCF', '0x3F', '0x4A', '0x3F', '0x3E', '0x3E', '0x79', '0xF0', '0x63', '0xEF', '0xC8', '0x42', '0x19', '0x57', '0x9F', '0xE0', '0x4F', '0x64', '0xAF', '0x40', '0x69', '0x40', '0x3F', '0xAA', '0xA4', '0x8C', '0x65', '0x9C', '0xA9', '0x9C', '0x69', '0xE7', '0xC8', '0x4D', '0xAF', '0x66', '0x73', '0x9B', '0x49', '0xBF', '0x50', '0x33', '0x1A', '0x1C', '0x67', '0x52', '0x69', '0x80', '0x79', '0xF0', '0xCF', '0x3F', '0x1D', '0x68', '0x4A', '0x3F', '0x3E', '0x3E', '0x79', '0xEF', '0xC8', '0xA0', '0x69', '0x42', '0x19', '0x4E', '0x9F', '0xE0', '0xAF', '0x40', '0x83', '0x6A', '0x69', '0x40', '0x3F', '0xAA', '0x3E', '0x37', '0x51', '0xC4', '0x6B', '0x46', '0x3E', '0x37', '0x51', '0x4A', '0x3E', '0x37', '0x38', '0x6C', '0x51', '0x47', '0x3E', '0x37', '0x51', '0x4B', '0x3F', '0x56', '0x6D', '0x42', '0xA5', '0xFD', '0x3E', '0x37', '0x50', '0x23', '0x3C', '0x6E', '0x3E', '0x37', '0x50', '0x3D', '0x3E', '0x37', '0x51', '0x38', '0x6F', '0x3F', '0x3E', '0x37', '0x51', '0x41', '0x3E', '0x37', '0x2C', '0x70', '0x51', '0x43', '0x3E', '0x37', '0x50', '0x35', '0x3E', '0x3E', '0x71', '0x37', '0x50', '0x37', '0x3E', '0x37', '0x50', '0x39', '0x2F', '0x72'], Checksum: 0x3E37 (big)</t>
  </si>
  <si>
    <t>Index: 99248, Length: 155, Message: ['0xBB', '0x69', '0x50', '0x79', '0xF0', '0xCF', '0x3F', '0xC6', '0xEC', '0xC8', '0x46', '0x51', '0x4E', '0xA9', '0xF0', '0xA9', '0xEC', '0xC6', '0xEA', '0x82', '0x52', '0xC8', '0x4A', '0x4A', '0xBF', '0x00', '0x00', '0x00', '0x6F', '0xF0', '0x85', '0x06', '0xFF', '0xFF', '0xFF', '0xFF', '0xFF', '0x7C', '0x85', '0x04', '0x09', '0x00', '0xF2', '0x4A', '0x00', '0x04', '0xD3', '0x40', '0xB4', '0x00', '0x4F', '0xDB', '0x79', '0xF0', '0xCF', '0x5A', '0x41', '0x3F', '0x9F', '0xE2', '0x7F', '0x40', '0x07', '0xBF', '0x89', '0x42', '0xCA', '0x42', '0x29', '0x40', '0x1A', '0x9F', '0xDF', '0x52', '0x43', '0x42', '0x6A', '0xDF', '0x29', '0x3F', '0x1A', '0x9D', '0xEF', '0x44', '0x6A', '0xDF', '0x1A', '0x9C', '0x79', '0xF0', '0xBF', '0x6F', '0x45', '0x3F', '0x69', '0xE7', '0xC8', '0x48', '0x1A', '0xA0', '0xA1', '0x46', '0x79', '0xF0', '0xBF', '0x3F', '0x89', '0x4F', '0xC8', '0x51', '0x47', '0x43', '0x1A', '0x9E', '0x79', '0xF0', '0xBF', '0x3F', '0xAC', '0x48', '0x89', '0x4F', '0xCA', '0x44', '0x49', '0x6F', '0xA5', '0x8E', '0x49', '0x5D', '0x1A', '0x95', '0xA9', '0xE0', '0xDF', '0x48', '0x09', '0x4A', '0x6A', '0xE0', '0x1A', '0x93', '0x79', '0xF0', '0xCF', '0x7D', '0x4B', '0x3F', '0x69', '0xE7', '0xC8', '0x42', '0x19', '0x90', '0x90'], Checksum: 0x4C9F (big)</t>
  </si>
  <si>
    <t>Index: 99715, Length: 100, Message: ['0x3F', '0x69', '0xC1', '0x6F', '0xE7', '0xCA', '0x4B', '0x1A', '0x55', '0x79', '0xF0', '0x47', '0x70', '0xBF', '0x3F', '0x89', '0x4F', '0xCA', '0x46', '0x1A', '0x73', '0x71', '0x56', '0x79', '0xF0', '0xBF', '0x3F', '0x69', '0xE7', '0x82', '0x72', '0xCA', '0x41', '0x29', '0x40', '0x1A', '0x50', '0x6A', '0xBC', '0x73', '0xDF', '0x1A', '0x50', '0x79', '0xF0', '0xBF', '0x3F', '0x27', '0x74', '0x89', '0x4F', '0xC8', '0x4B', '0x1A', '0x4F', '0x79', '0x44', '0x75', '0xF0', '0xBF', '0x3F', '0x89', '0x4F', '0xC8', '0x46', '0x4D', '0x76', '0x1A', '0x4E', '0x1B', '0x4D', '0x79', '0xF0', '0xBF', '0x71', '0x77', '0x3F', '0x7A', '0x00', '0xBF', '0x3F', '0x7A', '0xDF', '0x8A', '0x78', '0xC8', '0x5A', '0x29', '0x3F', '0x1A', '0x4B', '0xDF', '0x49', '0x79', '0x69', '0x6A', '0xDF', '0x3E', '0x37', '0x47'], Checksum: 0x2D17 (big)</t>
  </si>
  <si>
    <t>Index: 99905, Length: 191, Message: ['0x3F', '0xC3', '0x44', '0x89', '0x4F', '0xCA', '0x41', '0x29', '0x40', '0x1A', '0xAC', '0x45', '0xB6', '0x6A', '0xDF', '0x1A', '0xB6', '0x79', '0xF0', '0x81', '0x46', '0xBF', '0x3F', '0x89', '0x4F', '0xCA', '0x50', '0x1A', '0x53', '0x47', '0xB1', '0x1B', '0xAF', '0x79', '0xF0', '0xBF', '0x3F', '0x2D', '0x48', '0x7A', '0x00', '0xBF', '0x3F', '0x7A', '0xDF', '0xCA', '0xE6', '0x49', '0x48', '0x1A', '0xB1', '0x79', '0xF0', '0xBF', '0x3F', '0xC6', '0x4A', '0x89', '0x4F', '0xC8', '0x43', '0x1A', '0xAF', '0x79', '0x72', '0x4B', '0xF0', '0xBF', '0x3F', '0x89', '0x4F', '0xCA', '0x42', '0x21', '0x4C', '0x29', '0x3F', '0x1A', '0xAD', '0xDF', '0x4C', '0x6A', '0x13', '0x4D', '0xDF', '0x1A', '0xA7', '0x79', '0xF0', '0xBF', '0x3F', '0x58', '0x4E', '0x89', '0x4F', '0xC8', '0x43', '0x1A', '0xA5', '0x79', '0x6C', '0x4F', '0xF0', '0xBF', '0x3F', '0x89', '0x4F', '0xCA', '0x41', '0x24', '0x50', '0x29', '0x40', '0x1A', '0xA6', '0x6A', '0xDF', '0x1A', '0xDE', '0x51', '0xA2', '0x79', '0xF0', '0xBF', '0x3F', '0x89', '0x4F', '0x36', '0x52', '0xCA', '0x5C', '0x1A', '0xA1', '0x79', '0xF0', '0xBF', '0x5F', '0x53', '0x3F', '0x89', '0x4F', '0xC8', '0x48', '0x1A', '0x9F', '0x36', '0x54', '0x79', '0xF0', '0xBF', '0x3F', '0x89', '0x4F', '0xC8', '0x5F', '0x55', '0x43', '0x1A', '0x9E', '0x79', '0xF0', '0xBF', '0x3F', '0xBA', '0x56', '0x89', '0x4F', '0xCA', '0x43', '0x29', '0x3F', '0x4A', '0xEF', '0x57', '0xBF', '0x50', '0xAF', '0xDF', '0x4D', '0x6A', '0xDF', '0x8E', '0x58', '0x1A', '0x9A', '0x79', '0xF0', '0xCF', '0x3F', '0x69', '0xEF'], Checksum: 0x59E7 (big)</t>
  </si>
  <si>
    <t>Index: 100020, Length: 221, Message: ['0x6A', '0xDF', '0x1A', '0xDE', '0x51', '0xA2', '0x79', '0xF0', '0xBF', '0x3F', '0x89', '0x4F', '0x36', '0x52', '0xCA', '0x5C', '0x1A', '0xA1', '0x79', '0xF0', '0xBF', '0x5F', '0x53', '0x3F', '0x89', '0x4F', '0xC8', '0x48', '0x1A', '0x9F', '0x36', '0x54', '0x79', '0xF0', '0xBF', '0x3F', '0x89', '0x4F', '0xC8', '0x5F', '0x55', '0x43', '0x1A', '0x9E', '0x79', '0xF0', '0xBF', '0x3F', '0xBA', '0x56', '0x89', '0x4F', '0xCA', '0x43', '0x29', '0x3F', '0x4A', '0xEF', '0x57', '0xBF', '0x50', '0xAF', '0xDF', '0x4D', '0x6A', '0xDF', '0x8E', '0x58', '0x1A', '0x9A', '0x79', '0xF0', '0xCF', '0x3F', '0x69', '0xEF', '0x59', '0xE7', '0xCA', '0x47', '0x1A', '0x8E', '0x79', '0xF0', '0x66', '0x5A', '0xBF', '0x3F', '0x69', '0xE7', '0xCA', '0x42', '0x29', '0xE0', '0x5B', '0x40', '0x4A', '0xBF', '0x50', '0xAF', '0x6A', '0xDF', '0xEF', '0x5C', '0x4A', '0xBF', '0x47', '0x47', '0x79', '0xF0', '0xCF', '0x2F', '0x5D', '0x3F', '0x9F', '0xE2', '0x7F', '0x58', '0x07', '0x43', '0x41', '0x5E', '0xCA', '0x44', '0x49', '0x6F', '0xA5', '0x85', '0x1A', '0x6B', '0x5F', '0x8F', '0xA9', '0xE0', '0xDF', '0x55', '0x6A', '0xE0', '0xF9', '0x60', '0x1A', '0x90', '0x79', '0xF0', '0xCF', '0x3F', '0x69', '0xED', '0x61', '0xE7', '0xCA', '0x46', '0x1A', '0x8A', '0x79', '0xF0', '0x69', '0x62', '0xCF', '0x3F', '0x69', '0xE7', '0xC8', '0x41', '0x29', '0xF5', '0x63', '0x3F', '0xDF', '0x48', '0x6A', '0xE0', '0x1A', '0x86', '0xB6', '0x64', '0x79', '0xF0', '0xCF', '0x3F', '0x69', '0xE7', '0xC8', '0xF7', '0x65', '0x42', '0x19', '0x84', '0x9F', '0xE0', '0xAF', '0x3E', '0xB3', '0x66', '0x69', '0x40', '0x4B', '0x6F', '0xA5', '0x87', '0x1A', '0x12', '0x67', '0x82', '0x79', '0xF0', '0xCF', '0x3F', '0x7A', '0x00', '0xDD', '0x68', '0xCF', '0x3F', '0x7A', '0xE6', '0xC8', '0x47', '0x4A', '0x33', '0x69'], Checksum: 0x6FA5 (big)</t>
  </si>
  <si>
    <t>Index: 100033, Length: 55, Message: ['0x52', '0xCA', '0x5C', '0x1A', '0xA1', '0x79', '0xF0', '0xBF', '0x5F', '0x53', '0x3F', '0x89', '0x4F', '0xC8', '0x48', '0x1A', '0x9F', '0x36', '0x54', '0x79', '0xF0', '0xBF', '0x3F', '0x89', '0x4F', '0xC8', '0x5F', '0x55', '0x43', '0x1A', '0x9E', '0x79', '0xF0', '0xBF', '0x3F', '0xBA', '0x56', '0x89', '0x4F', '0xCA', '0x43', '0x29', '0x3F', '0x4A', '0xEF', '0x57', '0xBF', '0x50', '0xAF', '0xDF', '0x4D', '0x6A', '0xDF', '0x8E', '0x58'], Checksum: 0x1A9A (big)</t>
  </si>
  <si>
    <t>Index: 100368, Length: 166, Message: ['0xCF', '0x3F', '0x69', '0xE7', '0xCA', '0x41', '0xD4', '0x78', '0x29', '0x40', '0x1A', '0x66', '0x6A', '0xDF', '0x1A', '0xC6', '0x79', '0x65', '0x79', '0xF0', '0xBF', '0x3F', '0x89', '0x4F', '0x21', '0x7A', '0xC8', '0x63', '0x4A', '0xBF', '0x4A', '0x9F', '0x79', '0x14', '0x7B', '0xF0', '0xCF', '0x3F', '0x69', '0xE7', '0xC8', '0x5D', '0xF2', '0x7C', '0x1A', '0xA0', '0x79', '0xF0', '0xCF', '0x3F', '0x89', '0x3A', '0x7D', '0x54', '0xCA', '0x43', '0x1A', '0x9A', '0x79', '0xF0', '0xFE', '0x7E', '0xBF', '0x3F', '0x69', '0xE7', '0xC8', '0x53', '0x1A', '0x05', '0x7F', '0x57', '0x79', '0xF0', '0xCF', '0x3F', '0x69', '0xE7', '0xA1', '0x40', '0xCA', '0x4E', '0x4A', '0xBF', '0x50', '0xC5', '0x79', '0xF2', '0x41', '0xF0', '0xBF', '0x3F', '0x69', '0xE7', '0xC8', '0x48', '0x93', '0x42', '0x1A', '0x4D', '0x79', '0xF0', '0xBF', '0x3F', '0x89', '0x9C', '0x43', '0x4F', '0xC8', '0x43', '0x1A', '0x4C', '0x79', '0xF0', '0x6F', '0x44', '0xBF', '0x3F', '0x89', '0x4F', '0xCA', '0x64', '0x49', '0x94', '0x45', '0x6F', '0xA5', '0x61', '0x1A', '0x8F', '0xA9', '0xE0', '0xEF', '0x46', '0xDF', '0x68', '0x6A', '0xE0', '0x3E', '0x37', '0x50', '0x9F', '0x47', '0x79', '0x3E', '0x37', '0x50', '0xA6', '0x3E', '0x37', '0xA2', '0x48', '0x4A', '0x95', '0x3E', '0x37', '0x4A', '0x96', '0x3E', '0xBC', '0x49', '0x37', '0x50', '0xAD', '0x3E', '0x37'], Checksum: 0x50AE (big)</t>
  </si>
  <si>
    <t>Index: 100810, Length: 222, Message: ['0x3F', '0x4A', '0xBF', '0x50', '0xB0', '0x0A', '0x54', '0xDF', '0x48', '0x6A', '0xDF', '0x1A', '0x9B', '0x79', '0xF5', '0x55', '0xF0', '0xBF', '0x3F', '0x89', '0x4F', '0xCA', '0x42', '0x2B', '0x56', '0x29', '0x40', '0x4A', '0xBF', '0x50', '0xB0', '0x6A', '0x35', '0x57', '0xDF', '0x1A', '0x97', '0x79', '0xF0', '0xBF', '0x3F', '0x52', '0x58', '0x89', '0x4F', '0xCA', '0x51', '0x4A', '0x6F', '0xA5', '0xAC', '0x59', '0x63', '0x1B', '0x95', '0x79', '0xF0', '0xCF', '0x3F', '0xE6', '0x5A', '0x7A', '0x00', '0xCF', '0x3F', '0x7A', '0xDF', '0xC8', '0x07', '0x5B', '0x48', '0x1A', '0x92', '0x79', '0xF0', '0xBF', '0x3F', '0xB9', '0x5C', '0x69', '0xE7', '0xCA', '0x43', '0x29', '0x40', '0x4A', '0x6F', '0x5D', '0xBF', '0x50', '0xAC', '0xDF', '0x43', '0x6A', '0xDF', '0x87', '0x5E', '0x29', '0x3F', '0x4A', '0xBF', '0x50', '0xAC', '0x6A', '0x38', '0x5F', '0xDF', '0x8E', '0x65', '0x3F', '0xAA', '0x3E', '0x37', '0x92', '0x60', '0x50', '0xA5', '0x3E', '0x37', '0x50', '0x74', '0x3E', '0xCE', '0x61', '0x37', '0x54', '0x00', '0x3E', '0x37', '0x50', '0x7B', '0x2E', '0x62', '0x1A', '0x87', '0x79', '0xF0', '0xCF', '0x3F', '0xC6', '0x44', '0x63', '0xE8', '0xC8', '0x64', '0xA9', '0xF0', '0xA9', '0xEC', '0xAA', '0x64', '0xC6', '0xE7', '0xC8', '0x60', '0xA9', '0xF0', '0xA9', '0x80', '0x65', '0xEC', '0xC6', '0xE9', '0xC8', '0x5C', '0x1A', '0x83', '0xC5', '0x66', '0x79', '0xF0', '0xBF', '0x3F', '0x89', '0x4F', '0xC8', '0x71', '0x67', '0x57', '0x1A', '0x81', '0x79', '0xF0', '0xBF', '0x3F', '0xC3', '0x68', '0x89', '0x4F', '0xC8', '0x52', '0x1A', '0x81', '0x1B', '0x13', '0x69', '0x7F', '0x79', '0xF0', '0xCF', '0x3F', '0x7A', '0x00', '0xDC', '0x6A', '0xCF', '0x3F', '0x7A', '0xE2', '0xCA', '0x4A', '0x4A', '0x36', '0x6B', '0xBF', '0x50', '0x7F', '0x79', '0xF0', '0xCF', '0x3F', '0x74'], Checksum: 0x6C69 (big)</t>
  </si>
  <si>
    <t>Index: 101430, Length: 218, Message: ['0x55', '0x79', '0xF0', '0xBF', '0x3F', '0x89', '0xF1', '0x59', '0x4F', '0xC8', '0x56', '0x4A', '0xBF', '0x50', '0xA9', '0xCB', '0x5A', '0x79', '0xF0', '0xBF', '0x3F', '0x89', '0x4F', '0xC8', '0x65', '0x5B', '0x50', '0x4A', '0xBF', '0x4F', '0xBB', '0x79', '0xF0', '0x2B', '0x5C', '0xCF', '0x3F', '0xC6', '0xEC', '0xC8', '0x4A', '0xA9', '0xDB', '0x5D', '0xF0', '0xA9', '0xEC', '0xC6', '0xEA', '0xC8', '0x46', '0xA5', '0x5E', '0x4A', '0xBF', '0x4F', '0xDB', '0x79', '0xF0', '0xCF', '0xCD', '0x5F', '0x3F', '0x9F', '0xE2', '0x7F', '0x40', '0x07', '0xBF', '0xA7', '0x60', '0xC8', '0x42', '0x29', '0x3F', '0x1A', '0x8E', '0xDF', '0x5C', '0x61', '0x5A', '0x6A', '0xDF', '0x4A', '0xBF', '0x50', '0xAF', '0x10', '0x62', '0x79', '0xF0', '0xBF', '0x3F', '0x89', '0x4F', '0xCA', '0x6F', '0x63', '0x53', '0x4A', '0xBF', '0x50', '0xB2', '0x79', '0xF0', '0x2E', '0x64', '0xBF', '0x3F', '0x89', '0x4F', '0xCA', '0x4D', '0x4A', '0x9E', '0x65', '0xBF', '0x50', '0xB0', '0x79', '0xF0', '0xBF', '0x3F', '0x8F', '0x66', '0x89', '0x4F', '0xCA', '0x47', '0x4A', '0xBF', '0x51', '0xAC', '0x67', '0x57', '0x79', '0xF0', '0xBF', '0x3F', '0x89', '0x4F', '0x00', '0x68', '0xCA', '0x41', '0x29', '0x40', '0x1A', '0x80', '0x6A', '0xE2', '0x69', '0xDF', '0x1A', '0x7F', '0x79', '0xF0', '0xBF', '0x3F', '0x4C', '0x6A', '0x89', '0x4F', '0xC8', '0x40', '0xDF', '0x8E', '0x3F', '0xF9', '0x6B', '0x48', '0x4A', '0xBF', '0x4A', '0xA3', '0x79', '0xF0', '0x16', '0x6C', '0xCF', '0x3F', '0x89', '0x4F', '0xC8', '0x40', '0xDF', '0x3D', '0x6D', '0x86', '0x3F', '0x48', '0x4A', '0x6F', '0xA5', '0x6D', '0x48', '0x6E', '0x4B', '0xBF', '0x48', '0xDD', '0x79', '0xF0', '0xCF', '0xD9', '0x6F', '0x3F', '0x7A', '0x00', '0xCF', '0x3F', '0x7A', '0xE2', '0x95', '0x70', '0xCA', '0x7B', '0x4A'], Checksum: 0x6FA5 (big)</t>
  </si>
  <si>
    <t>Index: 101560, Length: 126, Message: ['0xBF', '0x51', '0xAC', '0x67', '0x57', '0x79', '0xF0', '0xBF', '0x3F', '0x89', '0x4F', '0x00', '0x68', '0xCA', '0x41', '0x29', '0x40', '0x1A', '0x80', '0x6A', '0xE2', '0x69', '0xDF', '0x1A', '0x7F', '0x79', '0xF0', '0xBF', '0x3F', '0x4C', '0x6A', '0x89', '0x4F', '0xC8', '0x40', '0xDF', '0x8E', '0x3F', '0xF9', '0x6B', '0x48', '0x4A', '0xBF', '0x4A', '0xA3', '0x79', '0xF0', '0x16', '0x6C', '0xCF', '0x3F', '0x89', '0x4F', '0xC8', '0x40', '0xDF', '0x3D', '0x6D', '0x86', '0x3F', '0x48', '0x4A', '0x6F', '0xA5', '0x6D', '0x48', '0x6E', '0x4B', '0xBF', '0x48', '0xDD', '0x79', '0xF0', '0xCF', '0xD9', '0x6F', '0x3F', '0x7A', '0x00', '0xCF', '0x3F', '0x7A', '0xE2', '0x95', '0x70', '0xCA', '0x7B', '0x4A', '0x6F', '0xA5', '0x6F', '0x79', '0xFE', '0x71', '0xF0', '0xCF', '0x3F', '0xAA', '0x00', '0xAA', '0xFC', '0xC3', '0x72', '0x7A', '0xE6', '0xC8', '0x73', '0x4A', '0x6F', '0xA5', '0x6F', '0x73', '0x71', '0x4B', '0xBF', '0x4C', '0x89', '0x79', '0xF0', '0x30', '0x74', '0xCF', '0x3F', '0x7A', '0x00', '0xCF'], Checksum: 0x3F7A (big)</t>
  </si>
  <si>
    <t>Index: 101658, Length: 161, Message: ['0x00', '0xAA', '0xFC', '0xC3', '0x72', '0x7A', '0xE6', '0xC8', '0x73', '0x4A', '0x6F', '0xA5', '0x6F', '0x73', '0x71', '0x4B', '0xBF', '0x4C', '0x89', '0x79', '0xF0', '0x30', '0x74', '0xCF', '0x3F', '0x7A', '0x00', '0xCF', '0x3F', '0x7A', '0x87', '0x75', '0xE2', '0xCA', '0x69', '0x4A', '0x6F', '0xA5', '0x73', '0x5F', '0x76', '0x79', '0xF0', '0xCF', '0x3F', '0xAA', '0x00', '0xAA', '0x45', '0x77', '0xFC', '0x7A', '0xE6', '0xC8', '0x61', '0x4A', '0x6F', '0xB9', '0x78', '0xA5', '0x75', '0x4B', '0xBF', '0x4C', '0xD3', '0x79', '0x38', '0x79', '0xF0', '0xCF', '0x3F', '0x7A', '0x00', '0xCF', '0x3F', '0x02', '0x7A', '0x7A', '0xE6', '0xC8', '0x57', '0x4A', '0xBF', '0x47', '0x4D', '0x7B', '0x6F', '0x4B', '0x6F', '0xA5', '0x77', '0x79', '0xF0', '0x2D', '0x7C', '0xCF', '0x3F', '0x7A', '0x00', '0xCF', '0x3F', '0x7A', '0x8F', '0x7D', '0xE6', '0xC8', '0x4D', '0x4A', '0xBF', '0x47', '0xC7', '0x93', '0x7E', '0x4B', '0x6F', '0xA5', '0x79', '0x79', '0xF0', '0xCF', '0x92', '0x7F', '0x3F', '0x7A', '0x00', '0xCF', '0x3F', '0x7A', '0xE6', '0xA9', '0x40', '0xC8', '0x43', '0x29', '0x40', '0x4A', '0xBF', '0x50', '0x10', '0x41', '0xB4', '0xDF', '0x43', '0x6A', '0xDF', '0x29', '0x3F', '0xCB', '0x42', '0x4A', '0xBF', '0x50', '0xB4', '0x6A', '0xDF', '0x3F', '0xDA', '0x43', '0xAA', '0x4A', '0xBF'], Checksum: 0x50B4 (big)</t>
  </si>
  <si>
    <t>Index: 101659, Length: 160, Message: ['0xAA', '0xFC', '0xC3', '0x72', '0x7A', '0xE6', '0xC8', '0x73', '0x4A', '0x6F', '0xA5', '0x6F', '0x73', '0x71', '0x4B', '0xBF', '0x4C', '0x89', '0x79', '0xF0', '0x30', '0x74', '0xCF', '0x3F', '0x7A', '0x00', '0xCF', '0x3F', '0x7A', '0x87', '0x75', '0xE2', '0xCA', '0x69', '0x4A', '0x6F', '0xA5', '0x73', '0x5F', '0x76', '0x79', '0xF0', '0xCF', '0x3F', '0xAA', '0x00', '0xAA', '0x45', '0x77', '0xFC', '0x7A', '0xE6', '0xC8', '0x61', '0x4A', '0x6F', '0xB9', '0x78', '0xA5', '0x75', '0x4B', '0xBF', '0x4C', '0xD3', '0x79', '0x38', '0x79', '0xF0', '0xCF', '0x3F', '0x7A', '0x00', '0xCF', '0x3F', '0x02', '0x7A', '0x7A', '0xE6', '0xC8', '0x57', '0x4A', '0xBF', '0x47', '0x4D', '0x7B', '0x6F', '0x4B', '0x6F', '0xA5', '0x77', '0x79', '0xF0', '0x2D', '0x7C', '0xCF', '0x3F', '0x7A', '0x00', '0xCF', '0x3F', '0x7A', '0x8F', '0x7D', '0xE6', '0xC8', '0x4D', '0x4A', '0xBF', '0x47', '0xC7', '0x93', '0x7E', '0x4B', '0x6F', '0xA5', '0x79', '0x79', '0xF0', '0xCF', '0x92', '0x7F', '0x3F', '0x7A', '0x00', '0xCF', '0x3F', '0x7A', '0xE6', '0xA9', '0x40', '0xC8', '0x43', '0x29', '0x40', '0x4A', '0xBF', '0x50', '0x10', '0x41', '0xB4', '0xDF', '0x43', '0x6A', '0xDF', '0x29', '0x3F', '0xCB', '0x42', '0x4A', '0xBF', '0x50', '0xB4', '0x6A', '0xDF', '0x3F', '0xDA', '0x43', '0xAA', '0x4A', '0xBF'], Checksum: 0x50B4 (big)</t>
  </si>
  <si>
    <t>Index: 102063, Length: 202, Message: ['0xBF', '0x50', '0xB8', '0x9B', '0x4A', '0xA9', '0xDF', '0xAC', '0x6C', '0x6A', '0xDF', '0x1A', '0x51', '0x4B', '0x44', '0x79', '0xF0', '0xCF', '0x3F', '0x79', '0x16', '0x98', '0x4C', '0xC8', '0x4F', '0xDF', '0x45', '0x3F', '0x48', '0x3E', '0x4F', '0x4D', '0x37', '0x50', '0xB5', '0x3E', '0x37', '0x50', '0xB6', '0x07', '0x4E', '0x3E', '0x37', '0x68', '0xD3', '0x1A', '0xC5', '0x79', '0x59', '0x4F', '0xF0', '0xCF', '0x3F', '0x79', '0x16', '0xC8', '0x42', '0xE9', '0x50', '0x29', '0x40', '0x1A', '0xC5', '0xDF', '0x42', '0x6A', '0x26', '0x51', '0xDF', '0x29', '0x3F', '0x1A', '0xC3', '0x6A', '0xDF', '0xC1', '0x52', '0xAC', '0x7C', '0x1A', '0xBE', '0x79', '0xF0', '0xCF', '0x8E', '0x53', '0x3F', '0x79', '0x12', '0xCA', '0x47', '0x1A', '0xBC', '0x07', '0x54', '0x79', '0xF0', '0xCF', '0x3F', '0x79', '0x12', '0xCA', '0x24', '0x55', '0x42', '0x29', '0x40', '0x1A', '0xBB', '0xDF', '0x42', '0xF8', '0x56', '0x6A', '0xDF', '0x29', '0x3F', '0x1A', '0xB9', '0x6A', '0x47', '0x57', '0xDF', '0x4A', '0xBF', '0x50', '0xBB', '0x19', '0xB6', '0x1D', '0x58', '0xA9', '0xDF', '0x6A', '0xDF', '0x19', '0xB8', '0x4A', '0x48', '0x59', '0xBF', '0x50', '0xBC', '0xA9', '0xDF', '0x6A', '0xDF', '0xF9', '0x5A', '0x4A', '0xBF', '0x50', '0xB7', '0x79', '0xF0', '0xBF', '0x96', '0x5B', '0x3F', '0x89', '0x4F', '0xCA', '0x47', '0x1A', '0xB1', '0x51', '0x5C', '0x79', '0xF0', '0xBF', '0x3F', '0x69', '0xE7', '0xCA', '0xE1', '0x5D', '0x42', '0x29', '0x40', '0x1A', '0xAC', '0xDF', '0x47', '0xF6', '0x5E', '0x6A', '0xDF', '0x1A', '0xAC', '0x79', '0xF0', '0xBF', '0x99', '0x5F', '0x3F', '0x89', '0x4F', '0xCA', '0x41', '0x29', '0x3F', '0xEB'], Checksum: 0x601A (big)</t>
  </si>
  <si>
    <t>Index: 102159, Length: 202, Message: ['0xF0', '0xCF', '0x3F', '0x79', '0x12', '0xCA', '0x24', '0x55', '0x42', '0x29', '0x40', '0x1A', '0xBB', '0xDF', '0x42', '0xF8', '0x56', '0x6A', '0xDF', '0x29', '0x3F', '0x1A', '0xB9', '0x6A', '0x47', '0x57', '0xDF', '0x4A', '0xBF', '0x50', '0xBB', '0x19', '0xB6', '0x1D', '0x58', '0xA9', '0xDF', '0x6A', '0xDF', '0x19', '0xB8', '0x4A', '0x48', '0x59', '0xBF', '0x50', '0xBC', '0xA9', '0xDF', '0x6A', '0xDF', '0xF9', '0x5A', '0x4A', '0xBF', '0x50', '0xB7', '0x79', '0xF0', '0xBF', '0x96', '0x5B', '0x3F', '0x89', '0x4F', '0xCA', '0x47', '0x1A', '0xB1', '0x51', '0x5C', '0x79', '0xF0', '0xBF', '0x3F', '0x69', '0xE7', '0xCA', '0xE1', '0x5D', '0x42', '0x29', '0x40', '0x1A', '0xAC', '0xDF', '0x47', '0xF6', '0x5E', '0x6A', '0xDF', '0x1A', '0xAC', '0x79', '0xF0', '0xBF', '0x99', '0x5F', '0x3F', '0x89', '0x4F', '0xCA', '0x41', '0x29', '0x3F', '0xEB', '0x60', '0x1A', '0xA8', '0x6A', '0xDF', '0x4A', '0xBF', '0x50', '0xC7', '0x61', '0xB8', '0x79', '0xF0', '0xBF', '0x3F', '0x89', '0x4F', '0x5C', '0x62', '0xCA', '0x47', '0x1A', '0xA5', '0x79', '0xF0', '0xBF', '0x5E', '0x63', '0x3F', '0x69', '0xE7', '0xCA', '0x42', '0x29', '0x40', '0x6A', '0x64', '0x1A', '0xA4', '0xDF', '0x47', '0x6A', '0xDF', '0x1A', '0xAE', '0x65', '0xA1', '0x79', '0xF0', '0xBF', '0x3F', '0x89', '0x4F', '0x49', '0x66', '0xCA', '0x41', '0x29', '0x3F', '0x1A', '0x9F', '0x6A', '0xFE', '0x67', '0xDF', '0xA0', '0x35', '0xA1', '0x35', '0x8E', '0x65', '0xE7', '0x68', '0xDF', '0x20', '0x3F', '0x48', '0x3E', '0x3E', '0x3F', '0xAB', '0x69', '0x43', '0x48', '0x8D', '0x3F', '0x43', '0x3F', '0xDB', '0x20', '0x6A', '0x3F', '0x43', '0x44', '0x6F', '0x8E'], Checksum: 0x6143 (big)</t>
  </si>
  <si>
    <t>Index: 102181, Length: 226, Message: ['0xB9', '0x6A', '0x47', '0x57', '0xDF', '0x4A', '0xBF', '0x50', '0xBB', '0x19', '0xB6', '0x1D', '0x58', '0xA9', '0xDF', '0x6A', '0xDF', '0x19', '0xB8', '0x4A', '0x48', '0x59', '0xBF', '0x50', '0xBC', '0xA9', '0xDF', '0x6A', '0xDF', '0xF9', '0x5A', '0x4A', '0xBF', '0x50', '0xB7', '0x79', '0xF0', '0xBF', '0x96', '0x5B', '0x3F', '0x89', '0x4F', '0xCA', '0x47', '0x1A', '0xB1', '0x51', '0x5C', '0x79', '0xF0', '0xBF', '0x3F', '0x69', '0xE7', '0xCA', '0xE1', '0x5D', '0x42', '0x29', '0x40', '0x1A', '0xAC', '0xDF', '0x47', '0xF6', '0x5E', '0x6A', '0xDF', '0x1A', '0xAC', '0x79', '0xF0', '0xBF', '0x99', '0x5F', '0x3F', '0x89', '0x4F', '0xCA', '0x41', '0x29', '0x3F', '0xEB', '0x60', '0x1A', '0xA8', '0x6A', '0xDF', '0x4A', '0xBF', '0x50', '0xC7', '0x61', '0xB8', '0x79', '0xF0', '0xBF', '0x3F', '0x89', '0x4F', '0x5C', '0x62', '0xCA', '0x47', '0x1A', '0xA5', '0x79', '0xF0', '0xBF', '0x5E', '0x63', '0x3F', '0x69', '0xE7', '0xCA', '0x42', '0x29', '0x40', '0x6A', '0x64', '0x1A', '0xA4', '0xDF', '0x47', '0x6A', '0xDF', '0x1A', '0xAE', '0x65', '0xA1', '0x79', '0xF0', '0xBF', '0x3F', '0x89', '0x4F', '0x49', '0x66', '0xCA', '0x41', '0x29', '0x3F', '0x1A', '0x9F', '0x6A', '0xFE', '0x67', '0xDF', '0xA0', '0x35', '0xA1', '0x35', '0x8E', '0x65', '0xE7', '0x68', '0xDF', '0x20', '0x3F', '0x48', '0x3E', '0x3E', '0x3F', '0xAB', '0x69', '0x43', '0x48', '0x8D', '0x3F', '0x43', '0x3F', '0xDB', '0x20', '0x6A', '0x3F', '0x43', '0x44', '0x6F', '0x8E', '0x61', '0x43', '0xD3', '0x6B', '0x6F', '0xA6', '0x4B', '0xC2', '0x49', '0x43', '0x6F', '0x8B', '0x6C', '0xA6', '0x61', '0xC2', '0x49', '0x4A', '0xBF', '0x50', '0xDA', '0x6D', '0xBF', '0x79', '0xF0', '0xBF', '0x3F', '0x69', '0xE7', '0xE7', '0x6E', '0xCA', '0x49', '0x1A', '0x93', '0x79', '0xF0', '0xBF', '0x5A', '0x6F', '0x3F', '0x89', '0x4F', '0xCA', '0x44', '0x43'], Checksum: 0x6F49 (big)</t>
  </si>
  <si>
    <t>Index: 102389, Length: 122, Message: ['0xE7', '0xE7', '0x6E', '0xCA', '0x49', '0x1A', '0x93', '0x79', '0xF0', '0xBF', '0x5A', '0x6F', '0x3F', '0x89', '0x4F', '0xCA', '0x44', '0x43', '0x6F', '0x49', '0x70', '0xA6', '0x77', '0xC2', '0x48', '0x49', '0xBF', '0x50', '0xF2', '0x71', '0x9F', '0x69', '0x40', '0x4A', '0xBF', '0x50', '0xC0', '0xD5', '0x72', '0x79', '0xF0', '0xBF', '0x3F', '0x69', '0xE7', '0xCA', '0xF7', '0x73', '0x49', '0x1A', '0x8B', '0x79', '0xF0', '0xBF', '0x3F', '0xCB', '0x74', '0x89', '0x4F', '0xCA', '0x44', '0x43', '0x6F', '0xA6', '0xB5', '0x75', '0xCD', '0xC2', '0x48', '0x49', '0xBF', '0x50', '0xA1', '0x49', '0x76', '0x69', '0x40', '0x19', '0x85', '0x4A', '0xBF', '0x50', '0x19', '0x77', '0xBF', '0xA9', '0xDF', '0x6A', '0xDF', '0x19', '0x83', '0xA7', '0x78', '0x4A', '0xBF', '0x50', '0xC0', '0xA9', '0xDF', '0x6A', '0x87', '0x79', '0xDF', '0x1A', '0x90', '0x79', '0xF0', '0xBF', '0x3F', '0x6D', '0x7A', '0x89', '0x4F', '0xC8', '0x43', '0x1A', '0x8E', '0x79', '0x81', '0x7B', '0xF0', '0xBF'], Checksum: 0x3F89 (big)</t>
  </si>
  <si>
    <t>Index: 102554, Length: 205, Message: ['0xCF', '0x3F', '0x7A', '0x00', '0xCF', '0x3F', '0x7A', '0x53', '0x41', '0xE6', '0xCA', '0x41', '0x29', '0x40', '0x1A', '0x73', '0x2B', '0x42', '0x6A', '0xDF', '0x1A', '0x80', '0x79', '0xF0', '0xBF', '0x51', '0x43', '0x3F', '0x89', '0x4F', '0xC8', '0x43', '0x1A', '0x7E', '0xFF', '0x44', '0x79', '0xF0', '0xBF', '0x3F', '0x89', '0x4F', '0xCA', '0x51', '0x45', '0x42', '0x29', '0x3F', '0x1A', '0x6D', '0xDF', '0x51', '0xA8', '0x46', '0x6A', '0xDF', '0x1A', '0x6A', '0x79', '0xF0', '0xBF', '0x3F', '0x47', '0x3F', '0x89', '0x4F', '0xCA', '0x4B', '0x4A', '0xBF', '0x7F', '0x48', '0x50', '0xA1', '0x4B', '0xBF', '0x50', '0x9D', '0x79', '0xAC', '0x49', '0xF0', '0xCF', '0x3F', '0x7A', '0x00', '0xCF', '0x3F', '0xD2', '0x4A', '0x7A', '0xE6', '0xCA', '0x41', '0x29', '0x40', '0x1A', '0x3B', '0x4B', '0x64', '0x6A', '0xDF', '0x4A', '0x6F', '0x4F', '0x6F', '0x72', '0x4C', '0x79', '0xF0', '0xBF', '0x3F', '0x89', '0x4F', '0xCA', '0x59', '0x4D', '0x48', '0x1A', '0x6D', '0x79', '0xF0', '0xBF', '0x3F', '0x86', '0x4E', '0x89', '0x4F', '0xC8', '0x43', '0x1A', '0x6B', '0x79', '0x32', '0x4F', '0xF0', '0xBF', '0x3F', '0x89', '0x4F', '0xCA', '0x42', '0x25', '0x50', '0x29', '0x3F', '0x1A', '0x66', '0xDF', '0x4C', '0x6A', '0xCF', '0x51', '0xDF', '0x1A', '0x58', '0x79', '0xF0', '0xBF', '0x3F', '0x0D', '0x52', '0x89', '0x4F', '0xC8', '0x43', '0x1A', '0x56', '0x79', '0x21', '0x53', '0xF0', '0xBF', '0x3F', '0x89', '0x4F', '0xCA', '0x41', '0x28', '0x54', '0x29', '0x40', '0x1A', '0x5F', '0x6A', '0xDF', '0x4A', '0xCB', '0x55', '0x6F', '0x4F', '0x6F', '0x79', '0xF0', '0xBF', '0x3F', '0xEC', '0x56', '0x89', '0x4F', '0xCA', '0x71', '0x1A', '0x5C', '0x79'], Checksum: 0x5B57 (big)</t>
  </si>
  <si>
    <t>Index: 102719, Length: 171, Message: ['0x43', '0x1A', '0x56', '0x79', '0x21', '0x53', '0xF0', '0xBF', '0x3F', '0x89', '0x4F', '0xCA', '0x41', '0x28', '0x54', '0x29', '0x40', '0x1A', '0x5F', '0x6A', '0xDF', '0x4A', '0xCB', '0x55', '0x6F', '0x4F', '0x6F', '0x79', '0xF0', '0xBF', '0x3F', '0xEC', '0x56', '0x89', '0x4F', '0xCA', '0x71', '0x1A', '0x5C', '0x79', '0x5B', '0x57', '0xF0', '0xBF', '0x3F', '0x89', '0x4F', '0xC8', '0x43', '0x2C', '0x58', '0x1A', '0x5B', '0x79', '0xF0', '0xBF', '0x3F', '0x89', '0xC0', '0x59', '0x4F', '0xCA', '0x58', '0x29', '0x3F', '0x4A', '0xBF', '0x3E', '0x5A', '0x50', '0xC4', '0xDF', '0x67', '0x6A', '0xDF', '0x3E', '0x3F', '0x5B', '0x3E', '0x3E', '0x37', '0x68', '0xD3', '0x3E', '0x37', '0xC0', '0x5C', '0x68', '0xCF', '0x3E', '0x37', '0x50', '0xB9', '0x3E', '0x52', '0x5D', '0x37', '0x50', '0xB6', '0x3E', '0x37', '0x50', '0xB5', '0x17', '0x5E', '0x3E', '0x37', '0x50', '0xBA', '0x3E', '0x37', '0x50', '0xA4', '0x5F', '0xBD', '0x3E', '0x37', '0x50', '0xBE', '0x3E', '0x37', '0x17', '0x60', '0x50', '0xC1', '0x3E', '0x37', '0x50', '0xC2', '0x1A', '0x15', '0x61', '0xBE', '0x79', '0xF0', '0xBF', '0x3F', '0x89', '0x4F', '0x62', '0x62', '0xCA', '0x4C', '0x1A', '0xBD', '0x79', '0xF0', '0xBF', '0x7B', '0x63', '0x3F', '0x89', '0x4F', '0xCA', '0x47', '0x1A', '0x44', '0xEB', '0x64', '0x79', '0xF0', '0xBF', '0x3F', '0x69', '0xE7', '0xCA', '0xE9', '0x65', '0x42', '0x29', '0x40'], Checksum: 0x4ABF (big)</t>
  </si>
  <si>
    <t>Index: 103101, Length: 132, Message: ['0x1C', '0x7D', '0xF0', '0xBF', '0x3F', '0x89', '0x4F', '0xCA', '0x51', '0x62', '0x7E', '0x1A', '0x97', '0x79', '0xF0', '0xBF', '0x3F', '0x69', '0x02', '0x7F', '0xE7', '0xCA', '0x4C', '0x1A', '0x96', '0x79', '0xF0', '0x99', '0x40', '0xCF', '0x3F', '0x69', '0xE7', '0xC8', '0x47', '0x19', '0xC9', '0x41', '0x8B', '0x13', '0x8D', '0x74', '0xE0', '0xCF', '0x3F', '0xD1', '0x42', '0x19', '0x88', '0xA3', '0x81', '0x89', '0x8A', '0x1A', '0x37', '0x43', '0x8A', '0x6A', '0x41', '0x1A', '0x8A', '0x79', '0xF0', '0x88', '0x44', '0xBF', '0x3F', '0x89', '0x4F', '0xC8', '0x43', '0x1A', '0x42', '0x45', '0x88', '0x79', '0xF0', '0xBF', '0x3F', '0x89', '0x4F', '0x10', '0x46', '0xCA', '0x44', '0x49', '0x6F', '0xA5', '0x81', '0x1A', '0x4F', '0x47', '0x89', '0xA9', '0xE0', '0xDF', '0x57', '0x6A', '0xE0', '0xDD', '0x48', '0x1A', '0x84', '0x79', '0xF0', '0xCF', '0x3F', '0x69', '0xC9', '0x49', '0xE7', '0xCA', '0x51', '0x1A', '0x82', '0x79', '0xF0', '0x54', '0x4A', '0xBF', '0x3F', '0x89', '0x4F', '0xCA', '0x4C', '0x1A', '0x53', '0x4B', '0x81', '0x79', '0xF0', '0xBF'], Checksum: 0x3F69 (big)</t>
  </si>
  <si>
    <t>Index: 103102, Length: 52, Message: ['0x7D', '0xF0', '0xBF', '0x3F', '0x89', '0x4F', '0xCA', '0x51', '0x62', '0x7E', '0x1A', '0x97', '0x79', '0xF0', '0xBF', '0x3F', '0x69', '0x02', '0x7F', '0xE7', '0xCA', '0x4C', '0x1A', '0x96', '0x79', '0xF0', '0x99', '0x40', '0xCF', '0x3F', '0x69', '0xE7', '0xC8', '0x47', '0x19', '0xC9', '0x41', '0x8B', '0x13', '0x8D', '0x74', '0xE0', '0xCF', '0x3F', '0xD1', '0x42', '0x19', '0x88', '0xA3', '0x81', '0x89', '0x8A'], Checksum: 0x1A37 (big)</t>
  </si>
  <si>
    <t>Index: 103207, Length: 55, Message: ['0x3F', '0x69', '0xC9', '0x49', '0xE7', '0xCA', '0x51', '0x1A', '0x82', '0x79', '0xF0', '0x54', '0x4A', '0xBF', '0x3F', '0x89', '0x4F', '0xCA', '0x4C', '0x1A', '0x53', '0x4B', '0x81', '0x79', '0xF0', '0xBF', '0x3F', '0x69', '0xE7', '0x87', '0x4C', '0xCA', '0x47', '0x1A', '0x7F', '0x79', '0xF0', '0xCF', '0x32', '0x4D', '0x3F', '0x69', '0xE7', '0xC8', '0x42', '0x19', '0x7D', '0x7F', '0x4E', '0x9F', '0xE0', '0xAF', '0x3E', '0x69', '0x40'], Checksum: 0x1A80 (big)</t>
  </si>
  <si>
    <t>Index: 103466, Length: 150, Message: ['0x4F', '0xCA', '0x4C', '0x1A', '0x59', '0x51', '0x56', '0x79', '0xF0', '0xBF', '0x3F', '0x69', '0xE7', '0x62', '0x52', '0xCA', '0x47', '0x1A', '0x55', '0x79', '0xF0', '0xCF', '0x0E', '0x53', '0x3F', '0x69', '0xE7', '0xCA', '0x42', '0x29', '0x40', '0x5A', '0x54', '0x4A', '0xBF', '0x50', '0xBD', '0x6A', '0xDF', '0x4A', '0x00', '0x55', '0xBF', '0x50', '0xB6', '0x79', '0xF0', '0xBF', '0x3F', '0x85', '0x56', '0x89', '0x4F', '0xCA', '0x60', '0x29', '0x3F', '0x1A', '0xDC', '0x57', '0x4E', '0xDF', '0x6D', '0x6A', '0xE0', '0x3E', '0x37', '0xB3', '0x58', '0x50', '0xBD', '0x3E', '0x37', '0x50', '0xBE', '0x3E', '0x29', '0x59', '0x37', '0x50', '0xC3', '0x3E', '0x37', '0x50', '0x87', '0xF1', '0x5A', '0x3F', '0x43', '0x3F', '0xDB', '0x3E', '0x37', '0x50', '0xBD', '0x5B', '0x8B', '0x3F', '0x43', '0x44', '0xB1', '0x3E', '0x37', '0xD4', '0x5C', '0x50', '0x8F', '0x3E', '0x37', '0x50', '0x74', '0x3E', '0xB4', '0x5D', '0x37', '0x54', '0x00', '0x3E', '0x37', '0x50', '0x85', '0x34', '0x5E', '0x3E', '0x37', '0x50', '0xBB', '0x3E', '0x37', '0x50', '0xA5', '0x5F', '0xB9', '0x3E', '0x37', '0x50', '0x97', '0x3E', '0x37', '0xEB', '0x60', '0x50', '0x89', '0x1A', '0xBE', '0x79', '0xF0', '0xBF', '0x3D', '0x61'], Checksum: 0x3F89 (big)</t>
  </si>
  <si>
    <t>Index: 103998, Length: 126, Message: ['0x4E', '0x1A', '0x7C', '0x8B', '0x4C', '0x79', '0xF0', '0xCF', '0x3F', '0x69', '0xE7', '0xCA', '0xE1', '0x4D', '0x49', '0x49', '0x6F', '0xA5', '0x83', '0x13', '0x74', '0xFF', '0x4E', '0x74', '0xE0', '0xCF', '0x3F', '0x19', '0x71', '0xA3', '0xE0', '0x4F', '0x81', '0x89', '0x8A', '0x4A', '0xBF', '0x50', '0x9D', '0xDC', '0x50', '0x6A', '0x40', '0x1A', '0x70', '0x79', '0xF0', '0xBF', '0xAF', '0x51', '0x3F', '0x89', '0x4F', '0xC8', '0x43', '0x1A', '0x6F', '0xFE', '0x52', '0x79', '0xF0', '0xBF', '0x3F', '0x89', '0x4F', '0xCA', '0x5F', '0x53', '0x43', '0x29', '0x3F', '0x4A', '0xBF', '0x50', '0xBE', '0x18', '0x54', '0xDF', '0x57', '0x6A', '0xDF', '0x1A', '0x6B', '0x79', '0xD4', '0x55', '0xF0', '0xCF', '0x3F', '0x69', '0xE7', '0xCA', '0x51', '0xC2', '0x56', '0x1A', '0x69', '0x79', '0xF0', '0xBF', '0x3F', '0x89', '0xCC', '0x57', '0x4F', '0xCA', '0x4C', '0x1A', '0x5E', '0x79', '0xF0', '0xA0', '0x58', '0xBF', '0x3F', '0x69', '0xE7', '0xCA', '0x47', '0x1A', '0xD4', '0x59', '0x65', '0x79', '0xF0', '0xCF'], Checksum: 0x3F69 (big)</t>
  </si>
  <si>
    <t>Index: 104355, Length: 224, Message: ['0xA9', '0xE0', '0x6A', '0xE0', '0x49', '0x6F', '0x51', '0x74', '0xA5', '0x03', '0x4A', '0xBF', '0x51', '0x51', '0xA9', '0x73', '0x75', '0xE0', '0x6A', '0xE0', '0x49', '0x6F', '0xA5', '0x05', '0x05', '0x76', '0x4A', '0xBF', '0x51', '0x53', '0xA9', '0xE0', '0x6A', '0x1A', '0x77', '0xE0', '0x3F', '0xAA', '0x4A', '0xBF', '0x51', '0x55', '0xF2', '0x78', '0x79', '0xF0', '0xBF', '0x3F', '0x89', '0x4F', '0xCA', '0x85', '0x79', '0x42', '0x29', '0x3F', '0x1A', '0x85', '0xDF', '0x79', '0x1D', '0x7A', '0x6A', '0xE0', '0x4A', '0xBF', '0x47', '0x47', '0x79', '0xD7', '0x7B', '0xF0', '0xCF', '0x3F', '0x9F', '0xE2', '0x7F', '0x58', '0xD5', '0x7C', '0x07', '0x43', '0xC8', '0x5C', '0x49', '0x2F', '0x07', '0x6B', '0x7D', '0x71', '0x79', '0x68', '0xEF', '0x40', '0xC8', '0x4D', '0x17', '0x7E', '0x1A', '0x7D', '0x49', '0x6F', '0xA5', '0xFF', '0xA9', '0x1E', '0x7F', '0xE0', '0x6A', '0xE0', '0x1A', '0x7A', '0x79', '0xF0', '0xAA', '0x40', '0xCF', '0x3F', '0x69', '0xE7', '0xC8', '0x66', '0x19', '0xE8', '0x41', '0x77', '0x9F', '0xE0', '0xAF', '0x3E', '0xDF', '0x62', '0x69', '0x42', '0x69', '0x40', '0x1A', '0x76', '0x79', '0xF0', '0xCF', '0xB6', '0x43', '0x3F', '0x69', '0xE7', '0xC8', '0x57', '0x19', '0x73', '0x80', '0x44', '0x9F', '0xE0', '0xAF', '0x3E', '0xDF', '0x53', '0x69', '0x4F', '0x45', '0x40', '0x49', '0x2F', '0x07', '0x71', '0x79', '0x68', '0x58', '0x46', '0xEF', '0x40', '0xCA', '0x44', '0x1A', '0x6E', '0x49', '0x57', '0x47', '0x6F', '0xA5', '0xFF', '0xA9', '0xE0', '0xDF', '0x4D', '0x14', '0x48', '0x6A', '0xE0', '0x1A', '0x6B', '0x79', '0xF0', '0xCF', '0x53', '0x49', '0x3F', '0x69', '0xE7', '0xC8', '0x42', '0x19', '0x69', '0x67', '0x4A', '0x9F', '0xE0', '0xAF', '0x3E', '0x69', '0x40', '0x49', '0xAB', '0x4B', '0x6F', '0xA5', '0x01', '0x1A', '0x65', '0xA9', '0xE0', '0x6B', '0x4C'], Checksum: 0x6AE0 (big)</t>
  </si>
  <si>
    <t>Index: 104458, Length: 180, Message: ['0xFF', '0xA9', '0x1E', '0x7F', '0xE0', '0x6A', '0xE0', '0x1A', '0x7A', '0x79', '0xF0', '0xAA', '0x40', '0xCF', '0x3F', '0x69', '0xE7', '0xC8', '0x66', '0x19', '0xE8', '0x41', '0x77', '0x9F', '0xE0', '0xAF', '0x3E', '0xDF', '0x62', '0x69', '0x42', '0x69', '0x40', '0x1A', '0x76', '0x79', '0xF0', '0xCF', '0xB6', '0x43', '0x3F', '0x69', '0xE7', '0xC8', '0x57', '0x19', '0x73', '0x80', '0x44', '0x9F', '0xE0', '0xAF', '0x3E', '0xDF', '0x53', '0x69', '0x4F', '0x45', '0x40', '0x49', '0x2F', '0x07', '0x71', '0x79', '0x68', '0x58', '0x46', '0xEF', '0x40', '0xCA', '0x44', '0x1A', '0x6E', '0x49', '0x57', '0x47', '0x6F', '0xA5', '0xFF', '0xA9', '0xE0', '0xDF', '0x4D', '0x14', '0x48', '0x6A', '0xE0', '0x1A', '0x6B', '0x79', '0xF0', '0xCF', '0x53', '0x49', '0x3F', '0x69', '0xE7', '0xC8', '0x42', '0x19', '0x69', '0x67', '0x4A', '0x9F', '0xE0', '0xAF', '0x3E', '0x69', '0x40', '0x49', '0xAB', '0x4B', '0x6F', '0xA5', '0x01', '0x1A', '0x65', '0xA9', '0xE0', '0x6B', '0x4C', '0x6A', '0xE0', '0x4A', '0xBF', '0x51', '0x56', '0x79', '0xC2', '0x4D', '0xF0', '0xBF', '0x3F', '0x89', '0x4F', '0xCA', '0x42', '0x23', '0x4E', '0x29', '0x3F', '0x1A', '0xAD', '0xDF', '0x79', '0x6A', '0x42', '0x4F', '0xE0', '0x4A', '0xBF', '0x47', '0x47', '0x79', '0xF0', '0x33', '0x50', '0xCF', '0x3F', '0x9F', '0xE2', '0x7F', '0x58', '0x07', '0xC0', '0x51', '0x47', '0xC8', '0x5C', '0x49', '0x1F', '0x77', '0xC1', '0x5F', '0x52', '0x79', '0x58', '0xEF', '0x40', '0x00'], Checksum: 0x000054F0 (big)</t>
  </si>
  <si>
    <t>Index: 104458, Length: 182, Message: ['0xFF', '0xA9', '0x1E', '0x7F', '0xE0', '0x6A', '0xE0', '0x1A', '0x7A', '0x79', '0xF0', '0xAA', '0x40', '0xCF', '0x3F', '0x69', '0xE7', '0xC8', '0x66', '0x19', '0xE8', '0x41', '0x77', '0x9F', '0xE0', '0xAF', '0x3E', '0xDF', '0x62', '0x69', '0x42', '0x69', '0x40', '0x1A', '0x76', '0x79', '0xF0', '0xCF', '0xB6', '0x43', '0x3F', '0x69', '0xE7', '0xC8', '0x57', '0x19', '0x73', '0x80', '0x44', '0x9F', '0xE0', '0xAF', '0x3E', '0xDF', '0x53', '0x69', '0x4F', '0x45', '0x40', '0x49', '0x2F', '0x07', '0x71', '0x79', '0x68', '0x58', '0x46', '0xEF', '0x40', '0xCA', '0x44', '0x1A', '0x6E', '0x49', '0x57', '0x47', '0x6F', '0xA5', '0xFF', '0xA9', '0xE0', '0xDF', '0x4D', '0x14', '0x48', '0x6A', '0xE0', '0x1A', '0x6B', '0x79', '0xF0', '0xCF', '0x53', '0x49', '0x3F', '0x69', '0xE7', '0xC8', '0x42', '0x19', '0x69', '0x67', '0x4A', '0x9F', '0xE0', '0xAF', '0x3E', '0x69', '0x40', '0x49', '0xAB', '0x4B', '0x6F', '0xA5', '0x01', '0x1A', '0x65', '0xA9', '0xE0', '0x6B', '0x4C', '0x6A', '0xE0', '0x4A', '0xBF', '0x51', '0x56', '0x79', '0xC2', '0x4D', '0xF0', '0xBF', '0x3F', '0x89', '0x4F', '0xCA', '0x42', '0x23', '0x4E', '0x29', '0x3F', '0x1A', '0xAD', '0xDF', '0x79', '0x6A', '0x42', '0x4F', '0xE0', '0x4A', '0xBF', '0x47', '0x47', '0x79', '0xF0', '0x33', '0x50', '0xCF', '0x3F', '0x9F', '0xE2', '0x7F', '0x58', '0x07', '0xC0', '0x51', '0x47', '0xC8', '0x5C', '0x49', '0x1F', '0x77', '0xC1', '0x5F', '0x52', '0x79', '0x58', '0xEF', '0x40', '0x00', '0x00', '0x00'], Checksum: 0x54F0 (big)</t>
  </si>
  <si>
    <t>Index: 104545, Length: 190, Message: ['0x1A', '0x6B', '0x79', '0xF0', '0xCF', '0x53', '0x49', '0x3F', '0x69', '0xE7', '0xC8', '0x42', '0x19', '0x69', '0x67', '0x4A', '0x9F', '0xE0', '0xAF', '0x3E', '0x69', '0x40', '0x49', '0xAB', '0x4B', '0x6F', '0xA5', '0x01', '0x1A', '0x65', '0xA9', '0xE0', '0x6B', '0x4C', '0x6A', '0xE0', '0x4A', '0xBF', '0x51', '0x56', '0x79', '0xC2', '0x4D', '0xF0', '0xBF', '0x3F', '0x89', '0x4F', '0xCA', '0x42', '0x23', '0x4E', '0x29', '0x3F', '0x1A', '0xAD', '0xDF', '0x79', '0x6A', '0x42', '0x4F', '0xE0', '0x4A', '0xBF', '0x47', '0x47', '0x79', '0xF0', '0x33', '0x50', '0xCF', '0x3F', '0x9F', '0xE2', '0x7F', '0x58', '0x07', '0xC0', '0x51', '0x47', '0xC8', '0x5C', '0x49', '0x1F', '0x77', '0xC1', '0x5F', '0x52', '0x79', '0x58', '0xEF', '0x40', '0x00', '0x00', '0x00', '0x54', '0xF0', '0x85', '0x06', '0xFF', '0xFF', '0xFF', '0xFF', '0xFF', '0x7C', '0x85', '0x04', '0x09', '0x00', '0xFF', '0xF3', '0x00', '0x04', '0x8A', '0x40', '0xC4', '0x00', '0xC8', '0x4D', '0x1A', '0xA5', '0x49', '0x24', '0x41', '0x6F', '0xA5', '0x03', '0xA9', '0xE0', '0x6A', '0xE0', '0x2F', '0x42', '0x1A', '0xA3', '0x79', '0xF0', '0xCF', '0x3F', '0x69', '0xE2', '0x43', '0xE7', '0xC8', '0x66', '0x19', '0xA1', '0x9F', '0xE0', '0x95', '0x44', '0xAF', '0x3E', '0xDF', '0x62', '0x69', '0x40', '0x1A', '0x38', '0x45', '0x9D', '0x79', '0xF0', '0xCF', '0x3F', '0x69', '0xE7', '0xAD', '0x46', '0xC8', '0x57', '0x19', '0x9B', '0x9F', '0xE0', '0xAF', '0x4B', '0x47', '0x3E', '0xDF', '0x53', '0x69', '0x40', '0x49', '0x1F', '0xCA', '0x48', '0x77', '0xC1', '0x79'], Checksum: 0x58EF (big)</t>
  </si>
  <si>
    <t>Index: 104756, Length: 189, Message: ['0x1A', '0x67', '0x4B', '0x93', '0x79', '0xF0', '0xCF', '0x3F', '0x69', '0xE7', '0xA9', '0x4C', '0xC8', '0x42', '0x19', '0x90', '0x9F', '0xE0', '0xAF', '0x31', '0x4D', '0x3E', '0x69', '0x40', '0x49', '0x6F', '0xA5', '0x05', '0x98', '0x4E', '0x1A', '0x8E', '0xA9', '0xE0', '0x6A', '0xE0', '0x3F', '0x0C', '0x4F', '0xAA', '0x3E', '0x37', '0x51', '0x4F', '0x3E', '0x37', '0x85', '0x50', '0x51', '0x4D', '0x8E', '0x61', '0x1A', '0x8B', '0x79', '0xFD', '0x51', '0xF0', '0xBF', '0x3F', '0x89', '0x4F', '0xCA', '0x44', '0x29', '0x52', '0x4A', '0xBF', '0x51', '0x4D', '0x79', '0xF0', '0xCF', '0x35', '0x53', '0x3F', '0x69', '0xE7', '0xC8', '0x43', '0x29', '0x3F', '0x58', '0x54', '0x4A', '0xBF', '0x51', '0x55', '0xDF', '0x43', '0x6A', '0x92', '0x55', '0xDF', '0x29', '0x40', '0x4A', '0xBF', '0x51', '0x55', '0x4F', '0x56', '0x6A', '0xDF', '0x1A', '0x81', '0x79', '0xF0', '0xBF', '0x66', '0x57', '0x3F', '0x89', '0x4F', '0xCA', '0x44', '0x4A', '0xBF', '0x88', '0x58', '0x51', '0x51', '0x79', '0xF0', '0xCF', '0x3F', '0x69', '0xDD', '0x59', '0xE7', '0xC8', '0x43', '0x29', '0x3F', '0x4A', '0xBF', '0xBF', '0x5A', '0x51', '0x56', '0xDF', '0x43', '0x6A', '0xDF', '0x29', '0x98', '0x5B', '0x40', '0x4A', '0xBF', '0x51', '0x56', '0x6A', '0xDF', '0x97', '0x5C', '0x1A', '0x77', '0x79', '0xF0', '0xBF', '0x3F', '0x89', '0xE0', '0x5D', '0x4F', '0xCA', '0x49', '0x4A', '0xBF', '0x51', '0x4F', '0x6B', '0x5E', '0x79', '0xF0', '0xCF', '0x3F', '0x69', '0xE7', '0xC8', '0xF1', '0x5F', '0x43', '0x29', '0x3F', '0x4A', '0xBF', '0x51'], Checksum: 0x57BD (big)</t>
  </si>
  <si>
    <t>Index: 104901, Length: 186, Message: ['0x98', '0x5B', '0x40', '0x4A', '0xBF', '0x51', '0x56', '0x6A', '0xDF', '0x97', '0x5C', '0x1A', '0x77', '0x79', '0xF0', '0xBF', '0x3F', '0x89', '0xE0', '0x5D', '0x4F', '0xCA', '0x49', '0x4A', '0xBF', '0x51', '0x4F', '0x6B', '0x5E', '0x79', '0xF0', '0xCF', '0x3F', '0x69', '0xE7', '0xC8', '0xF1', '0x5F', '0x43', '0x29', '0x3F', '0x4A', '0xBF', '0x51', '0x57', '0xBD', '0x60', '0xDF', '0x43', '0x6A', '0xDF', '0x29', '0x40', '0x4A', '0x81', '0x61', '0xBF', '0x51', '0x57', '0x6A', '0xDF', '0x1A', '0x6D', '0x9B', '0x62', '0x79', '0xF0', '0xBF', '0x3F', '0x89', '0x4F', '0xCA', '0x6F', '0x63', '0x49', '0x4A', '0xBF', '0x51', '0x53', '0x79', '0xF0', '0xC5', '0x64', '0xCF', '0x3F', '0x69', '0xE7', '0xC8', '0x43', '0x29', '0xF9', '0x65', '0x3F', '0x4A', '0xBF', '0x51', '0x58', '0xDF', '0x43', '0x7B', '0x66', '0x6A', '0xDF', '0x29', '0x40', '0x4A', '0xBF', '0x51', '0x75', '0x67', '0x58', '0x6A', '0xDF', '0x8E', '0x65', '0xDF', '0x3F', '0x1D', '0x68', '0x3F', '0x48', '0x8E', '0x61', '0x19', '0x63', '0x9F', '0xFB', '0x69', '0xDF', '0x4A', '0xBF', '0x47', '0x47', '0x08', '0x3B', '0x25', '0x6A', '0x69', '0x3F', '0x79', '0xF0', '0xCF', '0x3F', '0x9F', '0x2C', '0x6B', '0xE2', '0x7F', '0x58', '0x07', '0x43', '0xC8', '0x49', '0x82', '0x6C', '0x23', '0x3F', '0x19', '0x5B', '0x89', '0x8A', '0x9F', '0xF6', '0x6D', '0x4C', '0xC7', '0x3F', '0xCA', '0x4D', '0x19', '0x5A', '0x4C', '0x6E', '0x9F', '0xDF', '0xC5', '0x47', '0xDF', '0x49', '0x69', '0x8D', '0x6F', '0x3F', '0x23', '0x3F', '0x19'], Checksum: 0x5689 (big)</t>
  </si>
  <si>
    <t>Index: 105085, Length: 150, Message: ['0x3F', '0x19', '0x56', '0x89', '0x8A', '0x94', '0x70', '0x9F', '0x4C', '0x7F', '0x4F', '0xCA', '0x42', '0x19', '0x51', '0x71', '0x54', '0x9F', '0xDF', '0xC5', '0x47', '0x69', '0x3F', '0xFA', '0x72', '0x4A', '0xBF', '0x47', '0x47', '0x79', '0xF0', '0xCF', '0x45', '0x73', '0x3F', '0x9F', '0xE2', '0x7F', '0x58', '0x07', '0x47', '0x5B', '0x74', '0xC8', '0x49', '0x23', '0x40', '0x19', '0x4D', '0x89', '0xD9', '0x75', '0x8A', '0x9F', '0x4C', '0xC7', '0x3F', '0xCA', '0x4D', '0x0B', '0x76', '0x19', '0x4B', '0x9F', '0xDF', '0xC5', '0x48', '0xDF', '0x48', '0x77', '0x49', '0x69', '0x3F', '0x23', '0x40', '0x19', '0x47', '0x2D', '0x78', '0x89', '0x8A', '0x9F', '0x4C', '0x7F', '0x4F', '0xCA', '0x12', '0x79', '0x42', '0x19', '0x46', '0x9F', '0xDF', '0xC5', '0x48', '0xA8', '0x7A', '0x69', '0x3F', '0x8E', '0x65', '0x3F', '0xAA', '0x3E', '0x3F', '0x7B', '0x3E', '0x3E', '0x37', '0x51', '0x51', '0x3E', '0x37', '0x47', '0x7C', '0x51', '0x53', '0x3F', '0x42', '0x4F', '0x6F', '0x3F', '0xA0', '0x7D', '0x46', '0x48', '0xAD', '0x3E', '0x37', '0x4F', '0x01', '0x7F', '0x7E', '0x49', '0x6F', '0xA5', '0x91', '0x4A', '0xBF', '0x50', '0xC8', '0x7F', '0xC7', '0xA9', '0xE0', '0x6A', '0xE0', '0x49', '0x6F', '0xD5'], Checksum: 0x40A5 (big)</t>
  </si>
  <si>
    <t>Index: 105156, Length: 185, Message: ['0x69', '0x3F', '0x23', '0x40', '0x19', '0x47', '0x2D', '0x78', '0x89', '0x8A', '0x9F', '0x4C', '0x7F', '0x4F', '0xCA', '0x12', '0x79', '0x42', '0x19', '0x46', '0x9F', '0xDF', '0xC5', '0x48', '0xA8', '0x7A', '0x69', '0x3F', '0x8E', '0x65', '0x3F', '0xAA', '0x3E', '0x3F', '0x7B', '0x3E', '0x3E', '0x37', '0x51', '0x51', '0x3E', '0x37', '0x47', '0x7C', '0x51', '0x53', '0x3F', '0x42', '0x4F', '0x6F', '0x3F', '0xA0', '0x7D', '0x46', '0x48', '0xAD', '0x3E', '0x37', '0x4F', '0x01', '0x7F', '0x7E', '0x49', '0x6F', '0xA5', '0x91', '0x4A', '0xBF', '0x50', '0xC8', '0x7F', '0xC7', '0xA9', '0xE0', '0x6A', '0xE0', '0x49', '0x6F', '0xD5', '0x40', '0xA5', '0x93', '0x4A', '0xBF', '0x50', '0xC9', '0xA9', '0x47', '0x41', '0xE0', '0x6A', '0xE0', '0x49', '0x6F', '0xA5', '0xB5', '0x81', '0x42', '0x4A', '0xBF', '0x50', '0xCB', '0xA9', '0xE0', '0x6A', '0x5D', '0x43', '0xE0', '0x49', '0x6F', '0xA5', '0xBB', '0x4A', '0xBF', '0x48', '0x44', '0x50', '0xCD', '0xA9', '0xE0', '0x6A', '0xE0', '0x49', '0x81', '0x45', '0x6F', '0xA5', '0x97', '0x4A', '0xBF', '0x50', '0xCF', '0x1C', '0x46', '0xA9', '0xE0', '0x6A', '0xE0', '0x49', '0x6F', '0xA5', '0x7A', '0x47', '0xAD', '0x4A', '0xBF', '0x50', '0xE3', '0xA9', '0xE0', '0xBD', '0x48', '0x6A', '0xE0', '0x49', '0x6F', '0xA5', '0xAF', '0x4A', '0xEB', '0x49', '0xBF', '0x50', '0xE5', '0xA9', '0xE0', '0x6A', '0xE0', '0x15', '0x4A', '0x3F', '0xAA', '0x4A', '0xBF', '0x47', '0x47', '0x79', '0x46', '0x4B', '0xF0', '0xCF', '0x3F', '0x9F', '0xE2', '0x7F'], Checksum: 0x58A5 (big)</t>
  </si>
  <si>
    <t>Index: 105311, Length: 53, Message: ['0x6F', '0xA5', '0xAF', '0x4A', '0xEB', '0x49', '0xBF', '0x50', '0xE5', '0xA9', '0xE0', '0x6A', '0xE0', '0x15', '0x4A', '0x3F', '0xAA', '0x4A', '0xBF', '0x47', '0x47', '0x79', '0x46', '0x4B', '0xF0', '0xCF', '0x3F', '0x9F', '0xE2', '0x7F', '0x58', '0xA5', '0x4C', '0x07', '0x47', '0xCA', '0x44', '0x49', '0x6F', '0xA5', '0x08', '0x4D', '0xB5', '0x1A', '0xB6', '0xA9', '0xE0', '0xDF', '0x55', '0x93', '0x4E', '0x6A', '0xE0'], Checksum: 0x1AB3 (big)</t>
  </si>
  <si>
    <t>Index: 105312, Length: 184, Message: ['0xA5', '0xAF', '0x4A', '0xEB', '0x49', '0xBF', '0x50', '0xE5', '0xA9', '0xE0', '0x6A', '0xE0', '0x15', '0x4A', '0x3F', '0xAA', '0x4A', '0xBF', '0x47', '0x47', '0x79', '0x46', '0x4B', '0xF0', '0xCF', '0x3F', '0x9F', '0xE2', '0x7F', '0x58', '0xA5', '0x4C', '0x07', '0x47', '0xCA', '0x44', '0x49', '0x6F', '0xA5', '0x08', '0x4D', '0xB5', '0x1A', '0xB6', '0xA9', '0xE0', '0xDF', '0x55', '0x93', '0x4E', '0x6A', '0xE0', '0x1A', '0xB3', '0x79', '0xF0', '0xCF', '0xA1', '0x4F', '0x3F', '0x69', '0xE7', '0xCA', '0x46', '0x1A', '0xB1', '0xBC', '0x50', '0x79', '0xF0', '0xCF', '0x3F', '0x69', '0xE7', '0xC8', '0xE3', '0x51', '0x41', '0x29', '0x3F', '0xDF', '0x48', '0x6A', '0xE0', '0x6E', '0x52', '0x1A', '0xAD', '0x79', '0xF0', '0xCF', '0x3F', '0x69', '0xFC', '0x53', '0xE7', '0xC8', '0x42', '0x19', '0xAB', '0x9F', '0xE0', '0x8B', '0x54', '0xAF', '0x3E', '0x69', '0x40', '0x4B', '0x6F', '0xA5', '0x4C', '0x55', '0xB7', '0x1A', '0xB6', '0x79', '0xF0', '0xCF', '0x3F', '0x57', '0x56', '0x7A', '0x00', '0xCF', '0x3F', '0x7A', '0xE6', '0xC8', '0x0A', '0x57', '0x47', '0x4A', '0x6F', '0xA5', '0xB9', '0x1B', '0xB1', '0x84', '0x58', '0x79', '0xF0', '0xCF', '0x3F', '0x7A', '0x00', '0xCF', '0x1C', '0x59', '0x3F', '0x7A', '0xE6', '0xCA', '0x44', '0x49', '0x6F', '0xC1', '0x5A', '0xA5', '0xBB', '0x1A', '0x9E', '0xA9', '0xE0', '0xDF', '0xDE', '0x5B', '0x48', '0x6A', '0xE0', '0x1A', '0x9C', '0x79', '0xF0', '0x10', '0x5C', '0xCF', '0x3F', '0x69', '0xE7', '0xC8', '0x42', '0x19', '0xE0'], Checksum: 0x5D99 (big)</t>
  </si>
  <si>
    <t>Index: 105386, Length: 129, Message: ['0xC8', '0xE3', '0x51', '0x41', '0x29', '0x3F', '0xDF', '0x48', '0x6A', '0xE0', '0x6E', '0x52', '0x1A', '0xAD', '0x79', '0xF0', '0xCF', '0x3F', '0x69', '0xFC', '0x53', '0xE7', '0xC8', '0x42', '0x19', '0xAB', '0x9F', '0xE0', '0x8B', '0x54', '0xAF', '0x3E', '0x69', '0x40', '0x4B', '0x6F', '0xA5', '0x4C', '0x55', '0xB7', '0x1A', '0xB6', '0x79', '0xF0', '0xCF', '0x3F', '0x57', '0x56', '0x7A', '0x00', '0xCF', '0x3F', '0x7A', '0xE6', '0xC8', '0x0A', '0x57', '0x47', '0x4A', '0x6F', '0xA5', '0xB9', '0x1B', '0xB1', '0x84', '0x58', '0x79', '0xF0', '0xCF', '0x3F', '0x7A', '0x00', '0xCF', '0x1C', '0x59', '0x3F', '0x7A', '0xE6', '0xCA', '0x44', '0x49', '0x6F', '0xC1', '0x5A', '0xA5', '0xBB', '0x1A', '0x9E', '0xA9', '0xE0', '0xDF', '0xDE', '0x5B', '0x48', '0x6A', '0xE0', '0x1A', '0x9C', '0x79', '0xF0', '0x10', '0x5C', '0xCF', '0x3F', '0x69', '0xE7', '0xC8', '0x42', '0x19', '0xE0', '0x5D', '0x99', '0x9F', '0xE0', '0xAF', '0x3E', '0x69', '0x40', '0x0F', '0x5E', '0x4A', '0xBF', '0x47', '0x2D', '0x79', '0xF0', '0xCF', '0x17', '0x5F'], Checksum: 0x3FC6 (big)</t>
  </si>
  <si>
    <t>Index: 105650, Length: 248, Message: ['0x79', '0xF0', '0xCF', '0x3F', '0x69', '0xE7', '0xCA', '0x03', '0x6F', '0x4E', '0x4A', '0xBF', '0x50', '0xC5', '0x79', '0xF0', '0x48', '0x70', '0xBF', '0x3F', '0x69', '0xE7', '0xC8', '0x48', '0x1A', '0xEB', '0x71', '0x8A', '0x79', '0xF0', '0xBF', '0x3F', '0x89', '0x4F', '0x3E', '0x72', '0xC8', '0x43', '0x1A', '0x89', '0x79', '0xF0', '0xBF', '0x4C', '0x73', '0x3F', '0x89', '0x4F', '0xCA', '0x44', '0x49', '0x6F', '0x53', '0x74', '0xA5', '0x91', '0x1A', '0x80', '0xA9', '0xE0', '0xDF', '0xB0', '0x75', '0x48', '0x6A', '0xE0', '0x1A', '0x7E', '0x79', '0xF0', '0x0C', '0x76', '0xCF', '0x3F', '0x69', '0xE7', '0xC8', '0x42', '0x19', '0xFA', '0x77', '0x7C', '0x9F', '0xE0', '0xAF', '0x3E', '0x69', '0x40', '0x0C', '0x78', '0x1A', '0x7A', '0x79', '0xF0', '0xCF', '0x3F', '0x69', '0xEF', '0x79', '0xE7', '0xC8', '0x44', '0x49', '0x6F', '0xA5', '0x93', '0x60', '0x7A', '0x1A', '0x77', '0xA9', '0xE0', '0xDF', '0x48', '0x6A', '0x29', '0x7B', '0xE0', '0x1A', '0x75', '0x79', '0xF0', '0xCF', '0x3F', '0x65', '0x7C', '0x69', '0xE7', '0xC8', '0x42', '0x19', '0x73', '0x9F', '0x05', '0x7D', '0xE0', '0xAF', '0x3E', '0x69', '0x40', '0x4A', '0x6F', '0xAF', '0x7E', '0x4F', '0x6F', '0x79', '0xF0', '0xBF', '0x3F', '0x89', '0x30', '0x7F', '0x4F', '0xCA', '0x4D', '0x1A', '0x71', '0x79', '0xF0', '0xDC', '0x40', '0xBF', '0x3F', '0x89', '0x4F', '0xC8', '0x48', '0x1A', '0x43', '0x41', '0x6F', '0x79', '0xF0', '0xBF', '0x3F', '0x89', '0x4F', '0xF2', '0x42', '0xC8', '0x43', '0x1A', '0x6A', '0x79', '0xF0', '0xBF', '0xFC', '0x43', '0x3F', '0x89', '0x4F', '0xCA', '0x43', '0x29', '0x3F', '0xD1', '0x44', '0x4A', '0xBF', '0x50', '0xEC', '0xDF', '0x48', '0x6A', '0x1E', '0x45', '0xDF', '0x1A', '0x64', '0x79', '0xF0', '0xCF', '0x3F', '0x1D', '0x46', '0x69', '0xE7', '0xCA', '0x42', '0x29', '0x40', '0x4A', '0x58', '0x47', '0xBF', '0x50', '0xEC', '0x6A', '0xDF', '0x4A', '0x6F', '0x48', '0x48', '0x4F', '0x6F', '0x79', '0xF0', '0xBF', '0x3F', '0x89', '0xF9', '0x49', '0x4F', '0xCA', '0x52', '0x1A', '0x5F'], Checksum: 0x79F0 (big)</t>
  </si>
  <si>
    <t>Index: 106255, Length: 154, Message: ['0x4A', '0xBF', '0x50', '0xEF', '0xDF', '0xEE', '0x5D', '0x48', '0x6A', '0xDF', '0x1A', '0xB2', '0x79', '0xF0', '0x27', '0x5E', '0xCF', '0x3F', '0x69', '0xE7', '0xCA', '0x42', '0x29', '0xF4', '0x5F', '0x40', '0x4A', '0xBF', '0x50', '0xEF', '0x6A', '0xDF', '0x34', '0x60', '0x4A', '0x6F', '0x4F', '0x6F', '0x79', '0xF0', '0xBF', '0x02', '0x61', '0x3F', '0x89', '0x4F', '0xCA', '0x5D', '0x1A', '0xAC', '0x68', '0x62', '0x79', '0xF0', '0xBF', '0x3F', '0x89', '0x4F', '0xC8', '0x6D', '0x63', '0x4B', '0x1A', '0xAA', '0x79', '0xF0', '0xBF', '0x3F', '0xDC', '0x64', '0x89', '0x4F', '0xC8', '0x46', '0x1A', '0x4D', '0x1B', '0xCE', '0x65', '0x4B', '0x79', '0xF0', '0xCF', '0x3F', '0x7A', '0x00', '0xA4', '0x66', '0xCF', '0x3F', '0x7A', '0xE2', '0xCA', '0x43', '0x29', '0x0A', '0x67', '0x3F', '0x4A', '0xBF', '0x50', '0xF0', '0xDF', '0x4B', '0x1D', '0x68', '0x6A', '0xDF', '0x1A', '0x46', '0x1B', '0x45', '0x79', '0xEC', '0x69', '0xF0', '0xCF', '0x3F', '0x7A', '0x00', '0xCF', '0x3F', '0xF2', '0x6A', '0x7A', '0xE2', '0xC8', '0x42', '0x29', '0x40', '0x4A', '0x86', '0x6B', '0xBF', '0x50', '0xF0', '0x6A', '0xDF', '0x3F', '0xAA', '0xA0', '0x6C', '0x3E', '0x3E', '0x3E', '0x37', '0x68', '0xD5', '0x3F', '0xDB', '0x6D', '0x42', '0xA5', '0x95'], Checksum: 0x4ABF (big)</t>
  </si>
  <si>
    <t>Index: 106448, Length: 242, Message: ['0x3F', '0x8E', '0x72', '0x89', '0x4F', '0xC8', '0x68', '0x4A', '0xBF', '0x50', '0xD6', '0x73', '0x0D', '0x79', '0xF0', '0xBF', '0x3F', '0x89', '0x4F', '0xC2', '0x74', '0xC8', '0x62', '0x4A', '0xBF', '0x50', '0x0E', '0x79', '0x81', '0x75', '0xF0', '0xBF', '0x3F', '0x89', '0x4F', '0xC8', '0x5C', '0x63', '0x76', '0x4A', '0xBF', '0x51', '0x56', '0x79', '0xF0', '0xBF', '0x52', '0x77', '0x3F', '0x89', '0x4F', '0xC8', '0x56', '0x4A', '0xBF', '0xB8', '0x78', '0x50', '0xA9', '0x79', '0xF0', '0xBF', '0x3F', '0x89', '0x65', '0x79', '0x4F', '0xC8', '0x50', '0x4A', '0xBF', '0x4F', '0xBB', '0xF6', '0x7A', '0x79', '0xF0', '0xCF', '0x3F', '0xC6', '0xEC', '0xC8', '0x70', '0x7B', '0x4A', '0xA9', '0xF0', '0xA9', '0xEC', '0xC6', '0xEA', '0xA8', '0x7C', '0xC8', '0x46', '0x4A', '0xBF', '0x4F', '0xDB', '0x79', '0x3A', '0x7D', '0xF0', '0xCF', '0x3F', '0x9F', '0xE2', '0x7F', '0x40', '0xBF', '0x7E', '0x07', '0xBF', '0xC8', '0x42', '0x29', '0x3F', '0x1A', '0xD2', '0x7F', '0x7C', '0xDF', '0x54', '0x6A', '0xDF', '0x4A', '0xBF', '0x84', '0x40', '0x50', '0xF0', '0x79', '0xF0', '0xBF', '0x3F', '0x89', '0x74', '0x41', '0x4F', '0xCA', '0x4D', '0x4A', '0xBF', '0x50', '0xED', '0xF0', '0x42', '0x79', '0xF0', '0xBF', '0x3F', '0x89', '0x4F', '0xCA', '0x4F', '0x43', '0x47', '0x4A', '0xBF', '0x51', '0x58', '0x79', '0xF0', '0xA8', '0x44', '0xBF', '0x3F', '0x89', '0x4F', '0xCA', '0x41', '0x29', '0x51', '0x45', '0x40', '0x1A', '0x71', '0x6A', '0xDF', '0x1A', '0x70', '0xE5', '0x46', '0x79', '0xF0', '0xBF', '0x3F', '0x89', '0x4F', '0xC8', '0x51', '0x47', '0x40', '0xDF', '0x8E', '0x3F', '0x48', '0x4A', '0xBF', '0x87', '0x48', '0x4A', '0xA3', '0x79', '0xF0', '0xCF', '0x3F', '0x89', '0x39', '0x49', '0x4F', '0xC8', '0x40', '0xDF', '0x86', '0x3F', '0x48', '0x8F', '0x4A', '0x4A', '0x6F', '0xA5', '0x99', '0x4B', '0xBF', '0x48', '0x96', '0x4B', '0xDD', '0x79', '0xF0', '0xCF', '0x3F', '0x7A', '0x00', '0x1D', '0x4C', '0xCF', '0x3F', '0x7A', '0xE2', '0xCA'], Checksum: 0x7B4A (big)</t>
  </si>
  <si>
    <t>Index: 107409, Length: 178, Message: ['0x4F', '0xCA', '0x42', '0x1D', '0x48', '0x29', '0x3F', '0x1A', '0x63', '0xDF', '0x52', '0x6A', '0xCA', '0x49', '0xDF', '0x4A', '0xBF', '0x50', '0xFC', '0x79', '0xF0', '0xEA', '0x4A', '0xBF', '0x3F', '0x89', '0x4F', '0xCA', '0x4B', '0x4A', '0x82', '0x4B', '0x6F', '0xA5', '0xB3', '0x4B', '0xBF', '0x50', '0xE9', '0x59', '0x4C', '0x79', '0xF0', '0xCF', '0x3F', '0x7A', '0x00', '0xCF', '0x10', '0x4D', '0x3F', '0x7A', '0xE6', '0xCA', '0x41', '0x29', '0x40', '0x63', '0x4E', '0x1A', '0x59', '0x6A', '0xDF', '0x4A', '0x6F', '0x4F', '0x15', '0x4F', '0x6F', '0x79', '0xF0', '0xBF', '0x3F', '0x89', '0x4F', '0x00', '0x50', '0xCA', '0x48', '0x1A', '0x5E', '0x79', '0xF0', '0xBF', '0x06', '0x51', '0x3F', '0x89', '0x4F', '0xC8', '0x43', '0x1A', '0x4A', '0xD9', '0x52', '0x79', '0xF0', '0xBF', '0x3F', '0x89', '0x4F', '0xCA', '0x5F', '0x53', '0x52', '0x29', '0x3F', '0x1A', '0x4E', '0xDF', '0x64', '0xBA', '0x54', '0x6A', '0xDF', '0x3E', '0x37', '0x50', '0xD1', '0x3E', '0x74', '0x55', '0x37', '0x68', '0xD9', '0x3E', '0x37', '0x68', '0xD5', '0x82', '0x56', '0x3E', '0x37', '0x50', '0xF7', '0x3E', '0x37', '0x50', '0xD9', '0x57', '0xF4', '0x3E', '0x37', '0x50', '0xF3', '0x3E', '0x37', '0x7B', '0x58', '0x50', '0xF8', '0x3E', '0x37', '0x54', '0x00', '0x1A', '0x85', '0x59', '0x45', '0x79', '0xF0', '0xBF', '0x3F', '0x89', '0x4F', '0xE0', '0x5A', '0xC8', '0x4B', '0x1A', '0x44', '0x79', '0xF0', '0xBF', '0xF6', '0x5B', '0x3F', '0x89'], Checksum: 0x4FCA (big)</t>
  </si>
  <si>
    <t>Index: 107523, Length: 172, Message: ['0xDF', '0x3E', '0x37', '0x50', '0xD1', '0x3E', '0x74', '0x55', '0x37', '0x68', '0xD9', '0x3E', '0x37', '0x68', '0xD5', '0x82', '0x56', '0x3E', '0x37', '0x50', '0xF7', '0x3E', '0x37', '0x50', '0xD9', '0x57', '0xF4', '0x3E', '0x37', '0x50', '0xF3', '0x3E', '0x37', '0x7B', '0x58', '0x50', '0xF8', '0x3E', '0x37', '0x54', '0x00', '0x1A', '0x85', '0x59', '0x45', '0x79', '0xF0', '0xBF', '0x3F', '0x89', '0x4F', '0xE0', '0x5A', '0xC8', '0x4B', '0x1A', '0x44', '0x79', '0xF0', '0xBF', '0xF6', '0x5B', '0x3F', '0x89', '0x4F', '0xCA', '0x49', '0xDF', '0x45', '0xAC', '0x5C', '0x3F', '0x48', '0x3E', '0x37', '0x50', '0xFF', '0x3E', '0xE7', '0x5D', '0x37', '0x50', '0xFD', '0x3E', '0x37', '0x50', '0xFE', '0xA7', '0x5E', '0x29', '0x40', '0x1A', '0xBB', '0x6A', '0xDF', '0x4A', '0x32', '0x5F', '0x6F', '0x4F', '0x6F', '0x79', '0xF0', '0xBF', '0x3F', '0xF6', '0x60', '0x89', '0x4F', '0xCA', '0x68', '0x1A', '0x42', '0x79', '0x42', '0x61', '0xF0', '0xBF', '0x3F', '0x89', '0x4F', '0xC8', '0x47', '0x3A', '0x62', '0xDF', '0x41', '0x3F', '0x48', '0x3E', '0x37', '0x50', '0xD0', '0x63', '0x74', '0x1A', '0xBD', '0x79', '0xF0', '0xBF', '0x3F', '0x19', '0x64', '0x89', '0x4F', '0xCA', '0x43', '0x29', '0x3F', '0x4A', '0xFD', '0x65', '0xBF', '0x50', '0x00', '0xDF', '0x5A', '0x6A', '0xDF', '0xF9', '0x66', '0x4A', '0xBF', '0x50', '0xFB', '0x79', '0xF0', '0xBF', '0xE6', '0x67', '0x3F', '0x89'], Checksum: 0x4FCA (big)</t>
  </si>
  <si>
    <t>Index: 108045, Length: 53, Message: ['0xE7', '0xCA', '0x51', '0x1A', '0x6B', '0x79', '0xBA', '0x4F', '0xF0', '0xBF', '0x3F', '0x89', '0x4F', '0xCA', '0x4C', '0x2F', '0x50', '0x1A', '0x6A', '0x79', '0xF0', '0xBF', '0x3F', '0x69', '0xA7', '0x51', '0xE7', '0xCA', '0x47', '0x1A', '0x68', '0x79', '0xF0', '0x38', '0x52', '0xCF', '0x3F', '0x69', '0xE7', '0xC8', '0x42', '0x19', '0xD6', '0x53', '0x66', '0x9F', '0xE0', '0xAF', '0x3E', '0x69', '0x40', '0xD1', '0x54'], Checksum: 0x1A67 (big)</t>
  </si>
  <si>
    <t>Index: 108059, Length: 250, Message: ['0x4C', '0x2F', '0x50', '0x1A', '0x6A', '0x79', '0xF0', '0xBF', '0x3F', '0x69', '0xA7', '0x51', '0xE7', '0xCA', '0x47', '0x1A', '0x68', '0x79', '0xF0', '0x38', '0x52', '0xCF', '0x3F', '0x69', '0xE7', '0xC8', '0x42', '0x19', '0xD6', '0x53', '0x66', '0x9F', '0xE0', '0xAF', '0x3E', '0x69', '0x40', '0xD1', '0x54', '0x1A', '0x67', '0x79', '0xF0', '0xBF', '0x3F', '0x89', '0xC8', '0x55', '0x4F', '0xC8', '0x43', '0x1A', '0x65', '0x79', '0xF0', '0x9A', '0x56', '0xBF', '0x3F', '0x89', '0x4F', '0xCA', '0x43', '0x29', '0x65', '0x57', '0x3F', '0x4A', '0xBF', '0x50', '0xE7', '0xDF', '0x5E', '0x17', '0x58', '0x6A', '0xE0', '0x1A', '0x59', '0x79', '0xF0', '0xCF', '0x51', '0x59', '0x3F', '0x69', '0xE7', '0xCA', '0x58', '0x1A', '0x58', '0x7F', '0x5A', '0x79', '0xF0', '0xBF', '0x3F', '0x89', '0x4F', '0xCA', '0x67', '0x5B', '0x53', '0x1A', '0x56', '0x79', '0xF0', '0xBF', '0x3F', '0x88', '0x5C', '0x69', '0xE7', '0xCA', '0x4E', '0x1A', '0x55', '0x79', '0xAF', '0x5D', '0xF0', '0xCF', '0x3F', '0x69', '0xE7', '0xCA', '0x49', '0xC2', '0x5E', '0x49', '0x6F', '0xA5', '0xAD', '0x13', '0x53', '0x74', '0x45', '0x5F', '0xE0', '0xCF', '0x3F', '0x19', '0x51', '0xA3', '0x81', '0xDE', '0x60', '0x89', '0x8A', '0x4A', '0xBF', '0x50', '0xE7', '0x6A', '0x21', '0x61', '0x40', '0x1A', '0x50', '0x79', '0xF0', '0xBF', '0x3F', '0x75', '0x62', '0x89', '0x4F', '0xC8', '0x43', '0x1A', '0x4E', '0x79', '0x29', '0x63', '0xF0', '0xBF', '0x3F', '0x89', '0x4F', '0xCA', '0x5B', '0x52', '0x64', '0x29', '0x3F', '0x4A', '0xBF', '0x50', '0xFB', '0xDF', '0x02', '0x65', '0x6F', '0x6A', '0xDF', '0x3E', '0x37', '0x50', '0xFF', '0xE4', '0x66', '0x3E', '0x37', '0x50', '0xD3', '0x3F', '0x43', '0x3F', '0xC1', '0x67', '0xDB', '0x3E', '0x37', '0x50', '0xD7', '0x3E', '0x37', '0x56', '0x68', '0x50', '0xD1', '0x3E', '0x37', '0x50', '0xF9', '0x3E', '0x88', '0x69', '0x37', '0x50', '0xF7', '0x3E', '0x37', '0x50', '0xE3', '0x92', '0x6A', '0x3F', '0x43', '0x44', '0xB1', '0x3E', '0x37', '0x50', '0xA8', '0x6B', '0xDB', '0x3E', '0x37', '0x50'], Checksum: 0x743E (big)</t>
  </si>
  <si>
    <t>Index: 108183, Length: 140, Message: ['0xE7', '0xCA', '0x49', '0xC2', '0x5E', '0x49', '0x6F', '0xA5', '0xAD', '0x13', '0x53', '0x74', '0x45', '0x5F', '0xE0', '0xCF', '0x3F', '0x19', '0x51', '0xA3', '0x81', '0xDE', '0x60', '0x89', '0x8A', '0x4A', '0xBF', '0x50', '0xE7', '0x6A', '0x21', '0x61', '0x40', '0x1A', '0x50', '0x79', '0xF0', '0xBF', '0x3F', '0x75', '0x62', '0x89', '0x4F', '0xC8', '0x43', '0x1A', '0x4E', '0x79', '0x29', '0x63', '0xF0', '0xBF', '0x3F', '0x89', '0x4F', '0xCA', '0x5B', '0x52', '0x64', '0x29', '0x3F', '0x4A', '0xBF', '0x50', '0xFB', '0xDF', '0x02', '0x65', '0x6F', '0x6A', '0xDF', '0x3E', '0x37', '0x50', '0xFF', '0xE4', '0x66', '0x3E', '0x37', '0x50', '0xD3', '0x3F', '0x43', '0x3F', '0xC1', '0x67', '0xDB', '0x3E', '0x37', '0x50', '0xD7', '0x3E', '0x37', '0x56', '0x68', '0x50', '0xD1', '0x3E', '0x37', '0x50', '0xF9', '0x3E', '0x88', '0x69', '0x37', '0x50', '0xF7', '0x3E', '0x37', '0x50', '0xE3', '0x92', '0x6A', '0x3F', '0x43', '0x44', '0xB1', '0x3E', '0x37', '0x50', '0xA8', '0x6B', '0xDB', '0x3E', '0x37', '0x50', '0x74', '0x3E', '0x37', '0xF6', '0x6C', '0x54', '0x00', '0x1A', '0xB8', '0x79', '0xF0', '0xCF', '0xCD', '0x6D'], Checksum: 0x3F69 (big)</t>
  </si>
  <si>
    <t>Index: 108437, Length: 241, Message: ['0xE0', '0xB3', '0x7A', '0xAF', '0x40', '0x69', '0x40', '0x1A', '0x9F', '0x79', '0x47', '0x7B', '0xF0', '0xCF', '0x3F', '0x69', '0xE7', '0xC8', '0x42', '0xD7', '0x7C', '0x29', '0x3F', '0x1A', '0xA2', '0xDF', '0x4D', '0x6A', '0x39', '0x7D', '0xE0', '0x1A', '0xA6', '0x79', '0xF0', '0xBF', '0x3F', '0x88', '0x7E', '0x89', '0x4F', '0xCA', '0x47', '0x1A', '0xA4', '0x79', '0xA1', '0x7F', '0xF0', '0xBF', '0x3F', '0x69', '0xE7', '0xCA', '0x42', '0xCD', '0x40', '0x19', '0x9A', '0x1A', '0x9B', '0xA9', '0xE0', '0x6A', '0x9E', '0x41', '0xE0', '0x1A', '0x9D', '0x79', '0xF0', '0xBF', '0x3F', '0x43', '0x42', '0x89', '0x4F', '0xC8', '0x43', '0x1A', '0x9B', '0x79', '0x56', '0x43', '0xF0', '0xBF', '0x3F', '0x89', '0x4F', '0xCA', '0x42', '0x19', '0x44', '0x29', '0x3F', '0x1A', '0x96', '0xDF', '0x5C', '0x6A', '0x04', '0x45', '0xE1', '0x1A', '0x8D', '0x79', '0xF0', '0xCF', '0x3F', '0x48', '0x46', '0x69', '0xE7', '0xCA', '0x56', '0x1A', '0x95', '0x79', '0xE1', '0x47', '0xF0', '0xBF', '0x3F', '0x89', '0x4F', '0xCA', '0x51', '0x2C', '0x48', '0x1A', '0x94', '0x79', '0xF0', '0xBF', '0x3F', '0x69', '0xC9', '0x49', '0xE7', '0xCA', '0x4C', '0x1A', '0x92', '0x79', '0xF0', '0x5F', '0x4A', '0xCF', '0x3F', '0x69', '0xE7', '0xC8', '0x47', '0x19', '0xD3', '0x4B', '0x89', '0x13', '0x8A', '0x74', '0xE0', '0xCF', '0x3F', '0xD6', '0x4C', '0x19', '0x86', '0xA3', '0x81', '0x89', '0x8A', '0x1A', '0x3F', '0x4D', '0x87', '0x6A', '0x41', '0x1A', '0x87', '0x79', '0xF0', '0x8C', '0x4E', '0xBF', '0x3F', '0x89', '0x4F', '0xC8', '0x43', '0x1A', '0x4C', '0x4F', '0x86', '0x79', '0xF0', '0xBF', '0x3F', '0x89', '0x4F', '0x18', '0x50', '0xCA', '0x44', '0x49', '0x6F', '0xA5', '0xAF', '0x1A', '0x87', '0x51', '0x85', '0xA9', '0xE0', '0xDF', '0x57', '0x6A', '0xE0', '0xE3', '0x52', '0x1A', '0x76', '0x79', '0xF0', '0x00', '0x00', '0x00', '0x4D', '0xF0', '0x85', '0x06', '0xFF', '0xFF', '0xFF', '0xFF', '0xFF', '0x7C', '0x85', '0x04', '0x09', '0x00', '0xE3'], Checksum: 0x7500 (big)</t>
  </si>
  <si>
    <t>Index: 108566, Length: 143, Message: ['0x1A', '0x94', '0x79', '0xF0', '0xBF', '0x3F', '0x69', '0xC9', '0x49', '0xE7', '0xCA', '0x4C', '0x1A', '0x92', '0x79', '0xF0', '0x5F', '0x4A', '0xCF', '0x3F', '0x69', '0xE7', '0xC8', '0x47', '0x19', '0xD3', '0x4B', '0x89', '0x13', '0x8A', '0x74', '0xE0', '0xCF', '0x3F', '0xD6', '0x4C', '0x19', '0x86', '0xA3', '0x81', '0x89', '0x8A', '0x1A', '0x3F', '0x4D', '0x87', '0x6A', '0x41', '0x1A', '0x87', '0x79', '0xF0', '0x8C', '0x4E', '0xBF', '0x3F', '0x89', '0x4F', '0xC8', '0x43', '0x1A', '0x4C', '0x4F', '0x86', '0x79', '0xF0', '0xBF', '0x3F', '0x89', '0x4F', '0x18', '0x50', '0xCA', '0x44', '0x49', '0x6F', '0xA5', '0xAF', '0x1A', '0x87', '0x51', '0x85', '0xA9', '0xE0', '0xDF', '0x57', '0x6A', '0xE0', '0xE3', '0x52', '0x1A', '0x76', '0x79', '0xF0', '0x00', '0x00', '0x00', '0x4D', '0xF0', '0x85', '0x06', '0xFF', '0xFF', '0xFF', '0xFF', '0xFF', '0x7C', '0x85', '0x04', '0x09', '0x00', '0xE3', '0x75', '0x00', '0x04', '0xEF', '0x40', '0xD0', '0x00', '0xCF', '0x3F', '0x69', '0xE7', '0xCA', '0x3C', '0x41', '0x51', '0x1A', '0x7F', '0x79', '0xF0', '0xBF', '0x3F', '0x95', '0x42', '0x89', '0x4F', '0xCA', '0x4C', '0x1A', '0x7D', '0x79', '0x43'], Checksum: 0x43F0 (big)</t>
  </si>
  <si>
    <t>Index: 109222, Length: 162, Message: ['0x7C', '0x1A', '0x9A', '0x89', '0x3F', '0x49', '0xEC', '0x6A', '0x9A', '0x7D', '0xE0', '0x1A', '0x96', '0x79', '0xF0', '0xCF', '0x3F', '0x88', '0x7E', '0x2A', '0x40', '0x79', '0xF2', '0xCA', '0x48', '0x1A', '0x82', '0x7F', '0x93', '0x79', '0xF0', '0xCF', '0x3F', '0x2A', '0x47', '0xFD', '0x40', '0x79', '0xF6', '0xC8', '0x42', '0x29', '0x40', '0x1A', '0x3F', '0x41', '0x94', '0xDF', '0x52', '0x6A', '0xE0', '0x1A', '0x8E', '0xFB', '0x42', '0x79', '0xF0', '0xCF', '0x3F', '0x2A', '0x48', '0x79', '0xA7', '0x43', '0xF2', '0xCA', '0x48', '0x1A', '0x8B', '0x79', '0xF0', '0x59', '0x44', '0xCF', '0x3F', '0x2A', '0x4D', '0x79', '0xF6', '0xC8', '0x04', '0x45', '0x42', '0x29', '0x41', '0x1A', '0x8C', '0xDF', '0x42', '0xBA', '0x46', '0x6A', '0xE0', '0x29', '0x42', '0x1A', '0x8A', '0x6A', '0x0C', '0x47', '0xE0', '0x29', '0x3F', '0x1A', '0x85', '0xDF', '0xBA', '0xCA', '0x48', '0x6A', '0xE0', '0x1A', '0x82', '0x79', '0xF0', '0xCF', '0x6A', '0x49', '0x3F', '0x79', '0x4F', '0xCA', '0x40', '0xDF', '0xB3', '0xEF', '0x4A', '0x3F', '0x48', '0x1A', '0x83', '0x79', '0xF0', '0xCF', '0xA9', '0x4B', '0x3F', '0x79', '0x4F', '0xCA', '0x40', '0xDF', '0xAC', '0xEA', '0x4C', '0x3F', '0x48', '0x1A', '0x7C', '0x79', '0xF0', '0xCF', '0xA4', '0x4D', '0x3F', '0x9F', '0xE2', '0xC7', '0x41', '0xC8', '0x4A', '0x2B'], Checksum: 0x4E1A (big)</t>
  </si>
  <si>
    <t>Index: 109330, Length: 227, Message: ['0x48', '0x6A', '0xE0', '0x1A', '0x82', '0x79', '0xF0', '0xCF', '0x6A', '0x49', '0x3F', '0x79', '0x4F', '0xCA', '0x40', '0xDF', '0xB3', '0xEF', '0x4A', '0x3F', '0x48', '0x1A', '0x83', '0x79', '0xF0', '0xCF', '0xA9', '0x4B', '0x3F', '0x79', '0x4F', '0xCA', '0x40', '0xDF', '0xAC', '0xEA', '0x4C', '0x3F', '0x48', '0x1A', '0x7C', '0x79', '0xF0', '0xCF', '0xA4', '0x4D', '0x3F', '0x9F', '0xE2', '0xC7', '0x41', '0xC8', '0x4A', '0x2B', '0x4E', '0x1A', '0x7C', '0x79', '0xF0', '0xCF', '0x3F', '0x89', '0xE7', '0x4F', '0x4F', '0xCA', '0x42', '0x29', '0x41', '0x1A', '0x76', '0xA6', '0x50', '0xDF', '0x42', '0x6A', '0xE0', '0x29', '0x40', '0x1A', '0x41', '0x51', '0x74', '0x6A', '0xE0', '0x1A', '0x76', '0x0F', '0x75', '0x26', '0x52', '0x79', '0xF0', '0xCF', '0x3F', '0x1A', '0x72', '0x89', '0xE1', '0x53', '0x3F', '0x49', '0xEC', '0x6A', '0xE0', '0x1A', '0x72', '0xA0', '0x54', '0x79', '0xF0', '0xCF', '0x3F', '0x2A', '0x40', '0x79', '0xB1', '0x55', '0xF2', '0xCA', '0x48', '0x1A', '0x6F', '0x79', '0xF0', '0x4F', '0x56', '0xCF', '0x3F', '0x2A', '0x47', '0x79', '0xF6', '0xC8', '0x10', '0x57', '0x42', '0x29', '0x40', '0x1A', '0x6D', '0xDF', '0x82', '0xEC', '0x58', '0x6A', '0xE0', '0x1A', '0x6A', '0x79', '0xF0', '0xCF', '0x62', '0x59', '0x3F', '0x2A', '0x48', '0x79', '0xF2', '0xCA', '0x48', '0x8A', '0x5A', '0x1A', '0x67', '0x79', '0xF0', '0xCF', '0x3F', '0x2A', '0x7F', '0x5B', '0x4D', '0x79', '0xF6', '0xC8', '0x42', '0x29', '0x41', '0x8E', '0x5C', '0x1A', '0x65', '0xDF', '0x72', '0x6A', '0xE0', '0x1A', '0x93', '0x5D', '0x62', '0x79', '0xF0', '0xCF', '0x3F', '0x2A', '0x4E', '0xB1', '0x5E', '0x79', '0xF2', '0xCA', '0x48', '0x1A', '0x5F', '0x79', '0xD0', '0x5F', '0xF0', '0xCF', '0x3F', '0x2A', '0x55', '0x79', '0xF6', '0x4F', '0x60', '0xC8', '0x42', '0x29', '0x42', '0x1A', '0x5D', '0xDF', '0x2E', '0x61', '0x62'], Checksum: 0x6AE0 (big)</t>
  </si>
  <si>
    <t>Index: 109638, Length: 150, Message: ['0x42', '0x6A', '0xE0', '0x29', '0x45', '0x1A', '0x60', '0x6B', '0x4B', '0x6A', '0xE0', '0xEF', '0x88', '0x3F', '0x48', '0x01', '0x6C', '0xEF', '0xF0', '0x3F', '0x48', '0xF0', '0x4D', '0x3F', '0x52', '0x6D', '0x48', '0xF0', '0x10', '0x3F', '0x48', '0xA0', '0x35', '0x14', '0x6E', '0x8E', '0x65', '0x3F', '0xAA', '0x3F', '0x43', '0x82', '0x51', '0x6F', '0x43', '0x3E', '0x37', '0x48', '0x69', '0x3E', '0x37', '0x4F', '0x70', '0x69', '0xA3', '0x3E', '0x37', '0x69', '0x9F', '0x3F', '0x3B', '0x71', '0x43', '0x82', '0x6F', '0x3E', '0x37', '0x48', '0x6B', '0xCF', '0x72', '0x3E', '0x37', '0x69', '0xA1', '0x8E', '0x61', '0x6E', '0x51', '0x73', '0x55', '0x49', '0xBF', '0x48', '0x69', '0x6F', '0xE0', '0xD3', '0x74', '0xCF', '0x3F', '0xC7', '0x48', '0xC8', '0x42', '0xC7', '0x66', '0x75', '0x49', '0xC8', '0x4C', '0xDF', '0x53', '0x3F', '0x48', '0x8E', '0x76', '0x19', '0xC7', '0x24', '0x42', '0x73', '0xE0', '0xCF', '0xE1', '0x77', '0x3F', '0x19', '0xC3', '0x89', '0x8A', '0x40', '0x3F', '0x27', '0x78', '0x47', '0x3F', '0xAC', '0x4C', '0x22', '0x42', '0xDF', '0x3C', '0x79', '0x4D', '0x3F', '0x48', '0x19', '0xC1', '0x24', '0x42', '0x8F', '0x7A', '0x73', '0xE0', '0xCF', '0x3F', '0x19', '0xBE', '0x89'], Checksum: 0x3F7B (big)</t>
  </si>
  <si>
    <t>Index: 109700, Length: 55, Message: ['0x43', '0x82', '0x6F', '0x3E', '0x37', '0x48', '0x6B', '0xCF', '0x72', '0x3E', '0x37', '0x69', '0xA1', '0x8E', '0x61', '0x6E', '0x51', '0x73', '0x55', '0x49', '0xBF', '0x48', '0x69', '0x6F', '0xE0', '0xD3', '0x74', '0xCF', '0x3F', '0xC7', '0x48', '0xC8', '0x42', '0xC7', '0x66', '0x75', '0x49', '0xC8', '0x4C', '0xDF', '0x53', '0x3F', '0x48', '0x8E', '0x76', '0x19', '0xC7', '0x24', '0x42', '0x73', '0xE0', '0xCF', '0xE1', '0x77', '0x3F'], Checksum: 0x19C3 (big)</t>
  </si>
  <si>
    <t>Index: 109774, Length: 143, Message: ['0x48', '0x19', '0xC1', '0x24', '0x42', '0x8F', '0x7A', '0x73', '0xE0', '0xCF', '0x3F', '0x19', '0xBE', '0x89', '0x3F', '0x7B', '0x8A', '0xDF', '0x42', '0xAC', '0x4C', '0x19', '0xBD', '0xF7', '0x7C', '0x7C', '0xE0', '0xCF', '0x3F', '0x40', '0x3F', '0x41', '0xA9', '0x7D', '0xEA', '0x22', '0x40', '0x49', '0xBF', '0x4B', '0x6D', '0x8C', '0x7E', '0x69', '0x10', '0x49', '0xBF', '0x4B', '0x6F', '0x69', '0x25', '0x7F', '0x50', '0x49', '0xBF', '0x4B', '0x71', '0x69', '0x70', '0x6F', '0x40', '0xA0', '0x35', '0x8E', '0x65', '0x3F', '0xAA', '0x8E', '0x82', '0x41', '0x61', '0x1A', '0xB6', '0x79', '0xF0', '0xCF', '0x3F', '0xEC', '0x42', '0x89', '0x4F', '0xCA', '0x46', '0x1A', '0xBC', '0x0F', '0x12', '0x43', '0xB2', '0x79', '0xF0', '0xCF', '0x3F', '0x89', '0x3F', '0x38', '0x44', '0xB9', '0x3D', '0xDF', '0x4F', '0x42', '0xEC', '0x1A', '0xB3', '0x45', '0xAF', '0x79', '0xF0', '0xCF', '0x3F', '0x1A', '0xB7', '0x40', '0x46', '0x9F', '0xE2', '0x7C', '0xF0', '0xCF', '0x3F', '0x8C', '0xD1', '0x47', '0x3F', '0xC7', '0x41', '0xBC', '0x3D', '0xCA', '0x41', '0x95', '0x48', '0x0F', '0xAB', '0xDF', '0x41', '0x42', '0x1C', '0x0F', '0x91', '0x49', '0xAA'], Checksum: 0x421C (big)</t>
  </si>
  <si>
    <t>Index: 110057, Length: 130, Message: ['0x40', '0x6C', '0x44', '0xA9', '0x1C', '0x1A', '0x94', '0xA9', '0xE6', '0x9F', '0xE8', '0x45', '0xF0', '0x5F', '0xE8', '0x6A', '0x40', '0xAC', '0x1C', '0xF1', '0x46', '0x1B', '0x91', '0xA9', '0x1C', '0x7A', '0x00', '0xCF', '0x03', '0x47', '0x3F', '0x4B', '0xBF', '0x4A', '0xC3', '0x6A', '0xE8', '0xF2', '0x48', '0x29', '0x3F', '0x6A', '0xF7', '0x6B', '0xE0', '0xCA', '0x2A', '0x49', '0x42', '0x49', '0xBF', '0x4A', '0xC5', '0xDF', '0x43', '0xC7', '0x4A', '0x69', '0x10', '0x29', '0x3F', '0x4A', '0xBF', '0x4A', '0x80', '0x4B', '0xC5', '0x6A', '0xE0', '0xA2', '0x7C', '0xF3', '0x9E', '0x0E', '0x4C', '0xA3', '0x7C', '0x8E', '0x65', '0x3F', '0xAA', '0x8E', '0xD8', '0x4D', '0x61', '0x6E', '0x55', '0x1A', '0x80', '0x79', '0xF0', '0x77', '0x4E', '0xCF', '0x3F', '0x89', '0x4F', '0xCA', '0x47', '0x1A', '0x62', '0x4F', '0x87', '0x79', '0xF0', '0xCF', '0x3F', '0x1A', '0x81', '0xEB', '0x50', '0x89', '0x3F', '0xB9', '0x3D', '0x9F', '0xE2', '0xDF', '0x72', '0x51', '0x51', '0x45', '0xFC', '0x1A', '0x79', '0x79', '0xF0', '0xE2', '0x52', '0xCF'], Checksum: 0x3F1A (big)</t>
  </si>
  <si>
    <t>Index: 110187, Length: 223, Message: ['0x3F', '0x1A', '0x81', '0x9F', '0xE2', '0x7C', '0xFB', '0x53', '0xF0', '0xCF', '0x3F', '0x8C', '0x3F', '0xC7', '0x41', '0x28', '0x54', '0xBC', '0x3D', '0xCA', '0x42', '0x19', '0x7A', '0x9F', '0x8E', '0x55', '0x12', '0xDF', '0x42', '0x45', '0xEC', '0x19', '0x79', '0x4E', '0x56', '0x9F', '0x12', '0x45', '0xEC', '0x49', '0xBF', '0x5D', '0xA0', '0x57', '0xC1', '0x22', '0x40', '0x69', '0xA0', '0xA5', '0xAC', '0xD7', '0x58', '0xA9', '0xAB', '0xAC', '0xAC', '0x82', '0xEB', '0x49', '0xBE', '0x59', '0x3F', '0x3E', '0x39', '0xA2', '0x7C', '0x7C', '0xDF', '0x8B', '0x5A', '0xC8', '0x6B', '0x1A', '0x6D', '0x79', '0xF0', '0xCF', '0x50', '0x5B', '0x3F', '0x9F', '0xE2', '0xC7', '0x46', '0xCA', '0x58', '0x4E', '0x5C', '0xA9', '0x7C', '0x4B', '0xBF', '0x4B', '0x7F', '0x7A', '0xD2', '0x5D', '0x00', '0xCF', '0x3F', '0x4B', '0xBF', '0x4A', '0xC3', '0x85', '0x5E', '0x6A', '0xE8', '0x29', '0x3F', '0x6A', '0xF7', '0x6B', '0xE7', '0x5F', '0xE0', '0xCA', '0x42', '0x49', '0xBF', '0x4A', '0xC5', '0x66', '0x60', '0xDF', '0x43', '0x69', '0x70', '0x29', '0x3F', '0x4A', '0x10', '0x61', '0xBF', '0x4A', '0xC5', '0x6A', '0xE0', '0xA5', '0xAC', '0xCE', '0x62', '0xA0', '0xAC', '0xF3', '0xCF', '0xA3', '0x52', '0xDF', '0x49', '0x63', '0x46', '0xA3', '0x52', '0x1A', '0x5D', '0x79', '0xF0', '0x81', '0x64', '0xCF', '0x3F', '0x9F', '0xE2', '0xC7', '0x47', '0xCA', '0xCF', '0x65', '0x45', '0xA3', '0x12', '0x0F', '0x40', '0x7F', '0x8A', '0xB9', '0x66', '0xDF', '0x41', '0x3F', '0x48', '0x3F', '0x43', '0x21', '0xB2', '0x67', '0x23', '0xA0', '0x35', '0x8E', '0x65', '0x3F', '0xAA', '0x3E', '0x68', '0x8E', '0x61', '0x6E', '0x55', '0x1A', '0x51', '0x79', '0x00', '0x69', '0xF0', '0xCF', '0x3F', '0x89', '0x4F', '0xCA', '0x47', '0x54', '0x6A', '0x1A', '0x57', '0x79', '0xF0', '0xCF', '0x3F', '0x1A', '0x6F'], Checksum: 0x6B55 (big)</t>
  </si>
  <si>
    <t>Index: 110753, Length: 131, Message: ['0x52', '0x0F', '0x41', '0x7F', '0x8A', '0xDF', '0x42', '0x20', '0x52', '0x3F', '0x48', '0x3E', '0x3E', '0x3F', '0x43', '0x21', '0xF9', '0x53', '0x23', '0xF4', '0xAF', '0xA3', '0x52', '0x49', '0x6F', '0xC9', '0x54', '0x5A', '0xD1', '0x4A', '0xBF', '0x45', '0xDF', '0xA9', '0x59', '0x55', '0xE0', '0xDF', '0x5A', '0x6A', '0xE0', '0x1A', '0x50', '0x26', '0x56', '0x79', '0xF0', '0xCF', '0x3F', '0x9F', '0xE2', '0xC7', '0x1A', '0x57', '0x45', '0xC8', '0x48', '0xA9', '0xF0', '0xA9', '0xEC', '0xDE', '0x58', '0x9F', '0xE2', '0xC7', '0x46', '0xC8', '0x43', '0xA9', '0x9E', '0x59', '0xF0', '0xA9', '0xEC', '0x9F', '0xE2', '0xC7', '0x47', '0x72', '0x5A', '0xCA', '0x49', '0xA0', '0x5C', '0xA3', '0x52', '0x0F', '0x70', '0x5B', '0x41', '0x7F', '0x8A', '0xDF', '0x42', '0x3F', '0x48', '0x50', '0x5C', '0x3E', '0x3E', '0x3F', '0x43', '0x21', '0x23', '0xF4', '0x94', '0x5D', '0x8D', '0xA3', '0x52', '0xA0', '0x35', '0x8E', '0x65', '0xAA', '0x5E', '0x3F', '0xAA', '0x3E', '0x3E', '0x3F', '0x43', '0x81', '0xC8', '0x5F', '0x2B', '0x3F', '0x43', '0x81', '0xCB'], Checksum: 0x3E37 (big)</t>
  </si>
  <si>
    <t>Index: 111254, Length: 59, Message: ['0x43', '0xAA', '0x49', '0xE4', '0x3F', '0xBF', '0x4A', '0xD5', '0xA9', '0xF0', '0xE7', '0x4A', '0xAB', '0x10', '0x79', '0x0B', '0x43', '0xE4', '0x3F', '0xF1', '0x4B', '0xBF', '0x4A', '0xDD', '0xA9', '0xF0', '0x43', '0xE4', '0xF5', '0x4C', '0x3F', '0xBF', '0x4B', '0x5D', '0x29', '0x3E', '0x43', '0x9E', '0x4D', '0xE4', '0x3F', '0xBF', '0x4B', '0x55', '0x43', '0xE4', '0xF9', '0x4E', '0x3F', '0xBF', '0x4A', '0x25', '0x43', '0xE4', '0x3F', '0x24', '0x4F', '0xBF', '0x4A'], Checksum: 0x1D43 (big)</t>
  </si>
  <si>
    <t>Index: 111266, Length: 236, Message: ['0xAB', '0x10', '0x79', '0x0B', '0x43', '0xE4', '0x3F', '0xF1', '0x4B', '0xBF', '0x4A', '0xDD', '0xA9', '0xF0', '0x43', '0xE4', '0xF5', '0x4C', '0x3F', '0xBF', '0x4B', '0x5D', '0x29', '0x3E', '0x43', '0x9E', '0x4D', '0xE4', '0x3F', '0xBF', '0x4B', '0x55', '0x43', '0xE4', '0xF9', '0x4E', '0x3F', '0xBF', '0x4A', '0x25', '0x43', '0xE4', '0x3F', '0x24', '0x4F', '0xBF', '0x4A', '0x1D', '0x43', '0xE4', '0x3F', '0xBF', '0x9D', '0x50', '0x4A', '0x2D', '0x29', '0x3F', '0x43', '0xE4', '0x3F', '0x97', '0x51', '0xAA', '0xBE', '0x3B', '0x0F', '0x76', '0x8E', '0x61', '0x6B', '0x52', '0x6E', '0x25', '0xAD', '0x32', '0x00', '0x00', '0x00', '0xC5', '0xF0', '0x85', '0x06', '0xFF', '0xFF', '0xFF', '0xFF', '0xFF', '0x7C', '0x85', '0x04', '0x09', '0x00', '0xDF', '0x2C', '0x00', '0x04', '0xA2', '0x40', '0xD8', '0x00', '0xBE', '0x2F', '0x6E', '0xD5', '0x6E', '0xB9', '0x41', '0xC5', '0x27', '0x40', '0x6E', '0x65', '0x6E', '0x55', '0x06', '0x42', '0xA0', '0x82', '0xA0', '0x5C', '0xA9', '0x5B', '0xAC', '0x14', '0x43', '0x5C', '0x87', '0xEB', '0x8C', '0x3F', '0xA7', '0xCC', '0x53', '0x44', '0x49', '0x1C', '0xC5', '0xDF', '0x4C', '0xE4', '0x0F', '0x8F', '0x45', '0x6B', '0x29', '0x44', '0x9F', '0x40', '0xC0', '0x23', '0xE1', '0x46', '0x0F', '0x6B', '0x72', '0x20', '0x8F', '0x43', '0x4C', '0x72', '0x47', '0x1C', '0xA2', '0x7C', '0xAC', '0x1C', '0x6C', '0xE8', '0xA0', '0x48', '0x29', '0x74', '0x8C', '0x3F', '0xAC', '0x1C', '0x4A', '0xC4', '0x49', '0x6F', '0x7E', '0x13', '0x6C', '0xEA', '0x79', '0xF0', '0x0C', '0x4A', '0xCF', '0x3F', '0x72', '0xE2', '0xCA', '0x61', '0xC5', '0xA0', '0x4B', '0x14', '0x49', '0x3F', '0x4F', '0xC0', '0x72', '0xE2', '0x4D', '0x4C', '0xCA', '0x3F', '0xC5', '0x11', '0x49', '0x3F', '0x52', '0x08', '0x4D', '0x45', '0x6F', '0x20', '0xCF', '0x43', '0x6F', '0xE2', '0x87', '0x4E', '0xCA', '0x3F', '0xC5', '0x13', '0x0F', '0x5C', '0x49', '0xE5', '0x4F', '0x6F', '0x7F'], Checksum: 0x67A0 (big)</t>
  </si>
  <si>
    <t>Index: 111421, Length: 222, Message: ['0x72', '0x20', '0x8F', '0x43', '0x4C', '0x72', '0x47', '0x1C', '0xA2', '0x7C', '0xAC', '0x1C', '0x6C', '0xE8', '0xA0', '0x48', '0x29', '0x74', '0x8C', '0x3F', '0xAC', '0x1C', '0x4A', '0xC4', '0x49', '0x6F', '0x7E', '0x13', '0x6C', '0xEA', '0x79', '0xF0', '0x0C', '0x4A', '0xCF', '0x3F', '0x72', '0xE2', '0xCA', '0x61', '0xC5', '0xA0', '0x4B', '0x14', '0x49', '0x3F', '0x4F', '0xC0', '0x72', '0xE2', '0x4D', '0x4C', '0xCA', '0x3F', '0xC5', '0x11', '0x49', '0x3F', '0x52', '0x08', '0x4D', '0x45', '0x6F', '0x20', '0xCF', '0x43', '0x6F', '0xE2', '0x87', '0x4E', '0xCA', '0x3F', '0xC5', '0x13', '0x0F', '0x5C', '0x49', '0xE5', '0x4F', '0x6F', '0x7F', '0x67', '0xA0', '0x5C', '0x72', '0xE0', '0xF5', '0x50', '0xCF', '0x3F', '0xA9', '0x5C', '0x89', '0x3F', '0x4A', '0x78', '0x51', '0xEC', '0xAA', '0xFC', '0xC6', '0xF7', '0xCA', '0x42', '0xB1', '0x52', '0x49', '0x6F', '0x7F', '0x65', '0x72', '0xE0', '0xCF', '0x13', '0x53', '0x3F', '0x6F', '0x20', '0xCF', '0x43', '0xA2', '0x7C', '0x54', '0x54', '0x6F', '0x72', '0xCA', '0x3F', '0xC5', '0x0F', '0x0F', '0x24', '0x55', '0x51', '0xA2', '0x5C', '0x82', '0x3F', '0x4A', '0xBF', '0x71', '0x56', '0x45', '0xDF', '0x42', '0x14', '0xA9', '0xF0', '0x69', '0xD5', '0x57', '0xE7', '0xCA', '0x5D', '0x0F', '0x4D', '0x29', '0x3F', '0x2C', '0x58', '0xA0', '0x5C', '0x23', '0x3F', '0x42', '0xE4', '0xE0', '0xBF', '0x59', '0x4C', '0xA4', '0x5C', '0x3F', '0x45', '0x92', '0x61', '0x1F', '0x5A', '0x3F', '0x43', '0x81', '0x07', '0x3F', '0x43', '0x81', '0x69', '0x5B', '0x37', '0x3F', '0x43', '0x81', '0xD7', '0x3F', '0x45', '0xF2', '0x5C', '0x97', '0x11', '0x3E', '0x37', '0x69', '0xA3', '0x3E', '0xC5', '0x5D', '0x37', '0x69', '0xA1', '0x3E', '0x37', '0x69', '0x9F', '0x1E', '0x5E', '0x3F', '0x42', '0x7E', '0x1B', '0x3E', '0x37', '0x48', '0x37'], Checksum: 0x5F59 (big)</t>
  </si>
  <si>
    <t>Index: 111586, Length: 152, Message: ['0xE4', '0xE0', '0xBF', '0x59', '0x4C', '0xA4', '0x5C', '0x3F', '0x45', '0x92', '0x61', '0x1F', '0x5A', '0x3F', '0x43', '0x81', '0x07', '0x3F', '0x43', '0x81', '0x69', '0x5B', '0x37', '0x3F', '0x43', '0x81', '0xD7', '0x3F', '0x45', '0xF2', '0x5C', '0x97', '0x11', '0x3E', '0x37', '0x69', '0xA3', '0x3E', '0xC5', '0x5D', '0x37', '0x69', '0xA1', '0x3E', '0x37', '0x69', '0x9F', '0x1E', '0x5E', '0x3F', '0x42', '0x7E', '0x1B', '0x3E', '0x37', '0x48', '0x37', '0x5F', '0x59', '0x3E', '0x37', '0x4B', '0x45', '0x3E', '0x37', '0x34', '0x60', '0x4B', '0x75', '0x3F', '0xBF', '0x4B', '0xAD', '0x1B', '0x34', '0x61', '0x6C', '0x4A', '0x6F', '0x88', '0x57', '0x41', '0x7C', '0x25', '0x62', '0x79', '0xF0', '0xCF', '0x3F', '0x7A', '0x00', '0xCF', '0x26', '0x63', '0x3F', '0x7A', '0xE6', '0xCA', '0x40', '0x29', '0x3F', '0x77', '0x64', '0x6B', '0xE0', '0x1A', '0x66', '0x79', '0xF0', '0xCF', '0x6B', '0x65', '0x3F', '0xA0', '0x5C', '0x71', '0xEB', '0xA9', '0x5C', '0x05', '0x66', '0xAB', '0x62', '0x89', '0x3F', '0xAA', '0xF0', '0x3F', '0x18', '0x67', '0xBF', '0x48', '0x21', '0xAB', '0x0C', '0x49', '0xF4', '0x86', '0x68', '0x4A', '0x6F', '0x7E', '0x19', '0x79', '0xF0', '0xCF', '0xF3', '0x69', '0x3F', '0x7B', '0xE2', '0xCA'], Checksum: 0x3FA1 (big)</t>
  </si>
  <si>
    <t>Index: 112335, Length: 128, Message: ['0xEF', '0x6C', '0x89', '0x8A', '0xA3', '0x4C', '0x94', '0x33', '0xC2', '0xFA', '0x6D', '0x42', '0x1A', '0xA6', '0x49', '0xBF', '0x4A', '0xE5', '0xA9', '0x6E', '0xA0', '0x5C', '0x79', '0x6B', '0x45', '0x3F', '0x41', '0x16', '0x6F', '0x3F', '0x69', '0x40', '0x0F', '0xA0', '0x79', '0xF0', '0x72', '0x70', '0xCF', '0x3F', '0x5E', '0xE5', '0x19', '0x9F', '0x43', '0xBF', '0x71', '0x6C', '0x94', '0x34', '0xA3', '0x8C', '0x89', '0x8A', '0xEA', '0x72', '0x94', '0x35', '0xA3', '0x4C', '0xC2', '0x42', '0xA3', '0xD4', '0x73', '0x5C', '0x49', '0xBF', '0x4A', '0xED', '0x79', '0x6B', '0xF5', '0x74', '0xF1', '0xB0', '0x69', '0x40', '0x49', '0xBF', '0x4A', '0x14', '0x75', '0xC9', '0xA8', '0x4C', '0x69', '0xD0', '0x19', '0x94', '0x1C', '0x76', '0x89', '0x8A', '0xAC', '0xCC', '0x9F', '0x4C', '0x5F', '0x4F', '0x77', '0x17', '0x5E', '0x46', '0xC8', '0x47', '0x0F', '0x95', '0xE7', '0x78', '0x29', '0x40', '0xA7', '0xCC', '0x41', '0xE4', '0x19', '0x95', '0x79', '0x92', '0xA3', '0xCC', '0x89', '0x8A', '0xDF', '0x7E', '0xEE', '0x7A'], Checksum: 0x3F48 (big)</t>
  </si>
  <si>
    <t>Index: 112370, Length: 55, Message: ['0xF0', '0x72', '0x70', '0xCF', '0x3F', '0x5E', '0xE5', '0x19', '0x9F', '0x43', '0xBF', '0x71', '0x6C', '0x94', '0x34', '0xA3', '0x8C', '0x89', '0x8A', '0xEA', '0x72', '0x94', '0x35', '0xA3', '0x4C', '0xC2', '0x42', '0xA3', '0xD4', '0x73', '0x5C', '0x49', '0xBF', '0x4A', '0xED', '0x79', '0x6B', '0xF5', '0x74', '0xF1', '0xB0', '0x69', '0x40', '0x49', '0xBF', '0x4A', '0x14', '0x75', '0xC9', '0xA8', '0x4C', '0x69', '0xD0', '0x19', '0x94'], Checksum: 0x1C76 (big)</t>
  </si>
  <si>
    <t>Index: 112691, Length: 57, Message: ['0xFF', '0xFF', '0xFF', '0xFF', '0x7C', '0x85', '0x04', '0x09', '0x00', '0xF1', '0x1B', '0x00', '0x04', '0xA3', '0x40', '0xDC', '0x00', '0x0F', '0x5B', '0xA9', '0x5C', '0x24', '0xB1', '0x41', '0x44', '0x89', '0x3F', '0xA7', '0xE2', '0x41', '0xCC', '0xE6', '0x42', '0x3F', '0xBF', '0x4A', '0x0D', '0xA1', '0x6C', '0x81', '0x28', '0x43', '0x47', '0x81', '0x47', '0xA1', '0x6C', '0xA8', '0x6C', '0x76', '0x44', '0x47', '0x64', '0xA3', '0xD2', '0xC2', '0x42'], Checksum: 0x1984 (big)</t>
  </si>
  <si>
    <t>Index: 112964, Length: 236, Message: ['0xC2', '0x96', '0x5D', '0x41', '0xA5', '0xC2', '0x44', '0x3F', '0x5F', '0x3F', '0x29', '0x5E', '0xA3', '0x4C', '0xC2', '0x43', '0xAC', '0x4C', '0xA1', '0xEE', '0x5F', '0x6C', '0xAC', '0x1C', '0xA3', '0x6C', '0xA4', '0x1C', '0x65', '0x60', '0xC2', '0x42', '0x19', '0x08', '0xA3', '0x4C', '0x44', '0xBA', '0x61', '0x3F', '0x41', '0xEA', '0x89', '0x8A', '0xA1', '0x42', '0xC4', '0x62', '0xA9', '0x6C', '0xA0', '0x5C', '0xB9', '0x40', '0x80', '0xEF', '0x63', '0x3F', '0x3F', '0xBF', '0x4B', '0x55', '0x40', '0x64', '0xE6', '0x64', '0x3F', '0xBF', '0x4B', '0x5D', '0x40', '0xE4', '0xA0', '0xD1', '0x65', '0x35', '0xA1', '0x35', '0xA7', '0x35', '0xA8', '0x35', '0x2C', '0x66', '0xAE', '0x22', '0xAD', '0x35', '0x8E', '0x65', '0xBE', '0xCC', '0x67', '0x43', '0x3F', '0xAA', '0x8E', '0x61', '0x0F', '0xFA', '0x8E', '0x68', '0x6E', '0xD5', '0x6E', '0xC5', '0x27', '0x40', '0x6E', '0xB6', '0x69', '0x65', '0x6E', '0x55', '0xA0', '0x82', '0xA0', '0x5C', '0xB2', '0x6A', '0xA9', '0x5B', '0xA1', '0x5C', '0x87', '0xEB', '0x81', '0x62', '0x6B', '0x3F', '0x19', '0xEF', '0x4A', '0x6C', '0xA7', '0xCC', '0xDE', '0x6C', '0x6A', '0xE8', '0x41', '0xF4', '0x0F', '0xEE', '0x49', '0x3D', '0x6D', '0x6C', '0xA9', '0xEC', '0xC6', '0xE7', '0xC8', '0x40', '0x28', '0x6E', '0xDF', '0xA0', '0x3F', '0x48', '0x0F', '0xEA', '0x49', '0xB9', '0x6F', '0x6C', '0xA9', '0xEC', '0xC6', '0xE8', '0xC8', '0x40', '0x2B', '0x70', '0xDF', '0x99', '0x3F', '0x48', '0x0F', '0xE7', '0x49', '0xB1', '0x71', '0x6C', '0xA9', '0xEC', '0xC6', '0xE9', '0xCA', '0x93', '0x83', '0x72', '0x4A', '0xBF', '0x4B', '0x6D', '0x79', '0xF0', '0xCF', '0x6F', '0x73', '0x3F', '0x89', '0x3F', '0xA4', '0xE2', '0x49', '0xBF', '0x0C', '0x74', '0x48', '0xD3', '0x73', '0xE0', '0xCF', '0x3F', '0xC2', '0xB6', '0x75', '0x41', '0x49', '0xBF', '0x4A', '0xED', '0xAA', '0x42', '0xE4', '0x76', '0x9F', '0x62', '0xA3', '0xFC', '0x44', '0xEC', '0xA4', '0xEE'], Checksum: 0x779C (big)</t>
  </si>
  <si>
    <t>Index: 113575, Length: 26, Message: ['0xBF', '0x48', '0x00', '0x61', '0x41', '0x41', '0xD4', '0x79', '0xF0', '0xCF', '0x3F', '0x32', '0x62', '0x4A', '0x2F', '0x31', '0x5F', '0x78', '0xEB', '0xA9', '0x7A', '0x63', '0xF1', '0xA1', '0xD2', '0x89'], Checksum: 0x0CA8 (big)</t>
  </si>
  <si>
    <t>Index: 113866, Length: 142, Message: ['0x41', '0x35', '0xA8', '0x35', '0x8E', '0x65', '0x3F', '0xAA', '0x32', '0x42', '0xA3', '0x8C', '0x63', '0x87', '0xC8', '0x4C', '0x49', '0xBB', '0x43', '0xBF', '0x48', '0x59', '0x4A', '0xBF', '0x48', '0xD3', '0xCA', '0x44', '0xA9', '0xE0', '0xA4', '0x9C', '0x6A', '0xE0', '0xA9', '0x05', '0x45', '0x9C', '0x89', '0x3F', '0x3F', '0xBF', '0x4B', '0x45', '0x3A', '0x46', '0x4A', '0xEC', '0xC5', '0xF7', '0x49', '0xF4', '0xA4', '0x1E', '0x47', '0x9C', '0x29', '0x3F', '0x84', '0x3F', '0x1A', '0x54', '0x7E', '0x48', '0x3F', '0xBF', '0x4A', '0x3D', '0x4C', '0x6F', '0x7E', '0x09', '0x49', '0x1D', '0x44', '0xE4', '0x3F', '0xBF', '0x4A', '0xCD', '0xA6', '0x4A', '0x79', '0xF0', '0xCF', '0x3F', '0x7B', '0x10', '0xCF', '0x1F', '0x4B', '0x3F', '0x79', '0x0B', '0x44', '0xE4', '0x3F', '0xBF', '0x37', '0x4C', '0x4A', '0xD5', '0xA9', '0xF0', '0xAB', '0x10', '0x79', '0x3C', '0x4D', '0x0B', '0x44', '0xE4', '0x3F', '0xBF', '0x4A', '0xDD', '0xA8', '0x4E', '0xA9', '0xF0', '0x44', '0xE4', '0x3F', '0xAA', '0x3E', '0x3A', '0x4F', '0x3E', '0x3E', '0x37', '0x4A', '0xC1', '0x3E', '0x37', '0x84', '0x50', '0x48', '0xD3', '0x3F', '0x3F', '0x3E', '0x30'], Checksum: 0x3E97 (big)</t>
  </si>
  <si>
    <t>Index: 113934, Length: 154, Message: ['0x4C', '0x6F', '0x7E', '0x09', '0x49', '0x1D', '0x44', '0xE4', '0x3F', '0xBF', '0x4A', '0xCD', '0xA6', '0x4A', '0x79', '0xF0', '0xCF', '0x3F', '0x7B', '0x10', '0xCF', '0x1F', '0x4B', '0x3F', '0x79', '0x0B', '0x44', '0xE4', '0x3F', '0xBF', '0x37', '0x4C', '0x4A', '0xD5', '0xA9', '0xF0', '0xAB', '0x10', '0x79', '0x3C', '0x4D', '0x0B', '0x44', '0xE4', '0x3F', '0xBF', '0x4A', '0xDD', '0xA8', '0x4E', '0xA9', '0xF0', '0x44', '0xE4', '0x3F', '0xAA', '0x3E', '0x3A', '0x4F', '0x3E', '0x3E', '0x37', '0x4A', '0xC1', '0x3E', '0x37', '0x84', '0x50', '0x48', '0xD3', '0x3F', '0x3F', '0x3E', '0x30', '0x3E', '0x97', '0x51', '0x37', '0x4B', '0x75', '0x3F', '0x43', '0x40', '0x8F', '0x9B', '0x52', '0x3F', '0x46', '0x9F', '0x53', '0x00', '0x00', '0x00', '0xCA', '0xF0', '0x85', '0x06', '0xFF', '0xFF', '0xFF', '0xFF', '0xFF', '0x7C', '0x85', '0x04', '0x09', '0x00', '0xE1', '0xC7', '0x00', '0x04', '0x40', '0x40', '0xE0', '0x00', '0x3F', '0x46', '0x83', '0x0F', '0x3E', '0x77', '0x41', '0x37', '0x4B', '0x45', '0x3F', '0x43', '0x43', '0x83', '0x52', '0x42', '0x3F', '0x42', '0x7E', '0x1B', '0x8E', '0x61', '0x6E', '0xBB', '0x43', '0x55', '0x20', '0x3F', '0x49', '0xBF', '0x4A', '0xC7', '0x13', '0x44', '0xAC', '0x8C', '0x72', '0xE0', '0xCF'], Checksum: 0x3F8C (big)</t>
  </si>
  <si>
    <t>Index: 113949, Length: 203, Message: ['0xF0', '0xCF', '0x3F', '0x7B', '0x10', '0xCF', '0x1F', '0x4B', '0x3F', '0x79', '0x0B', '0x44', '0xE4', '0x3F', '0xBF', '0x37', '0x4C', '0x4A', '0xD5', '0xA9', '0xF0', '0xAB', '0x10', '0x79', '0x3C', '0x4D', '0x0B', '0x44', '0xE4', '0x3F', '0xBF', '0x4A', '0xDD', '0xA8', '0x4E', '0xA9', '0xF0', '0x44', '0xE4', '0x3F', '0xAA', '0x3E', '0x3A', '0x4F', '0x3E', '0x3E', '0x37', '0x4A', '0xC1', '0x3E', '0x37', '0x84', '0x50', '0x48', '0xD3', '0x3F', '0x3F', '0x3E', '0x30', '0x3E', '0x97', '0x51', '0x37', '0x4B', '0x75', '0x3F', '0x43', '0x40', '0x8F', '0x9B', '0x52', '0x3F', '0x46', '0x9F', '0x53', '0x00', '0x00', '0x00', '0xCA', '0xF0', '0x85', '0x06', '0xFF', '0xFF', '0xFF', '0xFF', '0xFF', '0x7C', '0x85', '0x04', '0x09', '0x00', '0xE1', '0xC7', '0x00', '0x04', '0x40', '0x40', '0xE0', '0x00', '0x3F', '0x46', '0x83', '0x0F', '0x3E', '0x77', '0x41', '0x37', '0x4B', '0x45', '0x3F', '0x43', '0x43', '0x83', '0x52', '0x42', '0x3F', '0x42', '0x7E', '0x1B', '0x8E', '0x61', '0x6E', '0xBB', '0x43', '0x55', '0x20', '0x3F', '0x49', '0xBF', '0x4A', '0xC7', '0x13', '0x44', '0xAC', '0x8C', '0x72', '0xE0', '0xCF', '0x3F', '0x8C', '0x6C', '0x45', '0x3F', '0x3F', '0xBF', '0x4B', '0x75', '0x49', '0x1C', '0xA9', '0x46', '0xA9', '0xEC', '0xC6', '0xE9', '0xC8', '0x6C', '0x3F', '0x01', '0x47', '0xBF', '0x4B', '0x75', '0x49', '0x1C', '0xA9', '0xEC', '0xC3', '0x48', '0xC6', '0xEA', '0xC8', '0x66', '0x4A', '0xBF', '0x4F', '0x82', '0x49', '0xFF', '0x79', '0xF0', '0xCF', '0x3F', '0xC6', '0xE7', '0x71', '0x4A', '0xC8', '0x60', '0x4A', '0x6F', '0x4F', '0xA9', '0x79', '0x9F', '0x4B', '0xF0', '0xCF', '0x3F', '0x69', '0xE7', '0xCA'], Checksum: 0x5AC1 (big)</t>
  </si>
  <si>
    <t>Index: 114596, Length: 157, Message: ['0x40', '0xDF', '0xCB', '0x3F', '0x48', '0x0F', '0x89', '0x89', '0x7E', '0x49', '0x6C', '0xA9', '0xEC', '0xC6', '0xE7', '0xCA', '0x44', '0x7F', '0x5C', '0x9F', '0x12', '0xC7', '0x42', '0xC8', '0x40', '0xA0', '0x40', '0xDF', '0xC1', '0x3F', '0x48', '0x0F', '0x84', '0x49', '0x46', '0x41', '0x6C', '0xC5', '0xE0', '0x41', '0xE4', '0x0F', '0x82', '0x0C', '0x42', '0x49', '0x6C', '0xA8', '0xDC', '0xC5', '0xE9', '0xA3', '0xD0', '0x43', '0xDC', '0x41', '0xE4', '0x19', '0xC6', '0x89', '0x8A', '0x3A', '0x44', '0x0F', '0x7F', '0x29', '0x3F', '0x41', '0xE4', '0x0F', '0x70', '0x45', '0xC2', '0x41', '0xE4', '0x0F', '0x7D', '0x29', '0x3E', '0x22', '0x46', '0x41', '0xE4', '0x0F', '0x7A', '0x49', '0x6C', '0xC5', '0x71', '0x47', '0xDF', '0xDF', '0xA8', '0x41', '0xE4', '0x9F', '0x12', '0x87', '0x48', '0xC7', '0x40', '0xC8', '0x40', '0xC7', '0x41', '0xCA', '0x2D', '0x49', '0x84', '0xA0', '0x5C', '0xA7', '0xCC', '0x80', '0x3F', '0xFE', '0x4A', '0x24', '0x40', '0x3F', '0xBF', '0x4A', '0x2D', '0xA3', '0xC8', '0x4B', '0xCC', '0x41', '0x5C', '0xC2', '0x42', '0x19', '0xB5', '0x89', '0x4C', '0xA1', '0x6C', '0x44', '0x3F', '0x41', '0xEA', '0xA3', '0xAD', '0x4D', '0x4C', '0x89', '0x8A', '0xA4', '0x62', '0xA3', '0x4C', '0xA4', '0x4E', '0xC2', '0x41', '0xA1', '0x42'], Checksum: 0x49BF (big)</t>
  </si>
  <si>
    <t>Index: 114603, Length: 50, Message: ['0x89', '0x7E', '0x49', '0x6C', '0xA9', '0xEC', '0xC6', '0xE7', '0xCA', '0x44', '0x7F', '0x5C', '0x9F', '0x12', '0xC7', '0x42', '0xC8', '0x40', '0xA0', '0x40', '0xDF', '0xC1', '0x3F', '0x48', '0x0F', '0x84', '0x49', '0x46', '0x41', '0x6C', '0xC5', '0xE0', '0x41', '0xE4', '0x0F', '0x82', '0x0C', '0x42', '0x49', '0x6C', '0xA8', '0xDC', '0xC5', '0xE9', '0xA3', '0xD0', '0x43', '0xDC', '0x41', '0xE4'], Checksum: 0x19C6 (big)</t>
  </si>
  <si>
    <t>Index: 114672, Length: 202, Message: ['0x7D', '0x29', '0x3E', '0x22', '0x46', '0x41', '0xE4', '0x0F', '0x7A', '0x49', '0x6C', '0xC5', '0x71', '0x47', '0xDF', '0xDF', '0xA8', '0x41', '0xE4', '0x9F', '0x12', '0x87', '0x48', '0xC7', '0x40', '0xC8', '0x40', '0xC7', '0x41', '0xCA', '0x2D', '0x49', '0x84', '0xA0', '0x5C', '0xA7', '0xCC', '0x80', '0x3F', '0xFE', '0x4A', '0x24', '0x40', '0x3F', '0xBF', '0x4A', '0x2D', '0xA3', '0xC8', '0x4B', '0xCC', '0x41', '0x5C', '0xC2', '0x42', '0x19', '0xB5', '0x89', '0x4C', '0xA1', '0x6C', '0x44', '0x3F', '0x41', '0xEA', '0xA3', '0xAD', '0x4D', '0x4C', '0x89', '0x8A', '0xA4', '0x62', '0xA3', '0x4C', '0xA4', '0x4E', '0xC2', '0x41', '0xA1', '0x42', '0x49', '0xBF', '0x4B', '0x8A', '0x4F', '0x73', '0xA3', '0x6C', '0x69', '0x60', '0x49', '0xBF', '0xA5', '0x50', '0x4B', '0x6F', '0x75', '0xE0', '0xCF', '0x3F', '0x49', '0xB9', '0x51', '0xBF', '0x4B', '0x6D', '0x74', '0xE0', '0xCF', '0x3F', '0x2E', '0x52', '0xC2', '0x43', '0x49', '0xBF', '0x4A', '0xC1', '0xA3', '0x11', '0x53', '0x4C', '0x74', '0xE0', '0xCF', '0x3F', '0xC2', '0x42', '0x09', '0x54', '0xA1', '0x42', '0x0F', '0xA7', '0x49', '0xBF', '0x48', '0x40', '0x55', '0x41', '0x40', '0x64', '0x3F', '0xBF', '0x4A', '0x35', '0xB9', '0x56', '0x7C', '0xE0', '0xCF', '0x3F', '0x7C', '0x6B', '0x40', '0xEA', '0x57', '0x14', '0x0F', '0x5D', '0x49', '0x5C', '0xA9', '0xEC', '0x14', '0x58', '0x89', '0x4F', '0xCA', '0x6C', '0x0F', '0x5A', '0xA8', '0x7A', '0x59', '0xDC', '0x49', '0x5C', '0xA3', '0xDC', '0xC5', '0xE0', '0x02', '0x5A', '0x40', '0xE4', '0x0F', '0x57', '0x49', '0x5C', '0xAC', '0x38', '0x5B', '0x1C', '0xC5', '0xE9', '0xA4', '0x1C', '0x40', '0xE4', '0x0D'], Checksum: 0x5C19 (big)</t>
  </si>
  <si>
    <t>Index: 114680, Length: 203, Message: ['0x7A', '0x49', '0x6C', '0xC5', '0x71', '0x47', '0xDF', '0xDF', '0xA8', '0x41', '0xE4', '0x9F', '0x12', '0x87', '0x48', '0xC7', '0x40', '0xC8', '0x40', '0xC7', '0x41', '0xCA', '0x2D', '0x49', '0x84', '0xA0', '0x5C', '0xA7', '0xCC', '0x80', '0x3F', '0xFE', '0x4A', '0x24', '0x40', '0x3F', '0xBF', '0x4A', '0x2D', '0xA3', '0xC8', '0x4B', '0xCC', '0x41', '0x5C', '0xC2', '0x42', '0x19', '0xB5', '0x89', '0x4C', '0xA1', '0x6C', '0x44', '0x3F', '0x41', '0xEA', '0xA3', '0xAD', '0x4D', '0x4C', '0x89', '0x8A', '0xA4', '0x62', '0xA3', '0x4C', '0xA4', '0x4E', '0xC2', '0x41', '0xA1', '0x42', '0x49', '0xBF', '0x4B', '0x8A', '0x4F', '0x73', '0xA3', '0x6C', '0x69', '0x60', '0x49', '0xBF', '0xA5', '0x50', '0x4B', '0x6F', '0x75', '0xE0', '0xCF', '0x3F', '0x49', '0xB9', '0x51', '0xBF', '0x4B', '0x6D', '0x74', '0xE0', '0xCF', '0x3F', '0x2E', '0x52', '0xC2', '0x43', '0x49', '0xBF', '0x4A', '0xC1', '0xA3', '0x11', '0x53', '0x4C', '0x74', '0xE0', '0xCF', '0x3F', '0xC2', '0x42', '0x09', '0x54', '0xA1', '0x42', '0x0F', '0xA7', '0x49', '0xBF', '0x48', '0x40', '0x55', '0x41', '0x40', '0x64', '0x3F', '0xBF', '0x4A', '0x35', '0xB9', '0x56', '0x7C', '0xE0', '0xCF', '0x3F', '0x7C', '0x6B', '0x40', '0xEA', '0x57', '0x14', '0x0F', '0x5D', '0x49', '0x5C', '0xA9', '0xEC', '0x14', '0x58', '0x89', '0x4F', '0xCA', '0x6C', '0x0F', '0x5A', '0xA8', '0x7A', '0x59', '0xDC', '0x49', '0x5C', '0xA3', '0xDC', '0xC5', '0xE0', '0x02', '0x5A', '0x40', '0xE4', '0x0F', '0x57', '0x49', '0x5C', '0xAC', '0x38', '0x5B', '0x1C', '0xC5', '0xE9', '0xA4', '0x1C', '0x40', '0xE4', '0x0D', '0x5C', '0x19', '0x53', '0x89', '0x8A', '0xDF', '0x5D', '0x3F', '0x59'], Checksum: 0x5D48 (big)</t>
  </si>
  <si>
    <t>Index: 114815, Length: 144, Message: ['0x3F', '0xBF', '0x4A', '0x35', '0xB9', '0x56', '0x7C', '0xE0', '0xCF', '0x3F', '0x7C', '0x6B', '0x40', '0xEA', '0x57', '0x14', '0x0F', '0x5D', '0x49', '0x5C', '0xA9', '0xEC', '0x14', '0x58', '0x89', '0x4F', '0xCA', '0x6C', '0x0F', '0x5A', '0xA8', '0x7A', '0x59', '0xDC', '0x49', '0x5C', '0xA3', '0xDC', '0xC5', '0xE0', '0x02', '0x5A', '0x40', '0xE4', '0x0F', '0x57', '0x49', '0x5C', '0xAC', '0x38', '0x5B', '0x1C', '0xC5', '0xE9', '0xA4', '0x1C', '0x40', '0xE4', '0x0D', '0x5C', '0x19', '0x53', '0x89', '0x8A', '0xDF', '0x5D', '0x3F', '0x59', '0x5D', '0x48', '0x9F', '0x12', '0xC7', '0x42', '0xCA', '0x59', '0x85', '0x5E', '0x0F', '0x51', '0x49', '0x6C', '0xA9', '0xEC', '0x89', '0x94', '0x5F', '0x4F', '0xCA', '0x4F', '0x0F', '0x4E', '0x49', '0x6C', '0xDB', '0x60', '0xC5', '0xE0', '0x41', '0xE4', '0x0F', '0x4C', '0x49', '0xD1', '0x61', '0x6C', '0xA8', '0xDC', '0xC5', '0xE9', '0xA3', '0xDC', '0x83', '0x62', '0x41', '0xE4', '0x19', '0x90', '0x89', '0x8A', '0x0F', '0x55', '0x63', '0x49', '0x29', '0x3F', '0x41', '0xE4', '0x0F', '0x8C', '0xD6', '0x64', '0x41', '0xE4', '0xA0', '0x5C', '0x0F', '0x47', '0x80', '0x5E', '0x65', '0x3F', '0x29', '0x3E'], Checksum: 0x40E4 (big)</t>
  </si>
  <si>
    <t>Index: 115413, Length: 199, Message: ['0x4E', '0x43', '0x84', '0x3F', '0x48', '0x4A', '0xBF', '0x48', '0x73', '0x15', '0x44', '0x79', '0xF0', '0xBF', '0x3F', '0x89', '0x4F', '0xCA', '0x51', '0x45', '0x49', '0x49', '0xBF', '0x48', '0x51', '0x6F', '0xE0', '0x81', '0x46', '0xCF', '0x40', '0x74', '0xE0', '0xCF', '0x3F', '0x19', '0xD3', '0x47', '0x47', '0xA3', '0x42', '0x89', '0x8A', '0x19', '0x44', '0xE5', '0x48', '0x89', '0x8A', '0x49', '0x6F', '0x5A', '0xCF', '0x4A', '0x89', '0x49', '0xBF', '0x45', '0xDB', '0xA9', '0xE0', '0x6A', '0xE0', '0xFF', '0x4A', '0x19', '0xD4', '0x8E', '0x65', '0x89', '0x6A', '0x3F', '0x5F', '0x4B', '0x48', '0x3F', '0x45', '0xC9', '0xA9', '0x3F', '0x45', '0x10', '0x4C', '0xCA', '0x81', '0x3F', '0xAA', '0x29', '0x3E', '0x4A', '0x34', '0x4D', '0xBF', '0x48', '0x49', '0x6A', '0xE0', '0x4A', '0xBF', '0xF3', '0x4E', '0x48', '0x47', '0x6A', '0xE0', '0x4A', '0xBF', '0x48', '0x7B', '0x4F', '0x45', '0x6A', '0xE0', '0x29', '0x3F', '0x4A', '0xBF', '0x52', '0x50', '0x48', '0x67', '0x6A', '0xE0', '0x29', '0x3E', '0x4A', '0xFC', '0x51', '0xBF', '0x48', '0x69', '0x6A', '0xE0', '0x4A', '0xBF', '0x18', '0x52', '0x48', '0x6B', '0x6A', '0xE0', '0x4A', '0xBF', '0x48', '0xA3', '0x53', '0x4B', '0x6A', '0xE0', '0x4A', '0xBF', '0x48', '0x55', '0x91', '0x54', '0x6A', '0xE0', '0x4A', '0xBF', '0x48', '0x59', '0x6A', '0xB5', '0x55', '0xE0', '0x4A', '0xBF', '0x48', '0x5B', '0x6A', '0xE0', '0x2F', '0x56', '0x4A', '0xBF', '0x48', '0x5D', '0x1F', '0x3E', '0x6A', '0xCD', '0x57', '0xE0', '0x49', '0xBF', '0x48', '0x63', '0x4A', '0xBF', '0xF6', '0x58', '0x48', '0x4F', '0x69', '0x40', '0x29', '0x3E', '0x1F', '0x20'], Checksum: 0x593E (big)</t>
  </si>
  <si>
    <t>Index: 115438, Length: 162, Message: ['0x6F', '0xE0', '0x81', '0x46', '0xCF', '0x40', '0x74', '0xE0', '0xCF', '0x3F', '0x19', '0xD3', '0x47', '0x47', '0xA3', '0x42', '0x89', '0x8A', '0x19', '0x44', '0xE5', '0x48', '0x89', '0x8A', '0x49', '0x6F', '0x5A', '0xCF', '0x4A', '0x89', '0x49', '0xBF', '0x45', '0xDB', '0xA9', '0xE0', '0x6A', '0xE0', '0xFF', '0x4A', '0x19', '0xD4', '0x8E', '0x65', '0x89', '0x6A', '0x3F', '0x5F', '0x4B', '0x48', '0x3F', '0x45', '0xC9', '0xA9', '0x3F', '0x45', '0x10', '0x4C', '0xCA', '0x81', '0x3F', '0xAA', '0x29', '0x3E', '0x4A', '0x34', '0x4D', '0xBF', '0x48', '0x49', '0x6A', '0xE0', '0x4A', '0xBF', '0xF3', '0x4E', '0x48', '0x47', '0x6A', '0xE0', '0x4A', '0xBF', '0x48', '0x7B', '0x4F', '0x45', '0x6A', '0xE0', '0x29', '0x3F', '0x4A', '0xBF', '0x52', '0x50', '0x48', '0x67', '0x6A', '0xE0', '0x29', '0x3E', '0x4A', '0xFC', '0x51', '0xBF', '0x48', '0x69', '0x6A', '0xE0', '0x4A', '0xBF', '0x18', '0x52', '0x48', '0x6B', '0x6A', '0xE0', '0x4A', '0xBF', '0x48', '0xA3', '0x53', '0x4B', '0x6A', '0xE0', '0x4A', '0xBF', '0x48', '0x55', '0x91', '0x54', '0x6A', '0xE0', '0x4A', '0xBF', '0x48', '0x59', '0x6A', '0xB5', '0x55', '0xE0', '0x4A', '0xBF', '0x48', '0x5B', '0x6A', '0xE0', '0x2F', '0x56', '0x4A', '0xBF', '0x48', '0x5D', '0x1F', '0x3E', '0x6A', '0xCD', '0x57', '0xE0', '0x49', '0xBF', '0x48', '0x63'], Checksum: 0x4ABF (big)</t>
  </si>
  <si>
    <t>Index: 115467, Length: 167, Message: ['0x89', '0x49', '0xBF', '0x45', '0xDB', '0xA9', '0xE0', '0x6A', '0xE0', '0xFF', '0x4A', '0x19', '0xD4', '0x8E', '0x65', '0x89', '0x6A', '0x3F', '0x5F', '0x4B', '0x48', '0x3F', '0x45', '0xC9', '0xA9', '0x3F', '0x45', '0x10', '0x4C', '0xCA', '0x81', '0x3F', '0xAA', '0x29', '0x3E', '0x4A', '0x34', '0x4D', '0xBF', '0x48', '0x49', '0x6A', '0xE0', '0x4A', '0xBF', '0xF3', '0x4E', '0x48', '0x47', '0x6A', '0xE0', '0x4A', '0xBF', '0x48', '0x7B', '0x4F', '0x45', '0x6A', '0xE0', '0x29', '0x3F', '0x4A', '0xBF', '0x52', '0x50', '0x48', '0x67', '0x6A', '0xE0', '0x29', '0x3E', '0x4A', '0xFC', '0x51', '0xBF', '0x48', '0x69', '0x6A', '0xE0', '0x4A', '0xBF', '0x18', '0x52', '0x48', '0x6B', '0x6A', '0xE0', '0x4A', '0xBF', '0x48', '0xA3', '0x53', '0x4B', '0x6A', '0xE0', '0x4A', '0xBF', '0x48', '0x55', '0x91', '0x54', '0x6A', '0xE0', '0x4A', '0xBF', '0x48', '0x59', '0x6A', '0xB5', '0x55', '0xE0', '0x4A', '0xBF', '0x48', '0x5B', '0x6A', '0xE0', '0x2F', '0x56', '0x4A', '0xBF', '0x48', '0x5D', '0x1F', '0x3E', '0x6A', '0xCD', '0x57', '0xE0', '0x49', '0xBF', '0x48', '0x63', '0x4A', '0xBF', '0xF6', '0x58', '0x48', '0x4F', '0x69', '0x40', '0x29', '0x3E', '0x1F', '0x20', '0x59', '0x3E', '0x6A', '0xE0', '0x49', '0xBF', '0x48', '0x4D', '0x81', '0x5A', '0x4A', '0xBF', '0x48', '0x53', '0x69', '0x40', '0x29', '0xD2', '0x5B', '0x3E', '0x6A', '0xE0'], Checksum: 0x4ABF (big)</t>
  </si>
  <si>
    <t>Index: 115606, Length: 249, Message: ['0x69', '0x40', '0x29', '0x3E', '0x1F', '0x20', '0x59', '0x3E', '0x6A', '0xE0', '0x49', '0xBF', '0x48', '0x4D', '0x81', '0x5A', '0x4A', '0xBF', '0x48', '0x53', '0x69', '0x40', '0x29', '0xD2', '0x5B', '0x3E', '0x6A', '0xE0', '0x4A', '0xBF', '0x48', '0x51', '0x88', '0x5C', '0x6A', '0xE0', '0x4A', '0xBF', '0x48', '0xD7', '0x6A', '0x3C', '0x5D', '0xE0', '0x29', '0x3F', '0x4A', '0xBF', '0x48', '0x70', '0x69', '0x5E', '0x6A', '0xDF', '0x4A', '0xBF', '0x48', '0x71', '0x6A', '0xD6', '0x5F', '0xDF', '0x4A', '0xBF', '0x48', '0x72', '0x6A', '0xDF', '0x4E', '0x60', '0x4A', '0xBF', '0x48', '0x73', '0x6A', '0xDF', '0x4A', '0xBA', '0x61', '0xBF', '0x49', '0x6F', '0x6A', '0xE0', '0x4A', '0xBF', '0x2F', '0x62', '0x48', '0x6F', '0x6A', '0xDF', '0x4A', '0xBF', '0x48', '0xB6', '0x63', '0x75', '0x6A', '0xE0', '0x3F', '0xAA', '0xBE', '0x3B', '0x08', '0x64', '0x4A', '0xBF', '0x48', '0x49', '0x8E', '0x61', '0x6E', '0x5E', '0x65', '0x25', '0xAD', '0x32', '0x6E', '0xD5', '0x6E', '0xC5', '0xE2', '0x66', '0x6E', '0x65', '0x6E', '0x55', '0x48', '0x3F', '0x3E', '0xC3', '0x67', '0x3E', '0x19', '0xA3', '0xA9', '0xE0', '0x6A', '0xE0', '0x38', '0x68', '0x19', '0xA3', '0x1A', '0xA1', '0xA9', '0xE0', '0x6A', '0xD5', '0x69', '0xE0', '0x49', '0xBF', '0x48', '0x3F', '0x1A', '0xA0', '0x95', '0x6A', '0xA9', '0xE0', '0x6A', '0xE0', '0x1A', '0xA2', '0x79', '0x76', '0x6B', '0xF0', '0xBF', '0x3F', '0x89', '0x4F', '0xCA', '0x6F', '0x6E', '0x6C', '0x19', '0x9C', '0x1A', '0x9A', '0x70', '0xE0', '0xCF', '0xF7', '0x6D', '0x3F', '0x3F', '0xBF', '0x48', '0x49', '0x79', '0xF0', '0xA7', '0x6E', '0xCF', '0x3F', '0x9F', '0x40', '0x69', '0xED', '0xC0', '0x75', '0x6F', '0x23', '0x6F', '0x20', '0xCF', '0x43', '0x41', '0x59', '0xCF', '0x70', '0x60', '0x4D', '0x47', '0x59', '0x87', '0x58', '0x87', '0x26', '0x71', '0x48', '0x67', '0xC7', '0xC8', '0x43', '0x9F', '0xC2', '0x57', '0x72', '0x19', '0x96', '0x81', '0xC3', '0xDF', '0x42', '0x69', '0xF2', '0x73', '0x60', '0x29', '0x3E', '0x1A', '0x94', '0x6A', '0xE0', '0x35'], Checksum: 0x74AC (big)</t>
  </si>
  <si>
    <t>Index: 115616, Length: 248, Message: ['0x49', '0xBF', '0x48', '0x4D', '0x81', '0x5A', '0x4A', '0xBF', '0x48', '0x53', '0x69', '0x40', '0x29', '0xD2', '0x5B', '0x3E', '0x6A', '0xE0', '0x4A', '0xBF', '0x48', '0x51', '0x88', '0x5C', '0x6A', '0xE0', '0x4A', '0xBF', '0x48', '0xD7', '0x6A', '0x3C', '0x5D', '0xE0', '0x29', '0x3F', '0x4A', '0xBF', '0x48', '0x70', '0x69', '0x5E', '0x6A', '0xDF', '0x4A', '0xBF', '0x48', '0x71', '0x6A', '0xD6', '0x5F', '0xDF', '0x4A', '0xBF', '0x48', '0x72', '0x6A', '0xDF', '0x4E', '0x60', '0x4A', '0xBF', '0x48', '0x73', '0x6A', '0xDF', '0x4A', '0xBA', '0x61', '0xBF', '0x49', '0x6F', '0x6A', '0xE0', '0x4A', '0xBF', '0x2F', '0x62', '0x48', '0x6F', '0x6A', '0xDF', '0x4A', '0xBF', '0x48', '0xB6', '0x63', '0x75', '0x6A', '0xE0', '0x3F', '0xAA', '0xBE', '0x3B', '0x08', '0x64', '0x4A', '0xBF', '0x48', '0x49', '0x8E', '0x61', '0x6E', '0x5E', '0x65', '0x25', '0xAD', '0x32', '0x6E', '0xD5', '0x6E', '0xC5', '0xE2', '0x66', '0x6E', '0x65', '0x6E', '0x55', '0x48', '0x3F', '0x3E', '0xC3', '0x67', '0x3E', '0x19', '0xA3', '0xA9', '0xE0', '0x6A', '0xE0', '0x38', '0x68', '0x19', '0xA3', '0x1A', '0xA1', '0xA9', '0xE0', '0x6A', '0xD5', '0x69', '0xE0', '0x49', '0xBF', '0x48', '0x3F', '0x1A', '0xA0', '0x95', '0x6A', '0xA9', '0xE0', '0x6A', '0xE0', '0x1A', '0xA2', '0x79', '0x76', '0x6B', '0xF0', '0xBF', '0x3F', '0x89', '0x4F', '0xCA', '0x6F', '0x6E', '0x6C', '0x19', '0x9C', '0x1A', '0x9A', '0x70', '0xE0', '0xCF', '0xF7', '0x6D', '0x3F', '0x3F', '0xBF', '0x48', '0x49', '0x79', '0xF0', '0xA7', '0x6E', '0xCF', '0x3F', '0x9F', '0x40', '0x69', '0xED', '0xC0', '0x75', '0x6F', '0x23', '0x6F', '0x20', '0xCF', '0x43', '0x41', '0x59', '0xCF', '0x70', '0x60', '0x4D', '0x47', '0x59', '0x87', '0x58', '0x87', '0x26', '0x71', '0x48', '0x67', '0xC7', '0xC8', '0x43', '0x9F', '0xC2', '0x57', '0x72', '0x19', '0x96', '0x81', '0xC3', '0xDF', '0x42', '0x69', '0xF2', '0x73', '0x60', '0x29', '0x3E', '0x1A', '0x94', '0x6A', '0xE0', '0x35', '0x74', '0xAC', '0x5C', '0x72', '0x20', '0x8F', '0x43', '0x8C', '0x6F'], Checksum: 0x7557 (big)</t>
  </si>
  <si>
    <t>Index: 115745, Length: 208, Message: ['0xE0', '0x38', '0x68', '0x19', '0xA3', '0x1A', '0xA1', '0xA9', '0xE0', '0x6A', '0xD5', '0x69', '0xE0', '0x49', '0xBF', '0x48', '0x3F', '0x1A', '0xA0', '0x95', '0x6A', '0xA9', '0xE0', '0x6A', '0xE0', '0x1A', '0xA2', '0x79', '0x76', '0x6B', '0xF0', '0xBF', '0x3F', '0x89', '0x4F', '0xCA', '0x6F', '0x6E', '0x6C', '0x19', '0x9C', '0x1A', '0x9A', '0x70', '0xE0', '0xCF', '0xF7', '0x6D', '0x3F', '0x3F', '0xBF', '0x48', '0x49', '0x79', '0xF0', '0xA7', '0x6E', '0xCF', '0x3F', '0x9F', '0x40', '0x69', '0xED', '0xC0', '0x75', '0x6F', '0x23', '0x6F', '0x20', '0xCF', '0x43', '0x41', '0x59', '0xCF', '0x70', '0x60', '0x4D', '0x47', '0x59', '0x87', '0x58', '0x87', '0x26', '0x71', '0x48', '0x67', '0xC7', '0xC8', '0x43', '0x9F', '0xC2', '0x57', '0x72', '0x19', '0x96', '0x81', '0xC3', '0xDF', '0x42', '0x69', '0xF2', '0x73', '0x60', '0x29', '0x3E', '0x1A', '0x94', '0x6A', '0xE0', '0x35', '0x74', '0xAC', '0x5C', '0x72', '0x20', '0x8F', '0x43', '0x8C', '0x6F', '0x75', '0x57', '0x6F', '0x20', '0xCF', '0x43', '0x8C', '0x47', '0x43', '0x76', '0xC7', '0x3F', '0xC8', '0x46', '0xA2', '0x7C', '0x19', '0xC4', '0x77', '0x87', '0xA3', '0x12', '0xA4', '0x7C', '0x89', '0x8A', '0xE9', '0x78', '0x1A', '0x8A', '0xDF', '0x58', '0x6A', '0x40', '0x29', '0x29', '0x79', '0x3E', '0x1A', '0x88', '0xDF', '0x54', '0x6A', '0xE0', '0xD9', '0x7A', '0x19', '0x86', '0x1A', '0x85', '0xA9', '0xE0', '0x6A', '0xAE', '0x7B', '0xE0', '0x19', '0x86', '0x1A', '0x84', '0xA9', '0xE0', '0x25', '0x7C', '0x6A', '0xE0', '0x19', '0x7F', '0x74', '0xE0', '0xCF', '0x85', '0x7D', '0x3F', '0x1A', '0x7D', '0x84', '0x57', '0x79', '0xF0', '0x9A', '0x7E', '0xCF', '0x3F', '0xA3', '0x92', '0xA4', '0xE2', '0x19'], Checksum: 0x647F (big)</t>
  </si>
  <si>
    <t>Index: 115948, Length: 223, Message: ['0xA3', '0x92', '0xA4', '0xE2', '0x19', '0x64', '0x7F', '0x79', '0x89', '0x8A', '0x1A', '0x7F', '0x6A', '0x40', '0x51', '0x40', '0x1A', '0x7A', '0x79', '0xF0', '0xCF', '0x3F', '0x79', '0xC7', '0x41', '0xCF', '0xC8', '0x42', '0x19', '0x77', '0x9F', '0xE0', '0x2D', '0x42', '0xAF', '0x40', '0x69', '0x40', '0x4A', '0x6F', '0x5A', '0xEF', '0x43', '0xE1', '0x1B', '0x74', '0x79', '0xF0', '0xCF', '0x3F', '0x2E', '0x44', '0x7A', '0x00', '0xCF', '0x3F', '0x7A', '0xE2', '0xC8', '0xF3', '0x45', '0x40', '0xDF', '0xAC', '0x3F', '0x48', '0x1A', '0x73', '0x27', '0x46', '0x79', '0xF0', '0xBF', '0x3F', '0x69', '0xE7', '0xCA', '0xCB', '0x47', '0x71', '0x4A', '0x6F', '0x5A', '0xED', '0x1B', '0x6D', '0x43', '0x48', '0x79', '0xF0', '0xCF', '0x3F', '0x7A', '0x00', '0xCF', '0x0C', '0x49', '0x3F', '0x7A', '0xE6', '0xCA', '0x68', '0x4A', '0x6F', '0xD6', '0x4A', '0x5A', '0xEB', '0x79', '0xF0', '0xCF', '0x3F', '0xAA', '0xB4', '0x4B', '0x00', '0xAA', '0xFC', '0x7A', '0xE2', '0xC8', '0x60', '0x79', '0x4C', '0x4A', '0x6F', '0x5A', '0xE9', '0x1B', '0x66', '0x79', '0x45', '0x4D', '0xF0', '0xCF', '0x3F', '0x7A', '0x00', '0xCF', '0x3F', '0xD6', '0x4E', '0x7A', '0xE6', '0xCA', '0x57', '0x4A', '0x6F', '0x5A', '0xE5', '0x4F', '0xE7', '0x79', '0xF0', '0xCF', '0x3F', '0xAA', '0x00', '0x5B', '0x50', '0xAA', '0xFC', '0x7A', '0xE2', '0xC8', '0x4F', '0x4A', '0xB7', '0x51', '0x6F', '0x5A', '0xE5', '0x1B', '0x5F', '0x79', '0xF0', '0xE5', '0x52', '0xCF', '0x3F', '0x7A', '0x00', '0xCF', '0x3F', '0x7A', '0x65', '0x53', '0xE6', '0xCA', '0x46', '0x4A', '0x6F', '0x5A', '0xE3', '0x43', '0x54', '0x79', '0xF0', '0xCF', '0x3F', '0xAA', '0x00', '0xAA', '0x23', '0x55', '0xFC', '0x7A', '0xE2', '0xCA', '0x5D', '0x1A', '0x57', '0x49', '0x56', '0x79', '0xF0', '0xBF', '0x3F', '0x89', '0x4F', '0xCA', '0x63', '0x57'], Checksum: 0x6E4A (big)</t>
  </si>
  <si>
    <t>Index: 116259, Length: 142, Message: ['0x33', '0x61', '0x37', '0x48', '0x47', '0x3E', '0x37', '0x48', '0x45', '0x2B', '0x62', '0x3E', '0x37', '0x48', '0x67', '0x3E', '0x37', '0x48', '0x45', '0x63', '0x7F', '0x3E', '0x37', '0x48', '0x7D', '0x3F', '0x42', '0x9F', '0x64', '0x4F', '0xA7', '0x3E', '0x37', '0x48', '0x7B', '0x29', '0xBD', '0x65', '0x3F', '0x1A', '0xB2', '0x6A', '0xDF', '0x1A', '0xB1', '0x87', '0x66', '0x79', '0xF0', '0xBF', '0x3F', '0x89', '0x4F', '0xCA', '0x73', '0x67', '0x47', '0x1A', '0xAC', '0x79', '0xF0', '0xCF', '0x3F', '0xEE', '0x68', '0x79', '0xCF', '0xC8', '0x42', '0x19', '0xAA', '0x9F', '0x20', '0x69', '0xE0', '0xAF', '0x40', '0x69', '0x40', '0x1A', '0xA8', '0xA6', '0x6A', '0x79', '0xF0', '0xCF', '0x3F', '0x69', '0xE7', '0xCA', '0xFF', '0x6B', '0x42', '0x29', '0x3E', '0x1A', '0xA9', '0xDF', '0x5B', '0x14', '0x6C', '0x6A', '0xE0', '0x1A', '0xA5', '0x79', '0xF0', '0xBF', '0xA1', '0x6D', '0x3F', '0x89', '0x4F', '0xCA', '0x42', '0x29', '0x4A', '0x06', '0x6E', '0x1A', '0xA4', '0xDF', '0x52', '0x6A', '0xE0', '0x1A', '0xC4', '0x6F', '0xA3', '0x79', '0xF0', '0xCF', '0x3F', '0x2A', '0x54', '0x0B', '0x70', '0x79', '0xF1', '0xCA', '0x42', '0x29'], Checksum: 0x3F1A (big)</t>
  </si>
  <si>
    <t>Index: 116421, Length: 87, Message: ['0xFD', '0x73', '0x42', '0x19', '0x9B', '0x9F', '0xE0', '0xAF', '0x40', '0xDA', '0x74', '0x69', '0x40', '0x1A', '0x95', '0x79', '0xF0', '0xCF', '0x08', '0x75', '0x3F', '0x2A', '0x41', '0x79', '0xF2', '0xC8', '0x42', '0x97', '0x76', '0x29', '0x3E', '0x1A', '0x93', '0xDF', '0x66', '0x6A', '0x3C', '0x77', '0xE0', '0x1A', '0x94', '0x79', '0xF0', '0xCF', '0x3F', '0x80', '0x78', '0x9F', '0xE2', '0xC7', '0x4A', '0xCA', '0x48', '0x4A', '0x6A', '0x79', '0xBF', '0x48', '0x83', '0x79', '0xF0', '0xCF', '0x3F', '0x7E', '0x7A', '0x89', '0x4F', '0xCA', '0x42', '0x29', '0x60', '0x1A', '0x04', '0x7B', '0x8B', '0xDF', '0x56', '0x6A', '0xE0', '0x1A', '0x89', '0x2C', '0x7C', '0x79', '0xF0', '0xCF', '0x3F'], Checksum: 0x2A6A (big)</t>
  </si>
  <si>
    <t>Index: 116912, Length: 212, Message: ['0x37', '0x48', '0x6B', '0x3E', '0x79', '0x55', '0x37', '0x48', '0x6F', '0x3F', '0x43', '0x10', '0x87', '0x5E', '0x56', '0x3E', '0x37', '0x48', '0x69', '0x3F', '0x43', '0x10', '0x10', '0x57', '0x91', '0x8E', '0x61', '0x1A', '0xA1', '0x79', '0xF0', '0xFE', '0x58', '0xCF', '0x3F', '0x4A', '0x3F', '0x3E', '0x3E', '0x79', '0xE6', '0x59', '0xEF', '0xC8', '0x62', '0x1A', '0x9D', '0x79', '0xF0', '0x96', '0x5A', '0xCF', '0x3F', '0x9F', '0xE2', '0xC7', '0x41', '0xC8', '0xBD', '0x5B', '0x48', '0xA9', '0xF0', '0xA9', '0xEC', '0x9F', '0xE2', '0x57', '0x5C', '0xC7', '0x4F', '0xC8', '0x43', '0xA9', '0xF0', '0xA9', '0xC3', '0x5D', '0xEC', '0x9F', '0xE2', '0xC7', '0x49', '0xCA', '0x48', '0xF0', '0x5E', '0x49', '0xBF', '0x48', '0x4D', '0x1A', '0x92', '0xA9', '0x53', '0x5F', '0xE0', '0x6A', '0xE0', '0x19', '0x96', '0x1A', '0x91', '0xE6', '0x60', '0xA9', '0xE0', '0xDF', '0x49', '0x6A', '0xE0', '0x19', '0x78', '0x61', '0x93', '0x74', '0xE0', '0xCF', '0x3F', '0x49', '0xBF', '0x62', '0x62', '0x48', '0x4D', '0x73', '0xE0', '0xCF', '0x3F', '0xC2', '0x1E', '0x63', '0x41', '0x19', '0x8B', '0x69', '0x40', '0x1A', '0x8B', '0x98', '0x64', '0x79', '0xF0', '0xCF', '0x3F', '0x4A', '0x3F', '0x3E', '0xA5', '0x65', '0x3E', '0x79', '0xEF', '0xC8', '0x62', '0x1A', '0x88', '0xDA', '0x66', '0x79', '0xF0', '0xCF', '0x3F', '0x9F', '0xE2', '0xC7', '0x2A', '0x67', '0x53', '0xC8', '0x48', '0xA9', '0xF0', '0xA9', '0xEC', '0xFC', '0x68', '0x9F', '0xE2', '0xC7', '0x4B', '0xC8', '0x43', '0xA9', '0xB3', '0x69', '0xF0', '0xA9', '0xEC', '0x9F', '0xE2', '0xC7', '0x45', '0x80', '0x6A', '0xCA', '0x48', '0x49', '0xBF', '0x48', '0x51', '0x1A', '0x3A', '0x6B', '0x80', '0xA9', '0xE0', '0x6A', '0xE0', '0x19', '0x80', '0x5B'], Checksum: 0x6C1A (big)</t>
  </si>
  <si>
    <t>Index: 116996, Length: 184, Message: ['0x48', '0xF0', '0x5E', '0x49', '0xBF', '0x48', '0x4D', '0x1A', '0x92', '0xA9', '0x53', '0x5F', '0xE0', '0x6A', '0xE0', '0x19', '0x96', '0x1A', '0x91', '0xE6', '0x60', '0xA9', '0xE0', '0xDF', '0x49', '0x6A', '0xE0', '0x19', '0x78', '0x61', '0x93', '0x74', '0xE0', '0xCF', '0x3F', '0x49', '0xBF', '0x62', '0x62', '0x48', '0x4D', '0x73', '0xE0', '0xCF', '0x3F', '0xC2', '0x1E', '0x63', '0x41', '0x19', '0x8B', '0x69', '0x40', '0x1A', '0x8B', '0x98', '0x64', '0x79', '0xF0', '0xCF', '0x3F', '0x4A', '0x3F', '0x3E', '0xA5', '0x65', '0x3E', '0x79', '0xEF', '0xC8', '0x62', '0x1A', '0x88', '0xDA', '0x66', '0x79', '0xF0', '0xCF', '0x3F', '0x9F', '0xE2', '0xC7', '0x2A', '0x67', '0x53', '0xC8', '0x48', '0xA9', '0xF0', '0xA9', '0xEC', '0xFC', '0x68', '0x9F', '0xE2', '0xC7', '0x4B', '0xC8', '0x43', '0xA9', '0xB3', '0x69', '0xF0', '0xA9', '0xEC', '0x9F', '0xE2', '0xC7', '0x45', '0x80', '0x6A', '0xCA', '0x48', '0x49', '0xBF', '0x48', '0x51', '0x1A', '0x3A', '0x6B', '0x80', '0xA9', '0xE0', '0x6A', '0xE0', '0x19', '0x80', '0x5B', '0x6C', '0x1A', '0x7F', '0xA9', '0xE0', '0xDF', '0x49', '0x6A', '0x24', '0x6D', '0xE0', '0x19', '0x7E', '0x74', '0xE0', '0xCF', '0x3F', '0x4A', '0x6E', '0x49', '0xBF', '0x48', '0x51', '0x73', '0xE0', '0xCF', '0x35', '0x6F', '0x3F', '0xC2', '0x41', '0x19', '0x79', '0x69', '0x40', '0xEE', '0x70', '0x4A', '0xBF', '0x48', '0x70', '0x79', '0xF0', '0xBF', '0x5D', '0x71', '0x3F', '0x89', '0x4F', '0xCA', '0x4F', '0x49', '0xBF', '0xAC', '0x72', '0x48'], Checksum: 0x5D4A (big)</t>
  </si>
  <si>
    <t>Index: 117175, Length: 152, Message: ['0x49', '0xBF', '0xAC', '0x72', '0x48', '0x5D', '0x4A', '0xBF', '0x48', '0x5B', '0xA9', '0x6F', '0x73', '0xE0', '0x6A', '0xE0', '0x49', '0xBF', '0x48', '0x4D', '0x3E', '0x74', '0x6F', '0xE0', '0xCF', '0x40', '0x74', '0xE0', '0xCF', '0xF9', '0x75', '0x3F', '0xEF', '0x7F', '0xA3', '0x42', '0x49', '0xBF', '0x13', '0x76', '0x48', '0x5D', '0x69', '0x40', '0x4A', '0xBF', '0x48', '0x18', '0x77', '0x73', '0x79', '0xF0', '0xBF', '0x3F', '0x89', '0x4F', '0x2D', '0x78', '0xCA', '0x51', '0x19', '0x6B', '0x4A', '0xBF', '0x48', '0x6B', '0x79', '0x55', '0xA9', '0xE0', '0x6A', '0xE0', '0x49', '0xBF', '0xAD', '0x7A', '0x48', '0x51', '0x6F', '0xE0', '0xCF', '0x40', '0x74', '0xE8', '0x7B', '0xE0', '0xCF', '0x3F', '0xEF', '0x69', '0xA3', '0x42', '0xAA', '0x7C', '0x19', '0x65', '0x4A', '0xBF', '0x48', '0xD7', '0x69', '0x8E', '0x7D', '0x40', '0xA9', '0xE0', '0x6A', '0xE0', '0x4A', '0xBF', '0x9D', '0x7E', '0x48', '0x73', '0x79', '0xF0', '0xBF', '0x3F', '0x89', '0x2D', '0x7F', '0x4F', '0xCA', '0x49', '0x19', '0x5F', '0x74', '0xE0', '0xB0', '0x40', '0xCF', '0x3F', '0x49', '0xBF', '0x48', '0x55', '0x73', '0x69', '0x41', '0xE0', '0xCF', '0x3F', '0xC2', '0x41', '0x49', '0xBF', '0x3E', '0x42', '0x48', '0x63', '0x69', '0x40'], Checksum: 0x4ABF (big)</t>
  </si>
  <si>
    <t>Index: 117177, Length: 146, Message: ['0xAC', '0x72', '0x48', '0x5D', '0x4A', '0xBF', '0x48', '0x5B', '0xA9', '0x6F', '0x73', '0xE0', '0x6A', '0xE0', '0x49', '0xBF', '0x48', '0x4D', '0x3E', '0x74', '0x6F', '0xE0', '0xCF', '0x40', '0x74', '0xE0', '0xCF', '0xF9', '0x75', '0x3F', '0xEF', '0x7F', '0xA3', '0x42', '0x49', '0xBF', '0x13', '0x76', '0x48', '0x5D', '0x69', '0x40', '0x4A', '0xBF', '0x48', '0x18', '0x77', '0x73', '0x79', '0xF0', '0xBF', '0x3F', '0x89', '0x4F', '0x2D', '0x78', '0xCA', '0x51', '0x19', '0x6B', '0x4A', '0xBF', '0x48', '0x6B', '0x79', '0x55', '0xA9', '0xE0', '0x6A', '0xE0', '0x49', '0xBF', '0xAD', '0x7A', '0x48', '0x51', '0x6F', '0xE0', '0xCF', '0x40', '0x74', '0xE8', '0x7B', '0xE0', '0xCF', '0x3F', '0xEF', '0x69', '0xA3', '0x42', '0xAA', '0x7C', '0x19', '0x65', '0x4A', '0xBF', '0x48', '0xD7', '0x69', '0x8E', '0x7D', '0x40', '0xA9', '0xE0', '0x6A', '0xE0', '0x4A', '0xBF', '0x9D', '0x7E', '0x48', '0x73', '0x79', '0xF0', '0xBF', '0x3F', '0x89', '0x2D', '0x7F', '0x4F', '0xCA', '0x49', '0x19', '0x5F', '0x74', '0xE0', '0xB0', '0x40', '0xCF', '0x3F', '0x49', '0xBF', '0x48', '0x55', '0x73', '0x69', '0x41', '0xE0', '0xCF', '0x3F', '0xC2', '0x41', '0x49', '0xBF', '0x3E', '0x42'], Checksum: 0x4863 (big)</t>
  </si>
  <si>
    <t>Index: 117379, Length: 207, Message: ['0x19', '0x51', '0xA4', '0x9C', '0xA3', '0x87', '0x49', '0x8C', '0x89', '0x8A', '0x19', '0x50', '0xA3', '0x42', '0x39', '0x4A', '0x44', '0x3F', '0x3F', '0xF3', '0x45', '0x3F', '0x3F', '0xC4', '0x4B', '0x2F', '0x89', '0x8A', '0xA3', '0x42', '0xC2', '0x45', '0x7C', '0x4C', '0x8E', '0x65', '0x3F', '0xAA', '0x3E', '0x3E', '0x3E', '0xE4', '0x4D', '0x37', '0x49', '0x6F', '0x3E', '0x37', '0x48', '0x71', '0x6C', '0x4E', '0x3E', '0x37', '0x48', '0x72', '0x3E', '0x37', '0x48', '0x3C', '0x4F', '0x4F', '0x3E', '0x37', '0x48', '0x4D', '0x3E', '0x37', '0x1F', '0x50', '0x48', '0x69', '0x3E', '0x37', '0x48', '0x53', '0x3E', '0x51', '0x51', '0x37', '0x48', '0x51', '0x3E', '0x37', '0x48', '0x45', '0x25', '0x52', '0x3E', '0x37', '0x48', '0x59', '0x3F', '0x43', '0x40', '0x2C', '0x53', '0x8F', '0x3F', '0x43', '0x3F', '0xD3', '0x3F', '0x43', '0xFA', '0x54', '0x40', '0xA7', '0x8E', '0x61', '0x19', '0x65', '0x89', '0x34', '0x55', '0x8A', '0x19', '0x63', '0x8E', '0x65', '0x89', '0x6A', '0x44', '0x56', '0x3F', '0x48', '0x8E', '0x61', '0x6E', '0x55', '0x40', '0xD1', '0x57', '0x3F', '0x3E', '0x3E', '0x19', '0x63', '0x89', '0x8A', '0xA3', '0x58', '0x19', '0x61', '0x89', '0x8A', '0x19', '0x5F', '0x89', '0xE8', '0x59', '0x8A', '0x4A', '0xBF', '0x48', '0x69', '0x79', '0xF0', '0x0A', '0x5A', '0xCF', '0x3F', '0x79', '0x4F', '0xCA', '0x42', '0xEF', '0x2F', '0x5B', '0x23', '0x3F', '0x48', '0x19', '0xA6', '0x89', '0x8A', '0xD9', '0x5C', '0x4A', '0xBF', '0x48', '0x73', '0x79', '0xF0', '0xBF', '0x4C', '0x5D', '0x3F', '0x89', '0x4F', '0xCA', '0x40', '0x19', '0x9F', '0x39', '0x5E', '0x89', '0x8A', '0x1A', '0xA2', '0x79', '0xF0', '0xBF', '0x59', '0x5F', '0x3F', '0x89'], Checksum: 0x4FCA (big)</t>
  </si>
  <si>
    <t>Index: 117954, Length: 256, Message: ['0x3F', '0xC6', '0xE7', '0xCA', '0x46', '0x19', '0x30', '0x49', '0x5A', '0x9F', '0xE0', '0xC5', '0x40', '0x69', '0x40', '0xD3', '0x4A', '0x19', '0x58', '0x9F', '0xE0', '0xC5', '0x41', '0x69', '0xAC', '0x4B', '0x40', '0x19', '0x57', '0x6F', '0xE0', '0xCF', '0x3F', '0x5B', '0x4C', '0xC7', '0x41', '0xC8', '0x44', '0xC7', '0x43', '0xC8', '0x36', '0x4D', '0x47', '0xC7', '0x45', '0xC8', '0x4A', '0xDF', '0x4D', '0xE1', '0x4E', '0x3F', '0x48', '0x19', '0x51', '0x9F', '0xE0', '0xC5', '0x86', '0x4F', '0x3F', '0xDF', '0x48', '0x69', '0x40', '0x19', '0x4E', '0xC7', '0x50', '0x9F', '0xE0', '0xC5', '0x40', '0xDF', '0x43', '0x69', '0x63', '0x51', '0x40', '0x19', '0x4C', '0x9F', '0xE0', '0xC5', '0x41', '0x7E', '0x52', '0x69', '0x40', '0xF2', '0x67', '0x00', '0x00', '0x00', '0x56', '0xF0', '0x85', '0x06', '0xFF', '0xFF', '0xFF', '0xFF', '0xFF', '0x7C', '0x85', '0x04', '0x09', '0x00', '0xF2', '0x9C', '0x00', '0x04', '0x26', '0x40', '0xEC', '0x00', '0x23', '0x3F', '0xF2', '0x65', '0x23', '0x0B', '0x41', '0x40', '0xF2', '0x63', '0x23', '0x41', '0xA0', '0x35', '0x12', '0x42', '0x8E', '0x65', '0x3F', '0xAA', '0x3F', '0x43', '0x3E', '0xE0', '0x43', '0xB9', '0x3F', '0x44', '0xC2', '0xAF', '0x3F', '0x43', '0x75', '0x44', '0xC3', '0x57', '0x3F', '0x45', '0xE5', '0x31', '0x3E', '0x39', '0x45', '0x37', '0x48', '0x70', '0x3E', '0x37', '0x49', '0x71', '0x65', '0x46', '0x3E', '0x37', '0x49', '0x77', '0x3E', '0x37', '0x49', '0x3B', '0x47', '0x75', '0x3E', '0x37', '0x49', '0x73', '0x8E', '0x61', '0xDE', '0x48', '0xA3', '0x8C', '0x49', '0xBF', '0x47', '0x4B', '0x74', '0x88', '0x49', '0xE0', '0xCF', '0x3F', '0xC2', '0x41', '0x8E', '0x65', '0x31', '0x4A', '0x3F', '0xAA', '0x4A', '0xBF', '0x48', '0x6B', '0x79', '0x6B', '0x4B', '0xF0', '0xCF', '0x3F', '0x4A', '0x3F', '0x3E', '0x3E', '0x51', '0x4C', '0x79', '0xEF', '0xCA', '0x43', '0x29', '0x43', '0x4A', '0x7A', '0x4D', '0xBF', '0x49', '0xA5', '0xDF', '0x43', '0x6A', '0xE0', '0x6A', '0x4E', '0x29', '0x41', '0x4A', '0xBF', '0x49', '0xA5', '0x6A', '0x1C', '0x4F', '0xE0', '0x3F', '0xAA', '0x8E', '0x61'], Checksum: 0x6E65 (big)</t>
  </si>
  <si>
    <t>Index: 118071, Length: 156, Message: ['0x00', '0x23', '0x3F', '0xF2', '0x65', '0x23', '0x0B', '0x41', '0x40', '0xF2', '0x63', '0x23', '0x41', '0xA0', '0x35', '0x12', '0x42', '0x8E', '0x65', '0x3F', '0xAA', '0x3F', '0x43', '0x3E', '0xE0', '0x43', '0xB9', '0x3F', '0x44', '0xC2', '0xAF', '0x3F', '0x43', '0x75', '0x44', '0xC3', '0x57', '0x3F', '0x45', '0xE5', '0x31', '0x3E', '0x39', '0x45', '0x37', '0x48', '0x70', '0x3E', '0x37', '0x49', '0x71', '0x65', '0x46', '0x3E', '0x37', '0x49', '0x77', '0x3E', '0x37', '0x49', '0x3B', '0x47', '0x75', '0x3E', '0x37', '0x49', '0x73', '0x8E', '0x61', '0xDE', '0x48', '0xA3', '0x8C', '0x49', '0xBF', '0x47', '0x4B', '0x74', '0x88', '0x49', '0xE0', '0xCF', '0x3F', '0xC2', '0x41', '0x8E', '0x65', '0x31', '0x4A', '0x3F', '0xAA', '0x4A', '0xBF', '0x48', '0x6B', '0x79', '0x6B', '0x4B', '0xF0', '0xCF', '0x3F', '0x4A', '0x3F', '0x3E', '0x3E', '0x51', '0x4C', '0x79', '0xEF', '0xCA', '0x43', '0x29', '0x43', '0x4A', '0x7A', '0x4D', '0xBF', '0x49', '0xA5', '0xDF', '0x43', '0x6A', '0xE0', '0x6A', '0x4E', '0x29', '0x41', '0x4A', '0xBF', '0x49', '0xA5', '0x6A', '0x1C', '0x4F', '0xE0', '0x3F', '0xAA', '0x8E', '0x61', '0x6E', '0x65', '0xDD', '0x50', '0x6E', '0x55', '0x4A', '0xBF', '0x47', '0x29', '0x79', '0x08', '0x51', '0xF0', '0xCF', '0x3F', '0x4A'], Checksum: 0x3F42 (big)</t>
  </si>
  <si>
    <t>Index: 118072, Length: 155, Message: ['0x23', '0x3F', '0xF2', '0x65', '0x23', '0x0B', '0x41', '0x40', '0xF2', '0x63', '0x23', '0x41', '0xA0', '0x35', '0x12', '0x42', '0x8E', '0x65', '0x3F', '0xAA', '0x3F', '0x43', '0x3E', '0xE0', '0x43', '0xB9', '0x3F', '0x44', '0xC2', '0xAF', '0x3F', '0x43', '0x75', '0x44', '0xC3', '0x57', '0x3F', '0x45', '0xE5', '0x31', '0x3E', '0x39', '0x45', '0x37', '0x48', '0x70', '0x3E', '0x37', '0x49', '0x71', '0x65', '0x46', '0x3E', '0x37', '0x49', '0x77', '0x3E', '0x37', '0x49', '0x3B', '0x47', '0x75', '0x3E', '0x37', '0x49', '0x73', '0x8E', '0x61', '0xDE', '0x48', '0xA3', '0x8C', '0x49', '0xBF', '0x47', '0x4B', '0x74', '0x88', '0x49', '0xE0', '0xCF', '0x3F', '0xC2', '0x41', '0x8E', '0x65', '0x31', '0x4A', '0x3F', '0xAA', '0x4A', '0xBF', '0x48', '0x6B', '0x79', '0x6B', '0x4B', '0xF0', '0xCF', '0x3F', '0x4A', '0x3F', '0x3E', '0x3E', '0x51', '0x4C', '0x79', '0xEF', '0xCA', '0x43', '0x29', '0x43', '0x4A', '0x7A', '0x4D', '0xBF', '0x49', '0xA5', '0xDF', '0x43', '0x6A', '0xE0', '0x6A', '0x4E', '0x29', '0x41', '0x4A', '0xBF', '0x49', '0xA5', '0x6A', '0x1C', '0x4F', '0xE0', '0x3F', '0xAA', '0x8E', '0x61', '0x6E', '0x65', '0xDD', '0x50', '0x6E', '0x55', '0x4A', '0xBF', '0x47', '0x29', '0x79', '0x08', '0x51', '0xF0', '0xCF', '0x3F', '0x4A'], Checksum: 0x3F42 (big)</t>
  </si>
  <si>
    <t>Index: 118400, Length: 148, Message: ['0x49', '0x62', '0x65', '0xBF', '0x4A', '0x3F', '0x7C', '0xE0', '0xCF', '0x3F', '0x1B', '0x66', '0x49', '0x6F', '0x7E', '0xD9', '0x4A', '0xBF', '0x4B', '0xCC', '0x67', '0xF5', '0x72', '0xE0', '0xCF', '0x3F', '0x29', '0x40', '0x29', '0x68', '0xA2', '0x76', '0xAC', '0x1C', '0x62', '0xE8', '0x79', '0x0F', '0x69', '0xF0', '0xCF', '0x3F', '0x62', '0xE8', '0xA9', '0x1C', '0x7A', '0x6A', '0x69', '0xE7', '0xC8', '0x4A', '0x4A', '0x6F', '0x7E', '0x07', '0x6B', '0xE5', '0x79', '0xF0', '0xCF', '0x3F', '0x69', '0xE7', '0x1C', '0x6C', '0xC8', '0x3F', '0xAC', '0xF0', '0xA2', '0x7C', '0x62', '0x93', '0x6D', '0x77', '0xCA', '0x40', '0x2C', '0x3F', '0x4C', '0xBA', '0x62', '0x6E', '0x4C', '0xBA', '0x8E', '0x61', '0x6E', '0x55', '0x49', '0x72', '0x6F', '0x6F', '0x7E', '0xD7', '0x4A', '0xBF', '0x4B', '0xF5', '0x80', '0x70', '0x70', '0xE0', '0xCF', '0x3F', '0x29', '0x40', '0xA0', '0xDA', '0x71', '0x56', '0x60', '0xE8', '0x79', '0xF0', '0xCF', '0x3F', '0x8A', '0x72', '0x4A', '0xBF', '0x46', '0x31', '0x60', '0xE8', '0x49', '0x86', '0x73', '0xBF', '0x46', '0x2F', '0xA9', '0xE0', '0xA0', '0x5C', '0x30', '0x74', '0x6A', '0xE0', '0xA9', '0x5C', '0x69', '0xE7', '0xC8', '0xDF', '0x75', '0x53'], Checksum: 0x4A6F (big)</t>
  </si>
  <si>
    <t>Index: 118565, Length: 40, Message: ['0x71', '0x79', '0xF0', '0xCF', '0x3F', '0x69', '0xE7', '0xB3', '0x78', '0xC8', '0x42', '0x19', '0x6E', '0x9F', '0xE0', '0xAF', '0x3B', '0x79', '0x3E', '0x69', '0x40', '0x1A', '0x6C', '0x79', '0xF0', '0x52', '0x7A', '0xCF', '0x3F', '0x69', '0xE7', '0xCA', '0x44', '0x20', '0x0A', '0x7B', '0x3F', '0x49', '0x6F', '0x9A'], Checksum: 0x131A (big)</t>
  </si>
  <si>
    <t>Index: 118652, Length: 174, Message: ['0xA3', '0x11', '0x41', '0x1C', '0xC2', '0x41', '0x49', '0xBF', '0x4A', '0x79', '0x2E', '0x42', '0xA3', '0x4C', '0x74', '0xE0', '0xCF', '0x3F', '0xC2', '0x59', '0x43', '0x42', '0xDF', '0x4F', '0xAC', '0x4C', '0x49', '0xBF', '0xB6', '0x44', '0x46', '0x31', '0xAC', '0x1C', '0x74', '0xE0', '0xCF', '0xA9', '0x45', '0x3F', '0xA3', '0x1C', '0xC2', '0x42', '0x49', '0xBF', '0x52', '0x46', '0x4A', '0x69', '0x45', '0x3F', '0x42', '0x27', '0xA3', '0x8B', '0x47', '0x4C', '0x74', '0xE0', '0xCF', '0x3F', '0xC2', '0x43', '0xFD', '0x48', '0xAC', '0x4C', '0x2A', '0x40', '0xAC', '0x1C', '0xA9', '0x1E', '0x49', '0x1C', '0x79', '0xF2', '0xC8', '0x3F', '0x2C', '0x40', '0x46', '0x4A', '0x4A', '0x6F', '0x7E', '0xE3', '0x79', '0xF0', '0xCF', '0xA0', '0x4B', '0x3F', '0x69', '0xE7', '0xC8', '0x3F', '0xAC', '0xF0', '0x81', '0x4C', '0xA0', '0x5C', '0x60', '0x57', '0xC8', '0x43', '0x19', '0x26', '0x4D', '0xC0', '0x9F', '0xE0', '0xC5', '0x3F', '0xDF', '0x4A', '0xBD', '0x4E', '0x69', '0x40', '0x2C', '0x3F', '0x4A', '0x6F', '0x7E', '0x9B', '0x4F', '0x07', '0x79', '0xF0', '0xCF', '0x3F', '0x69', '0xE7', '0x21', '0x50', '0xC8', '0x42', '0x19', '0xBA', '0x9F', '0xE0', '0xC5', '0x75', '0x51', '0x47', '0x69', '0x40', '0xA0', '0x35', '0x8E', '0x65', '0x0C', '0x52', '0x4C', '0xBA', '0x3E', '0x3E', '0x3E', '0x37', '0x49', '0x94', '0x53', '0x75', '0x3F', '0x43', '0x48', '0x53', '0x3E', '0x37', '0x5C', '0x54'], Checksum: 0x4C77 (big)</t>
  </si>
  <si>
    <t>Index: 118695, Length: 153, Message: ['0x42', '0x49', '0xBF', '0x52', '0x46', '0x4A', '0x69', '0x45', '0x3F', '0x42', '0x27', '0xA3', '0x8B', '0x47', '0x4C', '0x74', '0xE0', '0xCF', '0x3F', '0xC2', '0x43', '0xFD', '0x48', '0xAC', '0x4C', '0x2A', '0x40', '0xAC', '0x1C', '0xA9', '0x1E', '0x49', '0x1C', '0x79', '0xF2', '0xC8', '0x3F', '0x2C', '0x40', '0x46', '0x4A', '0x4A', '0x6F', '0x7E', '0xE3', '0x79', '0xF0', '0xCF', '0xA0', '0x4B', '0x3F', '0x69', '0xE7', '0xC8', '0x3F', '0xAC', '0xF0', '0x81', '0x4C', '0xA0', '0x5C', '0x60', '0x57', '0xC8', '0x43', '0x19', '0x26', '0x4D', '0xC0', '0x9F', '0xE0', '0xC5', '0x3F', '0xDF', '0x4A', '0xBD', '0x4E', '0x69', '0x40', '0x2C', '0x3F', '0x4A', '0x6F', '0x7E', '0x9B', '0x4F', '0x07', '0x79', '0xF0', '0xCF', '0x3F', '0x69', '0xE7', '0x21', '0x50', '0xC8', '0x42', '0x19', '0xBA', '0x9F', '0xE0', '0xC5', '0x75', '0x51', '0x47', '0x69', '0x40', '0xA0', '0x35', '0x8E', '0x65', '0x0C', '0x52', '0x4C', '0xBA', '0x3E', '0x3E', '0x3E', '0x37', '0x49', '0x94', '0x53', '0x75', '0x3F', '0x43', '0x48', '0x53', '0x3E', '0x37', '0x5C', '0x54', '0x4C', '0x77', '0x8E', '0x61', '0x6E', '0x65', '0x6E', '0x4A', '0x55', '0x55', '0x4A', '0xBF', '0x47', '0x29', '0x79', '0xF0', '0x8F', '0x56', '0xCF', '0x3F', '0x4A', '0x3F'], Checksum: 0x4244 (big)</t>
  </si>
  <si>
    <t>Index: 119030, Length: 233, Message: ['0x49', '0xA9', '0x6B', '0x6F', '0x7E', '0xD9', '0x4A', '0xBF', '0x4B', '0xF5', '0x7E', '0x6C', '0x72', '0xE0', '0xCF', '0x3F', '0x29', '0x41', '0xA2', '0xDB', '0x6D', '0x76', '0xAC', '0x1C', '0x62', '0xE8', '0x79', '0xF0', '0x62', '0x6E', '0xCF', '0x3F', '0x62', '0xE8', '0xA9', '0x1C', '0x69', '0xF7', '0x6F', '0xE7', '0xC8', '0x4A', '0x4A', '0x6F', '0x7E', '0xE5', '0x88', '0x70', '0x79', '0xF0', '0xCF', '0x3F', '0x69', '0xE7', '0xC8', '0x03', '0x71', '0x3F', '0xAC', '0xF0', '0xA2', '0x7C', '0x62', '0x77', '0x47', '0x72', '0xCA', '0x40', '0x2C', '0x3F', '0x4C', '0xBA', '0x4C', '0x3C', '0x73', '0xBA', '0x8E', '0x61', '0x6E', '0x55', '0x49', '0x6F', '0x9A', '0x74', '0x7E', '0xD7', '0x4A', '0xBF', '0x4B', '0xF5', '0x70', '0x86', '0x75', '0xE0', '0xCF', '0x3F', '0x29', '0x41', '0xA0', '0x56', '0xC6', '0x76', '0x60', '0xE8', '0x79', '0xF0', '0xCF', '0x3F', '0x4A', '0x83', '0x77', '0xBF', '0x46', '0x33', '0x60', '0xE8', '0x49', '0xBF', '0x02', '0x78', '0x46', '0x2F', '0xA9', '0xE0', '0xA0', '0x5C', '0x6A', '0xDF', '0x79', '0xE0', '0xA9', '0x5C', '0x69', '0xE7', '0xC8', '0x53', '0xCD', '0x7A', '0x4A', '0x6F', '0x9A', '0x0D', '0x79', '0xF0', '0xCF', '0x16', '0x7B', '0x3F', '0x89', '0x4F', '0xCA', '0x4D', '0x1A', '0x70', '0x36', '0x7C', '0x79', '0xF0', '0xCF', '0x3F', '0x69', '0xE7', '0xC8', '0x10', '0x7D', '0x42', '0x19', '0x6E', '0x9F', '0xE0', '0xAF', '0x3E', '0xB5', '0x7E', '0x69', '0x40', '0x1A', '0x6C', '0x79', '0xF0', '0xCF', '0xE8', '0x7F', '0x3F', '0x69', '0xE7', '0xCA', '0x44', '0x20', '0x3F', '0x7E', '0x40', '0x49', '0x6F', '0x9A', '0x15', '0x1A', '0x68', '0xA9', '0xD4', '0x41', '0xE0', '0x6A', '0xE0', '0x49', '0xBF', '0x49', '0xBD', '0x7D', '0x42', '0x4A', '0x6F', '0x4F', '0x5E', '0x7C', '0xE0', '0xCF', '0xD6', '0x43', '0x3F', '0x79', '0xF0', '0xBF', '0x3F', '0x69', '0xE7', '0x3D', '0x44', '0xCA', '0x4D', '0x49', '0xBF', '0x4A'], Checksum: 0x75AC (big)</t>
  </si>
  <si>
    <t>Index: 119283, Length: 62, Message: ['0xBA', '0x47', '0x4C', '0x74', '0xE0', '0xCF', '0x3F', '0xC2', '0x42', '0xFC', '0x48', '0xDF', '0x4F', '0xAC', '0x4C', '0x49', '0xBF', '0x46', '0xBF', '0x49', '0x33', '0xAC', '0x1C', '0x74', '0xE0', '0xCF', '0x3F', '0xA9', '0x4A', '0xA3', '0x1C', '0xC2', '0x42', '0x49', '0xBF', '0x4A', '0x62', '0x4B', '0x69', '0x45', '0x3F', '0x42', '0x27', '0xA3', '0x4C', '0x92', '0x4C', '0x74', '0xE0', '0xCF', '0x3F', '0xC2', '0x43', '0xAC', '0x63', '0x4D', '0x4C', '0x2A', '0x40', '0xAC', '0x1C', '0xA9'], Checksum: 0x1C92 (big)</t>
  </si>
  <si>
    <t>Index: 119304, Length: 151, Message: ['0xAC', '0x1C', '0x74', '0xE0', '0xCF', '0x3F', '0xA9', '0x4A', '0xA3', '0x1C', '0xC2', '0x42', '0x49', '0xBF', '0x4A', '0x62', '0x4B', '0x69', '0x45', '0x3F', '0x42', '0x27', '0xA3', '0x4C', '0x92', '0x4C', '0x74', '0xE0', '0xCF', '0x3F', '0xC2', '0x43', '0xAC', '0x63', '0x4D', '0x4C', '0x2A', '0x40', '0xAC', '0x1C', '0xA9', '0x1C', '0x92', '0x4E', '0x79', '0xF2', '0xC8', '0x3F', '0x2C', '0x40', '0x4A', '0x79', '0x4F', '0x6F', '0x7E', '0xE3', '0x79', '0xF0', '0xCF', '0x3F', '0x9A', '0x50', '0x69', '0xE7', '0xC8', '0x3F', '0xAC', '0xF0', '0xA0', '0xE7', '0x51', '0x5C', '0x60', '0x57', '0xC8', '0x43', '0x19', '0x48', '0xD2', '0x52', '0x9F', '0xE0', '0xC5', '0x40', '0x00', '0x00', '0x00', '0xD8', '0xF0', '0x85', '0x06', '0xFF', '0xFF', '0xFF', '0xFF', '0xFF', '0x7C', '0x85', '0x04', '0x09', '0x00', '0xED', '0x0C', '0x00', '0x04', '0x90', '0x40', '0xF0', '0x00', '0xDF', '0x4A', '0x69', '0x40', '0x2C', '0x31', '0x41', '0x3F', '0x4A', '0x6F', '0x7E', '0x07', '0x79', '0xF0', '0x2A', '0x42', '0xCF', '0x3F', '0x69', '0xE7', '0xC8', '0x42', '0x19', '0xC6', '0x43', '0x42', '0x9F', '0xE0', '0xC5', '0x48', '0x69', '0x40', '0xBD', '0x44', '0xA0', '0x35', '0x8E', '0x65', '0x4C', '0xBA', '0x3E', '0x53'], Checksum: 0x4537 (big)</t>
  </si>
  <si>
    <t>Index: 119794, Length: 53, Message: ['0xE0', '0xA0', '0x14', '0x6B', '0x5C', '0x6A', '0xE0', '0xA9', '0x5C', '0x69', '0xE7', '0x6A', '0x6C', '0xC8', '0x53', '0x4A', '0x6F', '0x9A', '0x0F', '0x79', '0x65', '0x6D', '0xF0', '0xCF', '0x3F', '0x89', '0x4F', '0xCA', '0x4D', '0x5E', '0x6E', '0x1A', '0x70', '0x79', '0xF0', '0xCF', '0x3F', '0x69', '0xDB', '0x6F', '0xE7', '0xC8', '0x42', '0x19', '0x6E', '0x9F', '0xE0', '0x6A', '0x70', '0xAF', '0x3E', '0x69', '0x40'], Checksum: 0x1A6C (big)</t>
  </si>
  <si>
    <t>Index: 119824, Length: 128, Message: ['0x6E', '0x1A', '0x70', '0x79', '0xF0', '0xCF', '0x3F', '0x69', '0xDB', '0x6F', '0xE7', '0xC8', '0x42', '0x19', '0x6E', '0x9F', '0xE0', '0x6A', '0x70', '0xAF', '0x3E', '0x69', '0x40', '0x1A', '0x6C', '0x79', '0x08', '0x71', '0xF0', '0xCF', '0x3F', '0x69', '0xE7', '0xCA', '0x44', '0xD1', '0x72', '0x20', '0x3F', '0x49', '0x6F', '0x9A', '0x17', '0x1A', '0x56', '0x73', '0x68', '0xA9', '0xE0', '0x6A', '0xE0', '0x49', '0xBF', '0xBA', '0x74', '0x49', '0xBF', '0x4A', '0x6F', '0x4F', '0x5E', '0x7C', '0x61', '0x75', '0xE0', '0xCF', '0x3F', '0x79', '0xF0', '0xBF', '0x3F', '0xCE', '0x76', '0x69', '0xE7', '0xCA', '0x4D', '0x49', '0xBF', '0x4A', '0x33', '0x77', '0x75', '0xAC', '0x1C', '0x74', '0xE0', '0xCF', '0x3F', '0x1A', '0x78', '0xA3', '0x1C', '0xC2', '0x41', '0x49', '0xBF', '0x4A', '0x8F', '0x79', '0x79', '0xA3', '0x4C', '0x74', '0xE0', '0xCF', '0x3F', '0x47', '0x7A', '0xC2', '0x42', '0xDF', '0x4F', '0xAC', '0x4C', '0x49', '0xF0', '0x7B', '0xBF', '0x46', '0x35', '0xAC', '0x1C', '0x74', '0xE0', '0xD4', '0x7C', '0xCF'], Checksum: 0x3FA3 (big)</t>
  </si>
  <si>
    <t>Index: 120104, Length: 136, Message: ['0xBD', '0xC2', '0x47', '0x49', '0xBF', '0x47', '0x49', '0xAE', '0x4E', '0xA0', '0x42', '0x69', '0x50', '0xC2', '0x3F', '0x4A', '0x37', '0x4F', '0xBF', '0x47', '0x4B', '0x49', '0x6F', '0x62', '0xAD', '0x6A', '0x50', '0x6F', '0xE0', '0xCF', '0x3F', '0x5F', '0x5D', '0x1F', '0x8B', '0x51', '0x41', '0x49', '0x59', '0x6A', '0xE0', '0xA9', '0xF0', '0x1B', '0x52', '0xA9', '0xEC', '0x89', '0x60', '0xB9', '0x40', '0x4A', '0x17', '0x53', '0xBF', '0x47', '0x4D', '0x89', '0xD3', '0x6A', '0xE0', '0x50', '0x54', '0xC2', '0x40', '0xA0', '0x35', '0x8E', '0x65', '0x3F', '0x60', '0x55', '0xAA', '0xBE', '0x3B', '0x2A', '0x40', '0x8E', '0x61', '0x54', '0x56', '0x6E', '0x25', '0xAD', '0x32', '0xBE', '0x3B', '0x6E', '0x32', '0x57', '0xD5', '0x6E', '0xC5', '0x6E', '0x65', '0x6E', '0x55', '0xF8', '0x58', '0xA0', '0x82', '0xA0', '0x5C', '0xA9', '0x5B', '0x8A', '0x08', '0x59', '0xEB', '0x7D', '0xF0', '0x4F', '0x43', '0x1A', '0xD7', '0x38', '0x5A', '0x79', '0xF0', '0xCF', '0x3F', '0x69', '0xE7', '0xCA', '0xEF', '0x5B', '0x6D', '0x1A', '0xD3', '0x24', '0x41', '0x79', '0xF0', '0x86', '0x5C', '0xCF'], Checksum: 0x3F89 (big)</t>
  </si>
  <si>
    <t>Index: 120264, Length: 236, Message: ['0x04', '0x5F', '0x4C', '0xC2', '0x42', '0xAC', '0x5C', '0x9F', '0x4C', '0xA5', '0x60', '0x8C', '0x3F', '0xA1', '0x42', '0x0F', '0xC8', '0x49', '0x31', '0x61', '0x1C', '0xA9', '0xEC', '0x79', '0x62', '0xC8', '0x43', '0xFB', '0x62', '0x0F', '0xC5', '0x4C', '0x1C', '0xAC', '0x1C', '0xDF', '0x48', '0x63', '0x7E', '0xA2', '0x1C', '0x1A', '0xC5', '0x24', '0x41', '0xE5', '0x64', '0x79', '0xF0', '0xCF', '0x3F', '0x89', '0x60', '0x89', '0x51', '0x65', '0x60', '0xA1', '0xE2', '0x19', '0xC5', '0x73', '0xE0', '0x7D', '0x66', '0xCF', '0x3F', '0x19', '0xBF', '0x89', '0x8A', '0xA4', '0x07', '0x67', '0x62', '0xA3', '0x4C', '0xC2', '0x42', '0xAC', '0x4C', '0xB7', '0x68', '0xDF', '0x6C', '0xA2', '0x1C', '0x1A', '0xBC', '0x24', '0x6E', '0x69', '0x43', '0x79', '0xF0', '0xCF', '0x3F', '0x89', '0x60', '0x10', '0x6A', '0x89', '0x60', '0xA1', '0xE2', '0x19', '0xBC', '0x73', '0x22', '0x6B', '0xE0', '0xCF', '0x3F', '0x19', '0xB6', '0x89', '0x8A', '0x3F', '0x6C', '0xA4', '0x62', '0xA3', '0x4C', '0xC2', '0x42', '0xAC', '0x15', '0x6D', '0x5C', '0x9F', '0x4C', '0x8C', '0x3F', '0xA1', '0x42', '0x65', '0x6E', '0x0F', '0xB0', '0x49', '0x1C', '0xA9', '0xEC', '0x79', '0xA3', '0x6F', '0x62', '0xC8', '0x42', '0x0F', '0xAE', '0x4C', '0x1C', '0x03', '0x70', '0xDF', '0x4F', '0xAC', '0x1C', '0x1A', '0xAE', '0x24', '0x55', '0x71', '0x43', '0x79', '0xF0', '0xCF', '0x3F', '0x89', '0x60', '0x18', '0x72', '0x89', '0x60', '0xA1', '0xE2', '0x19', '0xAE', '0x73', '0x1C', '0x73', '0xE0', '0xCF', '0x3F', '0x19', '0xA8', '0x89', '0x8A', '0x39', '0x74', '0xA4', '0x62', '0xA3', '0x4C', '0xC2', '0x42', '0xAC', '0x1D', '0x75', '0x4C', '0xA2', '0x1C', '0xA8', '0x5C', '0xA1', '0xD2', '0xF9', '0x76', '0x81', '0x3F', '0x49', '0x6F', '0xAD', '0x55', '0x3F', '0x32', '0x77', '0xBF', '0x49', '0x87', '0x41', '0x74', '0x3F', '0xBF', '0xBC', '0x78', '0x49', '0x87', '0x74', '0xE0', '0xCF', '0x3F', '0x43', '0xF0', '0x79'], Checksum: 0x6CA3 (big)</t>
  </si>
  <si>
    <t>Index: 120531, Length: 243, Message: ['0x43', '0x6C', '0xA3', '0xAB', '0x7D', '0x8C', '0xC2', '0x42', '0x1A', '0x98', '0x41', '0x3F', '0x42', '0x7E', '0x43', '0x3F', '0x79', '0xF0', '0xCF', '0x3F', '0xA7', '0x22', '0x7F', '0x4C', '0x69', '0xE7', '0xC8', '0x4B', '0xA3', '0xF0', '0xC5', '0x40', '0x24', '0x40', '0xA3', '0x8C', '0xC2', '0x42', '0x9F', '0x79', '0x41', '0x4C', '0x7F', '0x3F', '0x5E', '0x43', '0x1F', '0x4B', '0x58', '0x42', '0x99', '0x33', '0x88', '0xBF', '0x0F', '0x90', '0x6F', '0x66', '0x43', '0xDB', '0x41', '0xEC', '0xA7', '0xCC', '0xA1', '0x6C', '0xCF', '0x44', '0xA3', '0xCC', '0xA4', '0x6C', '0xC2', '0x42', '0xAC', '0x77', '0x45', '0x5C', '0x19', '0x93', '0x8C', '0x3F', '0x1A', '0x8E', '0xC2', '0x46', '0x79', '0x1B', '0x69', '0x40', '0x6F', '0x20', '0xCF', '0xE3', '0x47', '0x43', '0x79', '0xF0', '0xCF', '0x3F', '0xA1', '0x42', '0xE7', '0x48', '0x61', '0xE7', '0xCA', '0x73', '0x0F', '0x8D', '0x4A', '0xB6', '0x49', '0x3F', '0x3F', '0xEA', '0x49', '0x1C', '0xA9', '0xEC', '0xAE', '0x4A', '0x79', '0xF5', '0xC8', '0x6C', '0x0F', '0x89', '0x19', '0xA0', '0x4B', '0x84', '0x44', '0x1C', '0x73', '0xE0', '0xCF', '0x3F', '0x93', '0x4C', '0x19', '0x81', '0xA4', '0x9C', '0x89', '0x8A', '0x49', '0x85', '0x4D', '0x6F', '0xAD', '0x55', '0xA3', '0x4C', '0x74', '0xE0', '0x05', '0x4E', '0xCF', '0x3F', '0xC2', '0x41', '0x49', '0x3F', '0xBE', '0xA8', '0x4F', '0x3E', '0xAC', '0x42', '0x9F', '0x4C', '0x6F', '0xE2', '0xBA', '0x50', '0xCA', '0x40', '0x4C', '0x3F', '0xBE', '0x3E', '0xA0', '0x84', '0x51', '0x5C', '0x80', '0x3F', '0x4A', '0xBF', '0x48', '0x41', '0x00', '0x52', '0x3F', '0xBF', '0x49', '0x9F', '0x00', '0x00', '0x00', '0x3A', '0xF0', '0x85', '0x06', '0xFF', '0xFF', '0xFF', '0xFF', '0xFF', '0x7C', '0x85', '0x04', '0x09', '0x00', '0xC9', '0xAB', '0x00', '0x04', '0x0C', '0x40', '0xF4', '0x00', '0x40', '0x14', '0x3F', '0xBF', '0x49', '0xD1', '0x41', '0x81', '0x79', '0xF0', '0xCF', '0x3F', '0x7C', '0xEB', '0xA4', '0x42', '0xBC', '0x41', '0x40', '0x14'], Checksum: 0x6F20 (big)</t>
  </si>
  <si>
    <t>Index: 120563, Length: 235, Message: ['0x24', '0x40', '0xA3', '0x8C', '0xC2', '0x42', '0x9F', '0x79', '0x41', '0x4C', '0x7F', '0x3F', '0x5E', '0x43', '0x1F', '0x4B', '0x58', '0x42', '0x99', '0x33', '0x88', '0xBF', '0x0F', '0x90', '0x6F', '0x66', '0x43', '0xDB', '0x41', '0xEC', '0xA7', '0xCC', '0xA1', '0x6C', '0xCF', '0x44', '0xA3', '0xCC', '0xA4', '0x6C', '0xC2', '0x42', '0xAC', '0x77', '0x45', '0x5C', '0x19', '0x93', '0x8C', '0x3F', '0x1A', '0x8E', '0xC2', '0x46', '0x79', '0x1B', '0x69', '0x40', '0x6F', '0x20', '0xCF', '0xE3', '0x47', '0x43', '0x79', '0xF0', '0xCF', '0x3F', '0xA1', '0x42', '0xE7', '0x48', '0x61', '0xE7', '0xCA', '0x73', '0x0F', '0x8D', '0x4A', '0xB6', '0x49', '0x3F', '0x3F', '0xEA', '0x49', '0x1C', '0xA9', '0xEC', '0xAE', '0x4A', '0x79', '0xF5', '0xC8', '0x6C', '0x0F', '0x89', '0x19', '0xA0', '0x4B', '0x84', '0x44', '0x1C', '0x73', '0xE0', '0xCF', '0x3F', '0x93', '0x4C', '0x19', '0x81', '0xA4', '0x9C', '0x89', '0x8A', '0x49', '0x85', '0x4D', '0x6F', '0xAD', '0x55', '0xA3', '0x4C', '0x74', '0xE0', '0x05', '0x4E', '0xCF', '0x3F', '0xC2', '0x41', '0x49', '0x3F', '0xBE', '0xA8', '0x4F', '0x3E', '0xAC', '0x42', '0x9F', '0x4C', '0x6F', '0xE2', '0xBA', '0x50', '0xCA', '0x40', '0x4C', '0x3F', '0xBE', '0x3E', '0xA0', '0x84', '0x51', '0x5C', '0x80', '0x3F', '0x4A', '0xBF', '0x48', '0x41', '0x00', '0x52', '0x3F', '0xBF', '0x49', '0x9F', '0x00', '0x00', '0x00', '0x3A', '0xF0', '0x85', '0x06', '0xFF', '0xFF', '0xFF', '0xFF', '0xFF', '0x7C', '0x85', '0x04', '0x09', '0x00', '0xC9', '0xAB', '0x00', '0x04', '0x0C', '0x40', '0xF4', '0x00', '0x40', '0x14', '0x3F', '0xBF', '0x49', '0xD1', '0x41', '0x81', '0x79', '0xF0', '0xCF', '0x3F', '0x7C', '0xEB', '0xA4', '0x42', '0xBC', '0x41', '0x40', '0x14', '0x6F', '0x20', '0xCF', '0xF3', '0x43', '0x43', '0xEF', '0x4E', '0xA3', '0x42', '0x19', '0x71', '0x35', '0x44', '0x7B', '0x20', '0x8F', '0x43', '0xAA', '0xE0', '0x6A', '0xA8', '0x45', '0x0A'], Checksum: 0x69F0 (big)</t>
  </si>
  <si>
    <t>Index: 120790, Length: 204, Message: ['0x8F', '0x43', '0xAA', '0xE0', '0x6A', '0xA8', '0x45', '0x0A', '0x69', '0xF0', '0xA0', '0x35', '0xA1', '0x35', '0x56', '0x46', '0xA7', '0x35', '0xA8', '0x35', '0xAE', '0x22', '0xAD', '0x7F', '0x47', '0x35', '0x8E', '0x65', '0xBE', '0x43', '0x3F', '0xAA', '0x5C', '0x48', '0x8E', '0x61', '0x9F', '0x8C', '0xC7', '0x40', '0xC8', '0x35', '0x49', '0x44', '0xC7', '0x41', '0xC8', '0x4E', '0xC7', '0x43', '0xB8', '0x4A', '0xC8', '0x58', '0xDF', '0x61', '0x3F', '0x48', '0x49', '0x7D', '0x4B', '0xBF', '0x49', '0x87', '0x74', '0xE0', '0xCF', '0x3F', '0x40', '0x4C', '0x49', '0xBF', '0x49', '0x81', '0x73', '0xE0', '0xCF', '0x44', '0x4D', '0x3F', '0x19', '0x62', '0x8E', '0x65', '0x89', '0x6A', '0xEF', '0x4E', '0x3F', '0x48', '0x49', '0xBF', '0x49', '0x89', '0x74', '0x26', '0x4F', '0xE0', '0xCF', '0x3F', '0x49', '0xBF', '0x49', '0x83', '0x15', '0x50', '0x73', '0xE0', '0xCF', '0x3F', '0x19', '0x5D', '0x8E', '0xB8', '0x51', '0x65', '0x89', '0x6A', '0x3F', '0x48', '0x49', '0xBF', '0x3B', '0x52', '0x49', '0x8B', '0x74', '0xE0', '0xCF', '0x3F', '0x49', '0xD4', '0x53', '0xBF', '0x49', '0x85', '0x73', '0xE0', '0xCF', '0x3F', '0x45', '0x54', '0x19', '0x58', '0x89', '0x8A', '0x8E', '0x65', '0x3F', '0x0D', '0x55', '0xAA', '0x1F', '0x3F', '0x19', '0x56', '0x1A', '0x57', '0x3F', '0x56', '0x69', '0x40', '0xC0', '0xE0', '0xC0', '0xE1', '0x49', '0x8D', '0x57', '0xBF', '0x49', '0x75', '0x9F', '0xE0', '0x5F', '0xF8', '0xAE', '0x58', '0x4A', '0xBF', '0x49', '0x71', '0x69', '0x40', '0x49', '0x10', '0x59', '0xBF', '0x49', '0x77', '0x9F', '0xE0', '0xC5', '0x3F', '0x5F', '0x5A', '0x69', '0x40', '0x29', '0x3F', '0x6A', '0xE0', '0x4A', '0x01'], Checksum: 0x5BBF (big)</t>
  </si>
  <si>
    <t>Index: 120882, Length: 158, Message: ['0x49', '0x89', '0x74', '0x26', '0x4F', '0xE0', '0xCF', '0x3F', '0x49', '0xBF', '0x49', '0x83', '0x15', '0x50', '0x73', '0xE0', '0xCF', '0x3F', '0x19', '0x5D', '0x8E', '0xB8', '0x51', '0x65', '0x89', '0x6A', '0x3F', '0x48', '0x49', '0xBF', '0x3B', '0x52', '0x49', '0x8B', '0x74', '0xE0', '0xCF', '0x3F', '0x49', '0xD4', '0x53', '0xBF', '0x49', '0x85', '0x73', '0xE0', '0xCF', '0x3F', '0x45', '0x54', '0x19', '0x58', '0x89', '0x8A', '0x8E', '0x65', '0x3F', '0x0D', '0x55', '0xAA', '0x1F', '0x3F', '0x19', '0x56', '0x1A', '0x57', '0x3F', '0x56', '0x69', '0x40', '0xC0', '0xE0', '0xC0', '0xE1', '0x49', '0x8D', '0x57', '0xBF', '0x49', '0x75', '0x9F', '0xE0', '0x5F', '0xF8', '0xAE', '0x58', '0x4A', '0xBF', '0x49', '0x71', '0x69', '0x40', '0x49', '0x10', '0x59', '0xBF', '0x49', '0x77', '0x9F', '0xE0', '0xC5', '0x3F', '0x5F', '0x5A', '0x69', '0x40', '0x29', '0x3F', '0x6A', '0xE0', '0x4A', '0x01', '0x5B', '0xBF', '0x49', '0x73', '0x6A', '0xE0', '0x3F', '0xAA', '0x0D', '0x5C', '0x3E', '0x3E', '0x3E', '0x37', '0x4B', '0x7D', '0x3E', '0x55', '0x5D', '0x37', '0x49', '0x8D', '0x3F', '0x43', '0x48', '0x53', '0x89', '0x5E', '0x3F', '0x42', '0x62', '0xA9', '0x3E', '0x37', '0x49', '0xAA', '0x5F', '0x73', '0x3F', '0x43', '0x81', '0x8F', '0x3F', '0x43', '0xE8', '0x60'], Checksum: 0x42C3 (big)</t>
  </si>
  <si>
    <t>Index: 120887, Length: 57, Message: ['0xE0', '0xCF', '0x3F', '0x49', '0xBF', '0x49', '0x83', '0x15', '0x50', '0x73', '0xE0', '0xCF', '0x3F', '0x19', '0x5D', '0x8E', '0xB8', '0x51', '0x65', '0x89', '0x6A', '0x3F', '0x48', '0x49', '0xBF', '0x3B', '0x52', '0x49', '0x8B', '0x74', '0xE0', '0xCF', '0x3F', '0x49', '0xD4', '0x53', '0xBF', '0x49', '0x85', '0x73', '0xE0', '0xCF', '0x3F', '0x45', '0x54', '0x19', '0x58', '0x89', '0x8A', '0x8E', '0x65', '0x3F', '0x0D', '0x55', '0xAA', '0x1F', '0x3F'], Checksum: 0x1956 (big)</t>
  </si>
  <si>
    <t>Index: 121013, Length: 67, Message: ['0x37', '0x49', '0x8D', '0x3F', '0x43', '0x48', '0x53', '0x89', '0x5E', '0x3F', '0x42', '0x62', '0xA9', '0x3E', '0x37', '0x49', '0xAA', '0x5F', '0x73', '0x3F', '0x43', '0x81', '0x8F', '0x3F', '0x43', '0xE8', '0x60', '0x42', '0xC3', '0x3E', '0x37', '0x48', '0xD7', '0x3E', '0x3A', '0x61', '0x37', '0x49', '0x75', '0x3F', '0x46', '0xA3', '0xC3', '0x44', '0x62', '0x3F', '0x46', '0xB0', '0x63', '0x3F', '0x46', '0xBC', '0x3E', '0x63', '0x0F', '0x3E', '0x37', '0x49', '0x99', '0x3F', '0x3F', '0x49', '0x64', '0x3E', '0xFF', '0x8E', '0x61'], Checksum: 0x1962 (big)</t>
  </si>
  <si>
    <t>Index: 121073, Length: 176, Message: ['0x3F', '0x49', '0x64', '0x3E', '0xFF', '0x8E', '0x61', '0x19', '0x62', '0x89', '0x97', '0x65', '0x8A', '0xEF', '0x43', '0x3F', '0x48', '0x19', '0x5F', '0x23', '0x66', '0x8E', '0x65', '0x89', '0x6A', '0x3F', '0x48', '0x8E', '0x64', '0x67', '0x61', '0x4A', '0xBF', '0x44', '0x3F', '0x29', '0x3E', '0xBD', '0x68', '0x6A', '0xE0', '0x4A', '0xBF', '0x48', '0x3F', '0x6A', '0xAF', '0x69', '0xE0', '0x4A', '0xBF', '0x48', '0x43', '0x6A', '0xE0', '0x2B', '0x6A', '0x29', '0x3F', '0x4A', '0xBF', '0x48', '0x6D', '0x6A', '0xFC', '0x6B', '0xE0', '0x19', '0x5A', '0x89', '0x8A', '0x19', '0x58', '0x45', '0x6C', '0x89', '0x8A', '0x19', '0x56', '0x89', '0x8A', '0x19', '0x1D', '0x6D', '0x54', '0x8E', '0x65', '0x89', '0x6A', '0x3F', '0x48', '0x31', '0x6E', '0x8E', '0x61', '0x4A', '0xBF', '0x48', '0x77', '0x49', '0x71', '0x6F', '0xBF', '0x48', '0x41', '0x69', '0x80', '0x49', '0xBF', '0xAB', '0x70', '0x48', '0x3F', '0x69', '0x90', '0x49', '0xBF', '0x48', '0x43', '0x71', '0x79', '0xA9', '0xE0', '0x6A', '0xE0', '0x49', '0xBF', '0xC9', '0x72', '0x48', '0x79', '0x69', '0xA0', '0x19', '0x52', '0x89', '0x33', '0x73', '0x8A', '0x19', '0x50', '0x89', '0x8A', '0x19', '0x4E', '0xE2', '0x74', '0x89', '0x8A', '0x19', '0x4C', '0x89', '0x8A', '0x19', '0x1B', '0x75', '0x4A', '0x89', '0x8A', '0x4A', '0xBF', '0x48', '0x70', '0x96', '0x76', '0x79', '0xF0', '0xBF', '0x3F', '0x89', '0x4F', '0xCA', '0x83', '0x77', '0x40', '0x19'], Checksum: 0x4B89 (big)</t>
  </si>
  <si>
    <t>Index: 121103, Length: 220, Message: ['0x61', '0x4A', '0xBF', '0x44', '0x3F', '0x29', '0x3E', '0xBD', '0x68', '0x6A', '0xE0', '0x4A', '0xBF', '0x48', '0x3F', '0x6A', '0xAF', '0x69', '0xE0', '0x4A', '0xBF', '0x48', '0x43', '0x6A', '0xE0', '0x2B', '0x6A', '0x29', '0x3F', '0x4A', '0xBF', '0x48', '0x6D', '0x6A', '0xFC', '0x6B', '0xE0', '0x19', '0x5A', '0x89', '0x8A', '0x19', '0x58', '0x45', '0x6C', '0x89', '0x8A', '0x19', '0x56', '0x89', '0x8A', '0x19', '0x1D', '0x6D', '0x54', '0x8E', '0x65', '0x89', '0x6A', '0x3F', '0x48', '0x31', '0x6E', '0x8E', '0x61', '0x4A', '0xBF', '0x48', '0x77', '0x49', '0x71', '0x6F', '0xBF', '0x48', '0x41', '0x69', '0x80', '0x49', '0xBF', '0xAB', '0x70', '0x48', '0x3F', '0x69', '0x90', '0x49', '0xBF', '0x48', '0x43', '0x71', '0x79', '0xA9', '0xE0', '0x6A', '0xE0', '0x49', '0xBF', '0xC9', '0x72', '0x48', '0x79', '0x69', '0xA0', '0x19', '0x52', '0x89', '0x33', '0x73', '0x8A', '0x19', '0x50', '0x89', '0x8A', '0x19', '0x4E', '0xE2', '0x74', '0x89', '0x8A', '0x19', '0x4C', '0x89', '0x8A', '0x19', '0x1B', '0x75', '0x4A', '0x89', '0x8A', '0x4A', '0xBF', '0x48', '0x70', '0x96', '0x76', '0x79', '0xF0', '0xBF', '0x3F', '0x89', '0x4F', '0xCA', '0x83', '0x77', '0x40', '0x19', '0x4B', '0x89', '0x8A', '0x8E', '0x65', '0x24', '0x78', '0x3F', '0xAA', '0x3F', '0x44', '0x44', '0x91', '0x3F', '0xFA', '0x79', '0x43', '0x23', '0x93', '0x3F', '0x44', '0x43', '0x9B', '0xD5', '0x7A', '0x3F', '0x43', '0x33', '0xD1', '0x3F', '0x43', '0x16', '0x9A', '0x7B', '0x7F', '0x3F', '0x43', '0x23', '0x95', '0x3F', '0x44', '0xB9', '0x7C', '0x44', '0xF3', '0x3F', '0x44', '0x42', '0x37', '0x3F', '0xF0', '0x7D', '0x43', '0x29', '0x99', '0x3F', '0x43', '0x10', '0x9F', '0xB5', '0x7E', '0x3F', '0x43', '0x23', '0x4B', '0x3F', '0x46', '0x5A', '0x4F', '0x7F', '0x0D', '0x8E', '0x61', '0x19'], Checksum: 0x5B8E (big)</t>
  </si>
  <si>
    <t>Index: 121419, Length: 147, Message: ['0x48', '0x8E', '0x61', '0x19', '0x54', '0x89', '0xB8', '0x4B', '0x8A', '0x19', '0x54', '0x89', '0x8A', '0x19', '0x54', '0xC4', '0x4C', '0x89', '0x8A', '0x19', '0x54', '0x89', '0x8A', '0x19', '0xFA', '0x4D', '0x54', '0x89', '0x8A', '0x19', '0x54', '0x89', '0x8A', '0x37', '0x4E', '0x19', '0x54', '0x89', '0x8A', '0x19', '0x54', '0x8E', '0xCB', '0x4F', '0x65', '0x89', '0x6A', '0x3F', '0x48', '0x3F', '0x46', '0xB5', '0x50', '0x63', '0xB7', '0x3F', '0x45', '0xB3', '0xEF', '0x3F', '0xD2', '0x51', '0x47', '0xC5', '0x81', '0x3F', '0x46', '0x44', '0x85', '0x2F', '0x52', '0x3F', '0x44', '0xEA', '0x9F', '0x3F', '0x44', '0xBB', '0x9F', '0x53', '0xDF', '0x3F', '0x44', '0xF6', '0xC7', '0x3F', '0x45', '0xF9', '0x54', '0x9A', '0xBD', '0x3F', '0x45', '0x99', '0x93', '0x3F', '0x9D', '0x55', '0x45', '0x23', '0xF9', '0x3F', '0x45', '0xDC', '0x9B', '0xB4', '0x56', '0x3F', '0x45', '0xC4', '0x89', '0x3F', '0x45', '0xDA', '0x88', '0x57', '0x4B', '0x3F', '0x43', '0x3A', '0xB5', '0x3F', '0x45', '0x99', '0x58', '0xDD', '0x43', '0x3F', '0x44', '0xBD', '0xD3', '0x3F', '0xCD', '0x59', '0x45', '0x0C', '0xAB', '0x3F', '0x45', '0x0E', '0x53', '0x3C', '0x5A', '0x3F', '0x45', '0x99', '0xFD'], Checksum: 0x3F44 (big)</t>
  </si>
  <si>
    <t>Index: 121882, Length: 183, Message: ['0xA1', '0x6C', '0xA0', '0x7E', '0x74', '0xE0', '0xCF', '0x3F', '0x19', '0x66', '0xA3', '0x06', '0x7F', '0x6C', '0x89', '0x8A', '0xA1', '0x4C', '0x29', '0x3F', '0x56', '0x40', '0x1A', '0x66', '0xDF', '0x9B', '0x6A', '0xE0', '0x19', '0xA0', '0x41', '0x5E', '0x1B', '0x5D', '0x70', '0xE0', '0xCF', '0x3F', '0x78', '0x42', '0x7A', '0x00', '0xCF', '0x3F', '0x70', '0xF7', '0x1A', '0x4E', '0x43', '0x5C', '0xA0', '0x5C', '0x79', '0xF0', '0xCF', '0x3F', '0x16', '0x44', '0xAA', '0x5C', '0x7A', '0xE2', '0xCA', '0x41', '0x19', '0xCD', '0x45', '0x58', '0x70', '0xE0', '0xCF', '0x3F', '0x29', '0x3F', '0x66', '0x46', '0x1A', '0x57', '0xA0', '0x5C', '0x6A', '0xE0', '0x4A', '0x4A', '0x47', '0x6F', '0x78', '0xCD', '0x79', '0xF0', '0xCF', '0x3F', '0x76', '0x48', '0xAA', '0x5C', '0x7A', '0xE6', '0xCA', '0x48', '0x4A', '0x0E', '0x49', '0xBF', '0x45', '0xD5', '0x79', '0xF0', '0xCF', '0x3F', '0x9D', '0x4A', '0x69', '0xE7', '0xCA', '0x42', '0x21', '0x3F', '0x19', '0x22', '0x4B', '0x50', '0xDF', '0x47', '0x69', '0x60', '0x19', '0x50', '0xF5', '0x4C', '0xA1', '0x6C', '0x74', '0xE0', '0xCF', '0x3F', '0x19', '0xD7', '0x4D', '0x4D', '0xA3', '0x6C', '0x89', '0x8A', '0xA1', '0x4C', '0xAC', '0x4E', '0xA0', '0x5C', '0x1B', '0x4D', '0xA9', '0x5C', '0x7A', '0x34', '0x4F', '0x00', '0xCF', '0x3F', '0x7A', '0xE2', '0xCA', '0x59', '0xDF', '0x50', '0xDF', '0x56', '0x3F', '0x48', '0x3E', '0x3E', '0x3E', '0xC8', '0x51', '0x37', '0x5E', '0x25', '0x3E', '0x37', '0x5E', '0x1D', '0xFC'], Checksum: 0x523E (big)</t>
  </si>
  <si>
    <t>Index: 122238, Length: 223, Message: ['0x4C', '0x1A', '0x49', '0xA9', '0xE0', '0x6A', '0x0E', '0x51', '0xE0', '0x19', '0x4B', '0x1A', '0x49', '0xA9', '0xE0', '0x84', '0x52', '0x6A', '0xE0', '0x19', '0xE0', '0x1A', '0x48', '0xA9', '0xA3', '0x53', '0xE0', '0x6A', '0xE0', '0xA0', '0x35', '0xA1', '0x35', '0x2C', '0x54', '0x8E', '0x65', '0x3F', '0xAA', '0x3E', '0x3E', '0x3E', '0xEC', '0x55', '0x37', '0x5F', '0x53', '0x3E', '0x37', '0x5F', '0x55', '0x69', '0x56', '0x3E', '0x37', '0x5F', '0x57', '0x3E', '0x37', '0x5F', '0x57', '0x57', '0x5B', '0x3E', '0x37', '0x5F', '0x59', '0x3E', '0x37', '0x56', '0x58', '0x5F', '0x5D', '0x3E', '0x37', '0x5F', '0x5F', '0x8E', '0xD7', '0x59', '0x61', '0x1A', '0xCF', '0x19', '0xE3', '0x4B', '0xBF', '0xAC', '0x5A', '0x44', '0x5B', '0x72', '0xE0', '0xCF', '0x3F', '0x29', '0x85', '0x5B', '0x40', '0x6A', '0xE0', '0x4A', '0x6F', '0x78', '0xB7', '0xD0', '0x5C', '0x79', '0xF0', '0xCF', '0x3F', '0x7A', '0x00', '0xCF', '0x20', '0x5D', '0x3F', '0x7A', '0xE2', '0xC8', '0x40', '0xDF', '0xCB', '0xAE', '0x5E', '0x3F', '0x48', '0x4A', '0xBF', '0x4F', '0x9B', '0x79', '0x54', '0x5F', '0xF0', '0xCF', '0x3F', '0xC6', '0xEA', '0xCA', '0x40', '0x1C', '0x60', '0xDF', '0xC3', '0x3F', '0x48', '0x4A', '0xBF', '0x4F', '0xE4', '0x61', '0xA1', '0x79', '0xF0', '0xCF', '0x3F', '0xC6', '0xEA', '0x2E', '0x62', '0xCA', '0x40', '0xDF', '0xBB', '0x3F', '0x48', '0x4A', '0xDA', '0x63', '0xBF', '0x4F', '0xBB', '0x79', '0xF0', '0xCF', '0x3F', '0xA7', '0x64', '0xC6', '0xEA', '0xCA', '0x40', '0xDF', '0xB3', '0x3F', '0xF3', '0x65', '0x48', '0x4A', '0xBF', '0x4F', '0xDB', '0x79', '0xF0', '0x4D', '0x66', '0xCF', '0x3F', '0x9F', '0xE2', '0x07', '0x57', '0xC8', '0x1F', '0x67', '0x40', '0xDF', '0xAA', '0x3F', '0x48', '0x4A', '0xBF', '0xC3', '0x68', '0x47', '0x33', '0x79', '0xF0', '0xCF', '0x3F', '0xC6', '0x23'], Checksum: 0x69E7 (big)</t>
  </si>
  <si>
    <t>Index: 122429, Length: 251, Message: ['0x4F', '0xDB', '0x79', '0xF0', '0x4D', '0x66', '0xCF', '0x3F', '0x9F', '0xE2', '0x07', '0x57', '0xC8', '0x1F', '0x67', '0x40', '0xDF', '0xAA', '0x3F', '0x48', '0x4A', '0xBF', '0xC3', '0x68', '0x47', '0x33', '0x79', '0xF0', '0xCF', '0x3F', '0xC6', '0x23', '0x69', '0xE7', '0xCA', '0x40', '0xDF', '0xA2', '0x3F', '0x48', '0x66', '0x6A', '0x4A', '0xBF', '0x4A', '0x75', '0x79', '0xF0', '0xCF', '0x6E', '0x6B', '0x3F', '0x69', '0xE7', '0xC8', '0x40', '0xDF', '0x9A', '0x7F', '0x6C', '0x3F', '0x48', '0x4A', '0xBF', '0x4F', '0xFF', '0x79', '0xC6', '0x6D', '0xF0', '0xCF', '0x3F', '0xC6', '0xE7', '0xCA', '0x40', '0x27', '0x6E', '0xDF', '0x92', '0x3F', '0x48', '0x1A', '0xA8', '0x1B', '0x46', '0x6F', '0xA7', '0x79', '0xF0', '0xCF', '0x3F', '0x7A', '0x00', '0x0B', '0x70', '0xCF', '0x3F', '0x7A', '0xE2', '0xCA', '0x78', '0xAC', '0xCC', '0x71', '0x00', '0x1A', '0xA4', '0x79', '0xF0', '0xCF', '0x3F', '0xA9', '0x72', '0x4A', '0x6F', '0x7C', '0xAD', '0x7C', '0xE7', '0x79', '0x34', '0x73', '0xF0', '0xCF', '0x3F', '0xAC', '0x1C', '0xAA', '0x1C', '0x02', '0x74', '0x7A', '0xE2', '0xCA', '0x42', '0x49', '0x6F', '0x7C', '0x14', '0x75', '0xAD', '0x7C', '0xE0', '0xCF', '0x3F', '0x1B', '0xA4', '0x4F', '0x76', '0xAC', '0x1C', '0x7A', '0x00', '0xCF', '0x3F', '0xA9', '0x72', '0x77', '0x1C', '0x7A', '0xE2', '0xCA', '0x40', '0xDF', '0x41', '0x1D', '0x78', '0x3F', '0x48', '0x19', '0x9F', '0x69', '0x10', '0xA5', '0xD7', '0x79', '0x1C', '0x1A', '0x93', '0x79', '0xF0', '0xCF', '0x3F', '0xBC', '0x7A', '0x75', '0xE6', '0xCA', '0x50', '0x4A', '0x6F', '0x7C', '0x28', '0x7B', '0xAF', '0x1B', '0x90', '0x79', '0xF0', '0xCF', '0x3F', '0x50', '0x7C', '0x7A', '0x00', '0xCF', '0x3F', '0x7A', '0xE6', '0xCA', '0x32', '0x7D', '0x47', '0xAC', '0xA2', '0x29', '0x46', '0xA2', '0x7C', '0xA2', '0x7E', '0x8C', '0xEB', '0xA9', '0x7C', '0x79', '0x12', '0xC8', '0x71', '0x7F', '0x63', '0xDF', '0x62', '0xA2', '0x1C', '0x19', '0x8C', '0x89', '0x40', '0xA2', '0x7C', '0x74', '0xE0', '0xCF', '0x3F', '0xDF', '0xA3', '0x41', '0x59', '0xA3'], Checksum: 0x7C19 (big)</t>
  </si>
  <si>
    <t>Index: 122480, Length: 230, Message: ['0x3F', '0x69', '0xE7', '0xC8', '0x40', '0xDF', '0x9A', '0x7F', '0x6C', '0x3F', '0x48', '0x4A', '0xBF', '0x4F', '0xFF', '0x79', '0xC6', '0x6D', '0xF0', '0xCF', '0x3F', '0xC6', '0xE7', '0xCA', '0x40', '0x27', '0x6E', '0xDF', '0x92', '0x3F', '0x48', '0x1A', '0xA8', '0x1B', '0x46', '0x6F', '0xA7', '0x79', '0xF0', '0xCF', '0x3F', '0x7A', '0x00', '0x0B', '0x70', '0xCF', '0x3F', '0x7A', '0xE2', '0xCA', '0x78', '0xAC', '0xCC', '0x71', '0x00', '0x1A', '0xA4', '0x79', '0xF0', '0xCF', '0x3F', '0xA9', '0x72', '0x4A', '0x6F', '0x7C', '0xAD', '0x7C', '0xE7', '0x79', '0x34', '0x73', '0xF0', '0xCF', '0x3F', '0xAC', '0x1C', '0xAA', '0x1C', '0x02', '0x74', '0x7A', '0xE2', '0xCA', '0x42', '0x49', '0x6F', '0x7C', '0x14', '0x75', '0xAD', '0x7C', '0xE0', '0xCF', '0x3F', '0x1B', '0xA4', '0x4F', '0x76', '0xAC', '0x1C', '0x7A', '0x00', '0xCF', '0x3F', '0xA9', '0x72', '0x77', '0x1C', '0x7A', '0xE2', '0xCA', '0x40', '0xDF', '0x41', '0x1D', '0x78', '0x3F', '0x48', '0x19', '0x9F', '0x69', '0x10', '0xA5', '0xD7', '0x79', '0x1C', '0x1A', '0x93', '0x79', '0xF0', '0xCF', '0x3F', '0xBC', '0x7A', '0x75', '0xE6', '0xCA', '0x50', '0x4A', '0x6F', '0x7C', '0x28', '0x7B', '0xAF', '0x1B', '0x90', '0x79', '0xF0', '0xCF', '0x3F', '0x50', '0x7C', '0x7A', '0x00', '0xCF', '0x3F', '0x7A', '0xE6', '0xCA', '0x32', '0x7D', '0x47', '0xAC', '0xA2', '0x29', '0x46', '0xA2', '0x7C', '0xA2', '0x7E', '0x8C', '0xEB', '0xA9', '0x7C', '0x79', '0x12', '0xC8', '0x71', '0x7F', '0x63', '0xDF', '0x62', '0xA2', '0x1C', '0x19', '0x8C', '0x89', '0x40', '0xA2', '0x7C', '0x74', '0xE0', '0xCF', '0x3F', '0xDF', '0xA3', '0x41', '0x59', '0xA3', '0x7C', '0x19', '0x87', '0x1B', '0x86', '0xFC', '0x42', '0x7C', '0xE0', '0xCF', '0x3F', '0x7A', '0x00', '0xCF', '0xF8', '0x43', '0x3F', '0x29', '0x3F', '0x7C', '0xF7', '0x1A', '0x8B', '0x05', '0x44', '0xAC', '0x1C', '0x6A', '0xE0', '0x4A'], Checksum: 0x6F7C (big)</t>
  </si>
  <si>
    <t>Index: 122565, Length: 60, Message: ['0x49', '0x6F', '0x7C', '0x14', '0x75', '0xAD', '0x7C', '0xE0', '0xCF', '0x3F', '0x1B', '0xA4', '0x4F', '0x76', '0xAC', '0x1C', '0x7A', '0x00', '0xCF', '0x3F', '0xA9', '0x72', '0x77', '0x1C', '0x7A', '0xE2', '0xCA', '0x40', '0xDF', '0x41', '0x1D', '0x78', '0x3F', '0x48', '0x19', '0x9F', '0x69', '0x10', '0xA5', '0xD7', '0x79', '0x1C', '0x1A', '0x93', '0x79', '0xF0', '0xCF', '0x3F', '0xBC', '0x7A', '0x75', '0xE6', '0xCA', '0x50', '0x4A', '0x6F', '0x7C', '0x28', '0x7B', '0xAF'], Checksum: 0x1B90 (big)</t>
  </si>
  <si>
    <t>Index: 122605, Length: 247, Message: ['0x79', '0x1C', '0x1A', '0x93', '0x79', '0xF0', '0xCF', '0x3F', '0xBC', '0x7A', '0x75', '0xE6', '0xCA', '0x50', '0x4A', '0x6F', '0x7C', '0x28', '0x7B', '0xAF', '0x1B', '0x90', '0x79', '0xF0', '0xCF', '0x3F', '0x50', '0x7C', '0x7A', '0x00', '0xCF', '0x3F', '0x7A', '0xE6', '0xCA', '0x32', '0x7D', '0x47', '0xAC', '0xA2', '0x29', '0x46', '0xA2', '0x7C', '0xA2', '0x7E', '0x8C', '0xEB', '0xA9', '0x7C', '0x79', '0x12', '0xC8', '0x71', '0x7F', '0x63', '0xDF', '0x62', '0xA2', '0x1C', '0x19', '0x8C', '0x89', '0x40', '0xA2', '0x7C', '0x74', '0xE0', '0xCF', '0x3F', '0xDF', '0xA3', '0x41', '0x59', '0xA3', '0x7C', '0x19', '0x87', '0x1B', '0x86', '0xFC', '0x42', '0x7C', '0xE0', '0xCF', '0x3F', '0x7A', '0x00', '0xCF', '0xF8', '0x43', '0x3F', '0x29', '0x3F', '0x7C', '0xF7', '0x1A', '0x8B', '0x05', '0x44', '0xAC', '0x1C', '0x6A', '0xE0', '0x4A', '0x6F', '0x7C', '0x8E', '0x45', '0xB1', '0x79', '0xF0', '0xCF', '0x3F', '0x7C', '0xE6', '0xD3', '0x46', '0xCA', '0x42', '0x22', '0x3F', '0x19', '0x7F', '0xDF', '0x2D', '0x47', '0x47', '0x69', '0x70', '0x19', '0x7F', '0xA2', '0x7C', '0x20', '0x48', '0x74', '0xE0', '0xCF', '0x3F', '0xA3', '0x7C', '0x19', '0xE5', '0x49', '0x7D', '0x89', '0x8A', '0xA2', '0x4C', '0x19', '0x8F', '0x72', '0x4A', '0x69', '0x70', '0x8E', '0x65', '0x3F', '0xAA', '0x8E', '0x90', '0x4B', '0x61', '0xC2', '0x3F', '0x1A', '0x7A', '0x19', '0x7A', '0xD6', '0x4C', '0xA9', '0xE0', '0x6A', '0xE0', '0x29', '0x3F', '0x1A', '0xA4', '0x4D', '0x78', '0x6A', '0xE0', '0x19', '0x78', '0x1A', '0x79', '0x36', '0x4E', '0xA9', '0xE0', '0x6A', '0xE0', '0x29', '0x3F', '0x1A', '0xA6', '0x4F', '0x76', '0x6A', '0xE0', '0x19', '0x77', '0x1A', '0x77', '0x33', '0x50', '0xA9', '0xE0', '0x6A', '0xE0', '0x29', '0x3F', '0x1A', '0xA8', '0x51', '0x74', '0x6A', '0xE0', '0xC2', '0x40', '0x1A', '0x75', '0xA3', '0x52', '0x19', '0x75', '0xA9', '0xE0', '0x6A', '0xE0', '0x19', '0xCF', '0x53', '0x75', '0x1A', '0x73', '0xA9', '0xE0', '0x6A', '0xE0', '0x2C', '0x54', '0x19', '0x74', '0x1A'], Checksum: 0x72A9 (big)</t>
  </si>
  <si>
    <t>Index: 122696, Length: 238, Message: ['0x3F', '0x29', '0x3F', '0x7C', '0xF7', '0x1A', '0x8B', '0x05', '0x44', '0xAC', '0x1C', '0x6A', '0xE0', '0x4A', '0x6F', '0x7C', '0x8E', '0x45', '0xB1', '0x79', '0xF0', '0xCF', '0x3F', '0x7C', '0xE6', '0xD3', '0x46', '0xCA', '0x42', '0x22', '0x3F', '0x19', '0x7F', '0xDF', '0x2D', '0x47', '0x47', '0x69', '0x70', '0x19', '0x7F', '0xA2', '0x7C', '0x20', '0x48', '0x74', '0xE0', '0xCF', '0x3F', '0xA3', '0x7C', '0x19', '0xE5', '0x49', '0x7D', '0x89', '0x8A', '0xA2', '0x4C', '0x19', '0x8F', '0x72', '0x4A', '0x69', '0x70', '0x8E', '0x65', '0x3F', '0xAA', '0x8E', '0x90', '0x4B', '0x61', '0xC2', '0x3F', '0x1A', '0x7A', '0x19', '0x7A', '0xD6', '0x4C', '0xA9', '0xE0', '0x6A', '0xE0', '0x29', '0x3F', '0x1A', '0xA4', '0x4D', '0x78', '0x6A', '0xE0', '0x19', '0x78', '0x1A', '0x79', '0x36', '0x4E', '0xA9', '0xE0', '0x6A', '0xE0', '0x29', '0x3F', '0x1A', '0xA6', '0x4F', '0x76', '0x6A', '0xE0', '0x19', '0x77', '0x1A', '0x77', '0x33', '0x50', '0xA9', '0xE0', '0x6A', '0xE0', '0x29', '0x3F', '0x1A', '0xA8', '0x51', '0x74', '0x6A', '0xE0', '0xC2', '0x40', '0x1A', '0x75', '0xA3', '0x52', '0x19', '0x75', '0xA9', '0xE0', '0x6A', '0xE0', '0x19', '0xCF', '0x53', '0x75', '0x1A', '0x73', '0xA9', '0xE0', '0x6A', '0xE0', '0x2C', '0x54', '0x19', '0x74', '0x1A', '0x72', '0xA9', '0xE0', '0x6A', '0x63', '0x55', '0xE0', '0x19', '0x69', '0x1A', '0x71', '0xA9', '0xE0', '0xCE', '0x56', '0x6A', '0xE0', '0x19', '0x71', '0x1A', '0x71', '0xA9', '0x61', '0x57', '0xE0', '0x6A', '0xE0', '0x19', '0x71', '0x1A', '0x6E', '0x96', '0x58', '0xA9', '0xE0', '0x6A', '0xE0', '0x19', '0x70', '0x1A', '0xD1', '0x59', '0x6E', '0xA9', '0xE0', '0x6A', '0xE0', '0x19', '0x64', '0x1B', '0x5A', '0x1A', '0x6D', '0xA9', '0xE0', '0x6A', '0xE0', '0xC2', '0x7A', '0x5B', '0x3F', '0x1A', '0x6C', '0x19', '0x6D', '0xA9', '0xE0', '0x32', '0x5C', '0x6A', '0xE0', '0x19', '0x6C', '0x1A', '0x6D', '0xA9', '0x5E', '0x5D', '0xE0', '0x6A', '0xE0', '0x19'], Checksum: 0x6C1A (big)</t>
  </si>
  <si>
    <t>Index: 123038, Length: 174, Message: ['0x37', '0x5F', '0x51', '0x3E', '0x37', '0x5F', '0x4F', '0x75', '0x6A', '0x3E', '0x37', '0x69', '0x59', '0x3E', '0x37', '0x47', '0x5F', '0x6B', '0xBB', '0x3E', '0x37', '0x47', '0xBD', '0x3E', '0x37', '0x17', '0x6C', '0x5F', '0x45', '0x3E', '0x37', '0x5F', '0x41', '0x3F', '0x66', '0x6D', '0x43', '0x42', '0x8F', '0x3E', '0x37', '0x5E', '0x11', '0x67', '0x6E', '0x3E', '0x37', '0x5E', '0x0F', '0x3E', '0x37', '0x5E', '0x25', '0x6F', '0x13', '0x3E', '0x37', '0x5E', '0x15', '0x3E', '0x37', '0xE0', '0x70', '0x5E', '0x17', '0x3E', '0x37', '0x5E', '0x19', '0x3E', '0x11', '0x71', '0x37', '0x5F', '0x61', '0x3E', '0x37', '0x5F', '0x63', '0xA1', '0x72', '0x3E', '0x37', '0x5F', '0x65', '0x3E', '0x37', '0x5F', '0x81', '0x73', '0x67', '0x3E', '0x37', '0x5F', '0x6B', '0x3E', '0x37', '0x90', '0x74', '0x5F', '0x69', '0x3E', '0x37', '0x5F', '0x6D', '0x3E', '0xBD', '0x75', '0x37', '0x5F', '0x6F', '0x3E', '0x37', '0x5E', '0x1B', '0x6A', '0x76', '0x3E', '0x37', '0x5E', '0x1D', '0x3E', '0x37', '0x5E', '0x3B', '0x77', '0x25', '0x3E', '0x37', '0x5E', '0x23', '0x3E', '0x37', '0x09', '0x78', '0x5E', '0x21', '0x3E', '0x37', '0x5E', '0x1F', '0x3E', '0x29', '0x79', '0x37', '0x5F', '0x71', '0x3E', '0x37', '0x5F', '0x73', '0xC9', '0x7A', '0x3E', '0x37', '0x5F', '0x75', '0x3E', '0x37', '0x5F', '0x99', '0x7B', '0x77', '0x3E', '0x37', '0x5F', '0x7B', '0x3E', '0x37', '0xB8', '0x7C', '0x5F', '0x79', '0x3E'], Checksum: 0x375F (big)</t>
  </si>
  <si>
    <t>Index: 123146, Length: 150, Message: ['0x37', '0x5F', '0x6F', '0x3E', '0x37', '0x5E', '0x1B', '0x6A', '0x76', '0x3E', '0x37', '0x5E', '0x1D', '0x3E', '0x37', '0x5E', '0x3B', '0x77', '0x25', '0x3E', '0x37', '0x5E', '0x23', '0x3E', '0x37', '0x09', '0x78', '0x5E', '0x21', '0x3E', '0x37', '0x5E', '0x1F', '0x3E', '0x29', '0x79', '0x37', '0x5F', '0x71', '0x3E', '0x37', '0x5F', '0x73', '0xC9', '0x7A', '0x3E', '0x37', '0x5F', '0x75', '0x3E', '0x37', '0x5F', '0x99', '0x7B', '0x77', '0x3E', '0x37', '0x5F', '0x7B', '0x3E', '0x37', '0xB8', '0x7C', '0x5F', '0x79', '0x3E', '0x37', '0x5F', '0x7D', '0x3E', '0xE5', '0x7D', '0x37', '0x5F', '0x7F', '0x19', '0xB4', '0x1A', '0xB3', '0x2F', '0x7E', '0xA9', '0xE0', '0x6A', '0xE0', '0x3F', '0xAA', '0x8E', '0xCC', '0x7F', '0x61', '0x1A', '0xAE', '0x79', '0xF0', '0xCF', '0x3F', '0x23', '0x40', '0x69', '0xE7', '0xC8', '0x42', '0x19', '0xAC', '0x9F', '0x01', '0x41', '0xE0', '0xAF', '0x3E', '0x69', '0x40', '0x1A', '0xAA', '0x7E', '0x42', '0x79', '0xF0', '0xCF', '0x3F', '0x69', '0xE7', '0xC8', '0xD5', '0x43', '0x40', '0xDF', '0xE9', '0x3F', '0x48', '0x49', '0x6F', '0x8D', '0x44', '0x78', '0xC1', '0xA9', '0xE0', '0x6A', '0xE0', '0x49', '0x9D', '0x45', '0x6F', '0x78', '0xBD', '0x74', '0xE0', '0xCF'], Checksum: 0x3F4F (big)</t>
  </si>
  <si>
    <t>Index: 123385, Length: 27, Message: ['0xC8', '0x4A', '0x13', '0x50', '0x4A', '0xBF', '0x47', '0x33', '0x79', '0xF0', '0xCF', '0x0F', '0x51', '0x3F', '0xC6', '0xE7', '0xC8', '0x44', '0x4A', '0xBF', '0x56', '0x52', '0x4F', '0xFF', '0x79', '0xF0', '0x00'], Checksum: 0x00000CF0 (big)</t>
  </si>
  <si>
    <t>Index: 123385, Length: 29, Message: ['0xC8', '0x4A', '0x13', '0x50', '0x4A', '0xBF', '0x47', '0x33', '0x79', '0xF0', '0xCF', '0x0F', '0x51', '0x3F', '0xC6', '0xE7', '0xC8', '0x44', '0x4A', '0xBF', '0x56', '0x52', '0x4F', '0xFF', '0x79', '0xF0', '0x00', '0x00', '0x00'], Checksum: 0x0CF0 (big)</t>
  </si>
  <si>
    <t>Index: 123747, Length: 250, Message: ['0x9E', '0x63', '0x65', '0x6E', '0x55', '0xC2', '0x3F', '0x19', '0x53', '0xFA', '0x64', '0x70', '0xE0', '0xCF', '0x3F', '0x19', '0x51', '0x71', '0xA0', '0x65', '0xE0', '0xCF', '0x3F', '0xC2', '0x40', '0x4A', '0xBF', '0x62', '0x66', '0x4F', '0xFF', '0x79', '0xF0', '0xCF', '0x3F', '0xC6', '0xF5', '0x67', '0xE7', '0xCA', '0x41', '0x20', '0x3F', '0xDF', '0x46', '0xE0', '0x68', '0x21', '0x3F', '0x4A', '0xBF', '0x47', '0x33', '0x79', '0xC6', '0x69', '0xF0', '0xCF', '0x3F', '0xC6', '0xE7', '0xCA', '0x3F', '0x22', '0x6A', '0x20', '0x3F', '0x19', '0x49', '0x69', '0x50', '0x19', '0xFE', '0x6B', '0x49', '0x69', '0x60', '0xA0', '0x35', '0xA1', '0x35', '0x2B', '0x6C', '0x8E', '0x65', '0x3F', '0xAA', '0x3E', '0x3E', '0x3E', '0x05', '0x6D', '0x37', '0x5F', '0x81', '0x3F', '0x43', '0x42', '0x8F', '0xD9', '0x6E', '0x3E', '0x37', '0x5E', '0x27', '0x3E', '0x37', '0x69', '0x48', '0x6F', '0x41', '0x3E', '0x37', '0x5E', '0x2D', '0x3E', '0x37', '0x27', '0x70', '0x5E', '0x29', '0x3E', '0x37', '0x5E', '0x2B', '0x3E', '0x35', '0x71', '0x37', '0x5E', '0x2F', '0x8E', '0x61', '0xEF', '0x59', '0x6F', '0x72', '0x3F', '0x48', '0xEF', '0x32', '0x3F', '0x48', '0xEF', '0x93', '0x73', '0x06', '0x3F', '0x48', '0xC2', '0x3F', '0x1A', '0x9B', '0xB8', '0x74', '0x19', '0x9A', '0xA9', '0xE0', '0x6A', '0xE0', '0x19', '0x17', '0x75', '0x97', '0x1A', '0x96', '0xA9', '0xE0', '0x6A', '0xE0', '0x93', '0x76', '0x19', '0x93', '0x1A', '0x92', '0xA9', '0xE0', '0x6A', '0xC4', '0x77', '0xE0', '0x49', '0xBF', '0x46', '0x39', '0x4A', '0xBF', '0xEA', '0x78', '0x46', '0x3B', '0xA9', '0xE0', '0x6A', '0xE0', '0xC2', '0x92', '0x79', '0x40', '0x8E', '0x65', '0x3F', '0xAA', '0x8E', '0x61', '0x87', '0x7A', '0x6E', '0x55', '0x43', '0x6F', '0x79', '0x63', '0xC2', '0x90', '0x7B', '0x49', '0x43', '0x6F', '0x79', '0x81', '0xC2', '0x49', '0x7E', '0x7C', '0x43', '0x6F', '0x78', '0xF3', '0xC2', '0x47', '0x19', '0xBE', '0x7D', '0x90', '0x43', '0x6F', '0x79', '0x9F', '0x69', '0x40', '0x83', '0x7E', '0xC2', '0x47', '0x19', '0x8D', '0x43'], Checksum: 0x6F7B (big)</t>
  </si>
  <si>
    <t>Index: 123893, Length: 143, Message: ['0x06', '0x3F', '0x48', '0xC2', '0x3F', '0x1A', '0x9B', '0xB8', '0x74', '0x19', '0x9A', '0xA9', '0xE0', '0x6A', '0xE0', '0x19', '0x17', '0x75', '0x97', '0x1A', '0x96', '0xA9', '0xE0', '0x6A', '0xE0', '0x93', '0x76', '0x19', '0x93', '0x1A', '0x92', '0xA9', '0xE0', '0x6A', '0xC4', '0x77', '0xE0', '0x49', '0xBF', '0x46', '0x39', '0x4A', '0xBF', '0xEA', '0x78', '0x46', '0x3B', '0xA9', '0xE0', '0x6A', '0xE0', '0xC2', '0x92', '0x79', '0x40', '0x8E', '0x65', '0x3F', '0xAA', '0x8E', '0x61', '0x87', '0x7A', '0x6E', '0x55', '0x43', '0x6F', '0x79', '0x63', '0xC2', '0x90', '0x7B', '0x49', '0x43', '0x6F', '0x79', '0x81', '0xC2', '0x49', '0x7E', '0x7C', '0x43', '0x6F', '0x78', '0xF3', '0xC2', '0x47', '0x19', '0xBE', '0x7D', '0x90', '0x43', '0x6F', '0x79', '0x9F', '0x69', '0x40', '0x83', '0x7E', '0xC2', '0x47', '0x19', '0x8D', '0x43', '0x6F', '0x7B', '0x5D', '0x7F', '0xDD', '0x69', '0x40', '0xC2', '0x49', '0x43', '0x6F', '0xC5', '0x40', '0x7B', '0x9F', '0xC2', '0x49', '0x43', '0x6F', '0x7B', '0x95', '0x41', '0x7F', '0xC2', '0x47', '0x43', '0x6F', '0x7B', '0xBD', '0xB6', '0x42', '0xA0', '0x42', '0xC2', '0x47', '0x19', '0x84', '0x80', '0x4D'], Checksum: 0x43BF (big)</t>
  </si>
  <si>
    <t>Index: 123895, Length: 152, Message: ['0x48', '0xC2', '0x3F', '0x1A', '0x9B', '0xB8', '0x74', '0x19', '0x9A', '0xA9', '0xE0', '0x6A', '0xE0', '0x19', '0x17', '0x75', '0x97', '0x1A', '0x96', '0xA9', '0xE0', '0x6A', '0xE0', '0x93', '0x76', '0x19', '0x93', '0x1A', '0x92', '0xA9', '0xE0', '0x6A', '0xC4', '0x77', '0xE0', '0x49', '0xBF', '0x46', '0x39', '0x4A', '0xBF', '0xEA', '0x78', '0x46', '0x3B', '0xA9', '0xE0', '0x6A', '0xE0', '0xC2', '0x92', '0x79', '0x40', '0x8E', '0x65', '0x3F', '0xAA', '0x8E', '0x61', '0x87', '0x7A', '0x6E', '0x55', '0x43', '0x6F', '0x79', '0x63', '0xC2', '0x90', '0x7B', '0x49', '0x43', '0x6F', '0x79', '0x81', '0xC2', '0x49', '0x7E', '0x7C', '0x43', '0x6F', '0x78', '0xF3', '0xC2', '0x47', '0x19', '0xBE', '0x7D', '0x90', '0x43', '0x6F', '0x79', '0x9F', '0x69', '0x40', '0x83', '0x7E', '0xC2', '0x47', '0x19', '0x8D', '0x43', '0x6F', '0x7B', '0x5D', '0x7F', '0xDD', '0x69', '0x40', '0xC2', '0x49', '0x43', '0x6F', '0xC5', '0x40', '0x7B', '0x9F', '0xC2', '0x49', '0x43', '0x6F', '0x7B', '0x95', '0x41', '0x7F', '0xC2', '0x47', '0x43', '0x6F', '0x7B', '0xBD', '0xB6', '0x42', '0xA0', '0x42', '0xC2', '0x47', '0x19', '0x84', '0x80', '0x4D', '0x43', '0xBF', '0x43', '0x6F', '0x7B', '0x63', '0x69', '0x50', '0x4E', '0x44', '0xC2'], Checksum: 0x4819 (big)</t>
  </si>
  <si>
    <t>Index: 124269, Length: 169, Message: ['0xFD', '0x5D', '0x3F', '0xC2', '0x43', '0x49', '0xBF', '0x49', '0x31', '0x26', '0x5E', '0xA3', '0x4C', '0x74', '0xE0', '0xCF', '0x3F', '0x19', '0xCB', '0x5F', '0xE4', '0x89', '0x8A', '0x19', '0x52', '0x45', '0x3F', '0x48', '0x60', '0x47', '0x3F', '0xA0', '0x5C', '0x74', '0xE0', '0xCF', '0x09', '0x61', '0x3F', '0x19', '0xE8', '0xA3', '0x4C', '0x89', '0x8A', '0xA6', '0x62', '0xA9', '0x5C', '0xAC', '0x4C', '0xAA', '0x1C', '0x7A', '0xA2', '0x63', '0xE2', '0xCA', '0x41', '0x19', '0xE0', '0xDF', '0x41', '0x6D', '0x64', '0x69', '0x10', '0x19', '0xDE', '0x69', '0x50', '0xA0', '0x30', '0x65', '0x35', '0x8E', '0x65', '0x3F', '0xAA', '0x3E', '0x3E', '0xF4', '0x66', '0x3E', '0x37', '0x5F', '0x85', '0x3E', '0x37', '0x5F', '0x95', '0x67', '0x4B', '0x3E', '0x37', '0x5F', '0x87', '0x3E', '0x37', '0x84', '0x68', '0x5F', '0x49', '0x3E', '0x37', '0x5F', '0x47', '0x3E', '0x6B', '0x69', '0x37', '0x5F', '0x83', '0x3E', '0x37', '0x5E', '0x3B', '0x92', '0x6A', '0x3E', '0x37', '0x5E', '0x31', '0x3E', '0x37', '0x5E', '0x43', '0x6B', '0x35', '0x3E', '0x37', '0x5F', '0x3F', '0x3E', '0x37', '0x2A', '0x6C', '0x5F', '0x4D', '0x8E', '0x61', '0x6E', '0x55', '0x43', '0x10', '0x6D', '0x6F', '0x7C', '0x23', '0xC2', '0x49', '0x43', '0x6F', '0x3B', '0x6E', '0x7D', '0x41', '0xC2', '0x49', '0x43', '0x6F', '0x7C', '0x68', '0x6F', '0xB3', '0xC2', '0x47', '0x19', '0xBD'], Checksum: 0x436F (big)</t>
  </si>
  <si>
    <t>Index: 124816, Length: 214, Message: ['0x8A', '0x19', '0x06', '0x45', '0x7F', '0x1A', '0x9A', '0x25', '0x47', '0x6A', '0x40', '0x90', '0x46', '0x74', '0xE0', '0xCF', '0x3F', '0x49', '0x6F', '0x78', '0xDB', '0x47', '0xD1', '0x73', '0xE0', '0xCF', '0x3F', '0xC2', '0x43', '0x82', '0x48', '0x19', '0x79', '0xA5', '0xC2', '0x74', '0xE0', '0xCF', '0x68', '0x49', '0x3F', '0x19', '0x82', '0xA3', '0x4C', '0x89', '0x8A', '0x28', '0x4A', '0x1A', '0x7A', '0x6A', '0x40', '0x4A', '0xBF', '0x47', '0xDA', '0x4B', '0x39', '0x79', '0xF0', '0xCF', '0x3F', '0xC6', '0xE7', '0xAC', '0x4C', '0xCA', '0x56', '0x19', '0x8E', '0xA5', '0x62', '0x74', '0x91', '0x4D', '0xE0', '0xCF', '0x3F', '0x19', '0x75', '0x73', '0xE0', '0x20', '0x4E', '0xCF', '0x3F', '0x19', '0x79', '0x89', '0x8A', '0x1A', '0x1E', '0x4F', '0x75', '0x19', '0x89', '0x6A', '0x40', '0xA5', '0x62', '0x1A', '0x50', '0x74', '0xE0', '0xCF', '0x3F', '0x19', '0x6F', '0x73', '0xB0', '0x51', '0xE0', '0xCF', '0x3F', '0x19', '0x73', '0x89', '0x8A', '0xE1', '0x52', '0x4A', '0xBF', '0x4A', '0x79', '0xDF', '0x4F', '0x6A', '0xB9', '0x53', '0x40', '0x19', '0x82', '0x45', '0x3F', '0x42', '0x27', '0x1D', '0x54', '0x74', '0xE0', '0xCF', '0x3F', '0x19', '0x6A', '0x73', '0xAF', '0x55', '0xE0', '0xCF', '0x3F', '0x19', '0x6C', '0x89', '0x8A', '0xDE', '0x56', '0x1A', '0x68', '0x29', '0x3F', '0x6A', '0x40', '0x4A', '0x36', '0x57', '0xBF', '0x4A', '0x79', '0x6A', '0xE0', '0x4A', '0xBF', '0x30', '0x58', '0x47', '0x39', '0x79', '0xF0', '0xCF', '0x3F', '0xC6', '0x19', '0x59', '0xEB', '0xCA', '0x59', '0x1A', '0x62', '0x79', '0xF0', '0x50', '0x5A', '0xCF', '0x3F', '0x69', '0xE7', '0xC8', '0x48', '0x29', '0xF4', '0x5B', '0x3F', '0x1A', '0x75', '0x6A', '0xE0', '0x1A', '0x72', '0x01', '0x5C', '0x6A', '0xE0', '0x1A'], Checksum: 0x5F6A (big)</t>
  </si>
  <si>
    <t>Index: 125039, Length: 155, Message: ['0x6A', '0xE0', '0x19', '0x70', '0xBD', '0x5E', '0xA5', '0x62', '0x74', '0xE0', '0xCF', '0x3F', '0x19', '0xE3', '0x5F', '0x6D', '0x73', '0xE0', '0xCF', '0x3F', '0x19', '0x5A', '0xA3', '0x60', '0x89', '0x8A', '0x1A', '0x6C', '0xDF', '0x42', '0x6A', '0x87', '0x61', '0x40', '0x29', '0x3F', '0x1A', '0x6A', '0x6A', '0xE0', '0xD9', '0x62', '0xA0', '0x35', '0xA1', '0x35', '0xA7', '0x35', '0xA8', '0x94', '0x63', '0x35', '0x8E', '0x65', '0x3F', '0xAA', '0x3E', '0x37', '0xEB', '0x64', '0x5E', '0x2F', '0x3E', '0x37', '0x5E', '0x2B', '0x3E', '0x2F', '0x65', '0x37', '0x5F', '0x41', '0x3E', '0x37', '0x5F', '0x4F', '0x61', '0x66', '0x3E', '0x37', '0x5F', '0x43', '0x3E', '0x37', '0x5E', '0x52', '0x67', '0x35', '0x3E', '0x37', '0x5E', '0x31', '0x3E', '0x37', '0x17', '0x68', '0x5E', '0x1D', '0x3F', '0x43', '0x42', '0x8F', '0x3E', '0x76', '0x69', '0x37', '0x5F', '0x3F', '0x3E', '0x37', '0x5E', '0x37', '0x4A', '0x6A', '0x3E', '0x37', '0x5E', '0x25', '0x3E', '0x37', '0x5E', '0x37', '0x6B', '0x39', '0x3F', '0x43', '0x41', '0x21', '0x3E', '0x37', '0xFE', '0x6C', '0x5E', '0x33', '0x3E', '0x37', '0x5F', '0x49', '0x3E', '0x5A', '0x6D', '0x37', '0x5F', '0x47', '0x3E', '0x37', '0x5E', '0x3D', '0x5C', '0x6E', '0x3E', '0x37', '0x4A', '0x75', '0x3E'], Checksum: 0x375F (big)</t>
  </si>
  <si>
    <t>Index: 125157, Length: 102, Message: ['0x3E', '0x37', '0x5E', '0x37', '0x6B', '0x39', '0x3F', '0x43', '0x41', '0x21', '0x3E', '0x37', '0xFE', '0x6C', '0x5E', '0x33', '0x3E', '0x37', '0x5F', '0x49', '0x3E', '0x5A', '0x6D', '0x37', '0x5F', '0x47', '0x3E', '0x37', '0x5E', '0x3D', '0x5C', '0x6E', '0x3E', '0x37', '0x4A', '0x75', '0x3E', '0x37', '0x5F', '0x78', '0x6F', '0x45', '0x3E', '0x37', '0x5E', '0x21', '0x3F', '0x43', '0x2C', '0x70', '0x40', '0x8F', '0x8E', '0x61', '0x6E', '0x65', '0x6E', '0x72', '0x71', '0x55', '0x4A', '0xBF', '0x47', '0x39', '0x79', '0xF0', '0xBB', '0x72', '0xCF', '0x3F', '0xC6', '0xE9', '0xC8', '0x40', '0xDF', '0x1B', '0x73', '0xD7', '0x3F', '0x48', '0x1A', '0x4C', '0x79', '0xF0', '0xA3', '0x74', '0xCF', '0x3F', '0xC6', '0xE8', '0xCA', '0x56', '0x1A', '0x6E', '0x75', '0xD3', '0x79', '0xF0', '0xCF', '0x3F', '0x2A', '0x3C'], Checksum: 0x2976 (big)</t>
  </si>
  <si>
    <t>Index: 125393, Length: 199, Message: ['0x69', '0x0B', '0x45', '0x40', '0x19', '0xC2', '0x70', '0xE0', '0xCF', '0x3F', '0xC1', '0x46', '0x49', '0xBF', '0x45', '0xD3', '0x4A', '0xBF', '0x47', '0xB9', '0x47', '0x2D', '0x7C', '0xE0', '0xCF', '0x3F', '0x79', '0xF0', '0x4B', '0x48', '0xCF', '0x3F', '0x9F', '0xE2', '0x07', '0x42', '0xCA', '0xED', '0x49', '0x55', '0x4A', '0xBF', '0x47', '0x33', '0x79', '0xF0', '0x8D', '0x4A', '0xCF', '0x3F', '0xC6', '0xE7', '0xC8', '0x4F', '0x4A', '0x6A', '0x4B', '0x6F', '0x7F', '0x95', '0x1B', '0xB1', '0x79', '0xF0', '0x07', '0x4C', '0xCF', '0x3F', '0x7A', '0x00', '0xCF', '0x3F', '0x7A', '0x5F', '0x4D', '0xE6', '0xCA', '0x41', '0xAC', '0x1C', '0x6C', '0x17', '0x8C', '0x4E', '0xC8', '0x43', '0x1A', '0xA8', '0x79', '0xF0', '0xCF', '0x57', '0x4F', '0x3F', '0xC6', '0xE8', '0xCA', '0x40', '0xDF', '0x67', '0x90', '0x50', '0x20', '0x3F', '0x1A', '0xAC', '0x79', '0xF0', '0xCF', '0xB0', '0x51', '0x3F', '0x69', '0xE7', '0xC8', '0x54', '0x43', '0x6F', '0xB1', '0x52', '0x85', '0x0D', '0xC2', '0x47', '0x43', '0x6F', '0x86', '0x28', '0x53', '0x49', '0xA1', '0x42', '0xC2', '0x49', '0x43', '0x6F', '0x3F', '0x54', '0x85', '0x3D', '0xC2', '0x47', '0x19', '0xA6', '0xA4', '0x85', '0x55', '0x6C', '0xA3', '0x4C', '0xA0', '0x5C', '0x89', '0x8A', '0xC2', '0x56', '0xA9', '0x5C', '0xAC', '0x4C', '0xAA', '0x1C', '0x7A', '0x96', '0x57', '0xE2', '0xCA', '0x4D', '0xDF', '0x4C', '0xA0', '0x12', '0x31', '0x58', '0x1A', '0xA2', '0x79', '0xF0', '0xCF', '0x3F', '0x69', '0xF7', '0x59', '0xE7', '0xCA', '0x46', '0x49', '0x6F', '0x7F', '0x8F', '0x1A', '0x5A', '0xA0', '0x5C', '0x74', '0xE0', '0xCF', '0x3F', '0xA3'], Checksum: 0x5F5B (big)</t>
  </si>
  <si>
    <t>Index: 125435, Length: 171, Message: ['0x47', '0x33', '0x79', '0xF0', '0x8D', '0x4A', '0xCF', '0x3F', '0xC6', '0xE7', '0xC8', '0x4F', '0x4A', '0x6A', '0x4B', '0x6F', '0x7F', '0x95', '0x1B', '0xB1', '0x79', '0xF0', '0x07', '0x4C', '0xCF', '0x3F', '0x7A', '0x00', '0xCF', '0x3F', '0x7A', '0x5F', '0x4D', '0xE6', '0xCA', '0x41', '0xAC', '0x1C', '0x6C', '0x17', '0x8C', '0x4E', '0xC8', '0x43', '0x1A', '0xA8', '0x79', '0xF0', '0xCF', '0x57', '0x4F', '0x3F', '0xC6', '0xE8', '0xCA', '0x40', '0xDF', '0x67', '0x90', '0x50', '0x20', '0x3F', '0x1A', '0xAC', '0x79', '0xF0', '0xCF', '0xB0', '0x51', '0x3F', '0x69', '0xE7', '0xC8', '0x54', '0x43', '0x6F', '0xB1', '0x52', '0x85', '0x0D', '0xC2', '0x47', '0x43', '0x6F', '0x86', '0x28', '0x53', '0x49', '0xA1', '0x42', '0xC2', '0x49', '0x43', '0x6F', '0x3F', '0x54', '0x85', '0x3D', '0xC2', '0x47', '0x19', '0xA6', '0xA4', '0x85', '0x55', '0x6C', '0xA3', '0x4C', '0xA0', '0x5C', '0x89', '0x8A', '0xC2', '0x56', '0xA9', '0x5C', '0xAC', '0x4C', '0xAA', '0x1C', '0x7A', '0x96', '0x57', '0xE2', '0xCA', '0x4D', '0xDF', '0x4C', '0xA0', '0x12', '0x31', '0x58', '0x1A', '0xA2', '0x79', '0xF0', '0xCF', '0x3F', '0x69', '0xF7', '0x59', '0xE7', '0xCA', '0x46', '0x49', '0x6F', '0x7F', '0x8F', '0x1A', '0x5A', '0xA0', '0x5C', '0x74', '0xE0', '0xCF', '0x3F', '0xA3', '0x5F', '0x5B', '0x5C', '0xC2', '0x42', '0xA0', '0x4C', '0x19', '0x9A', '0x5D', '0x5C', '0x1A', '0x9B', '0x69'], Checksum: 0x5079 (big)</t>
  </si>
  <si>
    <t>Index: 125517, Length: 253, Message: ['0x43', '0x6F', '0x86', '0x28', '0x53', '0x49', '0xA1', '0x42', '0xC2', '0x49', '0x43', '0x6F', '0x3F', '0x54', '0x85', '0x3D', '0xC2', '0x47', '0x19', '0xA6', '0xA4', '0x85', '0x55', '0x6C', '0xA3', '0x4C', '0xA0', '0x5C', '0x89', '0x8A', '0xC2', '0x56', '0xA9', '0x5C', '0xAC', '0x4C', '0xAA', '0x1C', '0x7A', '0x96', '0x57', '0xE2', '0xCA', '0x4D', '0xDF', '0x4C', '0xA0', '0x12', '0x31', '0x58', '0x1A', '0xA2', '0x79', '0xF0', '0xCF', '0x3F', '0x69', '0xF7', '0x59', '0xE7', '0xCA', '0x46', '0x49', '0x6F', '0x7F', '0x8F', '0x1A', '0x5A', '0xA0', '0x5C', '0x74', '0xE0', '0xCF', '0x3F', '0xA3', '0x5F', '0x5B', '0x5C', '0xC2', '0x42', '0xA0', '0x4C', '0x19', '0x9A', '0x5D', '0x5C', '0x1A', '0x9B', '0x69', '0x50', '0x79', '0xF0', '0xCF', '0x06', '0x5D', '0x3F', '0x69', '0xE7', '0xC8', '0x40', '0xDF', '0xD3', '0xAA', '0x5E', '0x3F', '0x48', '0xDF', '0xCC', '0x3F', '0x48', '0x1A', '0x34', '0x5F', '0x8B', '0x79', '0xF0', '0xCF', '0x3F', '0xC6', '0xE8', '0x14', '0x60', '0xCA', '0x4E', '0x1A', '0x87', '0x79', '0xF0', '0xCF', '0x55', '0x61', '0x3F', '0x2A', '0x3C', '0x89', '0xFB', '0x4B', '0x6F', '0x47', '0x62', '0x7F', '0x8B', '0x7A', '0x00', '0xCF', '0x3F', '0x79', '0x70', '0x63', '0xF6', '0xC8', '0x52', '0x19', '0x83', '0x9F', '0xE0', '0x92', '0x64', '0xC5', '0x40', '0xDF', '0x4E', '0x69', '0x40', '0x1A', '0x5C', '0x65', '0x7F', '0x79', '0xF0', '0xCF', '0x3F', '0x2A', '0x3C', '0xC4', '0x66', '0x89', '0xFB', '0x4B', '0x6F', '0x7F', '0x89', '0x7A', '0x2A', '0x67', '0x00', '0xCF', '0x3F', '0x79', '0xF6', '0xCA', '0x42', '0xF3', '0x68', '0x19', '0x7B', '0x9F', '0xE0', '0xC5', '0x48', '0x69', '0xF4', '0x69', '0x40', '0x4A', '0x6F', '0x78', '0xBB', '0x1B', '0x7D', '0x30', '0x6A', '0x79', '0xF0', '0xCF', '0x3F', '0x7A', '0x00', '0xCF', '0x2E', '0x6B', '0x3F', '0x7A', '0xE6', '0xCA', '0x48', '0x1A', '0x7A', '0xB3', '0x6C', '0x79', '0xF0', '0xCF', '0x3F', '0x69', '0xE7', '0xC8', '0xFF', '0x6D', '0x43', '0x43', '0x6F', '0x85', '0xF1', '0xC2', '0x48', '0xE5', '0x6E', '0x19', '0x78', '0x69', '0x40', '0x19'], Checksum: 0x7970 (big)</t>
  </si>
  <si>
    <t>Index: 125838, Length: 151, Message: ['0x3F', '0x7A', '0xE6', '0xCA', '0x41', '0xAC', '0x9F', '0x77', '0x1C', '0x6C', '0x17', '0xC8', '0x43', '0x1A', '0x5F', '0x9C', '0x78', '0x79', '0xF0', '0xCF', '0x3F', '0xC6', '0xE8', '0xCA', '0x6C', '0x79', '0x40', '0xDF', '0x67', '0x20', '0x3F', '0x1A', '0x64', '0xDE', '0x7A', '0x79', '0xF0', '0xCF', '0x3F', '0x69', '0xE7', '0xC8', '0x0E', '0x7B', '0x54', '0x43', '0x6F', '0x85', '0x0D', '0xC2', '0x47', '0x1F', '0x7C', '0x43', '0x6F', '0x85', '0x29', '0xA1', '0x42', '0xC2', '0x84', '0x7D', '0x49', '0x43', '0x6F', '0x85', '0x1D', '0xC2', '0x47', '0x26', '0x7E', '0x19', '0x5D', '0xA4', '0x6C', '0xA3', '0x4C', '0xA0', '0x96', '0x7F', '0x5C', '0x89', '0x8A', '0xA9', '0x5C', '0xAC', '0x4C', '0xEE', '0x40', '0xAA', '0x1C', '0x7A', '0xE2', '0xCA', '0x4D', '0xDF', '0x5C', '0x41', '0x4C', '0xA0', '0x12', '0x1A', '0x59', '0x79', '0xF0', '0x1E', '0x42', '0xCF', '0x3F', '0x69', '0xE7', '0xCA', '0x46', '0x49', '0xFC', '0x43', '0x6F', '0x7F', '0x8F', '0xA0', '0x5C', '0x74', '0xE0', '0x14', '0x44', '0xCF', '0x3F', '0xA3', '0x5C', '0xC2', '0x42', '0xA0', '0xF8', '0x45', '0x4C', '0x19', '0x52', '0x1A', '0x52', '0x69', '0x50', '0x23', '0x46', '0x79', '0xF0', '0xCF', '0x3F', '0x69', '0xE7', '0xCA', '0xDB'], Checksum: 0x4743 (big)</t>
  </si>
  <si>
    <t>Index: 126149, Length: 182, Message: ['0x9B', '0xED', '0x44', '0xA9', '0xF1', '0x1C', '0x99', '0x6B', '0xE1', '0xA9', '0x8C', '0x45', '0x01', '0xAA', '0x11', '0x1C', '0x95', '0x79', '0xF7', '0x25', '0x46', '0x89', '0x48', '0x4B', '0xBF', '0x4B', '0x1B', '0xAA', '0x34', '0x47', '0x01', '0x6C', '0xF1', '0x4C', '0xBF', '0x4B', '0x17', '0x15', '0x48', '0xAA', '0x11', '0x6B', '0xF1', '0x4B', '0xBF', '0x4B', '0xB7', '0x49', '0x13', '0xAA', '0x01', '0x6C', '0xF1', '0x6B', '0xE1', '0xB3', '0x4A', '0x1A', '0x91', '0x79', '0xF0', '0xCF', '0x3F', '0x4A', '0xB9', '0x4B', '0x3F', '0x3E', '0x3E', '0x79', '0xEF', '0xC8', '0x42', '0x7B', '0x4C', '0x19', '0x8E', '0x9F', '0xE0', '0xAF', '0x40', '0x69', '0xCD', '0x4D', '0x40', '0x3F', '0xAA', '0x29', '0x3E', '0x1A', '0x92', '0x8B', '0x4E', '0x4B', '0xBF', '0x4B', '0x2F', '0x6A', '0xE1', '0xA9', '0xC9', '0x4F', '0xF1', '0x5A', '0xE0', '0xA9', '0xF1', '0x5A', '0xE1', '0x54', '0x50', '0xA9', '0xF1', '0x5A', '0xE2', '0x1A', '0x8C', '0x49', '0x19', '0x51', '0x40', '0xBF', '0x3F', '0x6A', '0xE1', '0xA9', '0xF1', '0x78', '0x52', '0x5A', '0xE0', '0xA9', '0xF1', '0x6B', '0xE1', '0x4B', '0xC1', '0x53', '0xBF', '0x4B', '0x33', '0xA9', '0xF1', '0x6B', '0xE1', '0x7A', '0x54', '0x4B', '0xBF', '0x4B', '0x37', '0xA9', '0xF1', '0x6B', '0xE8', '0x55', '0xE1', '0x4B', '0xBF', '0x4B', '0x3B', '0xA9', '0xF1', '0x64', '0x56', '0x1A', '0x81', '0x6B', '0xE1', '0x49', '0x40', '0xBF', '0x88', '0x57', '0x3F', '0x4B', '0xBF', '0x4C', '0x4B', '0x6A', '0xE1', '0x85'], Checksum: 0x58A9 (big)</t>
  </si>
  <si>
    <t>Index: 126157, Length: 183, Message: ['0xE1', '0xA9', '0x8C', '0x45', '0x01', '0xAA', '0x11', '0x1C', '0x95', '0x79', '0xF7', '0x25', '0x46', '0x89', '0x48', '0x4B', '0xBF', '0x4B', '0x1B', '0xAA', '0x34', '0x47', '0x01', '0x6C', '0xF1', '0x4C', '0xBF', '0x4B', '0x17', '0x15', '0x48', '0xAA', '0x11', '0x6B', '0xF1', '0x4B', '0xBF', '0x4B', '0xB7', '0x49', '0x13', '0xAA', '0x01', '0x6C', '0xF1', '0x6B', '0xE1', '0xB3', '0x4A', '0x1A', '0x91', '0x79', '0xF0', '0xCF', '0x3F', '0x4A', '0xB9', '0x4B', '0x3F', '0x3E', '0x3E', '0x79', '0xEF', '0xC8', '0x42', '0x7B', '0x4C', '0x19', '0x8E', '0x9F', '0xE0', '0xAF', '0x40', '0x69', '0xCD', '0x4D', '0x40', '0x3F', '0xAA', '0x29', '0x3E', '0x1A', '0x92', '0x8B', '0x4E', '0x4B', '0xBF', '0x4B', '0x2F', '0x6A', '0xE1', '0xA9', '0xC9', '0x4F', '0xF1', '0x5A', '0xE0', '0xA9', '0xF1', '0x5A', '0xE1', '0x54', '0x50', '0xA9', '0xF1', '0x5A', '0xE2', '0x1A', '0x8C', '0x49', '0x19', '0x51', '0x40', '0xBF', '0x3F', '0x6A', '0xE1', '0xA9', '0xF1', '0x78', '0x52', '0x5A', '0xE0', '0xA9', '0xF1', '0x6B', '0xE1', '0x4B', '0xC1', '0x53', '0xBF', '0x4B', '0x33', '0xA9', '0xF1', '0x6B', '0xE1', '0x7A', '0x54', '0x4B', '0xBF', '0x4B', '0x37', '0xA9', '0xF1', '0x6B', '0xE8', '0x55', '0xE1', '0x4B', '0xBF', '0x4B', '0x3B', '0xA9', '0xF1', '0x64', '0x56', '0x1A', '0x81', '0x6B', '0xE1', '0x49', '0x40', '0xBF', '0x88', '0x57', '0x3F', '0x4B', '0xBF', '0x4C', '0x4B', '0x6A', '0xE1', '0x85', '0x58', '0xA9', '0xF1', '0x6B', '0xE1', '0x4B', '0xBF', '0x4C', '0x98'], Checksum: 0x594F (big)</t>
  </si>
  <si>
    <t>Index: 126300, Length: 202, Message: ['0xA9', '0xF1', '0x6B', '0xE8', '0x55', '0xE1', '0x4B', '0xBF', '0x4B', '0x3B', '0xA9', '0xF1', '0x64', '0x56', '0x1A', '0x81', '0x6B', '0xE1', '0x49', '0x40', '0xBF', '0x88', '0x57', '0x3F', '0x4B', '0xBF', '0x4C', '0x4B', '0x6A', '0xE1', '0x85', '0x58', '0xA9', '0xF1', '0x6B', '0xE1', '0x4B', '0xBF', '0x4C', '0x98', '0x59', '0x4F', '0xA9', '0xF1', '0x6B', '0xE1', '0x4B', '0xBF', '0x9C', '0x5A', '0x4C', '0x53', '0xA9', '0xF1', '0x6B', '0xE1', '0x4B', '0x2E', '0x5B', '0xBF', '0x4C', '0x57', '0xA9', '0xF1', '0x1A', '0x76', '0xEA', '0x5C', '0x6B', '0xE1', '0xD9', '0x99', '0x4B', '0xBF', '0x4C', '0x74', '0x5D', '0x65', '0x6A', '0xE0', '0xA9', '0xF0', '0x6B', '0xE0', '0xF4', '0x5E', '0x4B', '0xBF', '0x4C', '0x67', '0xA9', '0xF0', '0x6B', '0x23', '0x5F', '0xE0', '0x4B', '0xBF', '0x4C', '0x69', '0xA9', '0xF0', '0x9B', '0x60', '0x6B', '0xE0', '0x4B', '0xBF', '0x4C', '0x6B', '0xA9', '0x19', '0x61', '0xF0', '0x1A', '0x6C', '0x6B', '0xE0', '0xD9', '0x86', '0x85', '0x62', '0x4B', '0xBF', '0x4C', '0x6F', '0x6A', '0xE0', '0xA9', '0x1E', '0x63', '0xF0', '0x6B', '0xE0', '0x4B', '0xBF', '0x4C', '0x71', '0x69', '0x64', '0xA9', '0xF0', '0x6B', '0xE0', '0x4B', '0xBF', '0x4C', '0xA2', '0x65', '0x73', '0xA9', '0xF0', '0x6B', '0xE0', '0x4B', '0xBF', '0xCA', '0x66', '0x4C', '0x75', '0xA9', '0xF0', '0x4A', '0xBF', '0x4C', '0x19', '0x67', '0xA0', '0x6B', '0xE0', '0x29', '0x3F', '0x6A', '0xDF', '0x07', '0x68', '0x4A', '0xBF', '0x4C', '0xA1', '0x6A', '0xDF', '0x4A', '0xF4', '0x69', '0xBF', '0x4C', '0xA2', '0x6A', '0xDF', '0x4A', '0xBF', '0x6C', '0x6A', '0x4C', '0xA3', '0x6A', '0xDF', '0x1A', '0x5A', '0xD9', '0xF2'], Checksum: 0x6B66 (big)</t>
  </si>
  <si>
    <t>Index: 126692, Length: 206, Message: ['0x89', '0x4F', '0xC8', '0x45', '0xA9', '0xF0', '0xA9', '0x6B', '0x41', '0xEC', '0x9F', '0xE2', '0xC7', '0x4E', '0xC8', '0x40', '0xCF', '0x42', '0xDF', '0x9E', '0x3F', '0x48', '0x4A', '0xBF', '0x4C', '0x9E', '0x43', '0xA4', '0x79', '0xF0', '0xBF', '0x3F', '0x89', '0x4F', '0x2A', '0x44', '0xCA', '0x42', '0x29', '0x3F', '0x1A', '0x68', '0xDF', '0x1C', '0x45', '0x4A', '0x6A', '0xE0', '0x1A', '0x66', '0x79', '0xF0', '0xC5', '0x46', '0xCF', '0x3F', '0x4A', '0x3F', '0x3E', '0x3E', '0x79', '0xD4', '0x47', '0xEF', '0xC8', '0x42', '0x19', '0x63', '0x9F', '0xE0', '0x3F', '0x48', '0xAF', '0x40', '0x69', '0x40', '0xF1', '0xE9', '0x3F', '0xFC', '0x49', '0x48', '0xF0', '0x90', '0x3F', '0x48', '0x0F', '0x41', '0xEA', '0x4A', '0x7F', '0x8A', '0xDF', '0x42', '0x3F', '0x48', '0x3E', '0x3C', '0x4B', '0x3E', '0x3F', '0x44', '0x50', '0x23', '0x0F', '0x40', '0xCF', '0x4C', '0x7F', '0x8A', '0xDF', '0x41', '0x3F', '0x48', '0x3F', '0x3E', '0x4D', '0x44', '0x51', '0x9B', '0x0F', '0x40', '0x7F', '0x8A', '0xD7', '0x4E', '0xDF', '0x41', '0x3F', '0x48', '0x3F', '0x44', '0x51', '0xCB', '0x4F', '0x31', '0x0F', '0x40', '0x7F', '0x8A', '0xDF', '0x41', '0xFA', '0x50', '0x3F', '0x48', '0x3F', '0x44', '0x52', '0xED', '0x0F', '0xAA', '0x51', '0x40', '0x7F', '0x8A', '0xDF', '0x41', '0x3F', '0x48', '0x44', '0x52', '0x3F', '0x44', '0x53', '0x73', '0x0F', '0x40', '0x7F', '0x6B', '0x53', '0x8A', '0xDF', '0x41', '0x3F', '0x48', '0x3F', '0x44', '0x0A', '0x54', '0x53', '0x11', '0x0F', '0x40', '0x7F', '0x8A', '0xDF', '0xF1', '0x55', '0x41', '0x3F', '0x48', '0x3F', '0x44', '0x55', '0xC7', '0xBE', '0x56', '0x0F', '0x40', '0x7F', '0x8A', '0xDF', '0x41', '0x3F', '0x10'], Checksum: 0x5748 (big)</t>
  </si>
  <si>
    <t>Index: 126778, Length: 162, Message: ['0x0F', '0x41', '0xEA', '0x4A', '0x7F', '0x8A', '0xDF', '0x42', '0x3F', '0x48', '0x3E', '0x3C', '0x4B', '0x3E', '0x3F', '0x44', '0x50', '0x23', '0x0F', '0x40', '0xCF', '0x4C', '0x7F', '0x8A', '0xDF', '0x41', '0x3F', '0x48', '0x3F', '0x3E', '0x4D', '0x44', '0x51', '0x9B', '0x0F', '0x40', '0x7F', '0x8A', '0xD7', '0x4E', '0xDF', '0x41', '0x3F', '0x48', '0x3F', '0x44', '0x51', '0xCB', '0x4F', '0x31', '0x0F', '0x40', '0x7F', '0x8A', '0xDF', '0x41', '0xFA', '0x50', '0x3F', '0x48', '0x3F', '0x44', '0x52', '0xED', '0x0F', '0xAA', '0x51', '0x40', '0x7F', '0x8A', '0xDF', '0x41', '0x3F', '0x48', '0x44', '0x52', '0x3F', '0x44', '0x53', '0x73', '0x0F', '0x40', '0x7F', '0x6B', '0x53', '0x8A', '0xDF', '0x41', '0x3F', '0x48', '0x3F', '0x44', '0x0A', '0x54', '0x53', '0x11', '0x0F', '0x40', '0x7F', '0x8A', '0xDF', '0xF1', '0x55', '0x41', '0x3F', '0x48', '0x3F', '0x44', '0x55', '0xC7', '0xBE', '0x56', '0x0F', '0x40', '0x7F', '0x8A', '0xDF', '0x41', '0x3F', '0x10', '0x57', '0x48', '0x3F', '0x44', '0x57', '0x0B', '0x0F', '0x40', '0xD4', '0x58', '0x7F', '0x8A', '0xDF', '0x41', '0x3F', '0x48', '0x3F', '0x4A', '0x59', '0x44', '0x58', '0xFD', '0x1A', '0x43', '0x79', '0xF0', '0xBB', '0x5A', '0xCF', '0x3F', '0x4A', '0x3F', '0x40', '0xCF', '0x79', '0x7C', '0x5B', '0xF2', '0xCA', '0x46', '0xDF', '0x42'], Checksum: 0x3F48 (big)</t>
  </si>
  <si>
    <t>Index: 127323, Length: 142, Message: ['0xDD', '0x79', '0xF0', '0xCF', '0x3F', '0x7A', '0x60', '0x47', '0x00', '0xCF', '0x3F', '0x7A', '0xE2', '0xCA', '0x69', '0xE7', '0x48', '0x4A', '0x6F', '0x9A', '0x1D', '0x4B', '0xBF', '0x47', '0x0C', '0x49', '0x75', '0x79', '0xF0', '0xCF', '0x3F', '0x7A', '0x00', '0xB2', '0x4A', '0xCF', '0x3F', '0x7A', '0xE2', '0xCA', '0x5F', '0x4A', '0x2B', '0x4B', '0x6F', '0x9A', '0x1F', '0x1B', '0x8D', '0x79', '0xF0', '0x87', '0x4C', '0xCF', '0x3F', '0x7A', '0x00', '0xCF', '0x3F', '0x7A', '0x5F', '0x4D', '0xE6', '0xC8', '0x56', '0xAC', '0x1C', '0x6C', '0x17', '0x9F', '0x4E', '0xCA', '0x53', '0x1A', '0x89', '0x79', '0xF0', '0xBF', '0x3A', '0x4F', '0x3F', '0x89', '0x4F', '0xCA', '0x48', '0x4A', '0x6F', '0x34', '0x50', '0x9A', '0x29', '0x4B', '0xBF', '0x48', '0xDD', '0x79', '0xBE', '0x51', '0xF0', '0xCF', '0x3F', '0x7A', '0x00', '0xCF', '0x3F', '0xDA', '0x52', '0x7A', '0xE6', '0xC8', '0x44', '0x00', '0x00', '0x00', '0xC0', '0xF0', '0x85', '0x06', '0xFF', '0xFF', '0xFF', '0xFF', '0xFF', '0x7C', '0x85', '0x04', '0x09', '0x00', '0xF1', '0x13', '0x00', '0x05', '0x9C', '0x40', '0x08', '0x00', '0x4A', '0xBF', '0x4C', '0xAD', '0x79', '0xC5'], Checksum: 0x41F0 (big)</t>
  </si>
  <si>
    <t>Index: 127406, Length: 72, Message: ['0xCA', '0x48', '0x4A', '0x6F', '0x34', '0x50', '0x9A', '0x29', '0x4B', '0xBF', '0x48', '0xDD', '0x79', '0xBE', '0x51', '0xF0', '0xCF', '0x3F', '0x7A', '0x00', '0xCF', '0x3F', '0xDA', '0x52', '0x7A', '0xE6', '0xC8', '0x44', '0x00', '0x00', '0x00', '0xC0', '0xF0', '0x85', '0x06', '0xFF', '0xFF', '0xFF', '0xFF', '0xFF', '0x7C', '0x85', '0x04', '0x09', '0x00', '0xF1', '0x13', '0x00', '0x05', '0x9C', '0x40', '0x08', '0x00', '0x4A', '0xBF', '0x4C', '0xAD', '0x79', '0xC5', '0x41', '0xF0', '0xBF', '0x3F', '0x89', '0x4F', '0xCA', '0x44', '0x19', '0x42', '0x49', '0x6F', '0x9A'], Checksum: 0x211A (big)</t>
  </si>
  <si>
    <t>Index: 127416, Length: 36, Message: ['0x48', '0xDD', '0x79', '0xBE', '0x51', '0xF0', '0xCF', '0x3F', '0x7A', '0x00', '0xCF', '0x3F', '0xDA', '0x52', '0x7A', '0xE6', '0xC8', '0x44', '0x00', '0x00', '0x00', '0xC0', '0xF0', '0x85', '0x06', '0xFF', '0xFF', '0xFF', '0xFF', '0xFF', '0x7C', '0x85', '0x04', '0x09', '0x00', '0xF1'], Checksum: 0x1300 (big)</t>
  </si>
  <si>
    <t>Index: 127474, Length: 188, Message: ['0x42', '0x49', '0x6F', '0x9A', '0x21', '0x1A', '0x7E', '0xA9', '0xF8', '0x43', '0xE0', '0xDF', '0x48', '0x6A', '0xE0', '0x1A', '0x7C', '0x2E', '0x44', '0x79', '0xF0', '0xCF', '0x3F', '0x69', '0xE7', '0xC8', '0xD7', '0x45', '0x42', '0x19', '0x7A', '0x9F', '0xE0', '0xAF', '0x3E', '0x89', '0x46', '0x69', '0x40', '0x1A', '0x78', '0x79', '0xF0', '0xCF', '0xBC', '0x47', '0x3F', '0x69', '0xE7', '0xC8', '0x43', '0x29', '0x3F', '0x4C', '0x48', '0x4A', '0xBF', '0x4C', '0xA5', '0xDF', '0x43', '0x6A', '0xD1', '0x49', '0xDF', '0x29', '0x40', '0x4A', '0xBF', '0x4C', '0xA5', '0x8E', '0x4A', '0x6A', '0xDF', '0xA0', '0x35', '0x8E', '0x65', '0x3F', '0x9D', '0x4B', '0xAA', '0x4A', '0xBF', '0x4C', '0x7F', '0x79', '0xF0', '0x36', '0x4C', '0xCF', '0x3F', '0x69', '0xE7', '0xCA', '0x5A', '0x4A', '0x1C', '0x4D', '0xBF', '0x4F', '0xBB', '0x79', '0xF0', '0xCF', '0x3F', '0x91', '0x4E', '0xC6', '0xEA', '0xC8', '0x54', '0xA9', '0xF0', '0xA9', '0x61', '0x4F', '0xEC', '0xC6', '0xEE', '0xC8', '0x50', '0x4A', '0xBF', '0x15', '0x50', '0x4D', '0x45', '0x79', '0xF0', '0xCF', '0x3F', '0x69', '0xC5', '0x51', '0xE7', '0xCA', '0x4A', '0x4A', '0xBF', '0x4D', '0x47', '0xEC', '0x52', '0x79', '0xF0', '0xCF', '0x3F', '0x69', '0xE7', '0xCA', '0xE7', '0x53', '0x44', '0x4A', '0xBF', '0x4F', '0xCB', '0x79', '0xF0', '0x27', '0x54', '0xCF', '0x3F', '0xC6', '0xE8', '0xCA', '0x43', '0x29', '0x4A', '0x55', '0x40', '0x4A', '0xBF', '0x4C', '0xA6', '0xDF', '0x43', '0xB5', '0x56', '0x6A', '0xDF', '0x29', '0x3F', '0x4A', '0xBF', '0x4C'], Checksum: 0x5F57 (big)</t>
  </si>
  <si>
    <t>Index: 127645, Length: 250, Message: ['0x55', '0x40', '0x4A', '0xBF', '0x4C', '0xA6', '0xDF', '0x43', '0xB5', '0x56', '0x6A', '0xDF', '0x29', '0x3F', '0x4A', '0xBF', '0x4C', '0x5F', '0x57', '0xA6', '0x6A', '0xDF', '0x3F', '0xAA', '0x8E', '0x61', '0x22', '0x58', '0x6E', '0x65', '0x6E', '0x55', '0x40', '0x3F', '0x40', '0xAF', '0x59', '0x3F', '0x4A', '0xBF', '0x48', '0xDD', '0x79', '0xF0', '0x33', '0x5A', '0xCF', '0x3F', '0x79', '0x52', '0xCA', '0x75', '0x19', '0x8E', '0x5B', '0x55', '0x23', '0x41', '0xA4', '0xE1', '0x19', '0x54', '0x09', '0x5C', '0x89', '0x8A', '0x19', '0x53', '0xA3', '0x42', '0x44', '0x07', '0x5D', '0x3F', '0xBF', '0x3F', '0x89', '0x8A', '0x19', '0x50', '0x19', '0x5E', '0xA1', '0x42', '0x93', '0xE0', '0xA4', '0xE1', '0x19', '0x56', '0x5F', '0x50', '0x89', '0x8A', '0x19', '0x50', '0x81', '0xC3', '0x72', '0x60', '0x45', '0x3F', '0xBE', '0xE3', '0x44', '0x3F', '0xBF', '0xCA', '0x61', '0x9A', '0xA3', '0x62', '0x89', '0x8A', '0x19', '0x4D', '0x7C', '0x62', '0x9F', '0x4C', '0x69', '0x40', '0xDF', '0x59', '0x3F', '0x70', '0x63', '0x48', '0x3E', '0x37', '0x4C', '0xAF', '0x3E', '0x37', '0x92', '0x64', '0x47', '0x95', '0x3E', '0x37', '0x5F', '0x9B', '0x3E', '0xEF', '0x65', '0x37', '0x5F', '0x99', '0x3E', '0x37', '0x4C', '0xDB', '0x33', '0x66', '0x3E', '0x37', '0x4C', '0xD3', '0x3E', '0x37', '0x55', '0xC6', '0x67', '0x0F', '0x3E', '0x37', '0x4C', '0xD1', '0x3E', '0x37', '0x7F', '0x68', '0x4B', '0x1B', '0x3F', '0x43', '0x48', '0x73', '0x3F', '0x4C', '0x69', '0x43', '0x3F', '0xDB', '0x3F', '0x43', '0x40', '0x6F', '0xF9', '0x6A', '0x3E', '0x37', '0x4B', '0x23', '0x4A', '0xBF', '0x48', '0xA0', '0x6B', '0x69', '0x79', '0xF0', '0xCF', '0x3F', '0x89', '0x4F', '0x27', '0x6C', '0xC8', '0x40', '0xDF', '0x8E', '0x3F', '0x48', '0x1A', '0x85', '0x6D', '0xDD', '0x4B', '0x40', '0xBE', '0xE3', '0xA9', '0xF1', '0x15', '0x6E', '0x79', '0x01', '0xCA', '0x43', '0xA9', '0xF1', '0x4B', '0xDD', '0x6F', '0x40', '0xBF', '0x9A', '0x79', '0x05', '0xCA', '0x42', '0x95', '0x70', '0x49', '0x40', '0xBF', '0x3F', '0x1A', '0xD7'], Checksum: 0x6A55 (big)</t>
  </si>
  <si>
    <t>Index: 127744, Length: 148, Message: ['0x60', '0x45', '0x3F', '0xBE', '0xE3', '0x44', '0x3F', '0xBF', '0xCA', '0x61', '0x9A', '0xA3', '0x62', '0x89', '0x8A', '0x19', '0x4D', '0x7C', '0x62', '0x9F', '0x4C', '0x69', '0x40', '0xDF', '0x59', '0x3F', '0x70', '0x63', '0x48', '0x3E', '0x37', '0x4C', '0xAF', '0x3E', '0x37', '0x92', '0x64', '0x47', '0x95', '0x3E', '0x37', '0x5F', '0x9B', '0x3E', '0xEF', '0x65', '0x37', '0x5F', '0x99', '0x3E', '0x37', '0x4C', '0xDB', '0x33', '0x66', '0x3E', '0x37', '0x4C', '0xD3', '0x3E', '0x37', '0x55', '0xC6', '0x67', '0x0F', '0x3E', '0x37', '0x4C', '0xD1', '0x3E', '0x37', '0x7F', '0x68', '0x4B', '0x1B', '0x3F', '0x43', '0x48', '0x73', '0x3F', '0x4C', '0x69', '0x43', '0x3F', '0xDB', '0x3F', '0x43', '0x40', '0x6F', '0xF9', '0x6A', '0x3E', '0x37', '0x4B', '0x23', '0x4A', '0xBF', '0x48', '0xA0', '0x6B', '0x69', '0x79', '0xF0', '0xCF', '0x3F', '0x89', '0x4F', '0x27', '0x6C', '0xC8', '0x40', '0xDF', '0x8E', '0x3F', '0x48', '0x1A', '0x85', '0x6D', '0xDD', '0x4B', '0x40', '0xBE', '0xE3', '0xA9', '0xF1', '0x15', '0x6E', '0x79', '0x01', '0xCA', '0x43', '0xA9', '0xF1', '0x4B', '0xDD', '0x6F', '0x40', '0xBF', '0x9A', '0x79', '0x05', '0xCA', '0x42', '0x95', '0x70', '0x49', '0x40', '0xBF'], Checksum: 0x3F1A (big)</t>
  </si>
  <si>
    <t>Index: 128072, Length: 194, Message: ['0x3F', '0x9F', '0xE2', '0xC7', '0x08', '0x45', '0x4E', '0xC8', '0x40', '0xDF', '0x93', '0x3F', '0x48', '0x97', '0x46', '0x1A', '0xB8', '0x4B', '0x40', '0xBE', '0xE3', '0xA9', '0xF0', '0x47', '0xF1', '0x79', '0x01', '0xCA', '0x43', '0xA9', '0xF1', '0x5D', '0x48', '0x4B', '0x40', '0xBF', '0x9A', '0x79', '0x05', '0xCA', '0x77', '0x49', '0x42', '0x49', '0x40', '0xBF', '0x3F', '0x1A', '0xB2', '0xE0', '0x4A', '0x6A', '0xE1', '0x4A', '0x6F', '0x4F', '0x67', '0x79', '0x80', '0x4B', '0xF0', '0xBF', '0x3F', '0x89', '0x4F', '0xCA', '0x4D', '0x2C', '0x4C', '0x49', '0x6F', '0x9A', '0x07', '0x23', '0x40', '0x74', '0x7E', '0x4D', '0xE0', '0xCF', '0x3F', '0x19', '0xA8', '0x83', '0x67', '0xE9', '0x4E', '0x89', '0x8A', '0x19', '0xA9', '0xA4', '0x52', '0xA3', '0xBF', '0x4F', '0x42', '0x89', '0x8A', '0x1A', '0xA8', '0xDF', '0x6F', '0xB7', '0x50', '0x6A', '0x41', '0x1A', '0xA0', '0x79', '0xF0', '0xBF', '0xE0', '0x51', '0x3F', '0x69', '0xE7', '0xC8', '0x69', '0xA9', '0xEF', '0xAD', '0x52', '0xA9', '0xEB', '0x89', '0x4F', '0xCA', '0x65', '0x19', '0x0A', '0x53', '0xA3', '0x13', '0xA1', '0x74', '0xE0', '0xCF', '0x3F', '0x10', '0x54', '0x19', '0x9F', '0xA3', '0x81', '0x89', '0x8A', '0x19', '0x5F', '0x55', '0x9C', '0xA3', '0x42', '0xA4', '0x52', '0x89', '0x8A', '0xE2', '0x56', '0x19', '0x9D', '0xA3', '0x52', '0x74', '0xE0', '0xCF', '0x28', '0x57', '0x3F', '0x19', '0x97', '0xA1', '0x42', '0x89', '0x8A', '0x3F', '0x58', '0x19', '0x95', '0xA4', '0x42', '0x73', '0xE0', '0xCF', '0x12', '0x59', '0x3F', '0x19', '0x96', '0x89', '0x8A', '0x19', '0x91', '0x07'], Checksum: 0x5AA3 (big)</t>
  </si>
  <si>
    <t>Index: 128169, Length: 252, Message: ['0x89', '0x8A', '0x1A', '0xA8', '0xDF', '0x6F', '0xB7', '0x50', '0x6A', '0x41', '0x1A', '0xA0', '0x79', '0xF0', '0xBF', '0xE0', '0x51', '0x3F', '0x69', '0xE7', '0xC8', '0x69', '0xA9', '0xEF', '0xAD', '0x52', '0xA9', '0xEB', '0x89', '0x4F', '0xCA', '0x65', '0x19', '0x0A', '0x53', '0xA3', '0x13', '0xA1', '0x74', '0xE0', '0xCF', '0x3F', '0x10', '0x54', '0x19', '0x9F', '0xA3', '0x81', '0x89', '0x8A', '0x19', '0x5F', '0x55', '0x9C', '0xA3', '0x42', '0xA4', '0x52', '0x89', '0x8A', '0xE2', '0x56', '0x19', '0x9D', '0xA3', '0x52', '0x74', '0xE0', '0xCF', '0x28', '0x57', '0x3F', '0x19', '0x97', '0xA1', '0x42', '0x89', '0x8A', '0x3F', '0x58', '0x19', '0x95', '0xA4', '0x42', '0x73', '0xE0', '0xCF', '0x12', '0x59', '0x3F', '0x19', '0x96', '0x89', '0x8A', '0x19', '0x91', '0x07', '0x5A', '0xA3', '0x62', '0xA4', '0x42', '0x89', '0x8A', '0x1A', '0x75', '0x5B', '0x94', '0x6A', '0x41', '0x1A', '0x95', '0x79', '0xF0', '0xB5', '0x5C', '0xCF', '0x3F', '0x69', '0xE7', '0xC8', '0x42', '0x19', '0xE0', '0x5D', '0x92', '0x9F', '0xE0', '0xAF', '0x3E', '0x69', '0x40', '0x08', '0x5E', '0xA0', '0x35', '0xA1', '0x35', '0x8E', '0x65', '0x3F', '0x3E', '0x5F', '0xAA', '0x49', '0xBF', '0x4C', '0xCD', '0x1B', '0x8E', '0xD6', '0x60', '0x1A', '0x90', '0x7C', '0xE0', '0xCF', '0x3F', '0x79', '0xF0', '0x61', '0xF0', '0xBF', '0x3F', '0x4A', '0x6F', '0x4F', '0x6C', '0xC6', '0x62', '0x6B', '0xE0', '0x79', '0xF0', '0xBF', '0x3F', '0x89', '0xA1', '0x63', '0x4F', '0xC8', '0x44', '0x4A', '0xBF', '0x4C', '0xAD', '0xC3', '0x64', '0x79', '0xF0', '0xBF', '0x3F', '0x89', '0x4F', '0xCA', '0x71', '0x65', '0x42', '0x29', '0x3F', '0x1A', '0x86', '0xDF', '0x6A', '0xFA', '0x66', '0x6A', '0xDF', '0x1A', '0x84', '0x79', '0xF0', '0xCF', '0x89', '0x67', '0x3F', '0x69', '0xE7', '0xC8', '0x58', '0xAC', '0x1C', '0xE1', '0x68', '0xA9', '0x1C', '0x69', '0xE7', '0xCA', '0x54', '0x4A', '0xE8', '0x69', '0x6F', '0x9A', '0x25', '0x4B', '0xBF', '0x48', '0xDD', '0xC9', '0x6A', '0x79', '0xF0', '0xCF', '0x3F', '0x7A', '0x00', '0xCF', '0x2E', '0x6B', '0x3F'], Checksum: 0x7AE2 (big)</t>
  </si>
  <si>
    <t>Index: 128332, Length: 245, Message: ['0x3F', '0x4A', '0x6F', '0x4F', '0x6C', '0xC6', '0x62', '0x6B', '0xE0', '0x79', '0xF0', '0xBF', '0x3F', '0x89', '0xA1', '0x63', '0x4F', '0xC8', '0x44', '0x4A', '0xBF', '0x4C', '0xAD', '0xC3', '0x64', '0x79', '0xF0', '0xBF', '0x3F', '0x89', '0x4F', '0xCA', '0x71', '0x65', '0x42', '0x29', '0x3F', '0x1A', '0x86', '0xDF', '0x6A', '0xFA', '0x66', '0x6A', '0xDF', '0x1A', '0x84', '0x79', '0xF0', '0xCF', '0x89', '0x67', '0x3F', '0x69', '0xE7', '0xC8', '0x58', '0xAC', '0x1C', '0xE1', '0x68', '0xA9', '0x1C', '0x69', '0xE7', '0xCA', '0x54', '0x4A', '0xE8', '0x69', '0x6F', '0x9A', '0x25', '0x4B', '0xBF', '0x48', '0xDD', '0xC9', '0x6A', '0x79', '0xF0', '0xCF', '0x3F', '0x7A', '0x00', '0xCF', '0x2E', '0x6B', '0x3F', '0x7A', '0xE2', '0xCA', '0x46', '0x4A', '0x6F', '0xD2', '0x6C', '0x9A', '0x29', '0x79', '0xF0', '0xCF', '0x3F', '0xAA', '0x54', '0x6D', '0x00', '0xAA', '0xFC', '0x7A', '0xE6', '0xCA', '0x42', '0x83', '0x6E', '0x29', '0x40', '0x1A', '0x77', '0xDF', '0x4B', '0x6A', '0xFE', '0x6F', '0xDF', '0x1A', '0x74', '0x79', '0xF0', '0xCF', '0x3F', '0x57', '0x70', '0x69', '0xE7', '0xC8', '0x45', '0xAC', '0x1C', '0xA9', '0x42', '0x71', '0x1C', '0x69', '0xE7', '0xCA', '0x41', '0x29', '0x41', '0x55', '0x72', '0x1A', '0x70', '0x6A', '0xDF', '0x19', '0x6E', '0x1A', '0xE8', '0x73', '0x6D', '0x69', '0x10', '0x79', '0xF0', '0xCF', '0x3F', '0xD3', '0x74', '0x69', '0xE7', '0xCA', '0x43', '0x1A', '0x6C', '0x79', '0xD3', '0x75', '0xF0', '0xBF', '0x3F', '0x89', '0x4F', '0xC8', '0x44', '0x4B', '0x76', '0x4A', '0xBF', '0x4C', '0xAD', '0x79', '0xF0', '0xBF', '0xA4', '0x77', '0x3F', '0x89', '0x4F', '0xCA', '0x44', '0x49', '0x6F', '0x57', '0x78', '0x9A', '0x1B', '0x4A', '0xBF', '0x4C', '0xCD', '0xA9', '0xFB', '0x79', '0xE0', '0x6A', '0xE0', '0x3F', '0xAA', '0x8E', '0x61', '0x7F', '0x7A', '0x6E', '0xC5', '0x6E', '0x65', '0x41', '0x3F', '0xBF', '0xC2', '0x7B', '0x3F', '0x6E', '0x55', '0x47', '0x3F', '0x3E', '0x3E', '0x81', '0x7C', '0x4A', '0xBF', '0x4C', '0x7F'], Checksum: 0x79F0 (big)</t>
  </si>
  <si>
    <t>Index: 128794, Length: 226, Message: ['0x00', '0x05', '0xBD', '0x40', '0x0C', '0x00', '0x44', '0xBF', '0x55', '0x0B', '0xA3', '0x54', '0x41', '0x81', '0xDF', '0x4C', '0xA4', '0x91', '0x4A', '0xBF', '0x2F', '0x42', '0x48', '0x69', '0x79', '0xF0', '0xCF', '0x3F', '0x9F', '0x0D', '0x43', '0xE2', '0xC7', '0x4E', '0xCA', '0x46', '0x43', '0xBF', '0x50', '0x44', '0x55', '0x0B', '0x44', '0xBF', '0x55', '0x07', '0xA3', '0xA8', '0x45', '0x81', '0xA4', '0x91', '0xEF', '0xE4', '0x3F', '0x48', '0x59', '0x46', '0xF0', '0x7B', '0x3F', '0x48', '0x19', '0xD8', '0x43', '0x6F', '0x47', '0x40', '0xBF', '0x3F', '0x24', '0xA3', '0x89', '0x8A', '0x62', '0x48', '0x49', '0xBF', '0x48', '0x6B', '0xA0', '0x42', '0x6F', '0x57', '0x49', '0xE0', '0xCF', '0x3F', '0xC7', '0x40', '0xC8', '0x73', '0x7D', '0x4A', '0xC7', '0x4E', '0xC8', '0x42', '0xC7', '0x5E', '0xC8', '0x5A', '0x4B', '0x9E', '0xDF', '0xCB', '0x3F', '0x48', '0x1A', '0xCB', '0x02', '0x4C', '0x24', '0xA3', '0xA9', '0xF1', '0x1A', '0xC4', '0x4B', '0xD9', '0x4D', '0xBF', '0x4B', '0x2F', '0x43', '0xBF', '0x4B', '0x2F', '0x05', '0x4E', '0x6B', '0xE1', '0x4B', '0xBF', '0x4C', '0x53', '0xA9', '0xEF', '0x4F', '0xF1', '0x6B', '0xE1', '0x19', '0xC9', '0xA3', '0x81', '0x96', '0x50', '0x89', '0x8A', '0x19', '0xC8', '0xA3', '0x42', '0xA4', '0xD0', '0x51', '0x62', '0x89', '0x8A', '0x19', '0xC7', '0xA3', '0x42', '0x8E', '0x52', '0xA4', '0x52', '0x89', '0x8A', '0x24', '0xA3', '0x5F', '0x84', '0x53', '0xC8', '0x49', '0xBF', '0x4C', '0x65', '0x43', '0xBF', '0xD9', '0x54', '0x4C', '0x53', '0x69', '0x40', '0x19', '0xC0', '0xA3', '0x1B', '0x55', '0x81', '0x89', '0x8A', '0x19', '0xBF', '0xA3', '0x42', '0xA9', '0x56', '0xA4', '0x62', '0x89', '0x8A', '0x19', '0xBE', '0xA4', '0xED', '0x57', '0x52', '0xA3', '0x42', '0x89', '0x8A', '0x5F', '0xC8', '0xCB', '0x58', '0x49', '0xBF', '0x4C', '0x73', '0xDF', '0x9C'], Checksum: 0x6907 (big)</t>
  </si>
  <si>
    <t>Index: 128795, Length: 225, Message: ['0x05', '0xBD', '0x40', '0x0C', '0x00', '0x44', '0xBF', '0x55', '0x0B', '0xA3', '0x54', '0x41', '0x81', '0xDF', '0x4C', '0xA4', '0x91', '0x4A', '0xBF', '0x2F', '0x42', '0x48', '0x69', '0x79', '0xF0', '0xCF', '0x3F', '0x9F', '0x0D', '0x43', '0xE2', '0xC7', '0x4E', '0xCA', '0x46', '0x43', '0xBF', '0x50', '0x44', '0x55', '0x0B', '0x44', '0xBF', '0x55', '0x07', '0xA3', '0xA8', '0x45', '0x81', '0xA4', '0x91', '0xEF', '0xE4', '0x3F', '0x48', '0x59', '0x46', '0xF0', '0x7B', '0x3F', '0x48', '0x19', '0xD8', '0x43', '0x6F', '0x47', '0x40', '0xBF', '0x3F', '0x24', '0xA3', '0x89', '0x8A', '0x62', '0x48', '0x49', '0xBF', '0x48', '0x6B', '0xA0', '0x42', '0x6F', '0x57', '0x49', '0xE0', '0xCF', '0x3F', '0xC7', '0x40', '0xC8', '0x73', '0x7D', '0x4A', '0xC7', '0x4E', '0xC8', '0x42', '0xC7', '0x5E', '0xC8', '0x5A', '0x4B', '0x9E', '0xDF', '0xCB', '0x3F', '0x48', '0x1A', '0xCB', '0x02', '0x4C', '0x24', '0xA3', '0xA9', '0xF1', '0x1A', '0xC4', '0x4B', '0xD9', '0x4D', '0xBF', '0x4B', '0x2F', '0x43', '0xBF', '0x4B', '0x2F', '0x05', '0x4E', '0x6B', '0xE1', '0x4B', '0xBF', '0x4C', '0x53', '0xA9', '0xEF', '0x4F', '0xF1', '0x6B', '0xE1', '0x19', '0xC9', '0xA3', '0x81', '0x96', '0x50', '0x89', '0x8A', '0x19', '0xC8', '0xA3', '0x42', '0xA4', '0xD0', '0x51', '0x62', '0x89', '0x8A', '0x19', '0xC7', '0xA3', '0x42', '0x8E', '0x52', '0xA4', '0x52', '0x89', '0x8A', '0x24', '0xA3', '0x5F', '0x84', '0x53', '0xC8', '0x49', '0xBF', '0x4C', '0x65', '0x43', '0xBF', '0xD9', '0x54', '0x4C', '0x53', '0x69', '0x40', '0x19', '0xC0', '0xA3', '0x1B', '0x55', '0x81', '0x89', '0x8A', '0x19', '0xBF', '0xA3', '0x42', '0xA9', '0x56', '0xA4', '0x62', '0x89', '0x8A', '0x19', '0xBE', '0xA4', '0xED', '0x57', '0x52', '0xA3', '0x42', '0x89', '0x8A', '0x5F', '0xC8', '0xCB', '0x58', '0x49', '0xBF', '0x4C', '0x73', '0xDF', '0x9C'], Checksum: 0x6907 (big)</t>
  </si>
  <si>
    <t>Index: 129026, Length: 177, Message: ['0x24', '0xA3', '0xA9', '0xF1', '0xCB', '0x5A', '0x1A', '0xAC', '0x4B', '0xBF', '0x4B', '0x37', '0x43', '0xF1', '0x5B', '0xBF', '0x4B', '0x37', '0x6B', '0xE1', '0x4B', '0xBF', '0xF5', '0x5C', '0x4C', '0x57', '0xA9', '0xF1', '0x6B', '0xE1', '0x19', '0x01', '0x5D', '0xB1', '0xA3', '0x81', '0x89', '0x8A', '0x19', '0xB1', '0x13', '0x5E', '0xA3', '0x42', '0xA4', '0x62', '0x89', '0x8A', '0x19', '0x78', '0x5F', '0xB0', '0xA3', '0x42', '0xA4', '0x52', '0x89', '0x8A', '0x00', '0x60', '0x24', '0xA3', '0x5F', '0xC8', '0x49', '0xBF', '0x4C', '0xA5', '0x61', '0x69', '0x43', '0xBF', '0x4C', '0x57', '0x69', '0x40', '0x1B', '0x62', '0x19', '0xA8', '0xA3', '0x81', '0x89', '0x8A', '0x19', '0x76', '0x63', '0xA8', '0xA3', '0x42', '0xA4', '0x62', '0x89', '0x8A', '0x0D', '0x64', '0x19', '0xA7', '0xA4', '0x52', '0xA3', '0x42', '0x89', '0x8B', '0x65', '0x8A', '0x5F', '0xC8', '0x49', '0xBF', '0x4C', '0x75', '0xE2', '0x66', '0xDF', '0x6D', '0x69', '0x40', '0x1A', '0x9C', '0x24', '0x38', '0x67', '0xA3', '0xA9', '0xF1', '0x1A', '0x95', '0x4B', '0xBF', '0x61', '0x68', '0x4B', '0x3B', '0x43', '0xBF', '0x4B', '0x3B', '0x6B', '0xE3', '0x69', '0xE1', '0x4B', '0xBF', '0x4C', '0x4F', '0xA9', '0xF1', '0x8D', '0x6A', '0x6B', '0xE1', '0x19', '0x9A', '0xA3', '0x81', '0x89', '0x1A', '0x6B', '0x8A', '0x19', '0x99', '0xA3', '0x42', '0xA4', '0x62', '0x95', '0x6C', '0x89', '0x8A', '0x19', '0x98', '0xA3', '0x42', '0xA4', '0xBC', '0x6D'], Checksum: 0x5289 (big)</t>
  </si>
  <si>
    <t>Index: 129303, Length: 178, Message: ['0xF1', '0x44', '0x3F', '0x40', '0x3F', '0x6B', '0x82', '0x79', '0xE1', '0x19', '0x79', '0x89', '0x8A', '0x19', '0x77', '0x92', '0x7A', '0xA4', '0x4C', '0x43', '0x3F', '0x69', '0x29', '0x89', '0x0A', '0x7B', '0x8A', '0xA1', '0x42', '0x49', '0xBF', '0x4B', '0x13', '0x51', '0x7C', '0xA3', '0x52', '0x9F', '0xE1', '0x19', '0x73', '0x81', '0x01', '0x7D', '0xC3', '0x44', '0x3F', '0x40', '0x3F', '0x89', '0x8A', '0x58', '0x7E', '0x19', '0x6F', '0xA4', '0x4C', '0x43', '0x3F', '0x69', '0xE3', '0x7F', '0x29', '0x89', '0x8A', '0xAC', '0x42', '0x49', '0xBF', '0xB4', '0x40', '0x4B', '0x17', '0x10', '0x6A', '0x9F', '0xE1', '0x49', '0xE7', '0x41', '0xBF', '0x4B', '0x13', '0x8C', '0xC3', '0x9F', '0xE1', '0x31', '0x42', '0x80', '0xC3', '0x71', '0x11', '0xCA', '0x4C', '0xA3', '0xC3', '0x43', '0x62', '0x19', '0x70', '0xA4', '0x12', '0x89', '0x8A', '0xF9', '0x44', '0x19', '0x68', '0xA3', '0x42', '0xA4', '0x52', '0x89', '0x2C', '0x45', '0x8A', '0x19', '0x6C', '0xA3', '0xC2', '0xA4', '0x42', '0xA2', '0x46', '0x89', '0x8A', '0xDF', '0x4C', '0xA0', '0x42', '0x19', '0x82', '0x47', '0x6A', '0xA4', '0x62', '0xA3', 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'0xE3'], Checksum: 0x4C4C (big)</t>
  </si>
  <si>
    <t>Index: 129319, Length: 56, Message: ['0x7A', '0xA4', '0x4C', '0x43', '0x3F', '0x69', '0x29', '0x89', '0x0A', '0x7B', '0x8A', '0xA1', '0x42', '0x49', '0xBF', '0x4B', '0x13', '0x51', '0x7C', '0xA3', '0x52', '0x9F', '0xE1', '0x19', '0x73', '0x81', '0x01', '0x7D', '0xC3', '0x44', '0x3F', '0x40', '0x3F', '0x89', '0x8A', '0x58', '0x7E', '0x19', '0x6F', '0xA4', '0x4C', '0x43', '0x3F', '0x69', '0xE3', '0x7F', '0x29', '0x89', '0x8A', '0xAC', '0x42', '0x49', '0xBF', '0xB4', '0x40', '0x4B'], Checksum: 0x1710 (big)</t>
  </si>
  <si>
    <t>Index: 129411, Length: 223, Message: ['0x68', '0xA3', '0x42', '0xA4', '0x52', '0x89', '0x2C', '0x45', '0x8A', '0x19', '0x6C', '0xA3', '0xC2', '0xA4', '0x42', '0xA2', '0x46', '0x89', '0x8A', '0xDF', '0x4C', '0xA0', '0x42', '0x19', '0x82', '0x47', '0x6A', '0xA4', '0x62', '0xA3', 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'0x43', '0x48', '0x69', '0x3F', '0x43', '0x44', '0x55', '0x5B', '0xB1', '0x3E', '0x37', '0x4B', '0x2B', '0x3F', '0x43', '0x7B', '0x5C', '0x48', '0x73', '0x3E', '0x37', '0x4B', '0x27', '0x3E', '0x3E'], Checksum: 0x5D37 (big)</t>
  </si>
  <si>
    <t>Index: 129414, Length: 229, Message: ['0xA4', '0x52', '0x89', '0x2C', '0x45', '0x8A', '0x19', '0x6C', '0xA3', '0xC2', '0xA4', '0x42', '0xA2', '0x46', '0x89', '0x8A', '0xDF', '0x4C', '0xA0', '0x42', '0x19', '0x82', '0x47', '0x6A', '0xA4', '0x62', '0xA3', 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'0x43', '0x48', '0x69', '0x3F', '0x43', '0x44', '0x55', '0x5B', '0xB1', '0x3E', '0x37', '0x4B', '0x2B', '0x3F', '0x43', '0x7B', '0x5C', '0x48', '0x73', '0x3E', '0x37', '0x4B', '0x27', '0x3E', '0x3E', '0x5D', '0x37', '0x4C', '0x45', '0x3E', '0x37', '0x4C', '0x43', '0x2B'], Checksum: 0x5E3E (big)</t>
  </si>
  <si>
    <t>Index: 129441, Length: 169, Message: ['0x12',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'0x43'], Checksum: 0x4869 (big)</t>
  </si>
  <si>
    <t>Index: 129451, Length: 185, Message: ['0x52',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'0x43', '0x48', '0x69', '0x3F', '0x43', '0x44', '0x55', '0x5B', '0xB1', '0x3E', '0x37', '0x4B', '0x2B', '0x3F', '0x43', '0x7B', '0x5C', '0x48', '0x73', '0x3E', '0x37', '0x4B', '0x27', '0x3E', '0x3E', '0x5D', '0x37'], Checksum: 0x4C45 (big)</t>
  </si>
  <si>
    <t>Index: 130153, Length: 201, Message: ['0xCF', '0x3F', '0xDA', '0x42', '0x49', '0xBF', '0x4C', '0x83', '0x74', '0xE0', '0xCF', '0x40', '0x43', '0x3F', '0x49', '0xBF', '0x4C', '0x85', '0x73', '0xE0', '0xB1', '0x44', '0xCF', '0x3F', '0x19', '0xAD', '0x89', '0x8A', '0x19', '0x47', '0x45', '0xA9', '0xA4', '0x52', '0xA3', '0x42', '0x89', '0x8A', '0xDF', '0x46', '0x1A', '0xA5', '0x49', '0x6F', '0x9A', '0x31', '0x6A', '0xF4', '0x47', '0x40', '0xA4', '0xF0', '0x75', '0xE0', '0xCF', '0x3F', '0x82', '0x48', '0x19', '0xA1', '0xA4', '0x9C', '0x73', '0xE0', '0xCF', '0x68', '0x49', '0x3F', '0x19', '0x9E', '0x89', '0x8A', '0x1A', '0x9E', '0x0D', '0x4A', '0x6A', '0x40', '0xA0', '0x35', '0x8E', '0x65', '0x3F', '0xFD', '0x4B', '0xAA', '0x8E', '0x61', '0x6E', '0x55', '0x43', '0x6F', '0x5C', '0x4C', '0x9A', '0x3D', '0xC2', '0x48', '0x49', '0xBF', '0x4C', '0x84', '0x4D', '0x81', '0x43', '0x3F', '0x40', '0x50', '0x69', '0x40', '0x8B', '0x4E', '0xA4', '0xE0', '0xA4', '0x9C', '0xC2', '0x41', '0x24', '0x3D', '0x4F', '0x67', '0xA3', '0x4C', '0xC2', '0x42', '0x19', '0x9A', '0x5F', '0x50', '0xA4', '0x4C', '0x43', '0x8F', '0xA1', '0x1C', '0x89', '0x5B', '0x51', '0x8A', '0x49', '0xBF', '0x47', '0xC7', '0x44', '0x3F', '0x77', '0x52', '0x42', '0x27', '0x73', '0xE0', '0xCF', '0x3F', '0x19', '0x38', '0x53', '0x94', '0xA0', '0x42', '0x89', '0x8A', '0x19', '0x91', '0x89', '0x54', '0x24', '0xB7', '0xA3', '0x42', '0x89', '0x8A', '0x19', '0x43', '0x55', '0x8E', '0xA3', '0x5C', '0xA4', '0x42', '0x89', '0x8A', '0xDE', '0x56', '0x19', '0x8B', '0x44', '0x3F', '0x42', '0x27', '0xA3', '0x8B', '0x57', '0x42', '0x89', '0x8A', '0x49', '0xBF', '0x49', '0x0D', '0x0D'], Checksum: 0x584A (big)</t>
  </si>
  <si>
    <t>Index: 130334, Length: 161, Message: ['0x8A', '0xDE', '0x56', '0x19', '0x8B', '0x44', '0x3F', '0x42', '0x27', '0xA3', '0x8B', '0x57', '0x42', '0x89', '0x8A', '0x49', '0xBF', '0x49', '0x0D', '0x0D', '0x58', '0x4A', '0xBF', '0x4C', '0x83', '0x6A', '0x40', '0x74', '0x51', '0x59', '0xE0', '0xCF', '0x3F', '0x49', '0xBF', '0x49', '0x0B', '0xA6', '0x5A', '0x73', '0xE0', '0xCF', '0x3F', '0xC2', '0x41', '0x19', '0xDA', '0x5B', '0x88', '0x24', '0x41', '0xA3', '0x4C', '0x89', '0x8A', '0x4D', '0x5C', '0x49', '0xBF', '0x49', '0x11', '0xA0', '0x42', '0x74', '0x17', '0x5D', '0xE0', '0xCF', '0x3F', '0x49', '0xBF', '0x49', '0x0F', '0xAE', '0x5E', '0x73', '0xE0', '0xCF', '0x3F', '0xC2', '0x41', '0x19', '0xDE', '0x5F', '0x81', '0x24', '0x41', '0xA3', '0x4C', '0x89', '0x8A', '0x4A', '0x60', '0xA3', '0x5C', '0xA4', '0x4C', '0xC2', '0x41', '0x19', '0x6E', '0x61', '0x77', '0x24', '0x41', '0xA3', '0x4C', '0x89', '0x8A', '0x42', '0x62', '0x19', '0x79', '0xA3', '0x4C', '0x44', '0x3F', '0xBF', '0x28', '0x63', '0x3F', '0x89', '0x8A', '0x19', '0x74', '0x44', '0x3F', '0xC7', '0x64', '0x43', '0x3F', '0xA3', '0x42', '0x89', '0x8A', '0x4A', '0x2B', '0x65', '0xBF', '0x4C', '0x85', '0x6A', '0x40', '0xA0', '0x35', '0x77', '0x66', '0x8E', '0x65', '0x3F', '0xAA', '0x8E', '0x61', '0x43', '0x77', '0x67', '0x6F', '0x9C', '0x05', '0xC2', '0x49'], Checksum: 0x436F (big)</t>
  </si>
  <si>
    <t>Index: 130464, Length: 148, Message: ['0x3F', '0xA3', '0x42', '0x89', '0x8A', '0x4A', '0x2B', '0x65', '0xBF', '0x4C', '0x85', '0x6A', '0x40', '0xA0', '0x35', '0x77', '0x66', '0x8E', '0x65', '0x3F', '0xAA', '0x8E', '0x61', '0x43', '0x77', '0x67', '0x6F', '0x9C', '0x05', '0xC2', '0x49', '0x43', '0x6F', '0x37', '0x68', '0x9C', '0x25', '0xC2', '0x49', '0x43', '0x6F', '0x9D', '0x86', '0x69', '0x63', '0xC2', '0x48', '0x43', '0x6F', '0x9E', '0x63', '0x8C', '0x6A', '0x49', '0xBF', '0x4C', '0x8B', '0x69', '0x40', '0xC2', '0xB7', '0x6B', '0x48', '0x43', '0x6F', '0x9F', '0x63', '0x49', '0xBF', '0x72', '0x6C', '0x4C', '0x8D', '0x69', '0x40', '0xC2', '0x48', '0x43', '0x3E', '0x6D', '0x6F', '0xA0', '0x63', '0x49', '0xBF', '0x4C', '0x8F', '0xC5', '0x6E', '0x69', '0x40', '0xC2', '0x48', '0x43', '0x6F', '0xA1', '0x77', '0x6F', '0x63', '0x49', '0xBF', '0x4C', '0x91', '0x69', '0x40', '0x63', '0x70', '0xC2', '0x48', '0x43', '0x6F', '0xA2', '0x63', '0x49', '0x7D', '0x71', '0xBF', '0x4C', '0x93', '0x69', '0x40', '0xC2', '0x48', '0xC5', '0x72', '0x43', '0x6F', '0xA4', '0x4D', '0x49', '0xBF', '0x4C', '0x6C', '0x73', '0x95', '0x69', '0x40', '0xC2', '0x48', '0x24', '0x42', '0x24', '0x74', '0x49', '0xBF', '0x4C', '0xD5', '0x69'], Checksum: 0x40A3 (big)</t>
  </si>
  <si>
    <t>Index: 130540, Length: 145, Message: ['0x48', '0x43', '0x3E', '0x6D', '0x6F', '0xA0', '0x63', '0x49', '0xBF', '0x4C', '0x8F', '0xC5', '0x6E', '0x69', '0x40', '0xC2', '0x48', '0x43', '0x6F', '0xA1', '0x77', '0x6F', '0x63', '0x49', '0xBF', '0x4C', '0x91', '0x69', '0x40', '0x63', '0x70', '0xC2', '0x48', '0x43', '0x6F', '0xA2', '0x63', '0x49', '0x7D', '0x71', '0xBF', '0x4C', '0x93', '0x69', '0x40', '0xC2', '0x48', '0xC5', '0x72', '0x43', '0x6F', '0xA4', '0x4D', '0x49', '0xBF', '0x4C', '0x6C', '0x73', '0x95', '0x69', '0x40', '0xC2', '0x48', '0x24', '0x42', '0x24', '0x74', '0x49', '0xBF', '0x4C', '0xD5', '0x69', '0x40', '0xA3', '0xEC', '0x75', '0xE0', '0x19', '0x5A', '0xA3', '0x8C', '0x89', '0x8A', '0x0E', '0x76', '0x43', '0x6F', '0x9D', '0x45', '0x4A', '0xBF', '0x4C', '0x62', '0x77', '0xD7', '0x6A', '0x40', '0xC2', '0x49', '0x43', '0x6F', '0xB8', '0x78', '0xA3', '0x63', '0xC2', '0x48', '0x49', '0xBF', '0x4C', '0xDF', '0x79', '0xCB', '0x69', '0x40', '0x8E', '0x65', '0x3F', '0xAA', '0xCC', '0x7A', '0xBF', '0x3F', '0x3E', '0x3E', '0x3E', '0x37', '0x4C', '0xB7', '0x7B', '0x5B', '0x3E', '0x37', '0x4C', '0x5D', '0x3E', '0x37', '0x6B', '0x7C', '0x4C', '0x5F', '0x3E', '0x37', '0x4C', '0x61'], Checksum: 0x3F8A (big)</t>
  </si>
  <si>
    <t>Index: 130591, Length: 169, Message: ['0xA4', '0x4D', '0x49', '0xBF', '0x4C', '0x6C', '0x73', '0x95', '0x69', '0x40', '0xC2', '0x48', '0x24', '0x42', '0x24', '0x74', '0x49', '0xBF', '0x4C', '0xD5', '0x69', '0x40', '0xA3', '0xEC', '0x75', '0xE0', '0x19', '0x5A', '0xA3', '0x8C', '0x89', '0x8A', '0x0E', '0x76', '0x43', '0x6F', '0x9D', '0x45', '0x4A', '0xBF', '0x4C', '0x62', '0x77', '0xD7', '0x6A', '0x40', '0xC2', '0x49', '0x43', '0x6F', '0xB8', '0x78', '0xA3', '0x63', '0xC2', '0x48', '0x49', '0xBF', '0x4C', '0xDF', '0x79', '0xCB', '0x69', '0x40', '0x8E', '0x65', '0x3F', '0xAA', '0xCC', '0x7A', '0xBF', '0x3F', '0x3E', '0x3E', '0x3E', '0x37', '0x4C', '0xB7', '0x7B', '0x5B', '0x3E', '0x37', '0x4C', '0x5D', '0x3E', '0x37', '0x6B', '0x7C', '0x4C', '0x5F', '0x3E', '0x37', '0x4C', '0x61', '0x3F', '0x8A', '0x7D', '0x43', '0x48', '0x8D', '0x3F', '0x43', '0x3F', '0xDB', '0x34', '0x7E', '0x3E', '0x37', '0x5F', '0xAF', '0x3F', '0x43', '0x48', '0xCD', '0x7F', '0x53', '0x3E', '0x37', '0x4C', '0x7F', '0x3F', '0x46', '0x99', '0x40', '0x4B', '0x03', '0x3E', '0x37', '0x4C', '0x89', '0x3E', '0x18', '0x41', '0x37', '0x4C', '0x87', '0x3F', '0x43', '0x44', '0x6F', '0x82', '0x42', '0x3F', '0x43', '0x43', '0xC1', '0x3F', '0x43', '0x48', '0x94', '0x43', '0x73', '0x3F', '0x43', '0x44', '0xB9', '0x3F', '0x43', '0xB9', '0x44', '0x48', '0x69', '0x3F', '0x43', '0x44', '0xB1', '0x3F', '0xAD', '0x45'], Checksum: 0x4343 (big)</t>
  </si>
  <si>
    <t>Index: 130662, Length: 170, Message: ['0x3F', '0x3E', '0x3E', '0x3E', '0x37', '0x4C', '0xB7', '0x7B', '0x5B', '0x3E', '0x37', '0x4C', '0x5D', '0x3E', '0x37', '0x6B', '0x7C', '0x4C', '0x5F', '0x3E', '0x37', '0x4C', '0x61', '0x3F', '0x8A', '0x7D', '0x43', '0x48', '0x8D', '0x3F', '0x43', '0x3F', '0xDB', '0x34', '0x7E', '0x3E', '0x37', '0x5F', '0xAF', '0x3F', '0x43', '0x48', '0xCD', '0x7F', '0x53', '0x3E', '0x37', '0x4C', '0x7F', '0x3F', '0x46', '0x99', '0x40', '0x4B', '0x03', '0x3E', '0x37', '0x4C', '0x89', '0x3E', '0x18', '0x41', '0x37', '0x4C', '0x87', '0x3F', '0x43', '0x44', '0x6F', '0x82', '0x42', '0x3F', '0x43', '0x43', '0xC1', '0x3F', '0x43', '0x48', '0x94', '0x43', '0x73', '0x3F', '0x43', '0x44', '0xB9', '0x3F', '0x43', '0xB9', '0x44', '0x48', '0x69', '0x3F', '0x43', '0x44', '0xB1', '0x3F', '0xAD', '0x45', '0x43', '0x43', '0x83', '0x8E', '0x61', '0x6E', '0xC5', '0x73', '0x46', '0x6E', '0x65', '0x6E', '0x55', '0x41', '0x3F', '0xBF', '0x1E', '0x47', '0x3F', '0x49', '0xBF', '0x4C', '0x41', '0xA3', '0x62', '0x23', '0x48', '0x74', '0xE0', '0xCF', '0x3F', '0xC2', '0x42', '0xA3', '0x55', '0x49', '0x62', '0x49', '0xBF', '0x4C', '0x5D', '0xA7', '0x42', '0x48', '0x4A', '0x74', '0xE0', '0xCF', '0x3F', '0xA7', '0xCC', '0xC2', '0xE5', '0x4B', '0x42', '0xA4', '0x62', '0x49', '0xBF', '0x4C', '0x5B', '0x45', '0x4C', '0xA0', '0x4C', '0x73', '0xE0', '0xCF', '0x3F', '0xC2', '0x5F', '0x4D'], Checksum: 0x424A (big)</t>
  </si>
  <si>
    <t>Index: 130822, Length: 197, Message: ['0x4C', '0xA0', '0x4C', '0x73', '0xE0', '0xCF', '0x3F', '0xC2', '0x5F', '0x4D', '0x42', '0x4A', '0xBF', '0x4C', '0x8B', '0xAC', '0x4C', '0x6A', '0x4E', '0x79', '0xF0', '0xCF', '0x3F', '0x77', '0xE6', '0xCA', '0xF0', '0x4F', '0x4F', '0x4A', '0xBF', '0x4C', '0x8D', '0x79', '0xF0', '0xEC', '0x50', '0xCF', '0x3F', '0x70', '0xE6', '0xCA', '0x49', '0x4A', '0x15', '0x51', '0xBF', '0x4C', '0x8F', '0x79', '0xF0', '0xCF', '0x3F', '0x66', '0x52', '0x7C', '0xE6', '0xCA', '0x43', '0x29', '0x40', '0x4A', '0x77', '0x53', '0xBF', '0x4C', '0x97', '0xDF', '0x43', '0x6A', '0xDF', '0x64', '0x54', '0x29', '0x3F', '0x4A', '0xBF', '0x4C', '0x97', '0x6A', '0x15', '0x55', '0xDF', '0xA0', '0x35', '0xA1', '0x35', '0xA7', '0x35', '0xBE', '0x56', '0x8E', '0x65', '0x3F', '0xAA', '0x8E', '0x61', '0x6E', '0x92', '0x57', '0xD5', '0x6E', '0xC5', '0x6E', '0x65', '0x6E', '0x55', '0xF8', '0x58', '0x41', '0x3F', '0xBF', '0x3F', '0x49', '0xBF', '0x4C', '0x2D', '0x59', '0x41', '0xA3', '0x62', '0x74', '0xE0', '0xCF', '0x3F', '0x05', '0x5A', '0xC2', '0x42', '0xA3', '0x62', '0x49', '0xBF', '0x4C', '0xBA', '0x5B', '0x5F', '0xA8', '0x42', '0x74', '0xE0', '0xCF', '0x3F', '0x0A', '0x5C', '0xA8', '0xDC', '0xC2', '0x42', '0xA3', '0x62', '0x49', '0x36', '0x5D', '0xBF', '0x4C', '0x5D', '0xA7', '0x4C', '0x74', '0xE0', '0x10', '0x5E', '0xCF', '0x3F', '0xC2', '0x42', '0xA4', '0x62', '0x49', '0xC2', '0x5F', '0xBF', '0x4C', '0x5B', '0xA0', '0x4C', '0x73', '0xE0', '0x08', '0x60', '0xCF', '0x3F', '0xC2', '0x42', '0x4A', '0xBF', '0x4C', '0xCA', '0x61', '0x8B', '0xAC', '0x4C', '0x79', '0xF0', '0xCF', '0x3F'], Checksum: 0x5F62 (big)</t>
  </si>
  <si>
    <t>Index: 131016, Length: 225, Message: ['0xF0', '0xCF', '0x3F', '0x5F', '0x62', '0x78', '0xE6', '0xCA', '0x55', '0x4A', '0xBF', '0x4C', '0x38', '0x63', '0x8D', '0x79', '0xF0', '0xCF', '0x3F', '0x77', '0xE6', '0xC8', '0x64', '0xCA', '0x4F', '0x4A', '0x6F', '0x9A', '0x33', '0x79', '0x7F', '0x65', '0xF0', '0xCF', '0x3F', '0x70', '0xE6', '0xCA', '0x49', '0xD0', '0x66', '0x4A', '0xBF', '0x4C', '0x8F', '0x79', '0xF0', '0xCF', '0x86', '0x67', '0x3F', '0x7C', '0xE6', '0xCA', '0x43', '0x29', '0x40', '0x81', '0x68', '0x4A', '0xBF', '0x4C', '0x98', '0xDF', '0x43', '0x6A', '0xE4', '0x69', '0xDF', '0x29', '0x3F', '0x4A', '0xBF', '0x4C', '0x98', '0xA0', '0x6A', '0x6A', '0xDF', '0xA0', '0x35', '0xA1', '0x35', '0xA7', '0x09', '0x6B', '0x35', '0xA8', '0x35', '0x8E', '0x65', '0x3F', '0xAA', '0x5C', '0x6C', '0x8E', '0x61', '0x6E', '0x25', '0xAD', '0x32', '0xBE', '0x8E', '0x6D', '0x3B', '0x6E', '0xD5', '0x6E', '0xC5', '0x6E', '0x65', '0xF4', '0x6E', '0x6E', '0x55', '0x40', '0x3F', '0xBF', '0x3F', '0x49', '0xF9', '0x6F', '0xBF', '0x4C', '0x45', '0xA3', '0x52', '0x74', '0xE0', '0x0C', '0x70', '0xCF', '0x3F', '0xC2', '0x42', '0xA3', '0x52', '0x49', '0xC3', '0x71', '0xBF', '0x4C', '0x61', '0xC0', '0x37', '0x74', '0xE0', '0x2C', '0x72', '0xCF', '0x3F', '0xC2', '0x42', '0xA4', '0x52', '0x49', '0xC6', '0x73', '0xBF', '0x4C', '0x5F', '0xA7', '0x4C', '0x73', '0xE0', '0x27', '0x74', '0xCF', '0x3F', '0xC2', '0x42', '0xA3', '0x52', '0x49', '0xC7', '0x75', '0xBF', '0x4C', '0x5D', '0xA8', '0x4C', '0x74', '0xE0', '0x29', '0x76', '0xCF', '0x3F', '0xC2', '0x42', '0xA4', '0x52', '0x49', '0xCA', '0x77', '0xBF', '0x4C', '0x5B', '0xA1', '0x4C', '0x73', '0xE0', '0x21', '0x78', '0xCF', '0x3F', '0xC2', '0x42', '0x4A', '0xBF', '0x4C', '0xE2', '0x79', '0x8B', '0xAC', '0x4C', '0x79', '0xF0', '0xCF', '0x3F', '0x77', '0x7A', '0x6F', '0x30', '0xCF', '0x47'], Checksum: 0x6FE6 (big)</t>
  </si>
  <si>
    <t>Index: 131120, Length: 25, Message: ['0x3B', '0x6E', '0xD5', '0x6E', '0xC5', '0x6E', '0x65', '0xF4', '0x6E', '0x6E', '0x55', '0x40', '0x3F', '0xBF', '0x3F', '0x49', '0xF9', '0x6F', '0xBF', '0x4C', '0x45', '0xA3', '0x52', '0x74', '0xE0'], Checksum: 0x0C70 (big)</t>
  </si>
  <si>
    <t>Index: 131271, Length: 163, Message: ['0x92', '0x7E', '0x78', '0xE6', '0xCA', '0x4F', '0x4A', '0xBF', '0x4C', '0x4E', '0x7F', '0x91', '0x79', '0xF0', '0xCF', '0x3F', '0x71', '0xE6', '0xE2', '0x40', '0xCA', '0x49', '0x4A', '0xBF', '0x4C', '0x93', '0x79', '0xB7', '0x41', '0xF0', '0xCF', '0x3F', '0x7C', '0xE6', '0xCA', '0x43', '0xB2', '0x42', '0x29', '0x40', '0x4A', '0xBF', '0x4C', '0x99', '0xDF', '0x7B', '0x43', '0x43', '0x6A', '0xDF', '0x29', '0x3F', '0x4A', '0xBF', '0x43', '0x44', '0x4C', '0x99', '0x6A', '0xDF', '0xA0', '0x35', '0xA1', '0xEB', '0x45', '0x35', '0xA7', '0x35', '0xA8', '0x35', '0xAE', '0x22', '0x06', '0x46', '0xAD', '0x35', '0x8E', '0x65', '0x3F', '0xAA', '0x8E', '0x95', '0x47', '0x61', '0x6E', '0xD5', '0x6E', '0xC5', '0x6E', '0x65', '0xF4', '0x48', '0x6E', '0x55', '0x41', '0x3F', '0xBF', '0x3F', '0x49', '0xD4', '0x49', '0xBF', '0x4C', '0x61', '0xA3', '0x62', '0x74', '0xE0', '0x12', '0x4A', '0xCF', '0x3F', '0xC2', '0x42', '0xA4', '0x62', '0x49', '0xAE', '0x4B', '0xBF', '0x4C', '0x5F', '0xA8', '0x4C', '0x73', '0xE0', '0xFF', '0x4C', '0xCF', '0x3F', '0xC2', '0x42', '0xA3', '0x62', '0x49', '0xAF', '0x4D', '0xBF', '0x4C', '0x5D', '0xA7', '0x4C', '0x74', '0xE0', '0xFF', '0x4E', '0xCF', '0x3F', '0xC2', '0x42', '0xA4', '0x62', '0x49', '0xB2', '0x4F', '0xBF', '0x4C', '0x5B', '0xA0', '0x4C', '0x73', '0xE0', '0xF7'], Checksum: 0x50CF (big)</t>
  </si>
  <si>
    <t>Index: 131425, Length: 163, Message: ['0x4F', '0xBF', '0x4C', '0x5B', '0xA0', '0x4C', '0x73', '0xE0', '0xF7', '0x50', '0xCF', '0x3F', '0xC2', '0x42', '0x1A', '0x81', '0xAC', '0xAC', '0x51', '0x4C', '0x79', '0xF0', '0xCF', '0x3F', '0x78', '0xE5', '0x75', '0x52', '0xCA', '0x4F', '0xA9', '0xF0', '0x00', '0x00', '0x00', '0x07', '0xF0', '0x85', '0x06', '0xFF', '0xFF', '0xFF', '0xFF', '0xFF', '0x7C', '0x85', '0x04', '0x09', '0x00', '0x00', '0x86', '0x00', '0x05', '0x1E', '0x40', '0x14', '0x00', '0xA9', '0xEC', '0x77', '0xE5', '0xCA', '0x13', '0x41', '0x4B', '0xA9', '0xF0', '0xA9', '0xEC', '0x70', '0xE5', '0x14', '0x42', '0xCA', '0x47', '0xA9', '0xF0', '0xA9', '0xEC', '0x7C', '0x01', '0x43', '0xE5', '0xCA', '0x43', '0x29', '0x40', '0x4A', '0xBF', '0xAA', '0x44', '0x4C', '0x9A', '0xDF', '0x43', '0x6A', '0xDF', '0x29', '0xC1', '0x45', '0x3F', '0x4A', '0xBF', '0x4C', 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'0x4C'], Checksum: 0x4C41 (big)</t>
  </si>
  <si>
    <t>Index: 131454, Length: 178, Message: ['0x4F', '0xA9', '0xF0', '0x00', '0x00', '0x00', '0x07', '0xF0', '0x85', '0x06', '0xFF', '0xFF', '0xFF', '0xFF', '0xFF', '0x7C', '0x85', '0x04', '0x09', '0x00', '0x00', '0x86', '0x00', '0x05', '0x1E', '0x40', '0x14', '0x00', '0xA9', '0xEC', '0x77', '0xE5', '0xCA', '0x13', '0x41', '0x4B', '0xA9', '0xF0', '0xA9', '0xEC', '0x70', '0xE5', '0x14', '0x42', '0xCA', '0x47', '0xA9', '0xF0', '0xA9', '0xEC', '0x7C', '0x01', '0x43', '0xE5', '0xCA', '0x43', '0x29', '0x40', '0x4A', '0xBF', '0xAA', '0x44', '0x4C', '0x9A', '0xDF', '0x43', '0x6A', '0xDF', '0x29', '0xC1', '0x45', '0x3F', '0x4A', '0xBF', '0x4C', 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'0x4C', '0x4C', '0x41', '0xA8', '0x42', '0x74', '0xE0', '0xCF', '0xE9', '0x4D', '0x3F', '0xA8', '0xDC', '0xC2', '0x42', '0xA3', '0x62', '0x1D', '0x4E', '0x49', '0xBF', '0x4C', '0x61', '0xA7', '0x4C', '0x74', '0x6D', '0x4F', '0xE0', '0xCF', '0x3F', '0xC2', '0x42', '0xA4', '0x62', '0x4B', '0x50', '0x49', '0xBF', '0x4C', '0x5B', '0xA0', '0x4C', '0x73', '0x61'], Checksum: 0x51E0 (big)</t>
  </si>
  <si>
    <t>Index: 131511, Length: 223, Message: ['0x40', '0x4A', '0xBF', '0xAA', '0x44', '0x4C', '0x9A', '0xDF', '0x43', '0x6A', '0xDF', '0x29', '0xC1', '0x45', '0x3F', '0x4A', '0xBF', '0x4C', 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'0x4C', '0x4C', '0x41', '0xA8', '0x42', '0x74', '0xE0', '0xCF', '0xE9', '0x4D', '0x3F', '0xA8', '0xDC', '0xC2', '0x42', '0xA3', '0x62', '0x1D', '0x4E', '0x49', '0xBF', '0x4C', '0x61', '0xA7', '0x4C', '0x74', '0x6D', '0x4F', '0xE0', '0xCF', '0x3F', '0xC2', '0x42', '0xA4', '0x62', '0x4B', '0x50', '0x49', '0xBF', '0x4C', '0x5B', '0xA0', '0x4C', '0x73', '0x61', '0x51', '0xE0', '0xCF', '0x3F', '0xC2', '0x42', '0x4A', '0xBF', '0x50', '0x52', '0x4C', '0x8B', '0xAC', '0x4C', '0x79', '0xF0', '0xCF', '0x5D', '0x53', '0x3F', '0x78', '0xE6', '0xCA', '0x59', '0xA9', '0xF0', '0xB0', '0x54', '0xA9', '0xEC', '0x77', '0xE6', '0xCA', '0x55', '0x4A', '0xB3', '0x55', '0xBF', '0x4C', '0x8D', '0x79', '0xF0', '0xCF', '0x3F', '0x68', '0x56', '0x70', '0xE6', '0xCA', '0x4F', '0x4A', '0xBF', '0x4C', '0x1E', '0x57', '0x8F', '0x79', '0xF0', '0xCF', '0x3F', '0x7C', '0xE6', '0xC3', '0x58', '0xCA', '0x49', '0x4A', '0x6F', '0x4F', '0x69', '0x79', '0x58', '0x59', '0xF0', '0xBF', '0x3F', '0x89', '0x4F', '0xCA', '0x43', '0x30', '0x5A', '0x29', '0x40', '0x4A', '0xBF', '0x4C', '0x9B', '0xDF', '0x95', '0x5B', '0x43', '0x6A', '0xDF', '0x29', '0x3F', '0x4A', '0xBF', '0x5B', '0x5C', '0x4C', '0x9B'], Checksum: 0x6ADF (big)</t>
  </si>
  <si>
    <t>Index: 131529, Length: 226, Message: ['0x9A',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'0x4C', '0x4C', '0x41', '0xA8', '0x42', '0x74', '0xE0', '0xCF', '0xE9', '0x4D', '0x3F', '0xA8', '0xDC', '0xC2', '0x42', '0xA3', '0x62', '0x1D', '0x4E', '0x49', '0xBF', '0x4C', '0x61', '0xA7', '0x4C', '0x74', '0x6D', '0x4F', '0xE0', '0xCF', '0x3F', '0xC2', '0x42', '0xA4', '0x62', '0x4B', '0x50', '0x49', '0xBF', '0x4C', '0x5B', '0xA0', '0x4C', '0x73', '0x61', '0x51', '0xE0', '0xCF', '0x3F', '0xC2', '0x42', '0x4A', '0xBF', '0x50', '0x52', '0x4C', '0x8B', '0xAC', '0x4C', '0x79', '0xF0', '0xCF', '0x5D', '0x53', '0x3F', '0x78', '0xE6', '0xCA', '0x59', '0xA9', '0xF0', '0xB0', '0x54', '0xA9', '0xEC', '0x77', '0xE6', '0xCA', '0x55', '0x4A', '0xB3', '0x55', '0xBF', '0x4C', '0x8D', '0x79', '0xF0', '0xCF', '0x3F', '0x68', '0x56', '0x70', '0xE6', '0xCA', '0x4F', '0x4A', '0xBF', '0x4C', '0x1E', '0x57', '0x8F', '0x79', '0xF0', '0xCF', '0x3F', '0x7C', '0xE6', '0xC3', '0x58', '0xCA', '0x49', '0x4A', '0x6F', '0x4F', '0x69', '0x79', '0x58', '0x59', '0xF0', '0xBF', '0x3F', '0x89', '0x4F', '0xCA', '0x43', '0x30', '0x5A', '0x29', '0x40', '0x4A', '0xBF', '0x4C', '0x9B', '0xDF', '0x95', '0x5B', '0x43', '0x6A', '0xDF', '0x29', '0x3F', '0x4A', '0xBF', '0x5B', '0x5C', '0x4C', '0x9B', '0x6A', '0xDF', '0xA0', '0x35', '0xA1', '0x06', '0x5D', '0x35', '0xA7', '0x35', '0xA8', '0x35', '0x8E', '0x65', '0x41', '0x5E', '0x3F', '0xAA', '0x49', '0xBF', '0x48'], Checksum: 0x6B6F (big)</t>
  </si>
  <si>
    <t>Index: 131947, Length: 144, Message: ['0x74', '0x1A', '0xBC', '0x79', '0xF0', '0xBF', '0x3F', '0x89', '0x3E', '0x75', '0x4F', '0xCA', '0x41', '0x29', '0x40', '0x1A', '0xBD', '0x12', '0x76', '0x6A', '0xDF', '0x1A', '0xB9', '0x79', '0xF0', '0xBF', '0xBE', '0x77', '0x3F', '0x89', '0x4F', '0xCA', '0x43', '0x29', '0x40', '0x07', '0x78', '0x1A', '0xB9', '0x6A', '0xDF', '0x1A', '0xB2', '0x6A', '0xCD', '0x79', '0xDF', '0x1A', '0xB5', '0x79', '0xF0', '0xBF', '0x3F', '0x92', '0x7A', '0x89', '0x4F', '0xCA', '0x41', '0x29', '0x40', '0x1A', '0xE2', '0x7B', '0xAD', '0x6A', '0xDF', '0x1A', '0xB2', '0x79', '0xF0', '0xAA', '0x7C', '0xBF', '0x3F', '0x89', '0x4F', '0xCA', '0x71', '0x29', '0xB9', '0x7D', '0x40', '0x1A', '0xA9', '0x6A', '0xDF', '0x1A', '0xA9', '0x8F', '0x7E', '0x6A', '0xDF', '0x1A', '0xAE', '0xDF', '0x6A', '0x6A', '0x46', '0x7F', '0xDF', '0x1A', '0xA7', '0x79', '0xF0', '0xBF', '0x3F', '0x8A', '0x40', '0x89', '0x4F', '0xC8', '0x43', '0x1A', '0xA6', '0x79', '0x5F', '0x41', '0xF0', '0xBF', '0x3F', '0x89', '0x4F', '0xCA', '0x41', '0x16', '0x42', '0x29', '0x40', '0x1A', '0xA0', '0x6A', '0xDF', '0x1A', '0xCA', '0x43', '0xA3', '0x79', '0xF0', '0xBF', '0x3F', '0x89', '0x4F', '0x29'], Checksum: 0x44CA (big)</t>
  </si>
  <si>
    <t>Index: 132027, Length: 216, Message: ['0xB9', '0x7D', '0x40', '0x1A', '0xA9', '0x6A', '0xDF', '0x1A', '0xA9', '0x8F', '0x7E', '0x6A', '0xDF', '0x1A', '0xAE', '0xDF', '0x6A', '0x6A', '0x46', '0x7F', '0xDF', '0x1A', '0xA7', '0x79', '0xF0', '0xBF', '0x3F', '0x8A', '0x40', '0x89', '0x4F', '0xC8', '0x43', '0x1A', '0xA6', '0x79', '0x5F', '0x41', '0xF0', '0xBF', '0x3F', '0x89', '0x4F', '0xCA', '0x41', '0x16', '0x42', '0x29', '0x40', '0x1A', '0xA0', '0x6A', '0xDF', '0x1A', '0xCA', '0x43', '0xA3', '0x79', '0xF0', '0xBF', '0x3F', '0x89', '0x4F', '0x29', '0x44', '0xCA', '0x43', '0x29', '0x40', '0x1A', '0x9C', '0x6A', '0xDC', '0x45', '0xDF', '0x1A', '0xA4', '0x6A', '0xDF', '0x1A', '0x9F', '0xE7', '0x46', '0x79', '0xF0', '0xBF', '0x3F', '0x89', '0x4F', '0xCA', '0x53', '0x47', '0x41', '0x29', '0x40', '0x1A', '0x9E', '0x6A', '0xDF', '0xF4', '0x48', '0x1A', '0x9C', '0x79', '0xF0', '0xBF', '0x3F', '0x89', '0xF1', '0x49', '0x4F', '0xCA', '0x45', '0x29', '0x40', '0x1A', '0x9A', '0xC6', '0x4A', '0x6A', '0xDF', '0x1A', '0x9B', '0x6A', '0xDF', '0x1A', '0xAE', '0x4B', '0x91', '0x6A', '0xDF', '0x3F', '0xAA', '0x4A', '0xBF', '0x1B', '0x4C', '0x4C', '0xA6', '0x79', '0xF0', '0xBF', '0x3F', '0x89', '0x32', '0x4D', '0x4F', '0xC8', '0x6A', '0x4A', '0x6F', '0x9A', '0x37', '0x5B', '0x4E', '0x4B', '0xBF', '0x48', '0xDD', '0x79', '0xF0', '0xCF', '0xB9', '0x4F', '0x3F', '0x7A', '0x00', '0xCF', '0x3F', '0x7A', '0xE2', '0x75', '0x50', '0xCA', '0x60', '0x4A', '0x6F', '0x9A', '0x39', '0x79', '0x82', '0x51', '0xF0', '0xCF', '0x3F', '0xAA', '0x00', '0xAA', '0xFC', '0xA3', '0x52', '0x7A', '0xE2', '0xC8', '0x58', '0x4A', '0xBF', '0x4C', '0x27', '0x53', '0xCB', '0x4B', '0xBF', '0x4C', '0x89', '0x79', '0xF0', '0x6A', '0x54', '0xCF', '0x3F', '0x7A', '0x00', '0xCF', '0x3F', '0x7A'], Checksum: 0x6755 (big)</t>
  </si>
  <si>
    <t>Index: 132114, Length: 203, Message: ['0x89', '0x4F', '0xCA', '0x53', '0x47', '0x41', '0x29', '0x40', '0x1A', '0x9E', '0x6A', '0xDF', '0xF4', '0x48', '0x1A', '0x9C', '0x79', '0xF0', '0xBF', '0x3F', '0x89', '0xF1', '0x49', '0x4F', '0xCA', '0x45', '0x29', '0x40', '0x1A', '0x9A', '0xC6', '0x4A', '0x6A', '0xDF', '0x1A', '0x9B', '0x6A', '0xDF', '0x1A', '0xAE', '0x4B', '0x91', '0x6A', '0xDF', '0x3F', '0xAA', '0x4A', '0xBF', '0x1B', '0x4C', '0x4C', '0xA6', '0x79', '0xF0', '0xBF', '0x3F', '0x89', '0x32', '0x4D', '0x4F', '0xC8', '0x6A', '0x4A', '0x6F', '0x9A', '0x37', '0x5B', '0x4E', '0x4B', '0xBF', '0x48', '0xDD', '0x79', '0xF0', '0xCF', '0xB9', '0x4F', '0x3F', '0x7A', '0x00', '0xCF', '0x3F', '0x7A', '0xE2', '0x75', '0x50', '0xCA', '0x60', '0x4A', '0x6F', '0x9A', '0x39', '0x79', '0x82', '0x51', '0xF0', '0xCF', '0x3F', '0xAA', '0x00', '0xAA', '0xFC', '0xA3', '0x52', '0x7A', '0xE2', '0xC8', '0x58', '0x4A', '0xBF', '0x4C', '0x27', '0x53', '0xCB', '0x4B', '0xBF', '0x4C', '0x89', '0x79', '0xF0', '0x6A', '0x54', '0xCF', '0x3F', '0x7A', '0x00', '0xCF', '0x3F', '0x7A', '0x67', '0x55', '0xE2', '0xCA', '0x4E', '0x4A', '0x6F', '0x9A', '0x3B', '0xE0', '0x56', '0x4B', '0xBF', '0x47', '0x75', '0x79', '0xF0', '0xCF', '0x58', '0x57', '0x3F', '0x7A', '0x00', '0xCF', '0x3F', '0x7A', '0xE2', '0x7D', '0x58', '0xCA', '0x44', '0x4A', '0xBF', '0x47', '0x5D', '0x79', '0x8F', '0x59', '0xF0', '0xCF', '0x3F', '0xC6', '0xEB', '0xCA', '0x43', '0x1A', '0x5A', '0x29', '0x40', '0x4A', '0xBF', '0x4C', '0xA4', '0xDF', '0x9E', '0x5B', '0x43', '0x6A', '0xDF', '0x29', '0x3F', '0x4A', '0xBF', '0x5B', '0x5C', '0x4C', '0xA4', '0x6A', '0xDF', '0x3F', '0xAA', '0x8E', '0x10', '0x5D'], Checksum: 0x616E (big)</t>
  </si>
  <si>
    <t>Index: 132202, Length: 215, Message: ['0x4A', '0x6F', '0x9A', '0x39', '0x79', '0x82', '0x51', '0xF0', '0xCF', '0x3F', '0xAA', '0x00', '0xAA', '0xFC', '0xA3', '0x52', '0x7A', '0xE2', '0xC8', '0x58', '0x4A', '0xBF', '0x4C', '0x27', '0x53', '0xCB', '0x4B', '0xBF', '0x4C', '0x89', '0x79', '0xF0', '0x6A', '0x54', '0xCF', '0x3F', '0x7A', '0x00', '0xCF', '0x3F', '0x7A', '0x67', '0x55', '0xE2', '0xCA', '0x4E', '0x4A', '0x6F', '0x9A', '0x3B', '0xE0', '0x56', '0x4B', '0xBF', '0x47', '0x75', '0x79', '0xF0', '0xCF', '0x58', '0x57', '0x3F', '0x7A', '0x00', '0xCF', '0x3F', '0x7A', '0xE2', '0x7D', '0x58', '0xCA', '0x44', '0x4A', '0xBF', '0x47', '0x5D', '0x79', '0x8F', '0x59', '0xF0', '0xCF', '0x3F', '0xC6', '0xEB', '0xCA', '0x43', '0x1A', '0x5A', '0x29', '0x40', '0x4A', '0xBF', '0x4C', '0xA4', '0xDF', '0x9E', '0x5B', '0x43', '0x6A', '0xDF', '0x29', '0x3F', '0x4A', '0xBF', '0x5B', '0x5C', '0x4C', '0xA4', '0x6A', '0xDF', '0x3F', '0xAA', '0x8E', '0x10', '0x5D', '0x61', '0x6E', '0x55', '0x40', '0x3F', '0x3E', '0x3E', '0x7E', '0x5E', '0x4A', '0xBF', '0x4C', '0xA4', '0x79', '0xF0', '0xBF', '0x83', '0x5F', '0x3F', '0x89', '0x4F', '0xCA', '0x70', '0x29', '0x3F', '0x1B', '0x60', '0x1A', '0x76', '0x6A', '0xE0', '0x1A', '0xC6', '0x6A', '0x87', '0x61', '0xE0', '0x1A', '0xC7', '0x6A', '0xE0', '0x1A', '0x71', '0xFA', '0x62', '0x6A', '0xE0', '0x19', '0x72', '0x4A', '0xBF', '0x4C', '0x8F', '0x63', '0xC1', '0xA9', '0xE0', '0x6A', '0xE0', '0x19', '0xC0', '0xD4', '0x64', '0x4A', '0xBF', '0x4C', '0xC3', '0xA9', '0xE0', '0x6A', '0x73', '0x65', '0xE0', '0x19', '0xC0', '0x4A', '0xBF', '0x4C', '0xC5', '0x3C', '0x66', '0xA9', '0xE0', '0x6A', '0xE0', '0x19', '0x68', '0x4A', '0x08', '0x67', '0xBF', '0x4C', '0xC7', '0xA9', '0xE0', '0x6A', '0xE0', '0x11', '0x68', '0x19'], Checksum: 0x684A (big)</t>
  </si>
  <si>
    <t>Index: 132940, Length: 222, Message: ['0x4E', '0xC8', '0x50', '0xC7', '0x5E', '0xE6', '0x4E', '0xC8', '0x5C', '0xDF', '0x68', '0x3F', '0x48', '0x1A', '0x5D', '0x4F', '0xAF', '0x79', '0xF0', '0xBF', '0x3F', '0x89', '0x4F', '0x41', '0x50', '0xCA', '0x43', '0x49', '0xBF', '0x4C', '0xA0', '0x9F', '0xF3', '0x51', '0xDF', '0xAF', '0x40', '0x69', '0x3F', '0x29', '0x3F', '0x32', '0x52', '0x1A', '0xA9', '0xDF', '0x5A', '0x6A', '0xDF', '0x1A', '0xB4', '0x53', '0xA9', '0x79', '0xF0', '0xBF', '0x3F', '0x89', '0x4F', '0x3F', '0x54', '0xCA', '0x43', '0x49', '0xBF', '0x4C', '0xA1', '0x9F', '0xF8', '0x55', '0xDF', '0xAF', '0x40', '0x69', '0x3F', '0x29', '0x3F', '0x36', '0x56', '0x1A', '0xA3', '0xDF', '0x4C', '0x6A', '0xDF', '0x1A', '0xA4', '0x57', '0x48', '0x79', '0xF0', '0xBF', '0x3F', '0x89', '0x4F', '0xE1', '0x58', '0xCA', '0x43', '0x49', '0xBF', '0x4C', '0xA2', '0x9F', '0xFD', '0x59', '0xDF', '0xAF', '0x40', '0x69', '0x3F', '0x29', '0x3F', '0x3A', '0x5A', '0x1A', '0x42', '0x6A', '0xDF', '0xA0', '0x35', '0x8E', '0x65', '0x5B', '0x65', '0x3F', '0xAA', '0x3E', '0x3E', '0x3E', '0x37', '0x9C', '0x5C', '0x4C', '0xB3', '0x3E', '0x37', '0x4C', '0x9E', '0x3E', '0xFA', '0x5D', '0x37', '0x4C', '0xB5', '0x4C', '0x3F', '0x40', '0xCF', '0x32', '0x5E', '0x4A', '0x6F', '0x4F', '0x73', '0x79', '0xF0', '0xBF', '0x05', '0x5F', '0x3F', '0x89', '0x4F', '0xCA', '0x61', '0x4A', '0xBF', '0xAD', '0x60', '0x47', '0x6F', '0x4B', '0x6F', '0xA5', '0x1D', '0x79', '0x0E', '0x61', '0xF0', '0xCF', '0x3F', '0x7A', '0x00', '0xCF', '0x3F', '0xEA', '0x62', '0x7A', '0xE6', '0xC8', '0x6D', '0x4A', '0xBF', '0x47', '0x4B', '0x63', '0xC7', '0x4B', '0x6F', '0xA5', '0x1F', '0x79', '0xF0', '0x15', '0x64', '0xCF', '0x3F', '0x7A', '0x00', '0xCF', '0x3F', '0x7A', '0x77', '0x65', '0xE6', '0xC8', '0x63', '0x1A', '0x8A', '0x79', '0xF0', '0x87'], Checksum: 0x66CF (big)</t>
  </si>
  <si>
    <t>Index: 133064, Length: 236, Message: ['0x65', '0x3F', '0xAA', '0x3E', '0x3E', '0x3E', '0x37', '0x9C', '0x5C', '0x4C', '0xB3', '0x3E', '0x37', '0x4C', '0x9E', '0x3E', '0xFA', '0x5D', '0x37', '0x4C', '0xB5', '0x4C', '0x3F', '0x40', '0xCF', '0x32', '0x5E', '0x4A', '0x6F', '0x4F', '0x73', '0x79', '0xF0', '0xBF', '0x05', '0x5F', '0x3F', '0x89', '0x4F', '0xCA', '0x61', '0x4A', '0xBF', '0xAD', '0x60', '0x47', '0x6F', '0x4B', '0x6F', '0xA5', '0x1D', '0x79', '0x0E', '0x61', '0xF0', '0xCF', '0x3F', '0x7A', '0x00', '0xCF', '0x3F', '0xEA', '0x62', '0x7A', '0xE6', '0xC8', '0x6D', '0x4A', '0xBF', '0x47', '0x4B', '0x63', '0xC7', '0x4B', '0x6F', '0xA5', '0x1F', '0x79', '0xF0', '0x15', '0x64', '0xCF', '0x3F', '0x7A', '0x00', '0xCF', '0x3F', '0x7A', '0x77', '0x65', '0xE6', '0xC8', '0x63', '0x1A', '0x8A', '0x79', '0xF0', '0x87', '0x66', '0xCF', '0x3F', '0x79', '0x0F', '0xCA', '0x4C', '0x4A', '0x5F', '0x67', '0xBF', '0x4C', '0xD5', '0x4B', '0xBF', '0x4C', '0xC9', '0x6A', '0x68', '0x79', '0xF0', '0xCF', '0x3F', '0x7A', '0x00', '0xCF', '0x2C', '0x69', '0x3F', '0x7A', '0xE2', '0xC8', '0x42', '0x29', '0x3F', '0x79', '0x6A', '0x1A', '0x83', '0xDF', '0x51', '0x6A', '0xDF', '0x1A', '0x9D', '0x6B', '0x81', '0x79', '0xF0', '0xCF', '0x3F', '0x79', '0x0F', '0xEE', '0x6C', '0xCA', '0x4B', '0x4A', '0xBF', '0x4C', '0xD5', '0x4B', '0xF9', '0x6D', '0xBF', '0x4C', '0xC9', '0x79', '0xF0', '0xCF', '0x3F', '0xBC', '0x6E', '0x7A', '0x00', '0xCF', '0x3F', '0x7A', '0xE2', '0xCA', '0x20', '0x6F', '0x41', '0x29', '0x40', '0x1A', '0x7A', '0x6A', '0xDF', '0xF8', '0x70', '0x4A', '0x6F', '0x4F', '0x73', '0x79', '0xF0', '0xBF', '0x17', '0x71', '0x3F', '0x89', '0x4F', '0xCA', '0x6B', '0x4A', '0xBF', '0xC9', '0x72', '0x47', '0x6F', '0x4B', '0x6F', '0xA5', '0x1D', '0x79', '0x20', '0x73', '0xF0', '0xCF', '0x3F', '0x7A', '0x00', '0xCF', '0x3F', '0xFC', '0x74', '0x7A', '0xE6', '0xC8', '0x65', '0x4A', '0xBF', '0x47', '0x55', '0x75', '0xC7', '0x4B'], Checksum: 0x6FA5 (big)</t>
  </si>
  <si>
    <t>Index: 133181, Length: 33, Message: ['0x79', '0xF0', '0xCF', '0x3F', '0x7A', '0x00', '0xCF', '0x2C', '0x69', '0x3F', '0x7A', '0xE2', '0xC8', '0x42', '0x29', '0x3F', '0x79', '0x6A', '0x1A', '0x83', '0xDF', '0x51', '0x6A', '0xDF', '0x1A', '0x9D', '0x6B', '0x81', '0x79', '0xF0', '0xCF', '0x3F', '0x79'], Checksum: 0x0FEE (big)</t>
  </si>
  <si>
    <t>Index: 133228, Length: 157, Message: ['0xC9', '0x79', '0xF0', '0xCF', '0x3F', '0xBC', '0x6E', '0x7A', '0x00', '0xCF', '0x3F', '0x7A', '0xE2', '0xCA', '0x20', '0x6F', '0x41', '0x29', '0x40', '0x1A', '0x7A', '0x6A', '0xDF', '0xF8', '0x70', '0x4A', '0x6F', '0x4F', '0x73', '0x79', '0xF0', '0xBF', '0x17', '0x71', '0x3F', '0x89', '0x4F', '0xCA', '0x6B', '0x4A', '0xBF', '0xC9', '0x72', '0x47', '0x6F', '0x4B', '0x6F', '0xA5', '0x1D', '0x79', '0x20', '0x73', '0xF0', '0xCF', '0x3F', '0x7A', '0x00', '0xCF', '0x3F', '0xFC', '0x74', '0x7A', '0xE6', '0xC8', '0x65', '0x4A', '0xBF', '0x47', '0x55', '0x75', '0xC7', '0x4B', '0x6F', '0xA5', '0x1F', '0x79', '0xF0', '0x27', '0x76', '0xCF', '0x3F', '0x7A', '0x00', '0xCF', '0x3F', '0x7A', '0x89', '0x77', '0xE6', '0xC8', '0x5B', '0x1A', '0x6B', '0x79', '0xF0', '0x72', '0x78', '0xCF', '0x3F', '0x79', '0x0F', '0xCA', '0x48', '0x1A', '0x3D', '0x79', '0x69', '0x79', '0xF0', '0xBF', '0x3F', '0x89', '0x4F', '0x25', '0x7A', '0xCA', '0x43', '0x29', '0x3F', '0x4A', '0xBF', '0x4C', '0x47', '0x7B', '0xAC', '0xDF', '0x4D', '0x6A', '0xDF', '0x1A', '0x63', '0x1D', '0x7C', '0x79', '0xF0', '0xCF', '0x3F', '0x79', '0x0F', '0xCA', '0x49', '0x7D', '0x47', '0x1A', '0x62', '0x79', '0xF0', '0xBF', '0x3F', '0xAA', '0x7E', '0x69', '0xE7', '0xCA', '0x42', '0x29', '0x40'], Checksum: 0x4A90 (big)</t>
  </si>
  <si>
    <t>Index: 133331, Length: 35, Message: ['0x1A', '0x3D', '0x79', '0x69', '0x79', '0xF0', '0xBF', '0x3F', '0x89', '0x4F', '0x25', '0x7A', '0xCA', '0x43', '0x29', '0x3F', '0x4A', '0xBF', '0x4C', '0x47', '0x7B', '0xAC', '0xDF', '0x4D', '0x6A', '0xDF', '0x1A', '0x63', '0x1D', '0x7C', '0x79', '0xF0', '0xCF', '0x3F', '0x79'], Checksum: 0x0FCA (big)</t>
  </si>
  <si>
    <t>Index: 133335, Length: 163, Message: ['0x79', '0xF0', '0xBF', '0x3F', '0x89', '0x4F', '0x25', '0x7A', '0xCA', '0x43', '0x29', '0x3F', '0x4A', '0xBF', '0x4C', '0x47', '0x7B', '0xAC', '0xDF', '0x4D', '0x6A', '0xDF', '0x1A', '0x63', '0x1D', '0x7C', '0x79', '0xF0', '0xCF', '0x3F', '0x79', '0x0F', '0xCA', '0x49', '0x7D', '0x47', '0x1A', '0x62', '0x79', '0xF0', '0xBF', '0x3F', '0xAA', '0x7E', '0x69', '0xE7', '0xCA', '0x42', '0x29', '0x40', '0x4A', '0x90', '0x7F', '0xBF', '0x4C', '0xAC', '0x6A', '0xDF', '0x3F', '0xAA', '0x6C', '0x40', '0x26', '0x3F', '0x15', '0x5D', '0x4A', '0xBF', '0x4C', '0x6E', '0x41', '0xAF', '0x79', '0xF0', '0xCF', '0x3F', '0x4A', '0x3F', '0xF3', '0x42', '0x40', '0xCF', '0x79', '0xEF', '0xCA', '0x64', '0x2C', '0x17', '0x43', '0x3F', '0x2A', '0x42', '0xAC', '0x1C', '0xA9', '0x1C', '0x7D', '0x44', '0x79', '0xF1', '0xC8', '0x5E', '0x4A', '0xBF', '0x4C', '0x2D', '0x45', '0xA7', '0x79', '0xF0', '0xBF', '0x3F', '0x89', '0x4F', '0x2F', '0x46', '0xCA', '0x49', '0xA9', '0xA1', '0x4B', '0xBF', '0x4C', '0xFC', '0x47', '0xD7', '0xAA', '0xE0', '0x79', '0x00', '0xCF', '0x3F', '0x33', '0x48', '0xAA', '0xFC', '0x7A', '0xE2', '0xCA', '0x40', '0xDF', '0x38', '0x49', '0x40', '0x22', '0x40', '0x22', '0x3F', '0x99', '0xA0', '0x87', '0x4A', '0x2A', '0x3F', '0x69', '0x6F', '0xBC', '0x40', '0xA9', '0x33', '0x4B', '0xA1', '0x15'], Checksum: 0x4AB6 (big)</t>
  </si>
  <si>
    <t>Index: 134190, Length: 135, Message: ['0xA9', '0xE0', '0x6A', '0xE0', '0x29', '0x41', '0x1E', '0x44', '0x1A', '0x97', '0x6A', '0xE0', '0x1A', '0x96', '0x79', '0x6B', '0x45', '0xF0', '0xCF', '0x3F', '0x69', '0xE7', '0xCA', '0x44', '0xA5', '0x46', '0x4A', '0xBF', '0x45', '0xB5', '0x79', '0xF0', '0xCF', '0x85', '0x47', '0x3F', '0x69', '0xE7', '0xC8', '0x40', '0xDF', '0x71', '0x32', '0x48', '0x28', '0x40', '0x1A', '0x90', '0x79', '0xF0', '0xCF', '0x95', '0x49', '0x3F', '0x69', '0xE7', '0xCA', '0x42', '0x9F', '0x60', '0xE6', '0x4A', '0xC5', '0x40', '0xDF', '0x68', '0x61', '0x40', '0x19', '0x53', '0x4B', '0x8C', '0x4A', '0xBF', '0x45', '0xB5', '0x9F', '0xE0', '0x5D', '0x4C', '0xAF', '0x3E', '0x69', '0x40', '0x19', '0x8D', '0xA9', '0x34', '0x4D', '0xE0', '0x6A', '0xE0', '0x19', '0x8A', '0x1A', '0x89', '0xC0', '0x4E', '0x70', '0xE0', '0xCF', '0x3F', '0x79', '0xF0', '0xCF', '0xE8', '0x4F', '0x3F', '0x69', '0xE7', '0xC8', '0x3F', '0xA0', '0xF0', '0x79', '0x50', '0x19', '0x81', '0xA0', '0x5C', '0x44', '0x3F', '0x43', '0xAE', '0x51', '0x21', '0xA3', '0x5C', '0x89', '0x8A', '0x19', '0x89', '0x29', '0x52', '0xAF'], Checksum: 0x4169 (big)</t>
  </si>
  <si>
    <t>Index: 134305, Length: 225, Message: ['0x50', '0x19', '0x81', '0xA0', '0x5C', '0x44', '0x3F', '0x43', '0xAE', '0x51', '0x21', '0xA3', '0x5C', '0x89', '0x8A', '0x19', '0x89', '0x29', '0x52', '0xAF', '0x41', '0x69', '0x40', '0xC2', '0x3F', '0x19', '0x08', '0x53', '0x86', '0x23', '0x41', '0x89', '0x8A', '0x1A', '0x83', '0xEF', '0x54', '0x23', '0x41', '0xA9', '0xF1', '0x2B', '0x3A', '0x89', '0x43', '0x55', '0x0C', '0x79', '0x5B', '0xA4', '0xEC', '0x19', '0x7F', '0x60', '0x56', '0x89', '0x8A', '0xC2', '0x40', '0xAA', '0x60', '0xA9', '0x22', '0x57', '0xC0', '0xAA', '0xFC', '0xA9', '0xEC', '0x69', '0xF9', '0xB9', '0x58', '0x6A', '0xE8', '0xC6', '0xF9', '0xCA', '0x45', '0x19', '0x95', '0x59', '0x74', '0x1A', '0x78', '0xA9', '0xE0', '0x6A', '0xE0', '0x36', '0x5A', '0x29', '0x41', '0x1A', '0x70', '0x6A', '0xE0', '0x1A', '0xB4', '0x5B', '0x6F', '0x79', '0xF0', '0xCF', '0x3F', '0x69', '0xE7', '0x95', '0x5C', '0xCA', '0x44', '0x4A', '0xBF', '0x45', '0xB7', '0x79', '0xEB', '0x5D', '0xF0', '0xCF', '0x3F', '0x69', '0xE7', '0xC8', '0x40', '0xB7', '0x5E', '0xDF', '0x71', '0x28', '0x40', '0x1A', '0x6E', '0x79', '0x1A', '0x5F', '0xF0', '0xCF', '0x3F', '0x69', '0xE7', '0xCA', '0x42', '0xBD', '0x60', '0x9F', '0x60', '0xC5', '0x41', '0xDF', '0x68', '0x61', '0x11', '0x61', '0x40', '0x19', '0x6A', '0x4A', '0xBF', '0x45', '0xB7', '0x2C', '0x62', '0x9F', '0xE0', '0xAF', '0x3E', '0x69', '0x40', '0x19', '0x93', '0x63', '0x66', '0xA9', '0xE0', '0x6A', '0xE0', '0x19', '0x63', '0x1C', '0x64', '0x1A', '0x62', '0x70', '0xE0', '0xCF', '0x3F', '0x79', '0xBA', '0x65', '0xF0', '0xCF', '0x3F', '0x69', '0xE7', '0xC8', '0x3F', '0xBE', '0x66', '0xA0', '0xF0', '0x19', '0x5A', '0xA0', '0x5C', '0x44', '0xAC', '0x67', '0x3F', '0x43', '0x21', '0xA3', '0x5C', '0x89', '0x8A', '0x1F', '0x68', '0x19', '0x62', '0xAF', '0x41', '0x69', '0x40', '0xC2', '0x41'], Checksum: 0x693F (big)</t>
  </si>
  <si>
    <t>Index: 134842, Length: 210, Message: ['0x1A', '0x63', '0xA8', '0x4C', '0x79', '0xF0', '0xCF', '0x3F', '0x69', '0xE7', '0xCA', '0xE1', '0x4D', '0x42', '0x9F', '0x60', '0xC5', '0x46', '0xDF', '0x4E', '0xC9', '0x4E', '0x61', '0x40', '0x19', '0x5F', '0x4A', '0xBF', '0x45', '0xB7', '0x4F', '0xBB', '0x9F', '0xE0', '0x24', '0x41', '0xAF', '0x3E', '0xDE', '0x50', '0x69', '0x40', '0x19', '0x59', '0xA9', '0xE0', '0x6A', '0x61', '0x51', '0xE0', '0x19', '0x57', '0x73', '0xE0', '0xCF', '0x3F', '0x06', '0x52', '0x19', '0x54', '0x89', '0x8A', '0xAA', '0x60', '0xA9', '0x88', '0x53', '0xC0', '0xAA', '0xFC', '0xA9', '0xEC', '0x69', '0xF9', '0xB5', '0x54', '0x6A', '0xE8', '0x9F', '0xF2', '0x7F', '0x40', '0x07', '0x00', '0x55', '0xBF', '0xC8', '0x45', '0x19', '0x53', '0x1A', '0xBC', '0x66', '0x56', '0xA9', '0xE0', '0x6A', '0xE0', '0x29', '0x41', '0x1A', '0xB0', '0x57', '0xBD', '0x6A', '0xE0', '0x1A', '0xBC', '0x79', '0xF0', '0xA1', '0x58', '0xCF', '0x3F', '0x69', '0xE7', '0xCA', '0x44', '0x4A', '0x12', '0x59', '0xBF', '0x45', '0xBD', '0x79', '0xF0', '0xCF', '0x3F', '0x95', '0x5A', '0x69', '0xE7', '0xC8', '0x40', '0xDF', '0x66', '0x28', '0x23', '0x5B', '0x40', '0x1A', '0xB2', '0x79', '0xF0', '0xCF', '0x3F', '0xE1', '0x5C', '0x69', '0xE7', '0xCA', '0x51', '0xA9', '0x60', '0xCF', '0xA3', '0x5D', '0x41', '0x69', '0x48', '0xDF', '0x5C', '0x61', '0xE0', '0xCE', '0x5E', '0x3D', '0x3E', '0x3E', '0x3E', '0x3F', '0x45', '0x77', '0x52', '0x5F', '0x17', '0x3F', '0x42', '0x62', '0xA1', '0x3F', '0x42', '0x7D', '0x60', '0x62', '0x83', '0x3E', '0x37', '0x5F', '0xBB', '0x3E', '0x15', '0x61', '0x37', '0x5F', '0xBD', '0x3F', '0x42', '0x62', '0x81', '0x1B', '0x62', '0x19', '0xA6', '0x4A', '0xBF', '0x45', '0xBD', '0x9F', '0xCE'], Checksum: 0x63E0 (big)</t>
  </si>
  <si>
    <t>Index: 134985, Length: 215, Message: ['0xF0', '0xCF', '0x3F', '0xE1', '0x5C', '0x69', '0xE7', '0xCA', '0x51', '0xA9', '0x60', '0xCF', '0xA3', '0x5D', '0x41', '0x69', '0x48', '0xDF', '0x5C', '0x61', '0xE0', '0xCE', '0x5E', '0x3D', '0x3E', '0x3E', '0x3E', '0x3F', '0x45', '0x77', '0x52', '0x5F', '0x17', '0x3F', '0x42', '0x62', '0xA1', '0x3F', '0x42', '0x7D', '0x60', '0x62', '0x83', '0x3E', '0x37', '0x5F', '0xBB', '0x3E', '0x15', '0x61', '0x37', '0x5F', '0xBD', '0x3F', '0x42', '0x62', '0x81', '0x1B', '0x62', '0x19', '0xA6', '0x4A', '0xBF', '0x45', '0xBD', '0x9F', '0xCE', '0x63', '0xE0', '0x24', '0x43', '0xAF', '0x3E', '0x69', '0x40', '0x43', '0x64', '0x19', '0xA2', '0xA9', '0xE0', '0x6A', '0xE0', '0x19', '0x0F', '0x65', '0x9F', '0x73', '0xE0', '0xCF', '0x3F', '0x19', '0x9D', '0x1F', '0x66', '0x89', '0x8A', '0xAA', '0x60', '0xA9', '0xC0', '0xAA', '0x9A', '0x67', '0xFC', '0xA9', '0xEC', '0x69', '0xF9', '0x6A', '0xE8', '0xB1', '0x68', '0x9F', '0xF2', '0x7F', '0x58', '0x07', '0x4F', '0xC8', '0xF1', '0x69', '0x46', '0x49', '0x6F', '0x62', '0x85', '0x1A', '0x9A', '0x05', '0x6A', '0xA9', '0xE0', '0x6A', '0xE0', '0x29', '0x41', '0x1A', '0xC4', '0x6B', '0x9A', '0x6A', '0xE0', '0x1A', '0x99', '0x79', '0xF0', '0x6F', '0x6C', '0xCF', '0x3F', '0x69', '0xE7', '0xCA', '0x44', '0x4A', '0x26', '0x6D', '0xBF', '0x45', '0xBF', '0x79', '0xF0', '0xCF', '0x3F', '0xAB', '0x6E', '0x69', '0xE7', '0xC8', '0x40', '0xDF', '0x53', '0x28', '0x24', '0x6F', '0x40', '0x1A', '0x90', '0x79', '0xF0', '0xCF', '0x3F', '0xD3', '0x70', '0x69', '0xE7', '0xCA', '0x43', '0xA9', '0x60', '0xCF', '0xA9', '0x71', '0xD0', '0x69', '0x48', '0xDF', '0x49', '0x61', '0xE0', '0x5F', '0x72', '0x19', '0x8B', '0x4A', '0xBF', '0x45', '0xBF', '0x9F', '0xC5', '0x73', '0xE0', '0xAF', '0x3E'], Checksum: 0x6940 (big)</t>
  </si>
  <si>
    <t>Index: 135038, Length: 145, Message: ['0x3F', '0x42', '0x62', '0x81', '0x1B', '0x62', '0x19', '0xA6', '0x4A', '0xBF', '0x45', '0xBD', '0x9F', '0xCE', '0x63', '0xE0', '0x24', '0x43', '0xAF', '0x3E', '0x69', '0x40', '0x43', '0x64', '0x19', '0xA2', '0xA9', '0xE0', '0x6A', '0xE0', '0x19', '0x0F', '0x65', '0x9F', '0x73', '0xE0', '0xCF', '0x3F', '0x19', '0x9D', '0x1F', '0x66', '0x89', '0x8A', '0xAA', '0x60', '0xA9', '0xC0', '0xAA', '0x9A', '0x67', '0xFC', '0xA9', '0xEC', '0x69', '0xF9', '0x6A', '0xE8', '0xB1', '0x68', '0x9F', '0xF2', '0x7F', '0x58', '0x07', '0x4F', '0xC8', '0xF1', '0x69', '0x46', '0x49', '0x6F', '0x62', '0x85', '0x1A', '0x9A', '0x05', '0x6A', '0xA9', '0xE0', '0x6A', '0xE0', '0x29', '0x41', '0x1A', '0xC4', '0x6B', '0x9A', '0x6A', '0xE0', '0x1A', '0x99', '0x79', '0xF0', '0x6F', '0x6C', '0xCF', '0x3F', '0x69', '0xE7', '0xCA', '0x44', '0x4A', '0x26', '0x6D', '0xBF', '0x45', '0xBF', '0x79', '0xF0', '0xCF', '0x3F', '0xAB', '0x6E', '0x69', '0xE7', '0xC8', '0x40', '0xDF', '0x53', '0x28', '0x24', '0x6F', '0x40', '0x1A', '0x90', '0x79', '0xF0', '0xCF', '0x3F', '0xD3', '0x70', '0x69', '0xE7', '0xCA', '0x43', '0xA9', '0x60', '0xCF', '0xA9', '0x71', '0xD0', '0x69', '0x48', '0xDF'], Checksum: 0x4961 (big)</t>
  </si>
  <si>
    <t>Index: 135184, Length: 204, Message: ['0x61', '0xE0', '0x5F', '0x72', '0x19', '0x8B', '0x4A', '0xBF', '0x45', '0xBF', '0x9F', '0xC5', '0x73', '0xE0', '0xAF', '0x3E', '0x69', '0x40', '0x49', '0x6F', '0xA4', '0x74', '0x62', '0x87', '0xA9', '0xE0', '0x6A', '0xE0', '0xAA', '0xDE', '0x75', '0x60', '0xA9', '0xC0', '0xAA', '0xFC', '0xA9', '0xEC', '0x7E', '0x76', '0x69', '0xF9', '0x6A', '0xE8', '0x9F', '0xF2', '0x7F', '0x3F', '0x77', '0x58', '0x07', '0x5F', '0xC8', '0x46', '0x49', '0x6F', '0xFD', '0x78', '0x62', '0x89', '0x1A', '0x81', '0xA9', '0xE0', '0x6A', '0xF4', '0x79', '0xE0', '0x29', '0x41', '0x1A', '0x80', '0x6A', '0xE0', '0xAA', '0x7A', '0x1A', '0x7F', '0x79', '0xF0', '0xCF', '0x3F', '0x69', '0xF6', '0x7B', '0xE7', '0xCA', '0x44', '0x4A', '0xBF', '0x45', '0xC1', '0x83', '0x7C', '0x79', '0xF0', '0xCF', '0x3F', '0x69', '0xE7', '0xC8', '0x10', '0x7D', '0x40', '0xDF', '0x53', '0x28', '0x40', '0x1A', '0x78', '0xEB', '0x7E', '0x79', '0xF0', '0xCF', '0x3F', '0x69', '0xE7', '0xCA', '0x14', '0x7F', '0x43', '0xA9', '0x60', '0xCF', '0x9E', '0x69', '0x48', '0xEC', '0x40', '0xDF', '0x49', '0x61', '0xE0', '0x19', '0x73', '0x4A', '0x82', '0x41', '0xBF', '0x45', '0xC1', '0x9F', '0xE0', '0xAF', '0x3E', '0x76', '0x42', '0x69', '0x40', '0x49', '0x6F', '0x62', '0x8B', '0xA9', '0x3C', '0x43', '0xE0', '0x6A', '0xE0', '0xAA', '0x60', '0xA9', '0xC0', '0xE4', '0x44', '0xAA', '0xFC', '0xA9', '0xEC', '0x69', '0xF9', '0x6A', '0x50', '0x45', '0xE8', '0x9F', '0xF2', '0x7F', '0x58', '0x07', '0xBF', '0x5F', '0x46', '0xC8', '0x46', '0x49', '0x6F', '0x62', '0x8D', '0x1A', '0x18', '0x47', '0x6A', '0xA9', '0xE0', '0x6A', '0xE0', '0x29', '0x41', '0xF1', '0x48', '0x1A', '0x67'], Checksum: 0x6AE0 (big)</t>
  </si>
  <si>
    <t>Index: 135219, Length: 130, Message: ['0xFC', '0xA9', '0xEC', '0x7E', '0x76', '0x69', '0xF9', '0x6A', '0xE8', '0x9F', '0xF2', '0x7F', '0x3F', '0x77', '0x58', '0x07', '0x5F', '0xC8', '0x46', '0x49', '0x6F', '0xFD', '0x78', '0x62', '0x89', '0x1A', '0x81', '0xA9', '0xE0', '0x6A', '0xF4', '0x79', '0xE0', '0x29', '0x41', '0x1A', '0x80', '0x6A', '0xE0', '0xAA', '0x7A', '0x1A', '0x7F', '0x79', '0xF0', '0xCF', '0x3F', '0x69', '0xF6', '0x7B', '0xE7', '0xCA', '0x44', '0x4A', '0xBF', '0x45', '0xC1', '0x83', '0x7C', '0x79', '0xF0', '0xCF', '0x3F', '0x69', '0xE7', '0xC8', '0x10', '0x7D', '0x40', '0xDF', '0x53', '0x28', '0x40', '0x1A', '0x78', '0xEB', '0x7E', '0x79', '0xF0', '0xCF', '0x3F', '0x69', '0xE7', '0xCA', '0x14', '0x7F', '0x43', '0xA9', '0x60', '0xCF', '0x9E', '0x69', '0x48', '0xEC', '0x40', '0xDF', '0x49', '0x61', '0xE0', '0x19', '0x73', '0x4A', '0x82', '0x41', '0xBF', '0x45', '0xC1', '0x9F', '0xE0', '0xAF', '0x3E', '0x76', '0x42', '0x69', '0x40', '0x49', '0x6F', '0x62', '0x8B', '0xA9', '0x3C', '0x43', '0xE0', '0x6A', '0xE0', '0xAA', '0x60', '0xA9', '0xC0', '0xE4'], Checksum: 0x44AA (big)</t>
  </si>
  <si>
    <t>Index: 135463, Length: 209, Message: ['0x40', '0x49', '0xB1', '0x51', '0x6F', '0x62', '0x8F', '0xA9', '0xE0', '0x6A', '0xE0', '0x88', '0x52', '0xA9', '0x60', '0xA8', '0xDC', '0x00', '0x00', '0x00', '0xE1', '0xF0', '0x85', '0x06', '0xFF', '0xFF', '0xFF', '0xFF', '0xFF', '0x7C', '0x85', '0x04', '0x09', '0x00', '0x08', '0xD8', '0x00', '0x05', '0x78', '0x40', '0x20', '0x00', '0x67', '0xE0', '0x68', '0xD7', '0xC8', '0xB1', '0x41', '0x40', '0x19', '0x55', '0x89', '0x8A', '0xA0', '0x35', '0xD9', '0x42', '0xA1', '0x35', '0xA7', '0x35', '0xA8', '0x35', '0x8E', '0x62', '0x43', '0x65', '0x3F', '0xAA', '0x45', '0x3F', '0x46', '0x0F', '0x6C', '0x44', '0x4C', '0xBF', '0x4F', '0xFD', '0x12', '0x50', '0xAA', '0xAA', '0x45', '0x10', '0xA9', '0x70', '0xAA', '0xFC', '0xA9', '0xEC', '0xAD', '0x46', '0x69', '0xF9', '0x6A', '0xE8', '0xC6', '0xF7', '0xCA', '0x86', '0x47', '0x5C', '0x29', '0x40', '0x1A', '0x4C', '0x6A', '0xE0', '0xBE', '0x48', '0xDF', '0x58', '0x3F', '0x48', '0x2E', '0x3E', '0x1E', '0x92', '0x49', '0x3E', '0xBE', '0x3E', '0x3F', '0x45', '0x77', '0x17', '0x97', '0x4A', '0x3F', '0x42', '0x62', '0xA1', '0x3F', '0x42', '0x62', '0xB3', '0x4B', '0x83', '0x3E', '0x37', '0x5F', '0xBF', '0x3E', '0x37', '0xD8', '0x4C', '0x5F', '0xC1', '0x3E', '0x37', '0x5F', '0xC3', '0x3E', '0x44', '0x4D', '0x37', '0x5F', '0xD3', '0x3E', '0x37', '0x5F', '0xC5', '0x52', '0x4E', '0x3F', '0x45', '0xA9', '0x63', '0x3E', '0x37', '0x5F', '0xB4', '0x4F', '0xD7', '0x3E', '0x37', '0x5F', '0xC7', '0x4A', '0xBF', '0xCD', '0x50', '0x45', '0xC5', '0x79', '0xF0', '0xCF', '0x3F', '0x69', '0x3E', '0x51', '0xE7', '0xCA', '0x4E', '0x1A', '0xCF', '0x79', '0xF0', '0xA6', '0x52', '0xCF', '0x3F', '0x69', '0xE7', '0xCA', '0x42', '0x9F'], Checksum: 0x5F53 (big)</t>
  </si>
  <si>
    <t>Index: 135838, Length: 34, Message: ['0xE7', '0xCA', '0x42', '0x9F', '0x10', '0xB2', '0x66', '0xC5', '0x41', '0xDF', '0x46', '0x6C', '0x40', '0x19', '0x59', '0x67', '0x6E', '0x9F', '0xE0', '0xAF', '0x3E', '0x69', '0x40', '0xED', '0x68', '0x49', '0xBF', '0x45', '0xC9', '0x69', '0xA0', '0xAA', '0x35', '0x69'], Checksum: 0x10A9 (big)</t>
  </si>
  <si>
    <t>Index: 135849, Length: 198, Message: ['0x6C', '0x40', '0x19', '0x59', '0x67', '0x6E', '0x9F', '0xE0', '0xAF', '0x3E', '0x69', '0x40', '0xED', '0x68', '0x49', '0xBF', '0x45', '0xC9', '0x69', '0xA0', '0xAA', '0x35', '0x69', '0x10', '0xA9', '0x70', '0xAA', '0xFC', '0xA9', '0xEC', '0xD1', '0x6A', '0x69', '0xF9', '0x6A', '0xE8', '0x9F', '0xF2', '0x7F', '0x33', '0x6B', '0x58', '0x07', '0x4F', '0xC8', '0x43', '0x49', '0x6F', '0xDE', '0x6C', '0x62', '0x95', '0x1A', '0xA1', '0xA9', '0xE0', '0x6A', '0x15', '0x6D', '0xE0', '0x4A', '0xBF', '0x45', '0xCB', '0x79', '0xF0', '0xD3', '0x6E', '0xCF', '0x3F', '0x69', '0xE7', '0xCA', '0x52', '0x1A', '0x06', '0x6F', '0x9D', '0x79', '0xF0', '0xCF', '0x3F', '0x69', '0xE7', '0xD7', '0x70', '0xCA', '0x43', '0xA9', '0x10', '0xCF', '0x77', '0x69', '0xE8', '0x71', '0x48', '0xDF', '0x49', '0x6C', '0xE0', '0x19', '0x98', '0xE1', '0x72', '0x4A', '0xBF', '0x45', '0xCB', '0x9F', '0xE0', '0xAF', '0xBD', '0x73', '0x3E', '0x69', '0x40', '0x49', '0x6F', '0x62', '0x97', '0x0E', '0x74', '0xA9', '0xE0', '0x6A', '0xE0', '0xAA', '0x10', '0xA9', '0xAE', '0x75', '0x70', '0xAA', '0xFC', '0xA9', '0xEC', '0x69', '0xF9', '0x87', '0x76', '0x6A', '0xE8', '0x9F', '0xF2', '0x7F', '0x58', '0x07', '0x3B', '0x77', '0x5F', '0xC8', '0x43', '0x49', '0x6F', '0x62', '0x99', '0x97', '0x78', '0x1A', '0x8E', '0xA9', '0xE0', '0x6A', '0xE0', '0x4A', '0x41', '0x79', '0xBF', '0x46', '0xD9', '0x79', '0xF0', '0xCF', '0x3F', '0xD2', '0x7A', '0x69', '0xE7', '0xCA', '0x52', '0x1A', '0x89', '0x79', '0x06', '0x7B', '0xF0', '0xCF', '0x3F', '0x69', '0xE7', '0xCA', '0x43', '0xDA', '0x7C', '0xA9', '0x10', '0xCF', '0xC7'], Checksum: 0x6948 (big)</t>
  </si>
  <si>
    <t>Index: 136019, Length: 150, Message: ['0x79', '0xF0', '0xCF', '0x3F', '0xD2', '0x7A', '0x69', '0xE7', '0xCA', '0x52', '0x1A', '0x89', '0x79', '0x06', '0x7B', '0xF0', '0xCF', '0x3F', '0x69', '0xE7', '0xCA', '0x43', '0xDA', '0x7C', '0xA9', '0x10', '0xCF', '0xC7', '0x69', '0x48', '0xDF', '0x5F', '0x7D', '0x49', '0x6C', '0xE0', '0x19', '0x84', '0x4A', '0xBF', '0xBB', '0x7E', '0x46', '0xD9', '0x9F', '0xE0', '0xAF', '0x3E', '0x69', '0x76', '0x7F', '0x40', '0x49', '0x6F', '0x62', '0x9B', '0xA9', '0xE0', '0x00', '0x40', '0x6A', '0xE0', '0xA9', '0x10', '0x62', '0xE0', '0x3F', '0xC7', '0x41', '0xAA', '0x2E', '0x3E', '0x3E', '0x37', '0x5F', '0xC9', '0xF6', '0x42', '0x3E', '0x37', '0x5F', '0xCB', '0x8E', '0x61', '0x6E', '0x41', '0x43', '0x65', '0x6E', '0x55', '0x20', '0x3F', '0x4A', '0xBF', '0xD5', '0x44', '0x47', '0x2D', '0x79', '0xF0', '0xCF', '0x3F', '0xC6', '0xF8', '0x45', '0xE7', '0xCA', '0x3F', '0x20', '0x40', '0x4A', '0xBF', '0xA1', '0x46', '0x47', '0x35', '0x79', '0xF0', '0xCF', '0x3F', '0xC6', '0x02', '0x47', '0xE8', '0xCA', '0x3F', '0xC5', '0x58', '0x4A', '0xBF', '0x62', '0x48', '0x47', '0x33', '0x79', '0xF0', '0xCF', '0x3F', '0xC6', '0x02', '0x49', '0xE7', '0xCA', '0x3F', '0xC5', '0x59', '0x4A', '0xBF', '0x64', '0x4A'], Checksum: 0x49AB (big)</t>
  </si>
  <si>
    <t>Index: 136031, Length: 131, Message: ['0x79', '0x06', '0x7B', '0xF0', '0xCF', '0x3F', '0x69', '0xE7', '0xCA', '0x43', '0xDA', '0x7C', '0xA9', '0x10', '0xCF', '0xC7', '0x69', '0x48', '0xDF', '0x5F', '0x7D', '0x49', '0x6C', '0xE0', '0x19', '0x84', '0x4A', '0xBF', '0xBB', '0x7E', '0x46', '0xD9', '0x9F', '0xE0', '0xAF', '0x3E', '0x69', '0x76', '0x7F', '0x40', '0x49', '0x6F', '0x62', '0x9B', '0xA9', '0xE0', '0x00', '0x40', '0x6A', '0xE0', '0xA9', '0x10', '0x62', '0xE0', '0x3F', '0xC7', '0x41', '0xAA', '0x2E', '0x3E', '0x3E', '0x37', '0x5F', '0xC9', '0xF6', '0x42', '0x3E', '0x37', '0x5F', '0xCB', '0x8E', '0x61', '0x6E', '0x41', '0x43', '0x65', '0x6E', '0x55', '0x20', '0x3F', '0x4A', '0xBF', '0xD5', '0x44', '0x47', '0x2D', '0x79', '0xF0', '0xCF', '0x3F', '0xC6', '0xF8', '0x45', '0xE7', '0xCA', '0x3F', '0x20', '0x40', '0x4A', '0xBF', '0xA1', '0x46', '0x47', '0x35', '0x79', '0xF0', '0xCF', '0x3F', '0xC6', '0x02', '0x47', '0xE8', '0xCA', '0x3F', '0xC5', '0x58', '0x4A', '0xBF', '0x62', '0x48', '0x47', '0x33', '0x79', '0xF0', '0xCF', '0x3F', '0xC6', '0x02', '0x49', '0xE7', '0xCA'], Checksum: 0x3FC5 (big)</t>
  </si>
  <si>
    <t>Index: 136225, Length: 232, Message: ['0x9F', '0xE2', '0x08', '0x42', '0x6F', '0x70', '0x51', '0x5F', '0xC8', '0x49', '0x2C', '0x3F', '0x1A', '0x62', '0xAA', '0x52', '0x79', '0xF0', '0xCF', '0x3F', '0x69', '0xE7', '0xC8', '0xE5', '0x53', '0x40', '0x4C', '0x3F', '0x3F', '0x1F', '0xAC', '0x1C', '0x46', '0x54', '0xFA', '0x38', '0xA3', '0x1C', '0x49', '0xBF', '0x4F', '0x9F', '0x55', '0xF7', '0xFB', '0xB4', '0x69', '0x50', '0xFD', '0x1D', '0xD2', '0x56', '0x3F', '0x48', '0x22', '0x3F', '0x4A', '0xBF', '0x4F', '0x98', '0x57', '0xFB', '0x79', '0xF0', '0xCF', '0x3F', '0x69', '0xE7', '0x1E', '0x58', '0xCA', '0x44', '0x4A', '0xBF', '0x4F', '0xFD', '0x79', '0x38', '0x59', '0xF0', '0xCF', '0x3F', '0x69', '0xE7', '0xC8', '0x43', '0xB6', '0x5A', '0x29', '0x53', '0x4A', '0xBF', '0x45', '0xCD', '0xDF', '0xD3', '0x5B', '0x45', '0x6A', '0xE0', '0x4A', '0xBF', '0x45', '0xCD', '0x09', '0x5C', '0x79', '0xF0', '0xCF', '0x3F', '0x69', '0xE7', '0xC8', '0xEF', '0x5D', '0x3F', '0x22', '0x40', '0x19', '0x4D', '0xA2', '0x7C', '0x84', '0x5E', '0x7C', '0xE0', '0xCF', '0x3F', '0x62', '0x77', '0xCA', '0x6F', '0x5F', '0x46', '0xAC', '0x1C', '0x4A', '0x3F', '0x3F', '0x3D', '0x74', '0x60', '0xA9', '0x1C', '0x79', '0xEF', '0xCA', '0x42', '0xDF', '0x7C', '0x61', '0x41', '0x2C', '0x3F', '0x4C', '0x3F', '0x3F', '0x3D', '0x16', '0x62', '0x19', '0x45', '0x69', '0x10', '0xA0', '0x35', '0xA1', '0xB1', '0x63', '0x35', '0x8E', '0x65', '0x3F', '0xAA', '0x1E', '0x3E', '0xD2', '0x64', '0x3E', '0x3E', '0x3E', '0x37', '0x5F', '0xC7', '0x3E', '0xBB', '0x65', '0x37', '0x5F', '0xCD', '0x3E', '0x37', '0x5F', '0xCF', '0x6E', '0x66', '0x3E', '0x37', '0x4F', '0xF9', '0x29', '0x3F', '0x1A', '0xA7', '0x67', '0xBB', '0x6A', '0xE0', '0x29', '0x49', '0x4A', '0xBF', '0xEA', '0x68', '0x45', '0xCF', '0x6A', '0xE0', '0x3F', '0xAA', '0x6E', '0x21', '0x69', '0x55', '0x1A', '0xB1', '0x79', '0xF0', '0xCF', '0x3F', '0x04', '0x6A'], Checksum: 0x69E7 (big)</t>
  </si>
  <si>
    <t>Index: 136279, Length: 115, Message: ['0x22', '0x3F', '0x4A', '0xBF', '0x4F', '0x98', '0x57', '0xFB', '0x79', '0xF0', '0xCF', '0x3F', '0x69', '0xE7', '0x1E', '0x58', '0xCA', '0x44', '0x4A', '0xBF', '0x4F', '0xFD', '0x79', '0x38', '0x59', '0xF0', '0xCF', '0x3F', '0x69', '0xE7', '0xC8', '0x43', '0xB6', '0x5A', '0x29', '0x53', '0x4A', '0xBF', '0x45', '0xCD', '0xDF', '0xD3', '0x5B', '0x45', '0x6A', '0xE0', '0x4A', '0xBF', '0x45', '0xCD', '0x09', '0x5C', '0x79', '0xF0', '0xCF', '0x3F', '0x69', '0xE7', '0xC8', '0xEF', '0x5D', '0x3F', '0x22', '0x40', '0x19', '0x4D', '0xA2', '0x7C', '0x84', '0x5E', '0x7C', '0xE0', '0xCF', '0x3F', '0x62', '0x77', '0xCA', '0x6F', '0x5F', '0x46', '0xAC', '0x1C', '0x4A', '0x3F', '0x3F', '0x3D', '0x74', '0x60', '0xA9', '0x1C', '0x79', '0xEF', '0xCA', '0x42', '0xDF', '0x7C', '0x61', '0x41', '0x2C', '0x3F', '0x4C', '0x3F', '0x3F', '0x3D', '0x16', '0x62', '0x19', '0x45', '0x69', '0x10', '0xA0', '0x35', '0xA1', '0xB1', '0x63'], Checksum: 0x358E (big)</t>
  </si>
  <si>
    <t>Index: 136528, Length: 129, Message: ['0x72', '0x79', '0xF0', '0xCF', '0x3F', '0x2A', '0x53', '0x79', '0xE2', '0x73', '0xF1', '0x3F', '0x78', '0x9F', '0x4C', '0xC7', '0x3F', '0x10', '0x74', '0xC8', '0x42', '0xA2', '0x7C', '0xC5', '0x79', '0xDF', '0xBD', '0x75', '0x42', '0xA2', '0x7C', '0xA2', '0x7C', '0xC5', '0x71', '0x2D', '0x76', '0xA2', '0x7C', '0x1A', '0x9C', '0x79', '0xF0', '0xCF', '0x86', '0x77', '0x3F', '0x2A', '0x53', '0x79', '0xF1', '0x3F', '0x78', '0x57', '0x78', '0x9F', '0x4C', '0xC7', '0x3F', '0xC8', '0x42', '0xA2', '0x19', '0x79', '0x7C', '0xC5', '0x7A', '0xDF', '0x42', '0xA2', '0x7C', '0x77', '0x7A', '0xA2', '0x7C', '0xC5', '0x72', '0xA2', '0x7C', '0x4A', '0x3B', '0x7B', '0xBF', '0x45', '0xCF', '0x79', '0xF0', '0xCF', '0x3F', '0xC9', '0x7C', '0x69', '0xE7', '0xCA', '0x5B', '0xAC', '0x7C', '0x9F', '0xBC', '0x7D', '0x12', '0x7F', '0x58', '0x07', '0x47', '0xCA', '0x40', '0xC0', '0x7E', '0xDF', '0x7B', '0x3F', '0x48', '0xC6', '0x17', '0xCA', '0x0A', '0x7F', '0x47', '0x1A', '0x8A', '0x79', '0xF0', '0xCF', '0x3F', '0xE4', '0x40', '0x4A', '0x3F'], Checksum: 0x4104 (big)</t>
  </si>
  <si>
    <t>Index: 136752, Length: 161, Message: ['0xA8', '0x4B', '0x78', '0x79', '0xF0', '0xCF', '0x3F', '0x4A', '0x3F', '0xC6', '0x4C', '0x42', '0xAF', '0x79', '0xF1', '0xCA', '0x40', '0xD9', '0x8E', '0x4D', '0xA2', '0x62', '0xEA', '0x4A', '0xBF', '0x47', '0x2D', '0xBB', '0x4E', '0x79', '0xF0', '0xCF', '0x3F', '0xC6', '0xE7', '0xC8', '0x3F', '0x4F', '0x40', '0x19', '0x71', '0x62', '0xEA', '0xAC', '0x7C', '0x90', '0x50', '0xC6', '0x17', '0xC8', '0x40', '0xDF', '0x8C', '0x3F', '0xE2', '0x51', '0x48', '0xC6', '0x18', '0xC8', '0x40', '0xDF', '0x88', '0xE9', '0x52', '0x3F', '0x48', '0x9F', '0x12', '0x00', '0x00', '0x00', '0x8B', '0xF0', '0x85', '0x06', '0xFF', '0xFF', '0xFF', '0xFF', '0xFF', '0x7C', '0x85', '0x04', '0x09', '0x00', '0xD5', '0xF2', '0x00', '0x05', '0x60', '0x40', '0x24', '0x00', '0x08', '0x47', '0xC7', '0x3F', '0x3F', '0xF9', '0x41', '0x78', '0x9F', '0x4C', '0xC7', '0x3F', '0xC8', '0x42', '0xB7', '0x42', '0xC5', '0x1B', '0xA2', '0x12', '0xDF', '0x42', '0xA2', '0x9C', '0x43', '0x7C', '0xC5', '0x13', '0xA2', '0x12', '0xA2', '0x7C', '0x6C', '0x44', '0xAC', '0x7C', '0x1A', '0x65', '0x9F', '0x12', '0x79', '0x18', '0x45', '0xF0', '0xCF', '0x3F', '0x08', '0x43', '0xC7', '0x3F', '0x97', '0x46', '0x3F', '0x78', '0xA0', '0x4C', '0x9F', '0xE2', '0x08', '0x75', '0x47', '0x47', '0xC7', '0x3F', '0x3F', '0x78', '0x60'], Checksum: 0x4AF7 (big)</t>
  </si>
  <si>
    <t>Index: 136868, Length: 200, Message: ['0xA2', '0x9C', '0x43', '0x7C', '0xC5', '0x13', '0xA2', '0x12', '0xA2', '0x7C', '0x6C', '0x44', '0xAC', '0x7C', '0x1A', '0x65', '0x9F', '0x12', '0x79', '0x18', '0x45', '0xF0', '0xCF', '0x3F', '0x08', '0x43', '0xC7', '0x3F', '0x97', '0x46', '0x3F', '0x78', '0xA0', '0x4C', '0x9F', '0xE2', '0x08', '0x75', '0x47', '0x47', '0xC7', '0x3F', '0x3F', '0x78', '0x60', '0x4A', '0xF7', '0x48', '0xA0', '0x5C', '0x60', '0x57', '0xC8', '0x42', '0xC5', '0xCD', '0x49', '0x1C', '0xA2', '0x12', '0xDF', '0x42', '0xA2', '0x7C', '0x5B', '0x4A', '0xC5', '0x14', '0xA2', '0x12', '0xA2', '0x7C', '0x1A', '0x12', '0x4B', '0x5A', '0x79', '0xF0', '0xCF', '0x3F', '0x9F', '0xE2', '0xA1', '0x4C', '0x08', '0x5F', '0xC7', '0x3F', '0x3F', '0x78', '0x9F', '0x12', '0x4D', '0x4C', '0xC7', '0x3F', '0xC8', '0x42', '0xA2', '0x7C', '0xCA', '0x4E', '0xC5', '0x7D', '0xDF', '0x42', '0xA2', '0x7C', '0xA2', '0x75', '0x4F', '0x7C', '0xC5', '0x75', '0xA2', '0x7C', '0x1A', '0x51', '0x91', '0x50', '0x79', '0xF0', '0xCF', '0x3F', '0x9F', '0xE2', '0x08', '0x54', '0x51', '0x41', '0xC7', '0x3F', '0x3F', '0x78', '0x9F', '0x4C', '0x3D', '0x52', '0xC7', '0x3F', '0xC8', '0x42', '0xA2', '0x7C', '0xC5', '0x49', '0x53', '0x7E', '0xDF', '0x45', '0xA2', '0x7C', '0xA2', '0x7C', '0x35', '0x54', '0xC5', '0x76', '0xDF', '0x41', '0xA2', '0x7C', '0x19', '0xE9', '0x55', '0x49', '0x62', '0xE8', '0x19', '0x49', '0x69', '0x70', '0x26', '0x56', '0xA0', '0x35', '0x3F', '0xAA', '0x47', '0x3F', '0x4F', '0xEB', '0x57', '0x3F', '0x5F', '0x3F', '0x7F', '0x3F', '0x3E', '0x37', '0x69', '0x58', '0x68', '0x8B', '0x3E', '0x37', '0x68', '0x83', '0x3F', '0xEC'], Checksum: 0x593F (big)</t>
  </si>
  <si>
    <t>Index: 137174, Length: 135, Message: ['0xA9', '0x63', '0x65', '0x6B', '0x79', '0xBF', '0xC8', '0x46', '0x60', '0x5F', '0xD8', '0x66', '0x19', '0xE0', '0xA3', '0x52', '0x24', '0x40', '0x89', '0x44', '0x67', '0x8A', '0x19', '0xD1', '0x23', '0x41', '0x89', '0x8A', '0x55', '0x68', '0xA0', '0x35', '0xA1', '0x35', '0xA7', '0x35', '0x8E', '0x80', '0x69', '0x65', '0x3F', '0xAA', '0x43', '0xEF', '0x8E', '0x61', '0xDB', '0x6A', '0x24', '0x71', '0x6E', '0xC5', '0x47', '0xBF', '0x58', '0x93', '0x6B', '0x6C', '0x6E', '0x65', '0x6E', '0x55', '0x1A', '0xD5', '0x5F', '0x6C', '0x79', '0xF0', '0xBF', '0x3F', '0x77', '0xEB', '0x19', '0x52', '0x6D', '0xC8', '0x73', '0xE0', '0xCF', '0x3F', '0x19', '0xCA', '0x7D', '0x6E', '0x89', '0x8A', '0xA1', '0x4C', '0x4A', '0x3F', '0x3F', '0x39', '0x6F', '0x3E', '0xA9', '0x6C', '0x79', '0xF6', '0xCA', '0x40', '0x3F', '0x70', '0x41', '0x3F', '0x3F', '0x3E', '0x24', '0x8A', '0xA1', '0xBE', '0x71', '0x6C', '0xA9', '0x6B', '0x67', '0xDF', '0x19', '0xCB', '0x1F', '0x72', '0x1A', '0xCA', '0x70', '0xE0', '0xBF', '0x3F', '0x29', '0xD0', '0x73', '0x40', '0x60', '0xE8', '0x79', '0xF0', '0xBF'], Checksum: 0x3F66 (big)</t>
  </si>
  <si>
    <t>Index: 137450, Length: 194, Message: ['0x45', '0x98', '0x1A', '0xAB', '0x4A', '0x44', '0x79', '0xF0', '0xBF', '0x3F', '0x1B', '0xA5', '0x4A', '0xB8', '0x45', '0xBF', '0x58', '0x8D', '0x7A', '0xEB', '0x79', '0x00', '0xCA', '0x46', '0xCF', '0x3F', '0x6A', '0xDF', '0x1A', '0xA6', '0x79', '0xD9', '0x47', '0xF0', '0xBF', '0x3F', '0x4A', '0xBF', '0x58', '0x9A', '0x34', '0x48', '0x7A', '0xEB', '0x19', '0x9D', '0xA0', '0xF2', '0x73', '0x6C', '0x49', '0xE0', '0xCF', '0x3F', '0x19', '0x9A', '0x89', '0x8A', '0x00', '0x4A', '0x19', '0x98', '0x44', '0x3F', '0x43', '0x3F', '0xA3', '0xA5', '0x4B', '0x42', '0x89', '0x8A', '0x19', '0x95', '0xA3', '0x4C', '0x40', '0x4C', '0x24', '0x49', '0x89', '0x8A', '0x2C', '0x40', '0x60', '0x9A', '0x4D', '0x3F', '0x19', '0x9B', '0x1A', '0x9A', '0x72', '0xE0', '0x49', '0x4E', '0xBF', '0x3F', '0x29', '0x42', '0x62', '0xE8', '0x79', '0x7D', '0x4F', '0xF0', '0xBF', '0x3F', '0xA2', '0x7C', '0x82', '0x3F', '0x20', '0x50', '0x89', '0x60', '0xA2', '0x7C', '0x89', '0x60', '0x47', '0x8A', '0x51', '0xBF', '0x58', '0xA7', '0x77', '0xEB', '0x71', '0xC0', '0xA6', '0x52', '0xBF', '0x3F', '0x4A', '0xBF', '0x47', '0x55', '0x79', '0x71', '0x53', '0xF0', '0xCF', '0x3F', '0x9F', '0xE2', '0xA9', '0x7B', '0xFA', '0x54', '0x08', '0x5F', '0x8C', '0xEC', '0xA0', '0x42', '0xAC', '0xC4', '0x55', '0x1C', '0x60', '0x57', '0xC8', '0x40', '0xDF', '0x41', '0x53', '0x56', '0x61', '0x1A', '0xAC', '0x16', '0x61', '0x18', '0xA2', '0xB0', '0x57', '0x7C', '0x4A', '0xBF', '0x47', '0x55', '0xB2', '0x40', '0x6D', '0x58', '0x79', '0xF0', '0xCF', '0x3F', '0x4A', '0x3F', '0x40', '0x9B'], Checksum: 0x593F (big)</t>
  </si>
  <si>
    <t>Index: 137661, Length: 204, Message: ['0x46', '0x5B', '0x40', '0xDF', '0x41', '0x61', '0x1A', '0xAC', '0x16', '0xFA', '0x5C', '0x61', '0x18', '0xA1', '0x6C', '0xA9', '0x6B', '0x1A', '0x13', '0x5D', '0x7F', '0x67', '0xDF', '0x47', '0xBF', '0x58', '0xAB', '0x2F', '0x5E', '0x79', '0xF0', '0xBF', '0x3F', '0x4A', '0x3F', '0x3F', '0x90', '0x5F', '0x3E', '0x77', '0xEB', '0x19', '0x78', '0x71', '0xE0', '0xE4', '0x60', '0xCF', '0x3F', '0xA1', '0x6C', '0xA9', '0x6C', '0x79', '0x0D', '0x61', '0xF5', '0xCA', '0x40', '0x41', '0x3F', '0x3F', '0x3E', '0x60', '0x62', '0xA1', '0x6C', '0xA9', '0x6B', '0x1A', '0x75', '0x67', '0x7C', '0x63', '0xDF', '0x47', '0xBF', '0x58', '0xB8', '0x79', '0xF0', '0xC5', '0x64', '0xBF', '0x3F', '0x4A', '0x3F', '0x3F', '0x3E', '0x77', '0xE1', '0x65', '0xEB', '0x19', '0x6F', '0x71', '0xE0', '0xCF', '0x3F', '0x3B', '0x66', '0xA1', '0x6C', '0xA9', '0x6C', '0x79', '0xF5', '0xCA', '0xC4', '0x67', '0x40', '0x41', '0x3F', '0x3F', '0x3E', '0x24', '0x4C', '0x16', '0x68', '0xA1', '0x6C', '0x67', '0x5F', '0x1A', '0x6B', '0x79', '0x3C', '0x69', '0xF0', '0xBF', '0x3F', '0x1A', '0x68', '0xB9', '0x40', '0xD5', '0x6A', '0xA3', '0xE2', '0x8A', '0x8A', '0x19', '0x67', '0x69', '0xEF', '0x6B', '0x8F', '0xA0', '0x35', '0xA1', '0x35', '0xA7', '0x35', '0x84', '0x6C', '0x8E', '0x65', '0x3F', '0xAA', '0x8E', '0x61', '0x19', '0x53', '0x6D', '0x64', '0x43', '0xBF', '0x58', '0x6B', '0x24', '0x99', '0x56', '0x6E', '0x8E', '0x65', '0x89', '0x6A', '0x3F', '0x48', '0x8E', '0x6C', '0x6F', '0x61', '0x4A', '0xBF', '0x47', '0x2D', '0x79', '0xF0', '0xB9', '0x70', '0xCF', '0x3F', '0xC6', '0xE7', '0xCA', '0x4C', '0x4A', '0x8F', '0x71', '0xBF', '0x58', '0x6B', '0x1B'], Checksum: 0x5D79 (big)</t>
  </si>
  <si>
    <t>Index: 137701, Length: 225, Message: ['0xEB', '0x19', '0x78', '0x71', '0xE0', '0xE4', '0x60', '0xCF', '0x3F', '0xA1', '0x6C', '0xA9', '0x6C', '0x79', '0x0D', '0x61', '0xF5', '0xCA', '0x40', '0x41', '0x3F', '0x3F', '0x3E', '0x60', '0x62', '0xA1', '0x6C', '0xA9', '0x6B', '0x1A', '0x75', '0x67', '0x7C', '0x63', '0xDF', '0x47', '0xBF', '0x58', '0xB8', '0x79', '0xF0', '0xC5', '0x64', '0xBF', '0x3F', '0x4A', '0x3F', '0x3F', '0x3E', '0x77', '0xE1', '0x65', '0xEB', '0x19', '0x6F', '0x71', '0xE0', '0xCF', '0x3F', '0x3B', '0x66', '0xA1', '0x6C', '0xA9', '0x6C', '0x79', '0xF5', '0xCA', '0xC4', '0x67', '0x40', '0x41', '0x3F', '0x3F', '0x3E', '0x24', '0x4C', '0x16', '0x68', '0xA1', '0x6C', '0x67', '0x5F', '0x1A', '0x6B', '0x79', '0x3C', '0x69', '0xF0', '0xBF', '0x3F', '0x1A', '0x68', '0xB9', '0x40', '0xD5', '0x6A', '0xA3', '0xE2', '0x8A', '0x8A', '0x19', '0x67', '0x69', '0xEF', '0x6B', '0x8F', '0xA0', '0x35', '0xA1', '0x35', '0xA7', '0x35', '0x84', '0x6C', '0x8E', '0x65', '0x3F', '0xAA', '0x8E', '0x61', '0x19', '0x53', '0x6D', '0x64', '0x43', '0xBF', '0x58', '0x6B', '0x24', '0x99', '0x56', '0x6E', '0x8E', '0x65', '0x89', '0x6A', '0x3F', '0x48', '0x8E', '0x6C', '0x6F', '0x61', '0x4A', '0xBF', '0x47', '0x2D', '0x79', '0xF0', '0xB9', '0x70', '0xCF', '0x3F', '0xC6', '0xE7', '0xCA', '0x4C', '0x4A', '0x8F', '0x71', '0xBF', '0x58', '0x6B', '0x1B', '0x5D', '0x79', '0xF0', '0xD7', '0x72', '0xBF', '0x3F', '0x7A', '0x00', '0xBF', '0x3F', '0x7A', '0x65', '0x73', '0xDF', '0xC8', '0x40', '0xFE', '0x25', '0x3F', '0x48', '0x08', '0x74', '0x8E', '0x65', '0xED', '0x09', '0x3F', '0x48', '0x1A', '0x00', '0x75', '0x58', '0x79', '0xF0', '0xCF', '0x3F', '0x69', '0xE7', '0x98', '0x76', '0xC8', '0x4B', '0x4A', '0xBF', '0x44', '0xE7', '0x79', '0x3A', '0x77', '0xF0', '0xCF', '0x3F', '0x69', '0xE7', '0xCA', '0x45', '0xD8', '0x78', '0xD9', '0x46'], Checksum: 0x6AE0 (big)</t>
  </si>
  <si>
    <t>Index: 138060, Length: 151, Message: ['0x6A', '0xE1', '0x29', '0x40', '0x1A', '0xBB', '0x91', '0x48', '0x6A', '0xDF', '0x3F', '0xAA', '0x8E', '0x61', '0x6E', '0xDA', '0x49', '0xD5', '0x6E', '0xC5', '0x47', '0x3F', '0x41', '0x3F', '0x5A', '0x4A', '0x6E', '0x65', '0x41', '0x3F', '0x5F', '0x3F', '0x6E', '0xAB', '0x4B', '0x55', '0x40', '0x3F', '0x40', '0x3F', '0x48', '0x3F', '0x27', '0x4C', '0x43', '0x3F', '0x4A', '0xBF', '0x45', '0x9B', '0x79', '0x33', '0x4D', '0xF0', '0xCF', '0x3F', '0x69', '0xE7', '0xC8', '0x40', '0xA7', '0x4E', '0xE2', '0xA9', '0x3F', '0x48', '0x26', '0x3F', '0x2C', '0xF3', '0x4F', '0x3F', '0x25', '0x3F', '0x22', '0x3F', '0x4A', '0xBF', '0x5E', '0x50', '0x4D', '0x17', '0x79', '0xF0', '0xCF', '0x3F', '0xC6', '0xF4', '0x51', '0xE8', '0xCA', '0x3F', '0x2C', '0x40', '0x1A', '0xB0', '0x7B', '0x52', '0x79', '0xF0', '0xCF', '0x3F', '0x00', '0x00', '0x00', '0xCB', '0xF0', '0x85', '0x06', '0xFF', '0xFF', '0xFF', '0xFF', '0xFF', '0x7C', '0x85', '0x04', '0x09', '0x00', '0x1D', '0x48', '0x00', '0x05', '0xFC', '0x40', '0x28', '0x00', '0xC6', '0xED', '0xCA', '0x3F', '0xC5', '0xEC', '0x41', '0x18', '0x1A', '0xAE', '0x79', '0xF0', '0xCF', '0x3F', '0x9B', '0x42', '0xC6', '0xEA', '0xCA', '0x3F', '0xC5', '0x19', '0x1A', '0xF6'], Checksum: 0x43AE (big)</t>
  </si>
  <si>
    <t>Index: 138448, Length: 130, Message: ['0xF0', '0xCF', '0x3F', '0xC6', '0xE7', '0x4B', '0x5E', '0xCA', '0x41', '0x29', '0x40', '0x89', '0x67', '0x6C', '0x31', '0x5F', '0xEA', '0x1A', '0x77', '0x79', '0xF0', '0xCF', '0x3F', '0x55', '0x60', '0xC6', '0xE8', '0xCA', '0x41', '0x29', '0x41', '0x89', '0x10', '0x61', '0x67', '0x6C', '0xEA', '0x1A', '0x73', '0x79', '0xF0', '0x18', '0x62', '0xCF', '0x3F', '0xC6', '0xE9', '0xCA', '0x41', '0x29', '0x57', '0x63', '0x43', '0x89', '0x67', '0x6C', '0xEA', '0x1A', '0x6F', '0x78', '0x64', '0x79', '0xF0', '0xCF', '0x3F', '0xC6', '0xEA', '0xCA', '0x5A', '0x65', '0x41', '0x29', '0x47', '0x89', '0x67', '0x6C', '0xEA', '0x5F', '0x66', '0x1A', '0x6B', '0x79', '0xF0', '0xCF', '0x3F', '0xC6', '0x2C', '0x67', '0xEB', '0xCA', '0x41', '0x29', '0x4F', '0x89', '0x67', '0xC8', '0x68', '0x6C', '0xEA', '0x1A', '0x67', '0x79', '0xF0', '0xCF', '0x7B', '0x69', '0x3F', '0xC6', '0xEC', '0xCA', '0x41', '0x29', '0x5F', '0xF0', '0x6A', '0x89', '0x67', '0x6C', '0xEA', '0x1A', '0x64', '0x79', '0xAA', '0x6B', '0xF0', '0xCF', '0x3F', '0x60', '0xE7', '0xC8'], Checksum: 0x41BD (big)</t>
  </si>
  <si>
    <t>Index: 138502, Length: 124, Message: ['0x67', '0x6C', '0xEA', '0x1A', '0x6F', '0x78', '0x64', '0x79', '0xF0', '0xCF', '0x3F', '0xC6', '0xEA', '0xCA', '0x5A', '0x65', '0x41', '0x29', '0x47', '0x89', '0x67', '0x6C', '0xEA', '0x5F', '0x66', '0x1A', '0x6B', '0x79', '0xF0', '0xCF', '0x3F', '0xC6', '0x2C', '0x67', '0xEB', '0xCA', '0x41', '0x29', '0x4F', '0x89', '0x67', '0xC8', '0x68', '0x6C', '0xEA', '0x1A', '0x67', '0x79', '0xF0', '0xCF', '0x7B', '0x69', '0x3F', '0xC6', '0xEC', '0xCA', '0x41', '0x29', '0x5F', '0xF0', '0x6A', '0x89', '0x67', '0x6C', '0xEA', '0x1A', '0x64', '0x79', '0xAA', '0x6B', '0xF0', '0xCF', '0x3F', '0x60', '0xE7', '0xC8', '0x41', '0xBD', '0x6C', '0x29', '0x7F', '0x89', '0x67', '0x6C', '0xEA', '0x1A', '0x77', '0x6D', '0x60', '0x79', '0xF0', '0xCF', '0x3F', '0xC6', '0xEE', '0xFC', '0x6E', '0xCA', '0x41', '0x49', '0x40', '0xBF', '0x3F', '0x6C', '0x6F', '0x6F', '0xEA', '0x1A', '0x60', '0x79', '0xF0', '0xCF', '0x3F', '0x4E', '0x70', '0xC6', '0xEA', '0xCA', '0x41', '0x49', '0x50', '0x3F', '0x07', '0x71'], Checksum: 0x3F6C (big)</t>
  </si>
  <si>
    <t>Index: 138550, Length: 101, Message: ['0xF0', '0xCF', '0x7B', '0x69', '0x3F', '0xC6', '0xEC', '0xCA', '0x41', '0x29', '0x5F', '0xF0', '0x6A', '0x89', '0x67', '0x6C', '0xEA', '0x1A', '0x64', '0x79', '0xAA', '0x6B', '0xF0', '0xCF', '0x3F', '0x60', '0xE7', '0xC8', '0x41', '0xBD', '0x6C', '0x29', '0x7F', '0x89', '0x67', '0x6C', '0xEA', '0x1A', '0x77', '0x6D', '0x60', '0x79', '0xF0', '0xCF', '0x3F', '0xC6', '0xEE', '0xFC', '0x6E', '0xCA', '0x41', '0x49', '0x40', '0xBF', '0x3F', '0x6C', '0x6F', '0x6F', '0xEA', '0x1A', '0x60', '0x79', '0xF0', '0xCF', '0x3F', '0x4E', '0x70', '0xC6', '0xEA', '0xCA', '0x41', '0x49', '0x50', '0x3F', '0x07', '0x71', '0x3F', '0x6C', '0xEA', '0x4A', '0xBF', '0x4E', '0xC3', '0x24', '0x72', '0x79', '0xF0', '0xCF', '0x3F', '0xC6', '0xE7', '0xCA', '0x65', '0x73', '0x41', '0x49', '0x60', '0x3F', '0x3F', '0x6C', '0xEA'], Checksum: 0x3474 (big)</t>
  </si>
  <si>
    <t>Index: 138605, Length: 124, Message: ['0x6C', '0x6F', '0x6F', '0xEA', '0x1A', '0x60', '0x79', '0xF0', '0xCF', '0x3F', '0x4E', '0x70', '0xC6', '0xEA', '0xCA', '0x41', '0x49', '0x50', '0x3F', '0x07', '0x71', '0x3F', '0x6C', '0xEA', '0x4A', '0xBF', '0x4E', '0xC3', '0x24', '0x72', '0x79', '0xF0', '0xCF', '0x3F', '0xC6', '0xE7', '0xCA', '0x65', '0x73', '0x41', '0x49', '0x60', '0x3F', '0x3F', '0x6C', '0xEA', '0x34', '0x74', '0x4A', '0xBF', '0x4E', '0xC3', '0x79', '0xF0', '0xCF', '0xCA', '0x75', '0x3F', '0xC6', '0xE8', '0xCA', '0x41', '0x49', '0x80', '0x3A', '0x76', '0x3F', '0x3F', '0x6C', '0xEA', '0x1A', '0x50', '0x79', '0x30', '0x77', '0xF0', '0xCF', '0x3F', '0x61', '0xE7', '0xC8', '0x40', '0xC9', '0x78', '0x19', '0x4F', '0x6C', '0xEA', '0x4A', '0xBF', '0x4D', '0x8F', '0x79', '0x43', '0x79', '0xF0', '0xCF', '0x3F', '0x61', '0xE7', '0x7F', '0x7A', '0xC8', '0x40', '0x19', '0x4C', '0x6C', '0xEA', '0x1A', '0x5A', '0x7B', '0x4C', '0x79', '0xF0', '0xCF', '0x3F', '0xC6', '0xE7', '0xEF', '0x7C', '0xCA', '0x58', '0xDF', '0x55'], Checksum: 0x3F48 (big)</t>
  </si>
  <si>
    <t>Index: 138863, Length: 157, Message: ['0xC8', '0x3F', '0xC5', '0xB8', '0x09', '0x4C', '0x1A', '0xBB', '0x79', '0xF0', '0xCF', '0x3F', '0x9F', '0x3B', '0x4D', '0xE2', '0x7F', '0x40', '0x07', '0xEF', '0xC8', '0x3F', '0xEE', '0x4E', '0xC5', '0xA8', '0x1A', '0xB8', '0x79', '0xF0', '0xCF', '0xC9', '0x4F', '0x3F', '0xC6', '0xE9', '0xCA', '0x3F', '0xC5', '0xBA', '0xC9', '0x50', '0x1A', '0xB6', '0x79', '0xF0', '0xCF', '0x3F', '0xC6', '0x61', '0x51', '0xE9', '0xCA', '0x3F', '0xC5', '0xAA', '0x1A', '0xB0', '0x80', '0x52', '0x79', '0xF0', '0xCF', '0x3F', '0xC6', '0xEE', '0xCA', '0x4C', '0x53', '0x3F', '0xC5', '0xBB', '0x1A', '0xAE', '0x79', '0xF0', '0x47', '0x54', '0xCF', '0x3F', '0xC6', '0xEE', '0xCA', '0x3F', '0xC5', '0xE8', '0x55', '0xAB', '0x4A', '0xBF', '0x4F', '0xCB', '0x79', '0xF0', '0x90', '0x56', '0xCF', '0x3F', '0xC6', '0xE8', '0xCA', '0x3F', '0xC5', '0xE4', '0x57', '0xBC', '0x4A', '0xBF', '0x4F', '0xCD', '0x79', '0xF0', '0xA5', '0x58', '0xCF', '0x3F', '0xC6', '0xE8', '0xCA', '0x3F', '0xC5', '0xE6', '0x59', '0xAC', '0x1A', '0xA3', '0x79', '0xF0', '0xCF', '0x3F', '0x3D', '0x5A', '0xC6', '0xEA', '0xC8', '0x44', '0x1A', '0xA2', '0x79', '0x4F', '0x5B', '0xF0', '0xCF', '0x3F', '0x9F', '0xE2', '0x07', '0x57', '0x3C', '0x5C', '0xC8', '0x3F', '0x66', '0x5A', '0x1A', '0x9E', '0x79'], Checksum: 0x575D (big)</t>
  </si>
  <si>
    <t>Index: 140272, Length: 209, Message: ['0x53', '0xE2', '0x7F', '0x58', '0x07', '0x7F', '0xC8', '0x40', '0x9D', '0x54', '0x19', '0x4B', '0x62', '0xEA', '0x1A', '0x4B', '0x79', '0xE4', '0x55', '0xF0', '0xCF', '0x3F', '0x9F', '0xE2', '0x7F', '0x58', '0xAF', '0x56', '0x07', '0x4F', '0xC8', '0x54', '0xDF', '0x51', '0x3F', '0x3A', '0x57', '0x48', '0x3E', '0x37', '0x4E', '0xD5', '0x3E', '0x37', '0xAE', '0x58', '0x4F', '0xE9', '0x3E', '0x37', '0x4F', '0xEB', '0x47', '0x89', '0x59', '0x3F', '0x3F', '0x3F', '0x4F', '0x3F', '0x3F', '0x3F', '0x24', '0x5A', '0x5F', '0x3F', '0x3F', '0x3F', '0x3E', '0x37', '0x4F', '0x3C', '0x5B', '0xDD', '0x7F', '0x3F', '0x3F', '0x3F', '0x3E', '0x37', '0xEB', '0x5C', '0x4F', '0xD5', '0x19', '0x4E', '0x62', '0xEA', '0x29', '0x5F', '0x5D', '0x3F', '0x1A', '0x53', '0x6A', '0xE1', '0x19', '0x51', '0xC0', '0x5E', '0x69', '0xB1', '0x19', '0x4F', '0x69', '0x11', '0x19', '0x75', '0x5F', '0x4D', '0x69', '0xA1', '0x19', '0x4B', '0x1A', '0x49', '0x7F', '0x60', '0x69', '0x71', '0x79', '0xF0', '0xCF', '0x3F', '0x89', '0x3E', '0x61', '0x4F', '0xCA', '0x46', '0x0F', '0x40', '0x7F', '0x8A', '0x1B', '0x62', '0xDF', '0x41', '0x3F', '0x48', '0x3F', '0x44', '0x77', '0x06', '0x63', '0xBD', '0xEF', '0x53', '0x3F', '0x48', '0xA0', '0x35', '0xC1', '0x64', '0xA1', '0x35', '0xA7', '0x35', '0xA8', '0x35', '0x8E', '0x84', '0x65', '0x65', '0x3F', '0xAA', '0xBF', '0x3F', '0x3F', '0x3F', '0x32', '0x66', '0x3E', '0x37', '0x68', '0x63', '0x3E', '0x37', '0x5F', '0x7C', '0x67', '0xF3', '0x3E', '0x37', '0x5F', '0xEF', '0x3E', '0x37', '0x95', '0x68', '0x5F', '0xEB', '0x3E', '0x37', '0x5F', '0xE7', '0x3E', '0xAE', '0x69', '0x37', '0x5F', '0xE3', '0x8E', '0x61', '0x6E', '0x65', '0xA7', '0x6A', '0x6E'], Checksum: 0x5510 (big)</t>
  </si>
  <si>
    <t>Index: 140701, Length: 94, Message: ['0x54', '0xB1', '0xB7', '0x43', '0x40', '0xAA', '0xDF', '0xA1', '0x6C', '0x99', '0x55', '0x0B', '0x44', '0xA3', '0x6C', '0x10', '0xAB', '0x83', '0xBF', '0x69', '0xBC', '0x45', '0xEF', '0xEE', '0xFA', '0x70', '0x8B', '0xA0', '0x35', '0xF0', '0x46', '0xA1', '0x35', '0x8E', '0x65', '0x3F', '0xAA', '0x8E', '0x89', '0x47', '0x61', '0x6E', '0x65', '0x6E', '0x55', '0x10', '0xA5', '0xF5', '0x48', '0x21', '0x3F', '0x4A', '0x3F', '0x3F', '0x3D', '0xA9', '0x58', '0x49', '0x4F', '0xA9', '0xEB', '0x79', '0xEF', '0xC8', '0x4A', '0xAA', '0x4A', '0x99', '0x54', '0x1F', '0x5B', '0xB1', '0x40', '0xAA', '0x4F', '0x4B', '0xDF', '0xA1', '0x6C', '0x99', '0x55', '0xA3', '0x6C', '0x38', '0x4C', '0x10', '0x9E', '0x83', '0xBF', '0x69', '0xEF', '0xEE', '0x86', '0x4D'], Checksum: 0x2D70 (big)</t>
  </si>
  <si>
    <t>Index: 141021, Length: 50, Message: ['0xA7', '0xCB', '0xA9', '0xCB', '0x89', '0x4F', '0x82', '0x52', '0xCA', '0x42', '0x19', '0x94', '0x9F', '0xDF', '0xC5', '0x52', '0x53', '0x4D', '0x69', '0x3F', '0xA8', '0xDB', '0xA9', '0xDB', '0x53', '0x54', '0x89', '0x4F', '0xCA', '0x42', '0x19', '0x71', '0x9F', '0x64', '0x55', '0xDF', '0xC5', '0x4D', '0x69', '0x3F', '0xA0', '0x5B', '0xEC', '0x56', '0xA9', '0x5B', '0x89', '0x4F', '0xCA', '0x42'], Checksum: 0x195A (big)</t>
  </si>
  <si>
    <t>Index: 141381, Length: 151, Message: ['0xCA', '0x42', '0x19', '0xC8', '0x9F', '0xDF', '0x37', '0x7A', '0xC5', '0x4A', '0x69', '0x3F', '0xA1', '0x6B', '0x81', '0xC1', '0x7B', '0x4F', '0xCA', '0x53', '0x19', '0xC4', '0x9F', '0xDF', '0x46', '0x7C', '0xC5', '0x4A', '0xDF', '0x4F', '0x69', '0x3F', '0x19', '0x7D', '0x7D', '0x49', '0x9F', '0xDF', '0xC5', '0x42', '0x69', '0x3F', '0xF6', '0x7E', '0x19', '0xC1', '0x9F', '0xDF', '0xC5', '0x42', '0x69', '0x4A', '0x7F', '0x3F', '0x19', '0xBE', '0x9F', '0xDF', '0xC5', '0x42', '0x1E', '0x40', '0x69', '0x3F', '0x19', '0xBB', '0x9F', '0xDF', '0xC5', '0x02', '0x41', '0x42', '0x69', '0x3F', '0xA0', '0x35', '0xA1', '0x35', '0xD8', '0x42', '0xA7', '0x35', '0xA8', '0x35', '0x8E', '0x65', '0x3F', '0x30', '0x43', '0xAA', '0x3E', '0x37', '0x5C', '0xC3', '0x1A', '0xB8', '0x56', '0x44', '0x79', '0xF0', '0xBF', '0x3F', '0xC6', '0xED', '0xCA', '0x2D', '0x45', '0x55', '0xA9', '0xEF', '0xA9', '0xEB', '0xC6', '0xEA', '0x7B', '0x46', '0xCA', '0x59', '0x1A', '0xB5', '0x79', '0xF0', '0xCF', '0x74', '0x47', '0x3F', '0xC6', '0xE9', '0xCA', '0x42', '0x19', '0xB5', '0x13', '0x48', '0x9F', '0xDF', '0xC5', '0x4D', '0x69', '0x3F', '0x1A', '0x9D', '0x49', '0xB1', '0x79', '0xF0', '0xCF', '0x3F', '0xC6', '0xE7', '0x23'], Checksum: 0x4ACA (big)</t>
  </si>
  <si>
    <t>Index: 141516, Length: 140, Message: ['0xDF', '0xC5', '0x4D', '0x69', '0x3F', '0x1A', '0x9D', '0x49', '0xB1', '0x79', '0xF0', '0xCF', '0x3F', '0xC6', '0xE7', '0x23', '0x4A', '0xCA', '0x4B', '0x19', '0xB0', '0x9F', '0xDF', '0xC5', '0x6F', '0x4B', '0x4D', '0xDF', '0x47', '0x69', '0x3F', '0x19', '0xAE', '0x30', '0x4C', '0x9F', '0xDF', '0xC5', '0x45', '0x69', '0x3F', '0x19', '0x98', '0x4D', '0xAB', '0x9F', '0xDF', '0xC5', '0x45', '0x69', '0x3F', '0x2C', '0x4E', '0x1A', '0xA6', '0x79', '0xF0', '0xBF', '0x3F', '0xC6', '0x3F', '0x4F', '0xEE', '0xCA', '0x55', '0xA9', '0xEF', '0xA9', '0xEB', '0x8D', '0x50', '0xC6', '0xEA', '0xCA', '0x59', '0x1A', '0xA3', '0x79', '0x5D', '0x51', '0xF0', '0xCF', '0x3F', '0xC6', '0xE9', '0xCA', '0x42', '0x0F', '0x52', '0x19', '0xA3', '0x9F', '0xDF', '0xC5', '0x4E', '0x69', '0x0C', '0x53', '0x3F', '0x1A', '0x9F', '0x79', '0xF0', '0xCF', '0x3F', '0xC5', '0x54', '0xC6', '0xE7', '0xCA', '0x4B', '0x19', '0x9E', '0x9F', '0x70', '0x55', '0xDF', '0xC5', '0x4E', '0xDF', '0x47', '0x69', '0x3F', '0x19', '0x56', '0x19', '0x9C', '0x9F', '0xDF', '0xC5', '0x46', '0x69', '0x00', '0x57', '0x3F', '0x19', '0x99', '0x9F', '0xDF', '0xC5'], Checksum: 0x46D4 (big)</t>
  </si>
  <si>
    <t>Index: 141581, Length: 203, Message: ['0xA9', '0xEF', '0xA9', '0xEB', '0x8D', '0x50', '0xC6', '0xEA', '0xCA', '0x59', '0x1A', '0xA3', '0x79', '0x5D', '0x51', '0xF0', '0xCF', '0x3F', '0xC6', '0xE9', '0xCA', '0x42', '0x0F', '0x52', '0x19', '0xA3', '0x9F', '0xDF', '0xC5', '0x4E', '0x69', '0x0C', '0x53', '0x3F', '0x1A', '0x9F', '0x79', '0xF0', '0xCF', '0x3F', '0xC5', '0x54', '0xC6', '0xE7', '0xCA', '0x4B', '0x19', '0x9E', '0x9F', '0x70', '0x55', '0xDF', '0xC5', '0x4E', '0xDF', '0x47', '0x69', '0x3F', '0x19', '0x56', '0x19', '0x9C', '0x9F', '0xDF', '0xC5', '0x46', '0x69', '0x00', '0x57', '0x3F', '0x19', '0x99', '0x9F', '0xDF', '0xC5', '0x46', '0xD4', '0x58', '0x69', '0x3F', '0x1A', '0x94', '0x79', '0xF0', '0xBF', '0xD9', '0x59', '0x3F', '0xC6', '0xEA', '0xCA', '0x51', '0x1A', '0x93', '0x14', '0x5A', '0x79', '0xF0', '0xCF', '0x3F', '0xC6', '0xE9', '0xCA', '0x4F', '0x5B', '0x42', '0x19', '0x93', '0x9F', '0xDF', '0xC5', '0x4A', '0xD9', '0x5C', '0x69', '0x3F', '0x1A', '0x8F', '0x79', '0xF0', '0xCF', '0xE8', '0x5D', '0x3F', '0xC6', '0xE7', '0xCA', '0x4B', '0x19', '0x8E', '0x09', '0x5E', '0x9F', '0xDF', '0xC5', '0x4A', '0xDF', '0x47', '0x69', '0x7E', '0x5F', '0x3F', '0x19', '0x8C', '0x9F', '0xDF', '0xC5', '0x42', '0xCB', '0x60', '0x69', '0x3F', '0x19', '0x89', '0x9F', '0xDF', '0xC5', '0xF0', '0x61', '0x42', '0x69', '0x3F', '0x3F', '0xAA', '0x8E', '0x61', '0x26', '0x62', '0x6E', '0x65', '0x6E', '0x55', '0xC2', '0x3F', '0x49', '0x45', '0x63', '0xBF', '0x4D', '0x17', '0x71', '0xE0', '0xCF', '0x3F', '0xE8', '0x64', '0x49', '0xBF', '0x4E', '0x73', '0x70', '0xE0', '0xCF', '0x50', '0x65', '0x3F', '0xC2', '0x40', '0x1A', '0x82', '0x79', '0xF0', '0xAE'], Checksum: 0x66BF (big)</t>
  </si>
  <si>
    <t>Index: 141981, Length: 129, Message: ['0xC4', '0x7C', '0x69', '0x3F', '0xA0', '0x5C', '0xC6', '0x5D', '0xCA', '0x11', '0x7D', '0x4B', '0x19', '0x5A', '0x9F', '0xDF', '0xC5', '0x4A', '0xCB', '0x7E', '0xDF', '0x47', '0x69', '0x3F', '0x19', '0x58', '0x9F', '0x5F', '0x7F', '0xDF', '0xC5', '0x42', '0x69', '0x3F', '0x19', '0x55', '0x7E', '0x40', '0x9F', '0xDF', '0xC5', '0x42', '0x69', '0x3F', '0xA0', '0x11', '0x41', '0x35', '0xA1', '0x35', '0x8E', '0x65', '0x3F', '0xAA', '0x2B', '0x42', '0x8E', '0x61', '0x6E', '0x65', '0x6E', '0x55', '0x41', '0x0B', '0x43', '0x3F', '0x5F', '0x3F', '0xC2', '0x3F', '0x49', '0xBF', '0x2C', '0x44', '0x4D', '0x43', '0x70', '0xE0', '0xCF', '0x3F', '0xC2', '0xF7', '0x45', '0x40', '0x1A', '0x4E', '0x79', '0xF0', '0xBF', '0x3F', '0x57', '0x46', '0xC6', '0xED', '0xCA', '0x70', '0xDF', '0x59', '0x3F', '0xAE', '0x47', '0x48', '0x3E', '0x37', '0x5C', '0xAF', '0x3E', '0x37', '0x86', '0x48', '0x5C', '0xC6', '0x3E', '0x37', '0x5C', '0xC5', '0x3E', '0x41', '0x49', '0x37', '0x5C', '0xC4', '0x3E', '0x37', '0x5B', '0x36', '0xA8', '0x4A', '0x3E'], Checksum: 0x374F (big)</t>
  </si>
  <si>
    <t>Index: 142447, Length: 118, Message: ['0xEA', '0xCA', '0x06', '0x5B', '0x59', '0x1A', '0x9A', '0x79', '0xF0', '0xCF', '0x3F', '0xE2', '0x5C', '0xC6', '0xEB', '0xCA', '0x42', '0x19', '0x9A', '0x9F', '0x6F', '0x5D', '0xDF', '0xC5', '0x4D', '0x69', '0x3F', '0x1A', '0x96', '0xA9', '0x5E', '0x79', '0xF0', '0xCF', '0x3F', '0xC6', '0xEC', '0xCA', '0x56', '0x5F', '0x4B', '0x19', '0x94', '0x9F', '0xDF', '0xC5', '0x4D', '0xEA', '0x60', '0xDF', '0x47', '0x69', '0x3F', '0x19', '0x93', '0x9F', '0x7C', '0x61', '0xDF', '0xC5', '0x45', '0x69', '0x3F', '0x19', '0x90', '0x9E', '0x62', '0x9F', '0xDF', '0xC5', '0x45', '0x69', '0x3F', '0x1A', '0xAF', '0x63', '0x8C', '0x79', '0xF0', '0xBF', '0x3F', '0xC6', '0xEE', '0x0F', '0x64', '0xCA', '0x55', '0xA9', '0xEF', '0xA9', '0xEB', '0xC6', '0x7A', '0x65', '0xEA', '0xCA', '0x59', '0x1A', '0x88', '0x79', '0xF0', '0x81', '0x66', '0xCF', '0x3F', '0xC6', '0xEB', '0xCA', '0x42', '0x19', '0x4E', '0x67', '0x88', '0x9F', '0xDF', '0xC5', '0x4E', '0x69'], Checksum: 0x3F2C (big)</t>
  </si>
  <si>
    <t>Index: 142826, Length: 200, Message: ['0x19', '0x45', '0x45', '0x5C', '0x9F', '0xDF', '0xC5', '0x46', '0x69', '0x3F', '0xD5', '0x46', '0x19', '0x5B', '0x9F', '0xDF', '0xC5', '0x46', '0x69', '0xAF', '0x47', '0x3F', '0x19', '0x5A', '0x9F', '0xDF', '0xC5', '0x46', '0x85', '0x48', '0x69', '0x3F', '0x1A', '0x4E', '0x79', '0xF0', '0xBF', '0x83', '0x49', '0x3F', '0xC6', '0xEA', '0xCA', '0x5B', '0x1A', '0x44', '0xBE', '0x4A', '0x79', '0xF0', '0xCF', '0x3F', '0xC6', '0xE9', '0xCA', '0x3F', '0x4B', '0x6A', '0x19', '0x53', '0x9F', '0xDF', '0xC5', '0x4A', '0xB1', '0x4C', '0xDF', '0x66', '0x69', '0x3F', '0x3E', '0x3E', '0x3E', '0xF5', '0x4D', '0x37', '0x4E', '0x5D', '0x3E', '0x37', '0x5B', '0x3A', '0x3B', '0x4E', '0x3E', '0x37', '0x5C', '0xDB', '0x3E', '0x37', '0x5C', '0xCD', '0x4F', '0xCE', '0x3E', '0x37', '0x5B', '0x3B', '0x3E', '0x37', '0x9F', '0x50', '0x4D', '0x07', '0x3E', '0x37', '0x5C', '0xD0', '0x3E', '0x85', '0x51', '0x37', '0x5C', '0xCF', '0x3E', '0x37', '0x5B', '0x3E', '0xC3', '0x52', '0x19', '0x45', '0x9F', '0xDF', '0xC5', '0x42', '0x69', '0xA1', '0x53', '0x3F', '0x19', '0x44', '0x9F', '0xDF', '0xC5', '0x42', '0x77', '0x54', '0x69', '0x3F', '0x19', '0x43', '0x9F', '0xDF', '0xC5', '0x9E', '0x55', '0x42', '0x69', '0x3F', '0xDF', '0x45', '0x3F', '0x48', '0xEC', '0x56', '0x3E', '0x37', '0x5C', '0xD1', '0x3E', '0x37', '0x5C', '0xCB', '0x57', '0xD2', '0x3E', '0x37', '0x5C', '0xD3', '0x3F', '0xAA', '0xB9', '0x58', '0x1A', '0xCE', '0x79', '0xF0', '0xBF', '0x3F', '0xC6', '0x71', '0x59', '0xED', '0xCA', '0x55', '0xA9', '0xEF', '0xA9', '0xEB', '0x96', '0x5A', '0xC6', '0xEA', '0xCA', '0x69', '0x1A', '0xCA', '0x79', '0x9E'], Checksum: 0x5BF0 (big)</t>
  </si>
  <si>
    <t>Index: 142912, Length: 133, Message: ['0x5C', '0xDB', '0x3E', '0x37', '0x5C', '0xCD', '0x4F', '0xCE', '0x3E', '0x37', '0x5B', '0x3B', '0x3E', '0x37', '0x9F', '0x50', '0x4D', '0x07', '0x3E', '0x37', '0x5C', '0xD0', '0x3E', '0x85', '0x51', '0x37', '0x5C', '0xCF', '0x3E', '0x37', '0x5B', '0x3E', '0xC3', '0x52', '0x19', '0x45', '0x9F', '0xDF', '0xC5', '0x42', '0x69', '0xA1', '0x53', '0x3F', '0x19', '0x44', '0x9F', '0xDF', '0xC5', '0x42', '0x77', '0x54', '0x69', '0x3F', '0x19', '0x43', '0x9F', '0xDF', '0xC5', '0x9E', '0x55', '0x42', '0x69', '0x3F', '0xDF', '0x45', '0x3F', '0x48', '0xEC', '0x56', '0x3E', '0x37', '0x5C', '0xD1', '0x3E', '0x37', '0x5C', '0xCB', '0x57', '0xD2', '0x3E', '0x37', '0x5C', '0xD3', '0x3F', '0xAA', '0xB9', '0x58', '0x1A', '0xCE', '0x79', '0xF0', '0xBF', '0x3F', '0xC6', '0x71', '0x59', '0xED', '0xCA', '0x55', '0xA9', '0xEF', '0xA9', '0xEB', '0x96', '0x5A', '0xC6', '0xEA', '0xCA', '0x69', '0x1A', '0xCA', '0x79', '0x9E', '0x5B', '0xF0', '0xCF', '0x3F', '0xC6', '0xEA', '0xCA', '0x42', '0x1A', '0x5C', '0x19', '0xCC', '0x9F', '0xDF', '0xC5', '0x4D', '0x69', '0x3E', '0x5D'], Checksum: 0x3F1A (big)</t>
  </si>
  <si>
    <t>Index: 143380, Length: 178, Message: ['0x19', '0x87', '0x9F', '0xDF', '0xC5', '0xD0', '0x43', '0x42', '0x69', '0x3F', '0x3F', '0xAA', '0x8E', '0x61', '0x08', '0x44', '0x6E', '0x65', '0x6E', '0x55', '0x41', '0x3F', '0x5F', '0xBB', '0x45', '0x3F', '0xC2', '0x3F', '0x49', '0xBF', '0x4E', '0x73', '0x51', '0x46', '0x70', '0xE0', '0xCF', '0x3F', '0xC2', '0x40', '0x1A', '0xC3', '0x47', '0x85', '0x79', '0xF0', '0xBF', '0x3F', '0xC6', '0xED', '0xEA', '0x48', '0xCA', '0x54', '0xA9', '0xEF', '0xA9', '0xEB', '0xC6', '0x5D', '0x49', '0xEA', '0xCA', '0x58', '0x1A', '0x81', '0x79', '0xF0', '0x5D', '0x4A', '0xCF', '0x3F', '0x61', '0xE7', '0xC8', '0x42', '0x19', '0xC6', '0x4B', '0x81', '0x9F', '0xDF', '0xC5', '0x4D', '0x69', '0x3F', '0x08', '0x4C', '0xA0', '0x5C', '0xA9', '0x5C', '0xC6', '0xEB', '0xCA', '0xCC', '0x4D', '0x4B', '0x19', '0x7C', '0x9F', '0xDF', '0xC5', '0x4D', '0xC0', '0x4E', '0xDF', '0x47', '0x69', '0x3F', '0x19', '0x7A', '0x9F', '0x51', '0x4F', '0xDF', '0xC5', '0x45', '0x69', '0x3F', '0x19', '0x77', '0x73', '0x50', '0x9F', '0xDF', '0xC5', '0x45', '0x69', '0x3F', '0x1A', '0x9D', '0x51', '0x73', '0x79', '0xF0', '0xBF', '0x3F', '0xC6', '0xEE', '0xE3', '0x52', '0xCA', '0x54', '0xA9', '0xEF', '0x00', '0x00', '0x00', '0x0B', '0xF0', '0x85', '0x06', '0xFF', '0xFF', '0xFF', '0xFF', '0xFF', '0x7C', '0x85', '0x04', '0x09', '0x00', '0xD4', '0x9D', '0x00', '0x05', '0x0A', '0x40', '0x38', '0x00', '0xA9', '0xEB', '0xC6', '0xEA', '0xCA', '0x8A', '0x41'], Checksum: 0x581A (big)</t>
  </si>
  <si>
    <t>Index: 143502, Length: 130, Message: ['0x73', '0x50', '0x9F', '0xDF', '0xC5', '0x45', '0x69', '0x3F', '0x1A', '0x9D', '0x51', '0x73', '0x79', '0xF0', '0xBF', '0x3F', '0xC6', '0xEE', '0xE3', '0x52', '0xCA', '0x54', '0xA9', '0xEF', '0x00', '0x00', '0x00', '0x0B', '0xF0', '0x85', '0x06', '0xFF', '0xFF', '0xFF', '0xFF', '0xFF', '0x7C', '0x85', '0x04', '0x09', '0x00', '0xD4', '0x9D', '0x00', '0x05', '0x0A', '0x40', '0x38', '0x00', '0xA9', '0xEB', '0xC6', '0xEA', '0xCA', '0x8A', '0x41', '0x58', '0x1A', '0x70', '0x79', '0xF0', '0xCF', '0x3F', '0x9D', '0x42', '0x61', '0xE7', '0xC8', '0x42', '0x19', '0x6F', '0x9F', '0xBE', '0x43', '0xDF', '0xC5', '0x4E', '0x69', '0x3F', '0xA0', '0x5C', '0xDC', '0x44', '0xA9', '0x5C', '0xC6', '0xEB', '0xCA', '0x4B', '0x19', '0x2C', '0x45', '0x6A', '0x9F', '0xDF', '0xC5', '0x4E', '0xDF', '0x47', '0x6A', '0x46', '0x69', '0x3F', '0x19', '0x69', '0x9F', '0xDF', '0xC5', '0xB6', '0x47', '0x46', '0x69', '0x3F', '0x19', '0x66', '0x9F', '0xDF', '0x35', '0x48', '0xC5', '0x46', '0x69', '0x3F', '0x1A', '0x62', '0x79', '0xF2', '0x49', '0xF0', '0xBF'], Checksum: 0x3FC6 (big)</t>
  </si>
  <si>
    <t>Index: 143538, Length: 117, Message: ['0x7C', '0x85', '0x04', '0x09', '0x00', '0xD4', '0x9D', '0x00', '0x05', '0x0A', '0x40', '0x38', '0x00', '0xA9', '0xEB', '0xC6', '0xEA', '0xCA', '0x8A', '0x41', '0x58', '0x1A', '0x70', '0x79', '0xF0', '0xCF', '0x3F', '0x9D', '0x42', '0x61', '0xE7', '0xC8', '0x42', '0x19', '0x6F', '0x9F', '0xBE', '0x43', '0xDF', '0xC5', '0x4E', '0x69', '0x3F', '0xA0', '0x5C', '0xDC', '0x44', '0xA9', '0x5C', '0xC6', '0xEB', '0xCA', '0x4B', '0x19', '0x2C', '0x45', '0x6A', '0x9F', '0xDF', '0xC5', '0x4E', '0xDF', '0x47', '0x6A', '0x46', '0x69', '0x3F', '0x19', '0x69', '0x9F', '0xDF', '0xC5', '0xB6', '0x47', '0x46', '0x69', '0x3F', '0x19', '0x66', '0x9F', '0xDF', '0x35', '0x48', '0xC5', '0x46', '0x69', '0x3F', '0x1A', '0x62', '0x79', '0xF2', '0x49', '0xF0', '0xBF', '0x3F', '0xC6', '0xEA', '0xCA', '0x4F', '0x05', '0x4A', '0x1A', '0x60', '0x79', '0xF0', '0xCF', '0x3F', '0x61', '0x9F', '0x4B', '0xE7', '0xC8', '0x42', '0x19', '0x60', '0x9F', '0xDF'], Checksum: 0x374C (big)</t>
  </si>
  <si>
    <t>Index: 143583, Length: 134, Message: ['0xDC', '0x44', '0xA9', '0x5C', '0xC6', '0xEB', '0xCA', '0x4B', '0x19', '0x2C', '0x45', '0x6A', '0x9F', '0xDF', '0xC5', '0x4E', '0xDF', '0x47', '0x6A', '0x46', '0x69', '0x3F', '0x19', '0x69', '0x9F', '0xDF', '0xC5', '0xB6', '0x47', '0x46', '0x69', '0x3F', '0x19', '0x66', '0x9F', '0xDF', '0x35', '0x48', '0xC5', '0x46', '0x69', '0x3F', '0x1A', '0x62', '0x79', '0xF2', '0x49', '0xF0', '0xBF', '0x3F', '0xC6', '0xEA', '0xCA', '0x4F', '0x05', '0x4A', '0x1A', '0x60', '0x79', '0xF0', '0xCF', '0x3F', '0x61', '0x9F', '0x4B', '0xE7', '0xC8', '0x42', '0x19', '0x60', '0x9F', '0xDF', '0x37', '0x4C', '0xC5', '0x4A', '0x69', '0x3F', '0xA0', '0x5C', '0xC6', '0xC8', '0x4D', '0x5B', '0xCA', '0x4B', '0x19', '0x5B', '0x9F', '0xDF', '0xB2', '0x4E', '0xC5', '0x4A', '0xDF', '0x47', '0x69', '0x3F', '0x19', '0x47', '0x4F', '0x5A', '0x9F', '0xDF', '0xC5', '0x42', '0x69', '0x3F', '0xD9', '0x50', '0x19', '0x57', '0x9F', '0xDF', '0xC5', '0x42', '0x69', '0xB1', '0x51', '0x3F', '0xA0', '0x35', '0xA1', '0x35', '0x8E', '0x65', '0x31', '0x52', '0x3F', '0xAA', '0x8E', '0x61', '0xFA', '0x18'], Checksum: 0x3F7E (big)</t>
  </si>
  <si>
    <t>Index: 143661, Length: 238, Message: ['0xA0', '0x5C', '0xC6', '0xC8', '0x4D', '0x5B', '0xCA', '0x4B', '0x19', '0x5B', '0x9F', '0xDF', '0xB2', '0x4E', '0xC5', '0x4A', '0xDF', '0x47', '0x69', '0x3F', '0x19', '0x47', '0x4F', '0x5A', '0x9F', '0xDF', '0xC5', '0x42', '0x69', '0x3F', '0xD9', '0x50', '0x19', '0x57', '0x9F', '0xDF', '0xC5', '0x42', '0x69', '0xB1', '0x51', '0x3F', '0xA0', '0x35', '0xA1', '0x35', '0x8E', '0x65', '0x31', '0x52', '0x3F', '0xAA', '0x8E', '0x61', '0xFA', '0x18', '0x3F', '0x7E', '0x53', '0x48', '0xFB', '0xE7', '0x3F', '0x48', '0xFC', '0x4E', '0x52', '0x54', '0x3F', '0x48', '0xFC', '0xBD', '0x3F', '0x48', '0xFD', '0x1C', '0x55', '0x4A', '0x3F', '0x48', '0xFD', '0xB1', '0x3F', '0x48', '0x5E', '0x56', '0xFD', '0x24', '0x3F', '0x48', '0x8E', '0x65', '0xEE', '0xE2', '0x57', '0xBA', '0x3F', '0x48', '0x3E', '0x3E', '0x3E', '0x37', '0x8B', '0x58', '0x5C', '0x40', '0x3E', '0x37', '0x4D', '0x07', '0x3E', '0xFC', '0x59', '0x37', '0x4E', '0xC3', '0x3E', '0x37', '0x5C', '0xD9', '0x4E', '0x5A', '0x3E', '0x37', '0x5C', '0xD8', '0x3E', '0x37', '0x5C', '0xD6', '0x5B', '0xD7', '0x3E', '0x37', '0x5C', '0xD6', '0x3E', '0x37', '0x51', '0x5C', '0x5C', '0xD5', '0x3E', '0x37', '0x5C', '0xD4', '0x3E', '0x73', '0x5D', '0x37', '0x5C', '0x41', '0x3E', '0x37', '0x4E', '0x5D', '0x53', '0x5E', '0x3E', '0x37', '0x5C', '0xDD', '0x3E', '0x37', '0x5C', '0xDF', '0x5F', '0xDA', '0x8E', '0x61', '0x1A', '0x8F', '0x29', '0x3F', '0x3C', '0x60', '0x6A', '0xE0', '0x19', '0x8C', '0x89', '0x8A', '0x29', '0x8E', '0x61', '0x3F', '0x4A', '0xBF', '0x50', '0x53', '0x6A', '0xDF', '0x98', '0x62', '0x1A', '0x88', '0x6A', '0xDF', '0x8E', '0x65', '0x3F', '0x82', '0x63', '0xAA', '0x8E', '0x61', '0x6E', '0x55', '0x0F', '0x40', '0x11', '0x64', '0x7F', '0x8A', '0xDF', '0x41', '0x3F', '0x48', '0x3F', '0x56', '0x65', '0x44', '0x88', '0x19', '0x4A', '0xBF', '0x51', '0x2D', '0xD3', '0x66', '0x79', '0xF0', '0xCF', '0x3F', '0x9F', '0xE2', '0x7F', '0xE1'], Checksum: 0x6740 (big)</t>
  </si>
  <si>
    <t>Index: 143988, Length: 53, Message: ['0xEC', '0x71', '0x72', '0x19', '0x71', '0x9F', '0xE0', '0x5F', '0xF8', '0x47', '0x72', '0x4A', '0xBF', '0x84', '0x27', '0x69', '0x40', '0x29', '0xFA', '0x73', '0x3F', '0x6A', '0xE0', '0x4A', '0xBF', '0x84', '0x29', '0xB5', '0x74', '0x6A', '0xE0', '0xC2', '0x40', '0xA0', '0x5C', '0x4A', '0x0A', '0x75', '0x3F', '0x3E', '0x3E', '0xA9', '0x5C', '0x79', '0xEF', '0xA0', '0x76', '0xCA', '0x40', '0xDF', '0x85', '0x3F', '0x48'], Checksum: 0x1987 (big)</t>
  </si>
  <si>
    <t>Index: 144014, Length: 224, Message: ['0x29', '0xB5', '0x74', '0x6A', '0xE0', '0xC2', '0x40', '0xA0', '0x5C', '0x4A', '0x0A', '0x75', '0x3F', '0x3E', '0x3E', '0xA9', '0x5C', '0x79', '0xEF', '0xA0', '0x76', '0xCA', '0x40', '0xDF', '0x85', '0x3F', '0x48', '0x19', '0x87', '0x77', '0x66', '0x6F', '0xE0', '0xCF', '0x3F', '0xC7', '0x3F', '0x44', '0x78', '0xC8', '0x42', '0xC7', '0x40', '0xC8', '0x45', '0xDF', '0x79', '0x79', '0x49', '0x3F', '0x48', '0xA0', '0x5C', '0xEF', '0x8A', '0xC1', '0x7A', '0xA3', '0x5C', '0xDF', '0x4D', '0xAC', '0x4C', '0xA0', '0x41', '0x7B', '0x5C', '0xEF', '0xA6', '0xA3', '0x5C', '0xDF', '0x48', '0x96', '0x7C', '0xAC', '0x4C', '0xA0', '0x5C', '0xA3', '0x5C', '0x0F', '0x81', '0x7D', '0x40', '0x7F', '0x8A', '0xDF', '0x41', '0x3F', '0x48', '0x70', '0x7E', '0x3F', '0x44', '0x81', '0xC1', '0xAC', '0x4C', '0x1A', '0x58', '0x7F', '0xAB', '0x79', '0xF0', '0xCF', '0x3F', '0x69', '0xE7', '0xF5', '0x40', '0xCA', '0x44', '0x29', '0x3F', '0x1A', '0xA6', '0x6A', '0xE2', '0x41', '0xE0', '0x29', '0x3E', '0x1A', '0xA3', '0x6A', '0xE0', '0x92', '0x42', '0xAC', '0x1C', '0x4A', '0x3F', '0x40', '0x3E', '0xA9', '0xBC', '0x43', '0x1C', '0x79', '0xEF', '0xC8', '0x47', '0x49', '0xBF', '0xE1', '0x44', '0x84', '0x2B', '0x4A', '0xBF', '0x84', '0x3D', '0x69', '0x29', '0x45', '0x10', '0x29', '0x40', '0x6A', '0xE0', '0x19', '0x4F', '0x72', '0x46', '0x89', '0x8A', '0x1A', '0x4B', '0x79', '0xF0', '0xCF', '0xF9', '0x47', '0x3F', '0x89', '0x54', '0xCA', '0x44', '0x19', '0x93', '0x20', '0x48', '0xDA', '0x4A', '0x9F', '0xE0', '0x5F', '0xFA', '0xDF', '0x28', '0x49', '0x44', '0x69', '0x40', '0x19', '0x90', '0x1A', '0x8F', '0x8A', '0x4A', '0x9F', '0xE0', '0x5F', '0xF8', '0x69', '0x40', '0xA0', '0x6D', '0x4B', '0x35', '0x8E', '0x65', '0x3F', '0xAA', '0x43', '0x3F', '0xE0', '0x4C', '0x3E', '0x3E', '0x3E', '0x37', '0x60'], Checksum: 0x673F (big)</t>
  </si>
  <si>
    <t>Index: 144053, Length: 135, Message: ['0xC8', '0x42', '0xC7', '0x40', '0xC8', '0x45', '0xDF', '0x79', '0x79', '0x49', '0x3F', '0x48', '0xA0', '0x5C', '0xEF', '0x8A', '0xC1', '0x7A', '0xA3', '0x5C', '0xDF', '0x4D', '0xAC', '0x4C', '0xA0', '0x41', '0x7B', '0x5C', '0xEF', '0xA6', '0xA3', '0x5C', '0xDF', '0x48', '0x96', '0x7C', '0xAC', '0x4C', '0xA0', '0x5C', '0xA3', '0x5C', '0x0F', '0x81', '0x7D', '0x40', '0x7F', '0x8A', '0xDF', '0x41', '0x3F', '0x48', '0x70', '0x7E', '0x3F', '0x44', '0x81', '0xC1', '0xAC', '0x4C', '0x1A', '0x58', '0x7F', '0xAB', '0x79', '0xF0', '0xCF', '0x3F', '0x69', '0xE7', '0xF5', '0x40', '0xCA', '0x44', '0x29', '0x3F', '0x1A', '0xA6', '0x6A', '0xE2', '0x41', '0xE0', '0x29', '0x3E', '0x1A', '0xA3', '0x6A', '0xE0', '0x92', '0x42', '0xAC', '0x1C', '0x4A', '0x3F', '0x40', '0x3E', '0xA9', '0xBC', '0x43', '0x1C', '0x79', '0xEF', '0xC8', '0x47', '0x49', '0xBF', '0xE1', '0x44', '0x84', '0x2B', '0x4A', '0xBF', '0x84', '0x3D', '0x69', '0x29', '0x45', '0x10', '0x29', '0x40', '0x6A', '0xE0', '0x19', '0x4F', '0x72', '0x46', '0x89', '0x8A', '0x1A', '0x4B', '0x79', '0xF0', '0xCF', '0xF9', '0x47'], Checksum: 0x3F89 (big)</t>
  </si>
  <si>
    <t>Index: 144221, Length: 165, Message: ['0xA0', '0x6D', '0x4B', '0x35', '0x8E', '0x65', '0x3F', '0xAA', '0x43', '0x3F', '0xE0', '0x4C', '0x3E', '0x3E', '0x3E', '0x37', '0x60', '0x67', '0x3F', '0x45', '0x4D', '0x44', '0x95', '0x5D', '0x3E', '0x37', '0x60', '0x63', '0xBD', '0x4E', '0x3E', '0x37', '0x85', '0x3F', '0x3F', '0x3F', '0x3E', '0x45', '0x4F', '0x38', '0x3F', '0x46', '0xDD', '0x3D', '0x8E', '0x61', '0x18', '0x50', '0x49', '0x3F', '0x3F', '0x3C', '0x6E', '0x55', '0x40', '0x58', '0x51', '0x3F', '0x40', '0x3E', '0xA3', '0x8C', '0x73', '0xDF', '0x92', '0x52', '0xCA', '0x42', '0x29', '0x40', '0x1A', '0x81', '0x20', '0x84', '0x53', '0x3F', '0x6A', '0xE0', '0x23', '0x3F', '0x19', '0x81', '0xDA', '0x54', '0x89', '0x8A', '0x29', '0x40', '0x1A', '0x7F', '0x6A', '0xD5', '0x55', '0xE0', '0x0F', '0x41', '0x7F', '0x8A', '0xDF', '0x42', '0xB2', '0x56', '0x3F', '0x48', '0x3E', '0x3E', '0x3F', '0x44', '0x89', '0x67', '0x57', '0x47', '0x1A', '0x80', '0x29', '0x3F', '0x9F', '0x52', '0x93', '0x58', '0x6A', '0xE0', '0xA0', '0x35', '0x8E', '0x65', '0x3F', '0xAC', '0x59', '0xAA', '0x8E', '0x61', '0x0F', '0x78', '0x6E', '0x55', '0x3F', '0x5A', '0x1B', '0x7A', '0xAC', '0x8C', '0x7A', '0x00', '0xCF', '0x73', '0x5B', '0x3F', '0xA9', '0x12', '0x8A', '0x57', '0x89', '0x47', '0x09', '0x5C', '0x8A', '0x47', '0x6F', '0xFB', '0x42', '0xED', '0x49', '0x13', '0x5D'], Checksum: 0x3F41 (big)</t>
  </si>
  <si>
    <t>Index: 144491, Length: 134, Message: ['0xBF', '0x73', '0x69', '0x3F', '0x1A', '0x5F', '0x79', '0xB0', '0xBF', '0x40', '0x4C', '0x6A', '0x6A', '0xE0', '0x19', '0x5C', '0x1A', '0x5E', '0x69', '0x0D', '0x6B', '0x50', '0x29', '0x40', '0xDF', '0x64', '0x6A', '0xE0', '0xB4', '0x6C', '0x19', '0x5A', '0x82', '0x4F', '0x7C', '0xE0', '0xCF', '0xDE', '0x6D', '0x3F', '0xC8', '0x5B', '0x7C', '0xB0', '0xBF', '0x3F', '0xFC', '0x6E', '0xDF', '0x58', '0x3F', '0x48', '0x49', '0x3F', '0x41', '0xF7', '0x6F', '0x3F', '0x72', '0xE1', '0xC8', '0x40', '0xDF', '0x52', '0x3E', '0x70', '0xAC', '0x7C', '0x1A', '0x53', '0x79', '0xF0', '0xCF', '0x41', '0x71', '0x3F', '0x69', '0xE7', '0xCA', '0x42', '0xEF', '0x66', '0x65', '0x72', '0xA3', '0x8C', '0xDF', '0x49', '0xAC', '0x4C', '0x1A', '0xDE', '0x73', '0x4F', '0x4C', '0x3F', '0x3F', '0x3E', '0x79', '0xF0', '0x36', '0x74', '0xCF', '0x3F', '0x89', '0x4F', '0xCA', '0x41', '0xF1', '0x5A', '0x75', '0xAD', '0xA3', '0x8C', '0xAC', '0x4C', '0x29', '0x3F', '0xB4', '0x76', '0x1A', '0x4A', '0x6A', '0xE0', '0xA0', '0x35', '0x8E', '0x8A', '0x77', '0x65', '0x4C', '0xBA', '0x3E', '0x3E'], Checksum: 0x3F3F (big)</t>
  </si>
  <si>
    <t>Index: 144684, Length: 169, Message: ['0x8F', '0xCA', '0x40', '0xDF', '0x26', '0x3F', '0x26', '0x7F', '0x48', '0xC7', '0x90', '0xCA', '0x40', '0xDF', '0x38', '0x43', '0x40', '0x3F', '0x48', '0xC7', '0x91', '0xCA', '0x40', '0xE0', '0x0D', '0x41', '0x4A', '0x3F', '0x48', '0xC7', '0x95', '0xCA', '0x40', '0x7B', '0x42', '0xE0', '0x5C', '0x3F', '0x48', '0xC7', '0x96', '0xCA', '0x30', '0x43', '0x40', '0xE0', '0x6F', '0x3F', '0x48', '0xC7', '0x97', '0xBA', '0x44', '0xCA', '0x40', '0xE0', '0x82', '0x3F', '0x48', '0xC7', '0x01', '0x45', '0x9B', '0xCA', '0x40', '0xE0', '0x96', '0x3F', '0x48', '0xEA', '0x46', '0xC7', '0x9C', '0xCA', '0x40', '0xE0', '0xA1', '0x3F', '0x77', '0x47', '0x48', '0xC7', '0x9D', '0xCA', '0x40', '0xE0', '0xBB', '0x9C', '0x48', '0x3F', '0x48', '0xC7', '0x9E', '0xCA', '0x40', '0xE0', '0x22', '0x49', '0xCC', '0x3F', '0x48', '0xC7', '0x9F', '0xCA', '0x40', '0x10', '0x4A', '0xE0', '0xDD', '0x3F', '0x48', '0xC7', '0xAF', '0xCA', '0xD2', '0x4B', '0x40', '0xE0', '0xA0', '0x3F', '0x48', '0xC7', '0xB0', '0x0D', '0x4C', '0xCA', '0x40', '0xE0', '0x01', '0x3F', '0x48', '0xC7', '0x88', '0x4D', '0xB1', '0xCA', '0x40', '0xE0', '0x0F', '0x3F', '0x48', '0x81', '0x4E', '0x49', '0x3F', '0x3F', '0xDF', '0x79', '0x3F', '0xCA', '0x79', '0x4F', '0x40', '0xDF', '0xCB', '0x3F', '0x48', '0x49', '0x3F', '0x4B', '0x50', '0x3F', '0xE7', '0x79', '0x3F', '0xCA', '0x40', '0xE0', '0x1C'], Checksum: 0x511D (big)</t>
  </si>
  <si>
    <t>Index: 144925, Length: 224, Message: ['0x44', '0x3F', '0x48', '0x49', '0x3F', '0x3F', '0xEC', '0x79', '0xF9', '0x45', '0x3F', '0xCA', '0x40', '0xE0', '0x24', '0x3F', '0x48', '0x1C', '0x46', '0x49', '0x3F', '0x3F', '0xFD', '0x79', '0x3F', '0xCA', '0x8F', '0x47', '0x40', '0xE0', '0x1B', '0x3F', '0x48', '0x49', '0x3F', '0x93', '0x48', '0x3F', '0xFF', '0x79', '0x3F', '0xCA', '0x40', '0xE0', '0x2C', '0x49', '0x18', '0x3F', '0x48', '0x49', '0x3F', '0x3F', '0x01', '0xB1', '0x4A', '0x79', '0x3F', '0xCA', '0x40', '0xE0', '0x12', '0x3F', '0x40', '0x4B', '0x48', '0x49', '0x3F', '0x3F', '0x03', '0x79', '0x3F', '0x17', '0x4C', '0xCA', '0x40', '0xE0', '0x0C', '0x3F', '0x48', '0x49', '0x15', '0x4D', '0x3F', '0x3F', '0x04', '0x79', '0x3F', '0xCA', '0x40', '0x93', '0x4E', '0xE0', '0x06', '0x3F', '0x48', '0x49', '0x3F', '0x3F', '0x84', '0x4F', '0x05', '0x79', '0x3F', '0xCA', '0x40', '0xE0', '0x00', '0xF8', '0x50', '0x3F', '0x48', '0x49', '0x3F', '0x3F', '0x06', '0x79', '0x1F', '0x51', '0x3F', '0xCA', '0x40', '0xE0', '0xFA', '0x3F', '0x48', '0xFE', '0x52', '0x49', '0x3F', '0x3F', '0x0A', '0x79', '0x3F', '0xCA', '0xA7', '0x53', '0x40', '0xE0', '0xF4', '0x3F', '0x48', '0x49', '0x3F', '0x79', '0x54', '0x3F', '0x0B', '0x79', '0x3F', '0xCA', '0x40', '0xE0', '0x43', '0x55', '0xEE', '0x3F', '0x48', '0x49', '0x3F', '0x3F', '0x0C', '0x9F', '0x56', '0x79', '0x3F', '0xCA', '0x40', '0xE0', '0xE8', '0x3F', '0x23', '0x57', '0x48', '0x49', '0x3F', '0x3F', '0x1C', '0x79', '0x3F', '0x3C', '0x58', '0xCA', '0x40', '0xDF', '0x79', '0x3F', '0x48', '0x49', '0x8D', '0x59', '0x3F', '0x3F', '0x1D', '0x79', '0x3F', '0xCA', '0x40', '0xB8', '0x5A', '0xDF', '0x77', '0x3F', '0x48', '0x49', '0x3F', '0x3F', '0x00', '0x5B', '0x1E', '0x79', '0x3F', '0xCA', '0x40', '0xE0', '0xB3', '0xD1', '0x5C', '0x3F', '0x48', '0x49', '0x3F', '0x3F', '0x30', '0x79'], Checksum: 0x555D (big)</t>
  </si>
  <si>
    <t>Index: 145575, Length: 196, Message: ['0x7F', '0x6A', '0xE7', '0xC8', '0x40', '0xDF', '0x55', '0x4D', '0x03', '0x3F', '0x48', '0x19', '0x8C', '0x9F', '0xE0', '0xFD', '0x4E', '0xC5', '0x4E', '0xDF', '0x27', '0x69', '0x40', '0x1A', '0x2D', '0x4F', '0x88', '0x79', '0xF0', '0xCF', '0x3F', '0x9F', '0xE2', '0xD3', '0x50', '0x08', '0x50', '0xC7', '0x50', '0xC8', '0x40', '0xDF', '0xA9', '0x51', '0xF5', '0x3F', '0x48', '0x1A', '0x85', '0x79', '0xF0', '0xD8', '0x52', '0xCF', '0x3F', '0x4A', '0x3F', '0x4D', '0xFF', '0x6A', '0xA2', '0x53', '0xE7', '0xC8', '0x40', '0xDF', '0xEC', '0x3F', '0x48', '0x98', '0x54', '0x19', '0x81', '0xDA', '0xAC', '0x9F', '0xE0', '0x5F', '0x56', '0x55', '0xFA', '0xDF', '0x0F', '0x69', '0x40', '0x1A', '0x7C', '0x7F', '0x56', '0x79', '0xF0', '0xCF', '0x3F', '0x9F', '0xE2', '0x08', '0x5A', '0x57', '0x50', '0xC7', '0x50', '0xC8', '0x40', '0xDF', '0xDD', '0x86', '0x58', '0x3F', '0x48', '0x19', '0x79', '0xDA', '0x9E', '0x9F', '0x8B', '0x59', '0xE0', '0x5F', '0xFA', '0xDF', '0x00', '0x69', '0x40', '0x1E', '0x5A', '0x1A', '0x74', '0x79', '0xF0', '0xCF', '0x3F', '0x9F', '0x01', '0x5B', '0xE2', '0x08', '0x50', '0xC7', '0x50', '0xC8', '0x40', '0xB7', '0x5C', '0xDF', '0xCE', '0x3F', '0x48', '0x19', '0x72', '0xDA', '0xF8', '0x5D', '0x90', '0x9F', '0xE0', '0x5F', '0xFA', '0xDF', '0xF1', '0x9A', '0x5E', '0x69', '0x40', '0x1A', '0x6D', '0x79', '0xF0', '0xCF', '0xC9', '0x5F', '0x3F', '0x9F', '0xE2', '0x08', '0x50', '0xC7', '0x50', '0x91', '0x60', '0xC8', '0x40', '0xDF', '0xBF', '0x3F', '0x48', '0x19', '0xA9', '0x61', '0x6A', '0x1A', '0x69', '0x9F', '0xE0', '0x5F', '0xFA', '0x2A'], Checksum: 0x62DF (big)</t>
  </si>
  <si>
    <t>Index: 145904, Length: 203, Message: ['0x3F', '0x36', '0x71', '0x48', '0x1A', '0x4F', '0x79', '0xF0', '0xCF', '0x3F', '0x9C', '0x72', '0x69', '0xE7', '0xCA', '0x80', '0x19', '0x4C', '0x9F', '0x14', '0x73', '0xE0', '0xC5', '0x49', '0xDF', '0xA5', '0x69', '0x40', '0x92', '0x74', '0x40', '0x3F', '0x4F', '0x3F', '0x5F', '0x3F', '0x3F', '0x60', '0x75', '0x44', '0x92', '0xE7', '0x3E', '0x37', '0x60', '0x63', '0x6D', '0x76', '0x3E', '0x37', '0x5F', '0xEB', '0x3E', '0x37', '0x5F', '0x0C', '0x77', '0xE3', '0x3F', '0x45', '0x48', '0xBB', '0x3E', '0x37', '0x59', '0x78', '0x5F', '0xDF', '0x3F', '0x44', '0x59', '0x7F', '0x3E', '0x52', '0x79', '0x37', '0x4F', '0xF7', '0x3F', '0x3F', '0xBF', '0x3F', '0x75', '0x7A', '0x3E', '0x37', '0x4F', '0xFB', '0x3E', '0x37', '0x4F', '0xFF', '0x7B', '0xFD', '0x1A', '0x6A', '0x79', '0xF0', '0xCF', '0x3F', '0x77', '0x7C', '0x9F', '0xE2', '0x08', '0x50', '0xC7', '0x4F', '0xCA', '0x39', '0x7D', '0x5B', '0x1A', '0xCA', '0x79', '0xF0', '0xCF', '0x3F', '0x37', '0x7E', '0x69', '0xE7', '0xCA', '0x56', '0x19', '0xC7', '0xDA', '0xAC', '0x7F', '0x85', '0x9F', '0xE0', '0x5F', '0xFA', '0xDF', '0x7A', '0x3A', '0x40', '0x69', '0x40', '0x1A', '0x61', '0x79', '0xF0', '0xCF', '0x9F', '0x41', '0x3F', '0x9F', '0xE2', '0x08', '0x50', '0xC7', '0x4F', '0x72', '0x42', '0xCA', '0x49', '0x1A', '0xC1', '0x79', '0xF0', '0xCF', '0x6C', '0x43', '0x3F', '0x69', '0xE7', '0xCA', '0x44', '0x19', '0xBE', '0xBA', '0x44', '0xDA', '0x74', '0x9F', '0xE0', '0x5F', '0xFA', '0xDF', '0x4E', '0x45', '0x68', '0x69', '0x40', '0x4C', '0x3F', '0x3F', '0x3D', '0x5F', '0x46', '0xDF', '0x6A', '0x9F', '0x12', '0x29', '0x3F', '0x1A', '0xC4', '0x47', '0xBA', '0xDF'], Checksum: 0x5E6A (big)</t>
  </si>
  <si>
    <t>Index: 146011, Length: 137, Message: ['0x4F', '0xCA', '0x39', '0x7D', '0x5B', '0x1A', '0xCA', '0x79', '0xF0', '0xCF', '0x3F', '0x37', '0x7E', '0x69', '0xE7', '0xCA', '0x56', '0x19', '0xC7', '0xDA', '0xAC', '0x7F', '0x85', '0x9F', '0xE0', '0x5F', '0xFA', '0xDF', '0x7A', '0x3A', '0x40', '0x69', '0x40', '0x1A', '0x61', '0x79', '0xF0', '0xCF', '0x9F', '0x41', '0x3F', '0x9F', '0xE2', '0x08', '0x50', '0xC7', '0x4F', '0x72', '0x42', '0xCA', '0x49', '0x1A', '0xC1', '0x79', '0xF0', '0xCF', '0x6C', '0x43', '0x3F', '0x69', '0xE7', '0xCA', '0x44', '0x19', '0xBE', '0xBA', '0x44', '0xDA', '0x74', '0x9F', '0xE0', '0x5F', '0xFA', '0xDF', '0x4E', '0x45', '0x68', '0x69', '0x40', '0x4C', '0x3F', '0x3F', '0x3D', '0x5F', '0x46', '0xDF', '0x6A', '0x9F', '0x12', '0x29', '0x3F', '0x1A', '0xC4', '0x47', '0xBA', '0xDF', '0x5E', '0x6A', '0xE0', '0xA3', '0x8C', '0xBB', '0x48', '0x0F', '0x41', '0x7F', '0x8A', '0xDF', '0x42', '0x3F', '0x04', '0x49', '0x48', '0x3E', '0x3E', '0x3F', '0x44', '0x88', '0x8B', '0xA5', '0x4A', '0xDF', '0x5C', '0x3F', '0x48', '0xA3', '0x8C', '0x0F', '0x4D', '0x4B', '0x41', '0x7F', '0x8A', '0xDF', '0x42', '0x3F', '0x48'], Checksum: 0x404C (big)</t>
  </si>
  <si>
    <t>Index: 146183, Length: 191, Message: ['0x3F', '0x65', '0x50', '0x1A', '0xAB', '0x6A', '0xDF', '0x19', '0xAD', '0x69', '0x90', '0x51', '0x80', '0x2C', '0x3F', '0xDF', '0x42', '0x9F', '0x12', '0x11', '0x52', '0x4C', '0x3F', '0x3F', '0x3E', '0x00', '0x00', '0x00', '0x5B', '0xF0', '0x85', '0x06', '0xFF', '0xFF', '0xFF', '0xFF', '0xFF', '0x7C', '0x85', '0x04', '0x09', '0x00', '0xCA', '0xB4', '0x00', '0x05', '0x17', '0x40', '0x40', '0x00', '0x9F', '0x12', '0x8E', '0x65', '0x3F', '0x65', '0x41', '0xAA', '0x4F', '0x3F', '0x5F', '0x3F', '0x3E', '0x3E', '0x95', '0x42', '0x3E', '0x37', '0x4F', '0xF7', '0x8E', '0x61', '0x9F', '0x8E', '0x43', '0x8C', '0xC7', '0x89', '0xCA', '0x40', '0xDF', '0x24', '0x30', '0x44', '0x3F', '0x48', '0xC7', '0x8A', '0xCA', '0x40', '0xDF', '0x09', '0x45', '0x24', '0x3F', '0x48', '0xC7', '0x8B', '0xCA', '0x40', '0x4F', '0x46', '0xE0', '0x3F', '0x3F', '0x48', '0xC7', '0x8C', '0xCA', '0x0D', '0x47', '0x40', '0xE0', '0x51', '0x3F', '0x48', '0x49', '0x3F', '0xC9', '0x48', '0x3F', '0xE7', '0x79', '0x3F', '0xCA', '0x40', '0xDF', '0x13', '0x49', '0xA3', '0x3F', '0x48', '0x49', '0x3F', '0x3F', '0xE8', '0x25', '0x4A', '0x79', '0x3F', '0xCA', '0x40', '0xDF', '0xB1', '0x3F', '0xDE', '0x4B', '0x48', '0x49', '0x3F', '0x3F', '0xE9', '0x79', '0x3F', '0xFD', '0x4C', '0xCA', '0x40', '0xDF', '0xA1', '0x3F', '0x48', '0x49', '0xA9', '0x4D', '0x3F', '0x3F', '0xEA', '0x79', '0x3F', '0xCA', '0x40', '0x7A', '0x4E', '0xDF', '0x9B', '0x3F', '0x48', '0x49', '0x3F', '0x3F', '0x19', '0x4F', '0x0F', '0x79', '0x3F', '0xCA', '0x40', '0xDF', '0xA7', '0xA9'], Checksum: 0x503F (big)</t>
  </si>
  <si>
    <t>Index: 146247, Length: 171, Message: ['0x95', '0x42', '0x3E', '0x37', '0x4F', '0xF7', '0x8E', '0x61', '0x9F', '0x8E', '0x43', '0x8C', '0xC7', '0x89', '0xCA', '0x40', '0xDF', '0x24', '0x30', '0x44', '0x3F', '0x48', '0xC7', '0x8A', '0xCA', '0x40', '0xDF', '0x09', '0x45', '0x24', '0x3F', '0x48', '0xC7', '0x8B', '0xCA', '0x40', '0x4F', '0x46', '0xE0', '0x3F', '0x3F', '0x48', '0xC7', '0x8C', '0xCA', '0x0D', '0x47', '0x40', '0xE0', '0x51', '0x3F', '0x48', '0x49', '0x3F', '0xC9', '0x48', '0x3F', '0xE7', '0x79', '0x3F', '0xCA', '0x40', '0xDF', '0x13', '0x49', '0xA3', '0x3F', '0x48', '0x49', '0x3F', '0x3F', '0xE8', '0x25', '0x4A', '0x79', '0x3F', '0xCA', '0x40', '0xDF', '0xB1', '0x3F', '0xDE', '0x4B', '0x48', '0x49', '0x3F', '0x3F', '0xE9', '0x79', '0x3F', '0xFD', '0x4C', '0xCA', '0x40', '0xDF', '0xA1', '0x3F', '0x48', '0x49', '0xA9', '0x4D', '0x3F', '0x3F', '0xEA', '0x79', '0x3F', '0xCA', '0x40', '0x7A', '0x4E', '0xDF', '0x9B', '0x3F', '0x48', '0x49', '0x3F', '0x3F', '0x19', '0x4F', '0x0F', '0x79', '0x3F', '0xCA', '0x40', '0xDF', '0xA7', '0xA9', '0x50', '0x3F', '0x48', '0x49', '0x3F', '0x3F', '0x10', '0x79', '0x29', '0x51', '0x3F', '0xCA', '0x40', '0xDF', '0xF1', '0x3F', '0x48', '0xF4', '0x52', '0x49', '0x3F', '0x3F', '0x11', '0x79', '0x3F', '0xCA', '0xAE', '0x53', '0x40', '0xDF', '0xA5', '0x3F', '0x48', '0x49', '0x3F', '0x29', '0x54', '0x3F', '0x12', '0x79', '0x3F', '0xCA', '0x40', '0xDF'], Checksum: 0x4955 (big)</t>
  </si>
  <si>
    <t>Index: 146275, Length: 178, Message: ['0x45', '0x24', '0x3F', '0x48', '0xC7', '0x8B', '0xCA', '0x40', '0x4F', '0x46', '0xE0', '0x3F', '0x3F', '0x48', '0xC7', '0x8C', '0xCA', '0x0D', '0x47', '0x40', '0xE0', '0x51', '0x3F', '0x48', '0x49', '0x3F', '0xC9', '0x48', '0x3F', '0xE7', '0x79', '0x3F', '0xCA', '0x40', '0xDF', '0x13', '0x49', '0xA3', '0x3F', '0x48', '0x49', '0x3F', '0x3F', '0xE8', '0x25', '0x4A', '0x79', '0x3F', '0xCA', '0x40', '0xDF', '0xB1', '0x3F', '0xDE', '0x4B', '0x48', '0x49', '0x3F', '0x3F', '0xE9', '0x79', '0x3F', '0xFD', '0x4C', '0xCA', '0x40', '0xDF', '0xA1', '0x3F', '0x48', '0x49', '0xA9', '0x4D', '0x3F', '0x3F', '0xEA', '0x79', '0x3F', '0xCA', '0x40', '0x7A', '0x4E', '0xDF', '0x9B', '0x3F', '0x48', '0x49', '0x3F', '0x3F', '0x19', '0x4F', '0x0F', '0x79', '0x3F', '0xCA', '0x40', '0xDF', '0xA7', '0xA9', '0x50', '0x3F', '0x48', '0x49', '0x3F', '0x3F', '0x10', '0x79', '0x29', '0x51', '0x3F', '0xCA', '0x40', '0xDF', '0xF1', '0x3F', '0x48', '0xF4', '0x52', '0x49', '0x3F', '0x3F', '0x11', '0x79', '0x3F', '0xCA', '0xAE', '0x53', '0x40', '0xDF', '0xA5', '0x3F', '0x48', '0x49', '0x3F', '0x29', '0x54', '0x3F', '0x12', '0x79', '0x3F', '0xCA', '0x40', '0xDF', '0x49', '0x55', '0xE5', '0x3F', '0x48', '0x49', '0x3F', '0x3F', '0x16', '0xA0', '0x56', '0x79', '0x3F', '0xCA', '0x40', '0xDF', '0xD6', '0x3F', '0x10', '0x57', '0x48', '0x49', '0x3F', '0x3F', '0x17', '0x79', '0x3F', '0x37', '0x58', '0xCA', '0x40', '0xDF', '0xD9', '0x3F', '0x48'], Checksum: 0x49ED (big)</t>
  </si>
  <si>
    <t>Index: 147253, Length: 144, Message: ['0x4B', '0x3F', '0x91', '0x72', '0x3F', '0x05', '0x7B', '0xDF', '0xCA', '0x40', '0xDF', '0xFC', '0x73', '0xF8', '0x3F', '0x48', '0x4B', '0x3F', '0x3F', '0x06', '0xC3', '0x74', '0x7B', '0xDF', '0xCA', '0x40', '0xDF', '0x07', '0x3F', '0x00', '0x75', '0x48', '0x4B', '0x3F', '0x3F', '0x0A', '0x7B', '0xDF', '0xEC', '0x76', '0xCA', '0x40', '0xDF', '0xDB', '0x3F', '0x48', '0x4B', '0x10', '0x77', '0x3F', '0x3F', '0x0B', '0x7B', '0xDF', '0xCA', '0x40', '0x67', '0x78', '0xDF', '0x23', '0x3F', '0x48', '0x4B', '0x3F', '0x3F', '0xCC', '0x79', '0x0C', '0x7B', '0xDF', '0xCA', '0x40', '0xDF', '0x27', '0xF2', '0x7A', '0x3F', '0x48', '0x4B', '0x3F', '0x3F', '0x1E', '0x7B', '0x65', '0x7B', '0xDF', '0xCA', '0x40', '0xE0', '0x47', '0x3F', '0x48', '0x16', '0x7C', '0xE0', '0x0D', '0x3F', '0x48', '0xAC', '0x8C', '0x49', '0x74', '0x7D', '0x3F', '0x3F', '0xDF', '0x7C', '0xDF', '0xCA', '0x42', '0x45', '0x7E', '0x19', '0x56', '0x89', '0x8A', '0xE0', '0x09', '0xA0', '0x8C', '0x7F', '0x4C', '0x49', '0x3F', '0x3F', '0xE0', '0x7C', '0xDF', '0xD0', '0x40', '0xCA', '0x42', '0x19', '0x53', '0x89', '0x8A', '0xE0', '0xAE', '0x41', '0x01', '0xA0', '0x4C', '0x49', '0x3F'], Checksum: 0x3FE1 (big)</t>
  </si>
  <si>
    <t>Index: 147264, Length: 70, Message: ['0xFC', '0x73', '0xF8', '0x3F', '0x48', '0x4B', '0x3F', '0x3F', '0x06', '0xC3', '0x74', '0x7B', '0xDF', '0xCA', '0x40', '0xDF', '0x07', '0x3F', '0x00', '0x75', '0x48', '0x4B', '0x3F', '0x3F', '0x0A', '0x7B', '0xDF', '0xEC', '0x76', '0xCA', '0x40', '0xDF', '0xDB', '0x3F', '0x48', '0x4B', '0x10', '0x77', '0x3F', '0x3F', '0x0B', '0x7B', '0xDF', '0xCA', '0x40', '0x67', '0x78', '0xDF', '0x23', '0x3F', '0x48', '0x4B', '0x3F', '0x3F', '0xCC', '0x79', '0x0C', '0x7B', '0xDF', '0xCA', '0x40', '0xDF', '0x27', '0xF2', '0x7A', '0x3F', '0x48', '0x4B', '0x3F', '0x3F'], Checksum: 0x1E7B (big)</t>
  </si>
  <si>
    <t>Index: 147613, Length: 243, Message: ['0x4C', '0x79', '0x5F', '0x45', '0xF0', '0xBF', '0x3F', '0x79', '0x8B', '0xB9', '0x3E', '0x32', '0x46', '0xA3', '0xEC', '0x19', '0x8D', '0x89', '0x8A', '0xA4', '0x36', '0x47', '0x9C', '0x9F', '0x92', '0x84', '0x60', '0x08', '0x40', '0x43', '0x48', '0x40', '0xBF', '0x58', '0x79', '0x7F', '0x47', '0x70', '0x51', '0x49', '0x9B', '0xA1', '0x4C', '0xA9', '0x4F', '0xAA', '0x6B', '0xE1', '0x4A', '0xA9', '0xEB', '0xAA', '0xFA', '0x89', '0xFB', '0x1A', '0x25', '0x4B', '0x83', '0x20', '0x4E', '0x6A', '0x60', '0xE0', '0x9B', '0x84', '0x4C', '0x60', '0xE8', '0xA3', '0x8C', '0xA9', '0x8C', '0x69', '0x65', '0x4D', '0xE7', '0xCA', '0x40', '0xDF', '0xC3', '0x3F', '0x48', '0x6B', '0x4E', '0xA3', '0x8C', '0x2A', '0x4C', '0xA9', '0x8C', '0x79', '0xA4', '0x4F', '0xF5', '0xCA', '0x40', '0xDF', '0xBC', '0x3F', '0x48', '0x74', '0x50', '0x40', '0xBF', '0x58', '0x80', '0xDF', '0x5F', '0x3F', '0xA7', '0x51', '0x48', '0xA3', '0x8C', '0xA9', '0x8C', '0x69', '0xE7', '0x51', '0x52', '0xCA', '0x40', '0xDF', '0xB2', '0x3F', '0x48', '0xA3', '0x1B', '0x53', '0x8C', '0x2A', '0x4C', '0xA9', '0x8C', '0x79', '0xF5', '0xFB', '0x54', '0xCA', '0x40', '0xDF', '0xAB', '0x3F', '0x48', '0x40', '0xB2', '0x55', '0xBF', '0x58', '0x8D', '0xDF', '0x4E', '0x3F', '0x48', '0xB0', '0x56', '0xA3', '0x8C', '0xA9', '0x8C', '0x69', '0xE7', '0xCA', '0xD8', '0x57', '0x40', '0xDF', '0xA1', '0x3F', '0x48', '0xA3', '0x8C', '0xD0', '0x58', '0x2A', '0x4C', '0xA9', '0x8C', '0x79', '0xF5', '0xCA', '0x3F', '0x59', '0x40', '0xDF', '0x9A', '0x3F', '0x48', '0x40', '0xBF', '0x9B', '0x5A', '0x58', '0x9A', '0x19', '0x69', '0x7C', '0xE0', '0xBF', '0xEC', '0x5B', '0x3F', '0x7C', '0x8B', '0xDF', '0x81', '0xBC', '0x3E', '0xFE', '0x5C', '0xA3', '0x8C', '0xA9', '0x8C', '0x69', '0xE7', '0xCA', '0xDE', '0x5D', '0x40', '0xDF', '0x8C', '0x3F', '0x48', '0xA3', '0x8C', '0xC1', '0x5E', '0x2A', '0x4C', '0xA9', '0x8C', '0x79', '0xF5', '0xC8', '0x43', '0x5F', '0x86', '0x1A', '0x60', '0x24', '0x4C'], Checksum: 0x79F0 (big)</t>
  </si>
  <si>
    <t>Index: 147688, Length: 248, Message: ['0x4D', '0xE7', '0xCA', '0x40', '0xDF', '0xC3', '0x3F', '0x48', '0x6B', '0x4E', '0xA3', '0x8C', '0x2A', '0x4C', '0xA9', '0x8C', '0x79', '0xA4', '0x4F', '0xF5', '0xCA', '0x40', '0xDF', '0xBC', '0x3F', '0x48', '0x74', '0x50', '0x40', '0xBF', '0x58', '0x80', '0xDF', '0x5F', '0x3F', '0xA7', '0x51', '0x48', '0xA3', '0x8C', '0xA9', '0x8C', '0x69', '0xE7', '0x51', '0x52', '0xCA', '0x40', '0xDF', '0xB2', '0x3F', '0x48', '0xA3', '0x1B', '0x53', '0x8C', '0x2A', '0x4C', '0xA9', '0x8C', '0x79', '0xF5', '0xFB', '0x54', '0xCA', '0x40', '0xDF', '0xAB', '0x3F', '0x48', '0x40', '0xB2', '0x55', '0xBF', '0x58', '0x8D', '0xDF', '0x4E', '0x3F', '0x48', '0xB0', '0x56', '0xA3', '0x8C', '0xA9', '0x8C', '0x69', '0xE7', '0xCA', '0xD8', '0x57', '0x40', '0xDF', '0xA1', '0x3F', '0x48', '0xA3', '0x8C', '0xD0', '0x58', '0x2A', '0x4C', '0xA9', '0x8C', '0x79', '0xF5', '0xCA', '0x3F', '0x59', '0x40', '0xDF', '0x9A', '0x3F', '0x48', '0x40', '0xBF', '0x9B', '0x5A', '0x58', '0x9A', '0x19', '0x69', '0x7C', '0xE0', '0xBF', '0xEC', '0x5B', '0x3F', '0x7C', '0x8B', '0xDF', '0x81', '0xBC', '0x3E', '0xFE', '0x5C', '0xA3', '0x8C', '0xA9', '0x8C', '0x69', '0xE7', '0xCA', '0xDE', '0x5D', '0x40', '0xDF', '0x8C', '0x3F', '0x48', '0xA3', '0x8C', '0xC1', '0x5E', '0x2A', '0x4C', '0xA9', '0x8C', '0x79', '0xF5', '0xC8', '0x43', '0x5F', '0x86', '0x1A', '0x60', '0x24', '0x4C', '0x79', '0xF0', '0x3B', '0x60', '0xBF', '0x3F', '0x79', '0x8B', '0xB9', '0x3E', '0xA3', '0xFF', '0x61', '0xEC', '0x19', '0x5E', '0x89', '0x8A', '0xA4', '0x9C', '0x1B', '0x62', '0x9F', '0x92', '0x08', '0x42', '0x7F', '0x3F', '0x84', '0x22', '0x63', '0x60', '0xA1', '0x4C', '0x84', '0x60', '0xA1', '0x6B', '0xA3', '0x64', '0x40', '0xBF', '0x58', '0xA7', '0xA1', '0x6A', '0x70', '0xE0', '0x65', '0x9B', '0xA9', '0x4F', '0xA9', '0xEB', '0xA0', '0xEC', '0x1D', '0x66', '0x80', '0x6B', '0x29', '0x42', '0xA0', '0x5C', '0xDF', '0x9A', '0x67', '0x3C', '0x60', '0xE8', '0xAC', '0x8C', '0x6C', '0x17', '0xA9', '0x68', '0xC8', '0x66', '0x29', '0x4C'], Checksum: 0x7CE5 (big)</t>
  </si>
  <si>
    <t>Index: 148002, Length: 145, Message: ['0xA2', '0x70', '0x89', '0x8A', '0x9F', '0x9C', '0x40', '0x5B', '0xDF', '0x3C', '0x71', '0x19', '0xA0', '0x5B', '0x3F', '0x44', '0x95', '0x5D', '0xFC', '0x72', '0x3E', '0x37', '0x60', '0x61', '0x3E', '0x37', '0x58', '0x77', '0x73', '0x6B', '0x3F', '0x43', '0x49', '0x4F', '0x29', '0x40', '0x63', '0x74', '0x1A', '0xAB', '0x20', '0x3F', '0xDF', '0x0C', '0x6A', '0xEF', '0x75', '0xE0', '0x1A', '0xAA', '0x79', '0xF0', '0xCF', '0x3F', '0x94', '0x76', '0x69', '0xE7', '0xCA', '0x58', '0x9F', '0x8C', '0xC7', '0xDE', '0x77', '0x40', '0xC8', '0x4E', '0xC7', '0x50', '0xC8', '0x4C', '0xFB', '0x78', '0x49', '0x3F', '0x3F', '0xC0', '0x79', '0x3F', '0xC8', '0x82', '0x79', '0x48', '0x49', '0x3F', '0x3F', '0x20', '0x79', '0x3F', '0x62', '0x7A', '0xC8', '0x44', '0x49', '0x3F', '0x3F', '0x30', '0x79', '0xF8', '0x7B', '0x3F', '0xC8', '0x40', '0xDF', '0x42', '0x3F', '0x48', '0x6D', '0x7C', '0x19', '0x9E', '0xDF', '0x47', '0x69', '0x80', '0x29', '0x6E', '0x7D', '0x3E', '0x1A', '0x9C', '0xDF', '0x43', '0x6A', '0xE0', '0xE0', '0x7E', '0x19', '0x9A', '0x9F', '0xE0', '0xAF', '0x40', '0x69', '0x0C', '0x7F', '0x40', '0x40', '0x3F', '0x3F', '0x3D', '0x19', '0x97', '0x6C'], Checksum: 0x406F (big)</t>
  </si>
  <si>
    <t>Index: 148620, Length: 140, Message: ['0xB2', '0x19', '0x3F', '0x8C', '0x75', '0x44', '0xB2', '0xF3', '0x3E', '0x37', '0x66', '0xCF', '0x0C', '0x76', '0x3E', '0x37', '0x60', '0x5F', '0x8E', '0x61', '0x4B', '0xE6', '0x77', '0x2F', '0x3E', '0x6F', '0x6E', '0x65', '0x6E', '0x55', '0xEB', '0x78', '0xA0', '0x82', '0x1A', '0xBC', '0x79', '0xF0', '0xCF', '0xAC', '0x79', '0x3F', '0x79', '0x0B', '0x2B', '0x4B', '0x79', '0x05', '0x32', '0x7A', '0xCA', '0x40', '0xDF', '0x21', '0x3F', '0x48', '0x06', '0x14', '0x7B', '0x42', '0x89', '0x3F', '0x4B', '0xEC', '0x7B', '0x4B', '0x85', '0x7C', '0x8B', '0x6A', '0x3F', '0x48', '0x3E', '0x3E', '0x3F', '0xB5', '0x7D', '0x59', '0x3F', '0xA9', '0x40', '0xF5', '0x3F', '0xF1', '0x27', '0x7E', '0x40', '0xF5', '0x40', '0xF5', '0x40', '0xF5', '0x3F', '0x60', '0x7F', '0x29', '0x40', '0x59', '0x40', '0xF5', '0x40', '0x9B', '0x54', '0x40', '0x40', '0xB5', '0x40', '0xCF', '0xA0', '0x5C', '0xA9', '0xEC', '0x41', '0x5C', '0x69', '0xE7', '0xCA', '0x40', '0xDF', '0xF7', '0xD1', '0x42', '0x3F', '0x48', '0xA0', '0x5C', '0x2A', '0x99', '0xA9', '0x34', '0x43', '0x5C', '0x79', '0xF5', '0xCA', '0x40', '0xDF', '0x00', '0xF9', '0x44'], Checksum: 0x3F48 (big)</t>
  </si>
  <si>
    <t>Index: 148632, Length: 117, Message: ['0x0C', '0x76', '0x3E', '0x37', '0x60', '0x5F', '0x8E', '0x61', '0x4B', '0xE6', '0x77', '0x2F', '0x3E', '0x6F', '0x6E', '0x65', '0x6E', '0x55', '0xEB', '0x78', '0xA0', '0x82', '0x1A', '0xBC', '0x79', '0xF0', '0xCF', '0xAC', '0x79', '0x3F', '0x79', '0x0B', '0x2B', '0x4B', '0x79', '0x05', '0x32', '0x7A', '0xCA', '0x40', '0xDF', '0x21', '0x3F', '0x48', '0x06', '0x14', '0x7B', '0x42', '0x89', '0x3F', '0x4B', '0xEC', '0x7B', '0x4B', '0x85', '0x7C', '0x8B', '0x6A', '0x3F', '0x48', '0x3E', '0x3E', '0x3F', '0xB5', '0x7D', '0x59', '0x3F', '0xA9', '0x40', '0xF5', '0x3F', '0xF1', '0x27', '0x7E', '0x40', '0xF5', '0x40', '0xF5', '0x40', '0xF5', '0x3F', '0x60', '0x7F', '0x29', '0x40', '0x59', '0x40', '0xF5', '0x40', '0x9B', '0x54', '0x40', '0x40', '0xB5', '0x40', '0xCF', '0xA0', '0x5C', '0xA9', '0xEC', '0x41', '0x5C', '0x69', '0xE7', '0xCA', '0x40', '0xDF', '0xF7', '0xD1', '0x42', '0x3F', '0x48', '0xA0', '0x5C', '0x2A', '0x99', '0xA9'], Checksum: 0x3443 (big)</t>
  </si>
  <si>
    <t>Index: 148974, Length: 208, Message: ['0x1E', '0x47', '0xBC', '0x69', '0x4F', '0xAC', '0x5C', '0x29', '0x99', '0x88', '0x48', '0x7C', '0xE5', '0xCA', '0x40', '0xDF', '0xAF', '0x3F', '0x84', '0x49', '0x48', '0xBC', '0x3E', '0x1F', '0x4B', '0x19', '0x80', '0x90', '0x4A', '0x8C', '0xBF', '0x79', '0x1B', '0x9A', '0xE1', '0x70', '0x18', '0x4B', '0xF0', '0xBF', '0x3F', '0xDF', '0xAD', '0x9F', '0x52', '0xBA', '0x4C', '0xAC', '0x5C', '0x6C', '0x17', '0xCA', '0x40', '0xDF', '0xC3', '0x4D', '0x90', '0x3F', '0x48', '0x29', '0x44', '0x7C', '0xE5', '0x35', '0x4E', '0xCA', '0x40', '0xDF', '0x9B', '0x3F', '0x48', '0xBC', '0x19', '0x4F', '0x3E', '0x19', '0x75', '0x8C', '0x3F', '0x3F', '0xBF', '0xE6', '0x50', '0x58', '0x45', '0x43', '0x1C', '0x1F', '0x57', '0xA3', '0x67', '0x51', '0x8C', '0x83', '0xBF', '0x79', '0x8B', '0x70', '0xE0', '0x77', '0x52', '0xBF', '0x43', '0xDF', '0x95', '0x9F', '0x52', '0xA2', '0x5F', '0x53', '0x5C', '0xA9', '0x72', '0xB9', '0x40', '0x89', '0x40', '0x8F', '0x54', '0xAC', '0xEC', '0x6C', '0x17', '0xCA', '0x40', '0xDF', '0x5C', '0x55', '0x74', '0x3F', '0x48', '0x29', '0x44', '0x7C', '0xE5', '0x21', '0x56', '0xCA', '0x40', '0xDF', '0x7F', '0x3F', '0x48', '0xA9', '0xF1', '0x57', '0x12', '0xB9', '0x3E', '0x89', '0x3F', '0x3F', '0xBF', '0x29', '0x58', '0x58', '0x4F', '0xC6', '0x77', '0x4C', '0xEC', '0xCA', '0x42', '0x59', '0x45', '0xAC', '0x1C', '0x49', '0x3F', '0x3E', '0x3F', '0x6D', '0x5A', '0x6C', '0xE8', '0x8C', '0x58', '0xDF', '0x40', '0xAC', '0x61', '0x5B', '0x1C', '0xAC', '0x1B', '0xA0', '0x12', '0xDF', '0x74', '0x46', '0x5C', '0x9F', '0x52', '0xAC', '0x5C', '0x6C', '0x17', '0xC8', '0xA3', '0x5D', '0x58', '0x29', '0x44', '0x7C', '0xE5', '0xC8', '0x65', '0xB3'], Checksum: 0x5EBC (big)</t>
  </si>
  <si>
    <t>Index: 149044, Length: 52, Message: ['0x48', '0xBC', '0x19', '0x4F', '0x3E', '0x19', '0x75', '0x8C', '0x3F', '0x3F', '0xBF', '0xE6', '0x50', '0x58', '0x45', '0x43', '0x1C', '0x1F', '0x57', '0xA3', '0x67', '0x51', '0x8C', '0x83', '0xBF', '0x79', '0x8B', '0x70', '0xE0', '0x77', '0x52', '0xBF', '0x43', '0xDF', '0x95', '0x9F', '0x52', '0xA2', '0x5F', '0x53', '0x5C', '0xA9', '0x72', '0xB9', '0x40', '0x89', '0x40', '0x8F', '0x54', '0xAC', '0xEC', '0x6C'], Checksum: 0x17CA (big)</t>
  </si>
  <si>
    <t>Index: 149597, Length: 230, Message: ['0x4F', '0x1F', '0x6A', '0xE0', '0x4A', '0xBF', '0x4F', '0x5F', '0x4D', '0x1B', '0x6A', '0xDF', '0x3F', '0xAA', '0x9F', '0x8C', '0xC8', '0x4E', '0xC7', '0x3F', '0xC8', '0x42', '0xC7', '0x40', '0xC8', '0x31', '0x4F', '0x46', '0xDF', '0x4A', '0x3F', '0x48', '0x29', '0x40', '0xB0', '0x50', '0x4A', '0xBF', '0xD3', '0x95', '0x2C', '0x3F', '0x6A', '0x99', '0x51', '0xDF', '0x4C', '0xBA', '0x49', '0xBF', '0x4F', '0x01', '0x91', '0x52', '0x7C', '0xE0', '0xBF', '0x3F', '0x4C', '0xBA', '0x4C', '0x01', '0x53', '0x3F', '0x3F', '0x3E', '0x4C', '0xBA', '0x3E', '0x37', '0x8C', '0x54', '0x60', '0x63', '0x3E', '0x37', '0x4F', '0x1F', '0x8E', '0x8A', '0x55', '0x61', '0x6E', '0x55', '0x40', '0x3F', '0x43', '0x3F', '0x7C', '0x56', '0x1A', '0xC3', '0x79', '0xF0', '0xCF', '0x3F', '0x69', '0x17', '0x57', '0xE7', '0xCA', '0x40', '0xE0', '0x90', '0x3F', '0x48', '0x43', '0x58', '0x1A', '0xC2', '0x1B', '0xC0', '0xA9', '0xF1', '0x4A', '0xF6', '0x59', '0x6F', '0x3E', '0x57', '0x6B', '0xE1', '0x79', '0xF0', '0x16', '0x5A', '0xCF', '0x3F', '0x4A', '0x3F', '0x4F', '0x44', '0x79', '0xFF', '0x5B', '0xEF', '0xC8', '0x46', '0x4A', '0x6F', '0x3E', '0x57', '0xA9', '0x5C', '0x79', '0xF0', '0xCF', '0x3F', '0x4A', '0x3F', '0x4F', '0xAE', '0x5D', '0x47', '0x79', '0xEF', '0xCA', '0x4F', '0x1A', '0xE7', '0x2A', '0x5E', '0x1B', '0xB8', '0xA9', '0xF1', '0x6B', '0xE7', '0xC8', '0xE9', '0x5F', '0x45', '0x19', '0xE4', '0x4A', '0x80', '0x3F', '0x3F', '0xEB', '0x60', '0x9F', '0xE1', '0x5F', '0xFA', '0xDF', '0x44', '0x69', '0xC9', '0x61', '0x41', '0x19', '0xE1', '0x1A', '0xB3', '0x9F', '0xE1', '0xEC', '0x62', '0x5F', '0xF8', '0x69', '0x41', '0x44', '0x3F', '0x42', '0x2B', '0x63', '0xC3', '0x1A', '0xDD', '0x1B', '0xDC', '0xA9', '0xF1', '0xB2', '0x64', '0x1A', '0xDA', '0x6B', '0xE1', '0x1B', '0xD8', '0xA9', '0x44', '0x65', '0xF1', '0x4A', '0xBF', '0x4F', '0x23'], Checksum: 0x6BE1 (big)</t>
  </si>
  <si>
    <t>Index: 149672, Length: 49, Message: ['0x37', '0x4F', '0x1F', '0x8E', '0x8A', '0x55', '0x61', '0x6E', '0x55', '0x40', '0x3F', '0x43', '0x3F', '0x7C', '0x56', '0x1A', '0xC3', '0x79', '0xF0', '0xCF', '0x3F', '0x69', '0x17', '0x57', '0xE7', '0xCA', '0x40', '0xE0', '0x90', '0x3F', '0x48', '0x43', '0x58', '0x1A', '0xC2', '0x1B', '0xC0', '0xA9', '0xF1', '0x4A', '0xF6', '0x59', '0x6F', '0x3E', '0x57', '0x6B', '0xE1', '0x79', '0xF0'], Checksum: 0x165A (big)</t>
  </si>
  <si>
    <t>Index: 149686, Length: 225, Message: ['0x56', '0x1A', '0xC3', '0x79', '0xF0', '0xCF', '0x3F', '0x69', '0x17', '0x57', '0xE7', '0xCA', '0x40', '0xE0', '0x90', '0x3F', '0x48', '0x43', '0x58', '0x1A', '0xC2', '0x1B', '0xC0', '0xA9', '0xF1', '0x4A', '0xF6', '0x59', '0x6F', '0x3E', '0x57', '0x6B', '0xE1', '0x79', '0xF0', '0x16', '0x5A', '0xCF', '0x3F', '0x4A', '0x3F', '0x4F', '0x44', '0x79', '0xFF', '0x5B', '0xEF', '0xC8', '0x46', '0x4A', '0x6F', '0x3E', '0x57', '0xA9', '0x5C', '0x79', '0xF0', '0xCF', '0x3F', '0x4A', '0x3F', '0x4F', '0xAE', '0x5D', '0x47', '0x79', '0xEF', '0xCA', '0x4F', '0x1A', '0xE7', '0x2A', '0x5E', '0x1B', '0xB8', '0xA9', '0xF1', '0x6B', '0xE7', '0xC8', '0xE9', '0x5F', '0x45', '0x19', '0xE4', '0x4A', '0x80', '0x3F', '0x3F', '0xEB', '0x60', '0x9F', '0xE1', '0x5F', '0xFA', '0xDF', '0x44', '0x69', '0xC9', '0x61', '0x41', '0x19', '0xE1', '0x1A', '0xB3', '0x9F', '0xE1', '0xEC', '0x62', '0x5F', '0xF8', '0x69', '0x41', '0x44', '0x3F', '0x42', '0x2B', '0x63', '0xC3', '0x1A', '0xDD', '0x1B', '0xDC', '0xA9', '0xF1', '0xB2', '0x64', '0x1A', '0xDA', '0x6B', '0xE1', '0x1B', '0xD8', '0xA9', '0x44', '0x65', '0xF1', '0x4A', '0xBF', '0x4F', '0x23', '0x6B', '0xE1', '0x21', '0x66', '0x1B', '0xD4', '0xA9', '0xF1', '0x4A', '0xBF', '0x4F', '0x4B', '0x67', '0x27', '0x6B', '0xE1', '0x1B', '0xD1', '0xA9', '0xF1', '0x64', '0x68', '0x4A', '0xBF', '0x4F', '0x2B', '0x6B', '0xE1', '0x1B', '0x55', '0x69', '0xCD', '0xA9', '0xF1', '0x6B', '0xE1', '0x49', '0xBF', '0x29', '0x6A', '0x4A', '0xDD', '0x73', '0xE0', '0xCF', '0x3F', '0x19', '0x0F', '0x6B', '0xC9', '0x89', '0x8A', '0x19', '0xC7', '0x44', '0x3F', '0xAD', '0x6C', '0x40', '0x3F', '0xA3', '0x42', '0x89', '0x8A', '0x9F', '0x85', '0x6D', '0x4E', '0x4C', '0x3F', '0x40', '0x3D', '0xD9', '0xF3', '0x92', '0x6E', '0x7C', '0x47', '0x4A', '0xBF', '0x45', '0xDB', '0xAC', '0x0A'], Checksum: 0x6F1E (big)</t>
  </si>
  <si>
    <t>Index: 149737, Length: 52, Message: ['0x3E', '0x57', '0xA9', '0x5C', '0x79', '0xF0', '0xCF', '0x3F', '0x4A', '0x3F', '0x4F', '0xAE', '0x5D', '0x47', '0x79', '0xEF', '0xCA', '0x4F', '0x1A', '0xE7', '0x2A', '0x5E', '0x1B', '0xB8', '0xA9', '0xF1', '0x6B', '0xE7', '0xC8', '0xE9', '0x5F', '0x45', '0x19', '0xE4', '0x4A', '0x80', '0x3F', '0x3F', '0xEB', '0x60', '0x9F', '0xE1', '0x5F', '0xFA', '0xDF', '0x44', '0x69', '0xC9', '0x61', '0x41', '0x19', '0xE1'], Checksum: 0x1AB3 (big)</t>
  </si>
  <si>
    <t>Index: 149942, Length: 140, Message: ['0x79', '0x4A', '0xBF', '0x47', '0x8F', '0x73', '0x2D', '0x7C', '0xE0', '0xCF', '0x3F', '0x79', '0xF0', '0x77', '0x74', '0xCF', '0x3F', '0xC6', '0xE7', '0xCA', '0x3F', '0x2C', '0x68', '0x75', '0x3F', '0x44', '0x3F', '0x42', '0x27', '0x19', '0xDE', '0x99', '0x76', '0x69', '0x10', '0x49', '0xBF', '0x48', '0xDD', '0x73', '0x92', '0x77', '0xE0', '0xCF', '0x3F', '0x19', '0xB3', '0x89', '0x8A', '0x48', '0x78', '0x19', '0xB1', '0xA3', '0x42', '0x44', '0x3F', '0x40', '0xEC', '0x79', '0x3F', '0x89', '0x8A', '0x19', '0xD6', '0x1A', '0xD5', '0xAC', '0x7A', '0x44', '0x3F', '0x45', '0x98', '0x6A', '0x40', '0x73', '0xF9', '0x7B', '0xE0', '0xCF', '0x3F', '0x19', '0xAC', '0x89', '0x8A', '0x45', '0x7C', '0x19', '0xAA', '0xA3', '0x42', '0xA4', '0x52', '0x89', '0xA6', '0x7D', '0x8A', '0x1A', '0xCE', '0x44', '0x3F', '0x45', '0x98', '0x52', '0x7E', '0x6A', '0x40', '0x4A', '0xBF', '0x47', '0xC7', '0x79', '0xBB', '0x7F', '0xF0', '0xCF', '0x3F', '0x89', '0x47', '0xA3', '0xE2', '0xD6', '0x40', '0x19', '0xA4', '0x89', '0x8A', '0x19', '0xA2', '0xA3', '0x71', '0x41', '0x42', '0xA4', '0x52', '0x89', '0x8A', '0x1A', '0xC5', '0x6E'], Checksum: 0x4249 (big)</t>
  </si>
  <si>
    <t>Index: 149953, Length: 147, Message: ['0x79', '0xF0', '0x77', '0x74', '0xCF', '0x3F', '0xC6', '0xE7', '0xCA', '0x3F', '0x2C', '0x68', '0x75', '0x3F', '0x44', '0x3F', '0x42', '0x27', '0x19', '0xDE', '0x99', '0x76', '0x69', '0x10', '0x49', '0xBF', '0x48', '0xDD', '0x73', '0x92', '0x77', '0xE0', '0xCF', '0x3F', '0x19', '0xB3', '0x89', '0x8A', '0x48', '0x78', '0x19', '0xB1', '0xA3', '0x42', '0x44', '0x3F', '0x40', '0xEC', '0x79', '0x3F', '0x89', '0x8A', '0x19', '0xD6', '0x1A', '0xD5', '0xAC', '0x7A', '0x44', '0x3F', '0x45', '0x98', '0x6A', '0x40', '0x73', '0xF9', '0x7B', '0xE0', '0xCF', '0x3F', '0x19', '0xAC', '0x89', '0x8A', '0x45', '0x7C', '0x19', '0xAA', '0xA3', '0x42', '0xA4', '0x52', '0x89', '0xA6', '0x7D', '0x8A', '0x1A', '0xCE', '0x44', '0x3F', '0x45', '0x98', '0x52', '0x7E', '0x6A', '0x40', '0x4A', '0xBF', '0x47', '0xC7', '0x79', '0xBB', '0x7F', '0xF0', '0xCF', '0x3F', '0x89', '0x47', '0xA3', '0xE2', '0xD6', '0x40', '0x19', '0xA4', '0x89', '0x8A', '0x19', '0xA2', '0xA3', '0x71', '0x41', '0x42', '0xA4', '0x52', '0x89', '0x8A', '0x1A', '0xC5', '0x6E', '0x42', '0x49', '0xBF', '0x47', '0x01', '0x6A', '0x40', '0x1A', '0x58', '0x43', '0xC2', '0xA9', '0xE0', '0x44', '0x3F', '0x46', '0x92', '0xEC'], Checksum: 0x446A (big)</t>
  </si>
  <si>
    <t>Index: 149986, Length: 160, Message: ['0x3F', '0x19', '0xB3', '0x89', '0x8A', '0x48', '0x78', '0x19', '0xB1', '0xA3', '0x42', '0x44', '0x3F', '0x40', '0xEC', '0x79', '0x3F', '0x89', '0x8A', '0x19', '0xD6', '0x1A', '0xD5', '0xAC', '0x7A', '0x44', '0x3F', '0x45', '0x98', '0x6A', '0x40', '0x73', '0xF9', '0x7B', '0xE0', '0xCF', '0x3F', '0x19', '0xAC', '0x89', '0x8A', '0x45', '0x7C', '0x19', '0xAA', '0xA3', '0x42', '0xA4', '0x52', '0x89', '0xA6', '0x7D', '0x8A', '0x1A', '0xCE', '0x44', '0x3F', '0x45', '0x98', '0x52', '0x7E', '0x6A', '0x40', '0x4A', '0xBF', '0x47', '0xC7', '0x79', '0xBB', '0x7F', '0xF0', '0xCF', '0x3F', '0x89', '0x47', '0xA3', '0xE2', '0xD6', '0x40', '0x19', '0xA4', '0x89', '0x8A', '0x19', '0xA2', '0xA3', '0x71', '0x41', '0x42', '0xA4', '0x52', '0x89', '0x8A', '0x1A', '0xC5', '0x6E', '0x42', '0x49', '0xBF', '0x47', '0x01', '0x6A', '0x40', '0x1A', '0x58', '0x43', '0xC2', '0xA9', '0xE0', '0x44', '0x3F', '0x46', '0x92', '0xEC', '0x44', '0x6A', '0xE0', '0x49', '0xBF', '0x47', '0x79', '0x1A', '0x73', '0x45', '0xBD', '0xA9', '0xE0', '0x6A', '0xE0', '0x19', '0x70', '0x62', '0x46', '0x73', '0xE0', '0xCF', '0x3F', '0x19', '0x98', '0x89', '0xE4', '0x47', '0x8A', '0x19', '0x96', '0xA3', '0x42', '0xA4', '0x52', '0x5E', '0x48', '0x89', '0x8A', '0x19', '0xB6', '0xA3', '0x4C', '0x1F', '0x3B', '0x49'], Checksum: 0x4924 (big)</t>
  </si>
  <si>
    <t>Index: 150387, Length: 167, Message: ['0x09', '0x4F', '0x4B', '0xC5', '0x17', '0x40', '0xCF', '0x3E', '0x37', '0xFC', '0x50', '0x68', '0x83', '0x3E', '0x37', '0x5F', '0x33', '0x3E', '0x82', '0x51', '0x37', '0x5F', '0xEB', '0x4F', '0x3F', '0x3F', '0x3F', '0xE0', '0x52', '0x3A', '0x3E', '0x3E', '0x3E', '0xC5', '0x0F', '0x4A', '0x66', '0x53', '0xBF', '0x47', '0x67', '0x79', '0xF0', '0xCF', '0x3F', '0x3B', '0x54', '0x9F', '0xE2', '0x7F', '0x48', '0x07', '0xBF', '0xC8', '0x2E', '0x55', '0x40', '0xDF', '0x40', '0xC5', '0x1D', '0xC5', '0x15', '0x73', '0x56', '0x1A', '0xDF', '0x19', '0xDE', '0x69', '0x10', '0x49', '0x0B', '0x57', '0xBF', '0x47', '0x5D', '0xA9', '0xE0', '0x6A', '0xE0', '0x91', '0x58', '0x49', '0xBF', '0x47', '0x69', '0x1A', '0xD9', '0xA9', '0xAF', '0x59', '0xE0', '0xEF', '0xC2', '0x6A', '0xE0', '0x49', '0xBF', '0x41', '0x5A', '0x85', '0x8D', '0x72', '0xE0', '0xCF', '0x3F', '0xA2', '0x72', '0x5B', '0x7C', '0xC6', '0x78', '0xCA', '0x40', '0xDF', '0x40', '0x42', '0x5C', '0x2C', '0x40', '0x2C', '0x3F', '0x49', '0xBF', '0x86', '0xC3', '0x5D', '0x33', '0x72', '0xE0', '0xCF', '0x3F', '0xA2', '0x7C', '0x12', '0x5E', '0xC6', '0x7D', '0xCA', '0x42', '0xAC', '0x1C', '0xC5', '0x3E', '0x5F', '0x18', '0xDF', '0x42', '0xAC', '0x1C', '0xAC', '0x1C', '0x2B', '0x60', '0xC5', '0x10', '0xAC', '0x1C', '0x19', '0xD2', '0x1A', '0x05', '0x61', '0xD0', '0x69', '0x10'], Checksum: 0x49BF (big)</t>
  </si>
  <si>
    <t>Index: 150403, Length: 112, Message: ['0x33', '0x3E', '0x82', '0x51', '0x37', '0x5F', '0xEB', '0x4F', '0x3F', '0x3F', '0x3F', '0xE0', '0x52', '0x3A', '0x3E', '0x3E', '0x3E', '0xC5', '0x0F', '0x4A', '0x66', '0x53', '0xBF', '0x47', '0x67', '0x79', '0xF0', '0xCF', '0x3F', '0x3B', '0x54', '0x9F', '0xE2', '0x7F', '0x48', '0x07', '0xBF', '0xC8', '0x2E', '0x55', '0x40', '0xDF', '0x40', '0xC5', '0x1D', '0xC5', '0x15', '0x73', '0x56', '0x1A', '0xDF', '0x19', '0xDE', '0x69', '0x10', '0x49', '0x0B', '0x57', '0xBF', '0x47', '0x5D', '0xA9', '0xE0', '0x6A', '0xE0', '0x91', '0x58', '0x49', '0xBF', '0x47', '0x69', '0x1A', '0xD9', '0xA9', '0xAF', '0x59', '0xE0', '0xEF', '0xC2', '0x6A', '0xE0', '0x49', '0xBF', '0x41', '0x5A', '0x85', '0x8D', '0x72', '0xE0', '0xCF', '0x3F', '0xA2', '0x72', '0x5B', '0x7C', '0xC6', '0x78', '0xCA', '0x40', '0xDF', '0x40', '0x42', '0x5C', '0x2C', '0x40', '0x2C', '0x3F', '0x49', '0xBF', '0x86', '0xC3', '0x5D'], Checksum: 0x3372 (big)</t>
  </si>
  <si>
    <t>Index: 150518, Length: 240, Message: ['0xCF', '0x3F', '0xA2', '0x7C', '0x12', '0x5E', '0xC6', '0x7D', '0xCA', '0x42', '0xAC', '0x1C', '0xC5', '0x3E', '0x5F', '0x18', '0xDF', '0x42', '0xAC', '0x1C', '0xAC', '0x1C', '0x2B', '0x60', '0xC5', '0x10', '0xAC', '0x1C', '0x19', '0xD2', '0x1A', '0x05', '0x61', '0xD0', '0x69', '0x10', '0x49', '0xBF', '0x85', '0xC7', '0x01', '0x62', '0x1B', '0xCD', '0xA9', '0xE0', '0x1C', '0xCB', '0x6A', '0x28', '0x63', '0xE0', '0x49', '0xBF', '0x85', '0xC3', '0x1A', '0xC8', '0x79', '0x64', '0xA9', '0xE0', '0x6A', '0xE0', '0x4A', '0xBF', '0x55', '0x99', '0x65', '0xBF', '0xA9', '0xF1', '0x69', '0x08', '0x6C', '0xE1', '0x80', '0x66', '0xA0', '0x35', '0x8E', '0x65', '0x3F', '0xAA', '0x3E', '0x58', '0x67', '0x3E', '0x3F', '0x43', '0x43', '0xC1', '0x3F', '0x43', '0xAF', '0x68', '0x48', '0x69', '0x3E', '0x37', '0x60', '0x47', '0x3E', '0x75', '0x69', '0x37', '0x60', '0x43', '0x3E', '0x37', '0x60', '0x3F', '0x59', '0x6A', '0x3E', '0x37', '0x5F', '0x3B', '0x3E', '0x37', '0x5F', '0x4F', '0x6B', '0xF3', '0x3E', '0x37', '0x5F', '0x37', '0x3E', '0x37', '0xE0', '0x6C', '0x5F', '0xEF', '0x3E', '0x37', '0x5F', '0xFB', '0x3E', '0xCA', '0x6D', '0x37', '0x5F', '0x2B', '0x3E', '0x37', '0x68', '0xD5', '0xE2', '0x6E', '0x3E', '0x37', '0x68', '0xCF', '0x3E', '0x37', '0x5F', '0xF0', '0x6F', '0x29', '0x3E', '0x37', '0x5F', '0x1F', '0x3E', '0x37', '0x02', '0x70', '0x68', '0xAD', '0x3E', '0x37', '0x68', '0xA1', '0x3E', '0x44', '0x71', '0x37', '0x5F', '0x27', '0x3E', '0x37', '0x68', '0xC3', '0xD0', '0x72', '0x3E', '0x37', '0x5F', '0x13', '0x3E', '0x37', '0x68', '0x38', '0x73', '0x91', '0x3E', '0x37', '0x5F', '0x1E', '0x3E', '0x37', '0x6D', '0x74', '0x68', '0x8F', '0x3E', '0x37', '0x5F', '0x1B', '0x3E', '0x9A', '0x75', '0x37', '0x68', '0x8D', '0x3E', '0x37', '0x5F', '0x19', '0x90', '0x76', '0x3E', '0x37', '0x68', '0x8B', '0x3E', '0x37', '0x5F', '0xB4', '0x77', '0x17', '0x3E', '0x37', '0x5F', '0x15', '0x3E', '0x37', '0xED', '0x78'], Checksum: 0x5F11 (big)</t>
  </si>
  <si>
    <t>Index: 150766, Length: 76, Message: ['0x79', '0x37', '0x5F', '0x0D', '0x3E', '0x37', '0x5F', '0x1D', '0x0F', '0x7A', '0x3E', '0x37', '0x5F', '0x0B', '0x3E', '0x37', '0x5F', '0x2F', '0x7B', '0x09', '0x3E', '0x37', '0x5F', '0x07', '0x3E', '0x37', '0xD5', '0x7C', '0x5F', '0x05', '0x3E', '0x37', '0x5F', '0x03', '0x3E', '0xF6', '0x7D', '0x37', '0x5F', '0x01', '0x3E', '0x37', '0x5F', '0xFF', '0xE9', '0x7E', '0x3E', '0x37', '0x68', '0x7B', '0x3E', '0x37', '0x5F', '0xAC', '0x7F', '0xFD', '0x8E', '0x61', '0x6E', '0xC5', '0x6E', '0x65', '0x75', '0x40', '0x41', '0x3F', '0xBE', '0x3B', '0x6E', '0x55', '0x47', '0xC5', '0x41', '0x3F', '0x41', '0x3F'], Checksum: 0x1AA0 (big)</t>
  </si>
  <si>
    <t>Index: 151024, Length: 37, Message: ['0x74', '0xE0', '0x8D', '0x56', '0xCF', '0x3F', '0xA0', '0x5C', '0xC2', '0x42', '0xA5', '0x0D', '0x57', '0xC2', '0xA3', '0x4C', '0xA4', '0x5C', '0xC2', '0x43', '0x11', '0x58', '0xA3', '0x62', '0xA4', '0x4C', '0xC2', '0x42', '0xAC', '0x00', '0x59', '0x4C', '0x19', '0x75', '0x1A', '0x73', '0x69'], Checksum: 0x103B (big)</t>
  </si>
  <si>
    <t>Index: 152073, Length: 119, Message: ['0x42', '0xBF', '0x5A', '0x01', '0x79', '0xF0', '0xCE', '0x76', '0xCF', '0x3F', '0x4A', '0xBF', '0x4E', '0xE5', '0x72', '0x36', '0x77', '0xEB', '0x79', '0xF0', '0xCF', '0x3F', '0x2A', '0x3B', '0x42', '0x78', '0x89', '0xFB', '0x62', '0xDF', '0x49', '0xBF', '0x47', '0x90', '0x79', '0x2D', '0x7C', '0xE0', '0xCF', '0x3F', '0x29', '0x46', '0x82', '0x7A', '0xAC', '0x1B', '0x1A', '0xB9', '0x6C', '0xE8', '0x79', '0xE4', '0x7B', '0xF0', '0xCF', '0x3F', '0x9F', '0xE2', '0xC7', '0x42', '0x08', '0x7C', '0xC8', '0x43', '0xA9', '0xF0', '0xA9', '0xEC', '0x9F', '0x59', '0x7D', '0xE2', '0xC7', '0x44', '0xCA', '0x3F', '0xC5', '0x1A', '0x56', '0x7E', '0x1A', '0xB4', '0x79', '0xF0', '0xCF', '0x3F', '0xC6', '0x8D', '0x7F', '0xE7', '0xCA', '0x3F', '0xC5', '0x1B', '0x4A', '0xBF', '0x5C', '0x40', '0x47', '0x2D', '0x79', '0xF0', '0xCF', '0x3F', '0xC6', '0xF4', '0x41', '0xEA', '0xCA', '0x3F', '0xC5', '0x1C', '0x1A', '0xAC', '0xDE', '0x42', '0x79', '0xF0', '0xCF'], Checksum: 0x3F9F (big)</t>
  </si>
  <si>
    <t>Index: 152339, Length: 125, Message: ['0x1A', '0x09', '0x53', '0x8F', '0x79', '0xF0', '0xCF', '0x3F', '0xC6', '0xEC', '0x10', '0x54', '0xCA', '0x3F', '0xC5', '0x1C', '0x4A', '0xBF', '0x4F', '0x99', '0x55', '0x83', '0x79', '0xF0', '0xCF', '0x3F', '0xC6', '0xE8', '0x01', '0x56', '0xC8', '0x42', '0xA9', '0xF0', '0xA9', '0xEC', '0xC6', '0x59', '0x57', '0xE9', '0xCA', '0x3F', '0xC5', '0x1D', '0x4A', '0xBF', '0x38', '0x58', '0x4C', '0x3D', '0x79', '0xF0', '0xCF', '0x3F', '0xC6', '0x22', '0x59', '0xE8', '0xC8', '0x45', '0x1A', '0x84', '0x79', '0xF0', '0x59', '0x5A', '0xCF', 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'0x3E'], Checksum: 0x3E3E (big)</t>
  </si>
  <si>
    <t>Index: 152349, Length: 160, Message: ['0x10', '0x54', '0xCA', '0x3F', '0xC5', '0x1C', '0x4A', '0xBF', '0x4F', '0x99', '0x55', '0x83', '0x79', '0xF0', '0xCF', '0x3F', '0xC6', '0xE8', '0x01', '0x56', '0xC8', '0x42', '0xA9', '0xF0', '0xA9', '0xEC', '0xC6', '0x59', '0x57', '0xE9', '0xCA', '0x3F', '0xC5', '0x1D', '0x4A', '0xBF', '0x38', '0x58', '0x4C', '0x3D', '0x79', '0xF0', '0xCF', '0x3F', '0xC6', '0x22', '0x59', '0xE8', '0xC8', '0x45', '0x1A', '0x84', '0x79', '0xF0', '0x59', '0x5A', '0xCF', 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'0x3E', '0x3E', '0x3E', '0xF9', '0x61', '0x37', '0x4F', '0x17', '0x3E', '0x37', '0x55', '0xF9', '0xC3', '0x62', '0x3E', '0x37', '0x4F', '0x15', '0x3E', '0x37', '0x68', '0x1A', '0x63', '0x83', '0x3F', '0x43', '0x43', '0x83', '0x3E', '0x37', '0xA5', '0x64', '0x68', '0x7B', '0x3E', '0x37', '0x4F', '0x11', '0x3F', '0x5D', '0x65', '0x43', '0x43', '0xC1', '0x3F', '0x43'], Checksum: 0x4869 (big)</t>
  </si>
  <si>
    <t>Index: 152406, Length: 146, Message: ['0x3F',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'0x3E', '0x3E', '0x3E', '0xF9', '0x61', '0x37', '0x4F', '0x17', '0x3E', '0x37', '0x55', '0xF9', '0xC3', '0x62', '0x3E', '0x37', '0x4F', '0x15', '0x3E', '0x37', '0x68', '0x1A', '0x63', '0x83', '0x3F', '0x43', '0x43', '0x83', '0x3E', '0x37', '0xA5', '0x64', '0x68', '0x7B', '0x3E', '0x37', '0x4F', '0x11', '0x3F', '0x5D', '0x65', '0x43', '0x43', '0xC1', '0x3F', '0x43', '0x48', '0x69', '0xE1', '0x66', '0x29', '0x3F', '0x1A', '0x72', '0x6A', '0xE0', '0x1A', '0xC0', '0x67', '0x72', '0x79', '0xF0', '0xCF', '0x3F', '0x2A', '0x67', '0xE4', '0x68', '0x79', '0xF2', '0xC8', '0x42', '0x19', '0x6F', '0x9F', '0x08', '0x69', '0xE0', '0xAF', '0x40', '0x69', '0x40', '0x1A', '0x69', '0x67', '0x6A', '0x79', '0xF0', '0xCF'], Checksum: 0x3F4A (big)</t>
  </si>
  <si>
    <t>Index: 152406, Length: 172, Message: ['0x3F',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'0x3E', '0x3E', '0x3E', '0xF9', '0x61', '0x37', '0x4F', '0x17', '0x3E', '0x37', '0x55', '0xF9', '0xC3', '0x62', '0x3E', '0x37', '0x4F', '0x15', '0x3E', '0x37', '0x68', '0x1A', '0x63', '0x83', '0x3F', '0x43', '0x43', '0x83', '0x3E', '0x37', '0xA5', '0x64', '0x68', '0x7B', '0x3E', '0x37', '0x4F', '0x11', '0x3F', '0x5D', '0x65', '0x43', '0x43', '0xC1', '0x3F', '0x43', '0x48', '0x69', '0xE1', '0x66', '0x29', '0x3F', '0x1A', '0x72', '0x6A', '0xE0', '0x1A', '0xC0', '0x67', '0x72', '0x79', '0xF0', '0xCF', '0x3F', '0x2A', '0x67', '0xE4', '0x68', '0x79', '0xF2', '0xC8', '0x42', '0x19', '0x6F', '0x9F', '0x08', '0x69', '0xE0', '0xAF', '0x40', '0x69', '0x40', '0x1A', '0x69', '0x67', '0x6A', '0x79', '0xF0', '0xCF', '0x3F', '0x4A', '0x3F', '0x3F', '0xAC', '0x6B', '0xD1', '0x79', '0xF2', '0xC8', '0x52', '0x1A', '0x65', '0x44', '0x6C', '0x79', '0xF0', '0xCF', '0x3F', '0x2A', '0xAE', '0x79', '0x38', '0x6D', '0xF6', '0xCA'], Checksum: 0x4C1A (big)</t>
  </si>
  <si>
    <t>Index: 152896, Length: 141, Message: ['0x41', '0xC5', '0x5E', '0x51', '0x49', '0x69', '0x40', '0x19', '0xCC', '0x89', '0x8A', '0x3E', '0x52', '0xDF', '0x68', '0x3F', '0x48', '0x00', '0x00', '0x00', '0x22', '0xF0', '0x85', '0x06', '0xFF', '0xFF', '0xFF', '0xFF', '0xFF', '0x7C', '0x85', '0x04', '0x09', '0x00', '0xDD', '0x45', '0x00', '0x05', '0xBA', '0x40', '0x54', '0x00', '0x1A', '0x57', '0x79', '0xF0', '0xCF', '0x40', '0x41', '0x3F', '0xC6', '0xE8', '0xCA', '0x5F', '0x1A', '0xC9', '0x3E', '0x42', '0x79', '0xF0', '0xCF', '0x3F', '0x69', '0xE7', '0xC8', '0xD5', '0x43', '0x50', '0x19', '0x52', '0x9F', '0xE0', '0xC5', '0x3F', '0x84', '0x44', '0x69', '0x40', '0x19', '0x50', '0x9F', '0xE0', '0x5F', '0x37', '0x45', '0x68', '0x69', '0x40', '0x19', '0xC0', '0x9F', '0xE0', '0xB1', '0x46', '0xC5', '0x3F', '0x69', '0x40', '0x19', '0xBE', '0x9F', '0x6C', '0x47', '0xE0', '0x5F', '0x68', '0x69', '0x40', '0xDF', '0x4C', '0xC5', '0x48', '0x20', '0x42', '0x1A', '0xBE', '0x79', '0xF0', '0xCF', '0xBD', '0x49', '0x3F', '0x9F', '0xE2', '0xC7', '0x41', '0xCA', '0x44', '0x23', '0x4A', '0x19', '0x46', '0x9F', '0xE0', '0x5F', '0x68', '0x69', '0x5B', '0x4B', '0x40', '0xDF'], Checksum: 0x4020 (big)</t>
  </si>
  <si>
    <t>Index: 152896, Length: 183, Message: ['0x41', '0xC5', '0x5E', '0x51', '0x49', '0x69', '0x40', '0x19', '0xCC', '0x89', '0x8A', '0x3E', '0x52', '0xDF', '0x68', '0x3F', '0x48', '0x00', '0x00', '0x00', '0x22', '0xF0', '0x85', '0x06', '0xFF', '0xFF', '0xFF', '0xFF', '0xFF', '0x7C', '0x85', '0x04', '0x09', '0x00', '0xDD', '0x45', '0x00', '0x05', '0xBA', '0x40', '0x54', '0x00', '0x1A', '0x57', '0x79', '0xF0', '0xCF', '0x40', '0x41', '0x3F', '0xC6', '0xE8', '0xCA', '0x5F', '0x1A', '0xC9', '0x3E', '0x42', '0x79', '0xF0', '0xCF', '0x3F', '0x69', '0xE7', '0xC8', '0xD5', '0x43', '0x50', '0x19', '0x52', '0x9F', '0xE0', '0xC5', '0x3F', '0x84', '0x44', '0x69', '0x40', '0x19', '0x50', '0x9F', '0xE0', '0x5F', '0x37', '0x45', '0x68', '0x69', '0x40', '0x19', '0xC0', '0x9F', '0xE0', '0xB1', '0x46', '0xC5', '0x3F', '0x69', '0x40', '0x19', '0xBE', '0x9F', '0x6C', '0x47', '0xE0', '0x5F', '0x68', '0x69', '0x40', '0xDF', '0x4C', '0xC5', '0x48', '0x20', '0x42', '0x1A', '0xBE', '0x79', '0xF0', '0xCF', '0xBD', '0x49', '0x3F', '0x9F', '0xE2', '0xC7', '0x41', '0xCA', '0x44', '0x23', '0x4A', '0x19', '0x46', '0x9F', '0xE0', '0x5F', '0x68', '0x69', '0x5B', '0x4B', '0x40', '0xDF', '0x40', '0x20', '0x40', '0x20', '0x41', '0x6D', '0x4C', '0x4A', '0xBF', '0x4F', '0x09', '0x29', '0x3F', '0x6A', '0x81', '0x4D', '0xE0', '0x9F', '0x52', '0xA0', '0x35', '0xA1', '0x35', '0xCC', '0x4E', '0x8E', '0x65', '0x3F', '0xAA', '0x3E', '0x37', '0x4F', '0xF0', '0x4F', '0x19', '0x8E', '0x61', '0x45', '0xBF', '0x5B', '0x7F', '0x38'], Checksum: 0x506E (big)</t>
  </si>
  <si>
    <t>Index: 153121, Length: 239, Message: ['0xBF', '0x4F', '0x85', '0x55', '0x07', '0xAC', '0x1C', '0xDF', '0xD1', '0x69', '0x70', '0xB0', '0x56', '0x1A', '0xAC', '0x79', '0xF0', '0xCF', '0x3F', '0x89', '0x20', '0x57', '0x4F', '0xCA', '0x44', '0x49', '0xBF', '0x5B', '0x7D', '0x97', '0x58', '0x7C', '0xE0', '0xCF', '0x3F', '0xDF', '0xC6', '0xAC', '0x18', '0x59', '0x1B', '0x1A', '0xA7', '0x79', '0xF0', '0xCF', '0x3F', '0xAF', '0x5A', '0x9F', '0xE2', '0xC7', '0x41', '0xCA', '0x43', '0xAC', '0xA0', '0x5B', '0xAC', '0x29', '0x37', '0x8C', '0xEB', '0xDF', '0xBB', '0x7C', '0x5C', '0xAC', '0x1C', '0x1A', '0xA1', '0x79', '0xF0', '0xCF', '0x1B', '0x5D', '0x3F', '0x9F', '0xE2', '0xC7', '0x42', '0xCA', '0x40', '0x34', '0x5E', '0xDF', '0xB3', '0xAC', '0xAB', '0x1A', '0x9D', '0x79', '0x7B', '0x5F', '0xF0', '0xCF', '0x3F', '0x9F', '0xE2', '0xC7', '0x43', '0xEC', '0x60', '0xCA', '0x55', '0x49', '0xBF', '0x56', '0x67', '0x4A', '0x91', '0x61', '0xBF', '0x5B', '0x79', '0xA9', '0xE0', '0x1C', '0x94', '0x31', '0x62', '0xDF', '0x42', '0x6A', '0xE0', '0xA9', '0x13', '0xA9', '0x36', '0x63', '0xEB', '0x72', '0xEB', '0x49', '0xBF', '0x5B', '0x7F', '0x91', '0x64', '0x7C', '0xE1', '0xCA', '0x37', '0x19', '0x8E', '0x69', '0xD5', '0x65', '0x70', '0xAC', '0xE0', '0x29', '0x37', '0xAC', '0x1C', '0x8C', '0x66', '0x8C', '0xEB', '0xDF', '0x96', '0xAC', '0x1C', '0x1A', '0x38', '0x67', '0x8F', '0x79', '0xF0', '0xCF', '0x3F', '0x9F', '0xE2', '0xF2', '0x68', '0xC7', '0x44', '0xCA', '0x46', '0x19', '0x87', '0x1A', '0x40', '0x69', '0x88', '0x7C', '0xE0', '0xCF', '0x3F', '0x29', '0x3F', '0xC6', '0x6A', '0xAC', '0x1B', '0xDF', '0x80', '0x6A', '0xE0', '0xAC', '0x8A', '0x6B', '0xAC', '0x1B', '0x87', '0xA9', '0x12', '0x7A', '0x00', '0xF0', '0x6C', '0xCF', '0x3F', '0xB9', '0x45', '0x7A', '0xE2', '0xCA', '0xA2', '0x6D', '0x42', '0x4C', '0x3F', '0x3F', '0x3E', '0xDF', '0x7C', '0x15', '0x6E', '0x3F', '0x48', '0x1A', '0x82', '0x79', '0xF0', '0xCF', '0xCC', '0x6F', '0x3F'], Checksum: 0x7912 (big)</t>
  </si>
  <si>
    <t>Index: 153520, Length: 225, Message: ['0x41', '0x35', '0x8E', '0x65', '0x4C', '0xBA', '0x29', '0x3F', '0xD9', '0x42', '0x4A', '0xBF', '0x4F', '0x09', '0x1F', '0x40', '0x6A', '0x6E', '0x43', '0xE0', '0x3F', '0xAA', '0x8E', '0x61', '0x4C', '0xBF', '0x0A', '0x44', '0x58', '0x21', '0xDF', '0x41', '0x3F', '0x48', '0x1F', '0x85', '0x45', '0x3F', '0x8C', '0xDA', '0x49', '0xBF', '0x5B', '0x7F', '0xCF', '0x46', '0x7C', '0xE1', '0xCA', '0x38', '0x19', '0x58', '0x89', '0xA2', '0x47', '0x8A', '0x19', '0x4D', '0x4A', '0xBF', '0x4F', '0x13', '0xA4', '0x48', '0x9F', '0xE0', '0xC5', '0x3F', '0x69', '0x40', '0x19', '0x90', '0x49', '0x4A', '0x9F', '0xE0', '0xC5', '0x40', '0x69', '0x40', '0xC3', '0x4A', '0x49', '0xBF', '0x4F', '0x19', '0x9F', '0xE0', '0xC5', '0x01', '0x4B', '0x3F', '0x69', '0x40', '0x29', '0x3F', '0x1F', '0x40', '0xFB', '0x4C', '0x6A', '0xE0', '0x4A', '0xBF', '0x4F', '0x11', '0x6A', '0x6C', '0x4D', '0xE0', '0x8E', '0x65', '0x3F', '0xAA', '0x49', '0xBF', '0x15', '0x4E', '0x4F', '0x19', '0x9F', '0xE0', '0xC5', '0x3F', '0x69', '0xA5', '0x4F', '0x40', '0x1F', '0x40', '0x3F', '0xAA', '0x3E', '0x37', '0x4E', '0x50', '0x55', '0xF9', '0x3F', '0x44', '0xA1', '0x67', '0x3E', '0x6A', '0x51', '0x37', '0x60', '0xAB', '0x3E', '0x37', '0x60', '0xAF', '0x1A', '0x52', '0x3E', '0x37', '0x4F', '0x03', '0x3E', '0x37', '0x58', '0xE7', '0x53', '0x21', '0x3E', '0x37', '0x4F', '0x0B', '0x3E', '0x37', '0xB9', '0x54', '0x4F', '0x0F', '0x3E', '0x37', '0x4F', '0x0D', '0x3E', '0xC2', '0x55', '0x37', '0x4F', '0x09', '0x3F', '0x44', '0xA1', '0x79', '0x83', '0x56', '0x3F', '0xAA', '0x3F', '0xAA', '0x3F', '0xAA', '0x3F', '0x53', '0x57', '0xAA', '0x3F', '0xAA', '0x3F', '0xAA', '0x3F', '0xAA', '0xBF', '0x58', '0x3F', '0xAA', '0x3F', '0xAA', '0x3F', '0xAA', '0x3F', '0x55', '0x59', '0xAA', '0x3F', '0xAA', '0x3F', '0xAA', '0x3F', '0xAA', '0xC1'], Checksum: 0x5A3F (big)</t>
  </si>
  <si>
    <t>Index: 153643, Length: 199, Message: ['0x3F', '0x69', '0xA5', '0x4F', '0x40', '0x1F', '0x40', '0x3F', '0xAA', '0x3E', '0x37', '0x4E', '0x50', '0x55', '0xF9', '0x3F', '0x44', '0xA1', '0x67', '0x3E', '0x6A', '0x51', '0x37', '0x60', '0xAB', '0x3E', '0x37', '0x60', '0xAF', '0x1A', '0x52', '0x3E', '0x37', '0x4F', '0x03', '0x3E', '0x37', '0x58', '0xE7', '0x53', '0x21', '0x3E', '0x37', '0x4F', '0x0B', '0x3E', '0x37', '0xB9', '0x54', '0x4F', '0x0F', '0x3E', '0x37', '0x4F', '0x0D', '0x3E', '0xC2', '0x55', '0x37', '0x4F', '0x09', '0x3F', '0x44', '0xA1', '0x79', '0x83', '0x56', '0x3F', '0xAA', '0x3F', '0xAA', '0x3F', '0xAA', '0x3F', '0x53', '0x57', '0xAA', '0x3F', '0xAA', '0x3F', '0xAA', '0x3F', '0xAA', '0xBF', '0x58', '0x3F', '0xAA', '0x3F', '0xAA', '0x3F', '0xAA', '0x3F', '0x55', '0x59', '0xAA', '0x3F', '0xAA', '0x3F', '0xAA', '0x3F', '0xAA', '0xC1', '0x5A', '0x3F', '0xAA', '0x3F', '0xAA', '0x3F', '0xAA', '0x3F', '0x57', '0x5B', '0xAA', '0x8E', '0x61', '0x6E', '0x65', '0x6E', '0x55', '0x8D', '0x5C', '0x1A', '0x9C', '0x79', '0xF0', '0xCF', '0x3F', '0x9F', '0x2C', '0x5D', '0xE2', '0xC7', '0x41', '0xCA', '0x72', '0x1A', '0x9A', '0x3B', '0x5E', '0x79', '0xF0', '0xCF', '0x3F', '0x69', '0xE7', '0xCA', '0xF3', '0x5F', '0x6A', '0x49', '0xBF', '0x47', '0x55', '0x1A', '0x97', '0x21', '0x60', '0x71', '0xE0', '0xCF', '0x3F', '0x29', '0x47', '0x61', '0x93', '0x61', '0xE8', '0x79', '0xF0', '0xCF', '0x3F', '0x9F', '0x62', '0xC5', '0x62', '0xC7', '0x3F', '0x3F', '0x78', '0xA1', '0x42', '0xA1', '0xA6', '0x63', '0x6C', '0xA2', '0x6C', '0x79', '0x6F', '0xC8', '0x57', '0xE7', '0x64', '0x4C', '0xBF', '0x55', '0xD7', '0x40', '0xBF'], Checksum: 0x55F2 (big)</t>
  </si>
  <si>
    <t>Index: 153749, Length: 129, Message: ['0xAA', '0x3F', '0xAA', '0x3F', '0x57', '0x5B', '0xAA', '0x8E', '0x61', '0x6E', '0x65', '0x6E', '0x55', '0x8D', '0x5C', '0x1A', '0x9C', '0x79', '0xF0', '0xCF', '0x3F', '0x9F', '0x2C', '0x5D', '0xE2', '0xC7', '0x41', '0xCA', '0x72', '0x1A', '0x9A', '0x3B', '0x5E', '0x79', '0xF0', '0xCF', '0x3F', '0x69', '0xE7', '0xCA', '0xF3', '0x5F', '0x6A', '0x49', '0xBF', '0x47', '0x55', '0x1A', '0x97', '0x21', '0x60', '0x71', '0xE0', '0xCF', '0x3F', '0x29', '0x47', '0x61', '0x93', '0x61', '0xE8', '0x79', '0xF0', '0xCF', '0x3F', '0x9F', '0x62', '0xC5', '0x62', '0xC7', '0x3F', '0x3F', '0x78', '0xA1', '0x42', '0xA1', '0xA6', '0x63', '0x6C', '0xA2', '0x6C', '0x79', '0x6F', '0xC8', '0x57', '0xE7', '0x64', '0x4C', '0xBF', '0x55', '0xD7', '0x40', '0xBF', '0x55', '0xF2', '0x65', '0x1D', '0x49', '0xBF', '0x55', '0xD7', '0x62', '0x77', '0x92', '0x66', '0x70', '0xE7', '0xBC', '0x41', '0xB0', '0x3D', '0xC8', '0x73', '0x67', '0x45', '0xA3', '0x12', '0xA4', '0x52', '0x25', '0x40', '0xBE', '0x68', '0x46', '0x3F', '0x3F', '0xBF', '0xDF', '0x44'], Checksum: 0x3F50 (big)</t>
  </si>
  <si>
    <t>Index: 153890, Length: 135, Message: ['0x46', '0x3F', '0x3F', '0x3E', '0x19', '0x88', '0x89', '0x98', '0x6B', '0x8A', '0x19', '0x83', '0x69', '0x60', '0x1A', '0x83', '0xF9', '0x6C', '0x79', '0xF0', '0xCF', '0x3F', '0x1A', '0x83', '0x79', '0xFC', '0x6D', '0xF0', '0xCF', '0x3F', '0x9F', '0xE2', '0xC7', '0x41', '0xF8', '0x6E', '0xCA', '0x71', '0x1A', '0x81', '0x79', '0xF0', '0xCF', '0x80', '0x6F', '0x3F', '0x69', '0xE7', '0xCA', '0x69', '0x49', '0xBF', '0x3D', '0x70', '0x47', '0x55', '0x1A', '0x7F', '0x70', '0xE0', '0xCF', '0xC7', '0x71', '0x3F', '0x29', '0x47', '0x60', '0xE8', '0x79', '0xF0', '0xD4', '0x72', '0xCF', '0x3F', '0x9F', '0x52', '0xC7', '0x3F', '0x3F', '0xB9', '0x73', '0x78', '0xA0', '0x42', '0xA0', '0x5C', '0xAC', '0x5C', '0xD4', '0x74', '0x79', '0x0F', '0xC8', '0x56', '0x45', '0xBF', '0x5B', '0x7C', '0x75', '0x17', '0x42', '0xBF', '0x5C', '0xDE', '0x49', '0xBF', '0xD2', '0x76', '0x5B', '0x17', '0x6C', '0x17', '0x72', '0xE7', '0xB5', '0x7C', '0x77', '0x41', '0xB2', '0x3D', '0xC8', '0x44', '0xA3', '0xA2', '0xFB', '0x78', '0xA4', '0x72', '0x46', '0x3F', '0x3F', '0xBF', '0xDF', '0xF3', '0x79'], Checksum: 0x4425 (big)</t>
  </si>
  <si>
    <t>Index: 154171, Length: 135, Message: ['0x3F', '0x1A', '0x5C', '0x9F', '0xE2', '0x42', '0x4A', '0x79', '0xF0', '0xCF', '0x3F', '0x08', '0x7F', '0xC7', '0x13', '0x4B', '0x3F', '0x3F', '0x78', '0xA1', '0x4C', '0xAC', '0x6C', '0x49', '0x4C', '0xA0', '0x62', '0x79', '0x0F', '0xC8', '0x42', '0x6C', '0x4F', '0x4D', '0x17', '0xC8', '0x40', '0x19', '0x52', '0x89', '0x8A', '0xEC', '0x4E', '0x19', '0x54', '0x1A', '0x53', '0x69', '0x50', '0x79', '0x5C', '0x4F', '0xF0', '0xCF', '0x3F', '0x1A', '0x50', '0x79', '0xF0', '0x24', '0x50', '0xCF', '0x3F', '0xA0', '0x35', '0xA1', '0x35', '0x8E', '0x9A', '0x51', '0x65', '0x3F', '0xAA', '0x3E', '0x37', '0x60', '0x89', '0xFF', '0x52', '0x3E', '0x37', '0x60', '0x85', '0x00', '0x00', '0x00', '0xAD', '0xF0', '0x85', '0x06', '0xFF', '0xFF', '0xFF', '0xFF', '0xFF', '0x7C', '0x85', '0x04', '0x09', '0x00', '0xD6', '0xAB', '0x00', '0x05', '0x1A', '0x40', '0x58', '0x00', '0x3E', '0x37', '0x60', '0x6F', '0x3E', '0x1C', '0x41', '0x37', '0x60', '0x87', '0x3E', '0x37', '0x60', '0x9D', '0xD3', '0x42', '0x3E', '0x37', '0x60', '0x99', '0x3F', '0x44', '0xB7', '0xEC', '0x43', '0xF1', '0x3E'], Checksum: 0x3760 (big)</t>
  </si>
  <si>
    <t>Index: 154174, Length: 136, Message: ['0x9F', '0xE2', '0x42', '0x4A', '0x79', '0xF0', '0xCF', '0x3F', '0x08', '0x7F', '0xC7', '0x13', '0x4B', '0x3F', '0x3F', '0x78', '0xA1', '0x4C', '0xAC', '0x6C', '0x49', '0x4C', '0xA0', '0x62', '0x79', '0x0F', '0xC8', '0x42', '0x6C', '0x4F', '0x4D', '0x17', '0xC8', '0x40', '0x19', '0x52', '0x89', '0x8A', '0xEC', '0x4E', '0x19', '0x54', '0x1A', '0x53', '0x69', '0x50', '0x79', '0x5C', '0x4F', '0xF0', '0xCF', '0x3F', '0x1A', '0x50', '0x79', '0xF0', '0x24', '0x50', '0xCF', '0x3F', '0xA0', '0x35', '0xA1', '0x35', '0x8E', '0x9A', '0x51', '0x65', '0x3F', '0xAA', '0x3E', '0x37', '0x60', '0x89', '0xFF', '0x52', '0x3E', '0x37', '0x60', '0x85', '0x00', '0x00', '0x00', '0xAD', '0xF0', '0x85', '0x06', '0xFF', '0xFF', '0xFF', '0xFF', '0xFF', '0x7C', '0x85', '0x04', '0x09', '0x00', '0xD6', '0xAB', '0x00', '0x05', '0x1A', '0x40', '0x58', '0x00', '0x3E', '0x37', '0x60', '0x6F', '0x3E', '0x1C', '0x41', '0x37', '0x60', '0x87', '0x3E', '0x37', '0x60', '0x9D', '0xD3', '0x42', '0x3E', '0x37', '0x60', '0x99', '0x3F', '0x44', '0xB7', '0xEC', '0x43', '0xF1', '0x3E', '0x37', '0x60', '0x71', '0x3E'], Checksum: 0x37F1 (big)</t>
  </si>
  <si>
    <t>Index: 154246, Length: 163, Message: ['0x60', '0x89', '0xFF', '0x52', '0x3E', '0x37', '0x60', '0x85', '0x00', '0x00', '0x00', '0xAD', '0xF0', '0x85', '0x06', '0xFF', '0xFF', '0xFF', '0xFF', '0xFF', '0x7C', '0x85', '0x04', '0x09', '0x00', '0xD6', '0xAB', '0x00', '0x05', '0x1A', '0x40', '0x58', '0x00', '0x3E', '0x37', '0x60', '0x6F', '0x3E', '0x1C', '0x41', '0x37', '0x60', '0x87', '0x3E', '0x37', '0x60', '0x9D', '0xD3', '0x42', '0x3E', '0x37', '0x60', '0x99', '0x3F', '0x44', '0xB7', '0xEC', '0x43', '0xF1', '0x3E', '0x37', '0x60', '0x71', '0x3E', '0x37', '0xF1', '0x44', '0x60', '0x9B', '0x3E', '0x37', '0x60', '0xAF', '0x3F', '0x05', '0x45', '0x44', '0xA1', '0x67', '0x3F', '0x44', '0xA1', '0x79', '0x31', '0x46', '0x3E', '0x37', '0x60', '0x73', '0x3F', '0x44', '0xA1', '0xB4', '0x47', '0x8B', '0x3E', '0x37', '0x60', '0xAD', '0x3E', '0x37', '0xCB', '0x48', '0x60', '0xAB', '0x3E', '0x37', '0x60', '0x75', '0x1A', '0xB9', '0x49', '0x65', '0x79', '0xF0', '0xCF', '0x3F', '0x69', '0xE7', '0x79', '0x4A', '0xC8', '0x41', '0x29', '0x49', '0x1A', '0x9F', '0x6A', '0xEA', '0x4B', '0xE0', '0x3F', '0xAA', '0x1A', '0x61', '0x79', '0xF0', '0xFB', '0x4C', '0xCF', '0x3F', '0x69', '0xE7', '0xC8', '0x41', '0x29', '0xDF', '0x4D', '0x53', '0x1A', '0x9B', '0x6A', '0xE0', '0x3F', '0xAA', '0x8B', '0x4E', '0x8E', '0x61', '0x19', '0x5D', '0x6E', '0x55'], Checksum: 0x44BC (big)</t>
  </si>
  <si>
    <t>Index: 154338, Length: 188, Message: ['0xB4', '0x47', '0x8B', '0x3E', '0x37', '0x60', '0xAD', '0x3E', '0x37', '0xCB', '0x48', '0x60', '0xAB', '0x3E', '0x37', '0x60', '0x75', '0x1A', '0xB9', '0x49', '0x65', '0x79', '0xF0', '0xCF', '0x3F', '0x69', '0xE7', '0x79', '0x4A', '0xC8', '0x41', '0x29', '0x49', '0x1A', '0x9F', '0x6A', '0xEA', '0x4B', '0xE0', '0x3F', '0xAA', '0x1A', '0x61', '0x79', '0xF0', '0xFB', '0x4C', '0xCF', '0x3F', '0x69', '0xE7', '0xC8', '0x41', '0x29', '0xDF', '0x4D', '0x53', '0x1A', '0x9B', '0x6A', '0xE0', '0x3F', '0xAA', '0x8B', '0x4E', '0x8E', '0x61', '0x19', '0x5D', '0x6E', '0x55', '0x44', '0xBC', '0x4F', '0xBF', '0x55', '0x1D', '0x13', '0x5C', '0x89', '0x8A', '0x05', '0x50', '0x19', '0x5C', '0x89', '0x8A', '0x19', '0x5C', '0x89', '0xD8', '0x51', '0x8A', '0x13', '0x59', '0x49', '0x6F', '0xAE', '0x19', '0xC8', '0x52', '0x4A', '0xBF', '0x55', '0x11', '0xA9', '0xE0', '0x6A', '0xB7', '0x53', '0xE0', '0x49', '0x6F', '0xAE', '0x1B', '0x4A', '0xBF', '0xC0', '0x54', '0x55', '0x13', '0x44', '0xBF', '0x55', '0x1D', '0xA9', '0xDC', '0x55', '0xE0', '0x6A', '0xE0', '0x19', '0x51', '0x74', '0xE7', '0x48', '0x56', '0x19', '0x7A', '0x89', '0x8A', '0x4A', '0xBF', '0x55', '0x5D', '0x57', '0xD7', '0x9F', '0x4C', '0x79', '0xF0', '0xBF', '0x3F', '0x84', '0x58', '0x4A', '0xBF', '0x55', '0xD8', '0x6F', '0xE7', '0x79', '0x61', '0x59', '0xF0', '0xBF', '0x3F', '0xA0', '0x4C', '0x4A', '0xBF', '0x40', '0x5A', '0x55', '0xBF', '0x70', '0xE7', '0x49', '0xBF', '0x55', '0x26', '0x5B', '0xD7', '0xA0', '0x5B', '0x1F', '0x47', '0xA0'], Checksum: 0x568C (big)</t>
  </si>
  <si>
    <t>Index: 154867, Length: 183, Message: ['0x3F', '0x3E', '0xD1', '0x42', '0x3E', '0x37', '0x60', '0x8D', '0x8E', '0x61', '0x6E', '0x04', '0x43', '0x55', '0x1A', '0x8E', '0x79', '0xF0', '0xCF', '0x3F', '0xBA', '0x44', '0x69', '0xE7', '0xC8', '0x42', '0x19', '0x8C', '0x9F', '0xE5', '0x45', '0xE0', '0xAF', '0x3E', '0x69', '0x40', '0x19', '0xA6', '0x7D', '0x46', '0x6F', '0xE0', '0xCF', '0x3F', '0xC7', '0x3F', '0xCA', '0x77', '0x47', '0x40', '0xDF', '0x7B', '0x3F', '0x48', '0xC7', '0x49', '0x7B', '0x48', '0xCA', '0x40', '0xDF', '0x80', '0x3F', '0x48', '0xC7', '0x02', '0x49', '0x4A', '0xCA', '0x40', '0xDF', '0x85', '0x3F', '0x48', '0x8B', '0x4A', '0xC7', '0x4B', '0xCA', '0x40', '0xDF', '0x8E', '0x3F', '0x16', '0x4B', '0x48', '0xC7', '0x4C', '0xCA', '0x40', '0xDF', '0x95', '0x28', '0x4C', '0x3F', '0x48', '0xC7', '0x53', '0xCA', '0x40', '0xDF', '0xD9', '0x4D', '0xC7', '0x3F', '0x48', '0xC7', '0x54', '0xCA', '0x40', '0xC3', '0x4E', '0xDF', '0xCF', '0x3F', '0x48', '0xC7', '0x55', '0xCA', '0x6D', '0x4F', '0x40', '0xDF', '0xED', '0x3F', '0x48', '0xC7', '0x56', '0x02', '0x50', '0xCA', '0x40', '0xDF', '0xF4', '0x3F', '0x48', '0xC7', '0x7F', '0x51', '0x57', '0xCA', '0x40', '0xDF', '0xFA', '0x3F', '0x48', '0x16', '0x52', '0xC7', '0x58', '0xCA', '0x40', '0xDF', '0x01', '0x3F', '0x9D', '0x53', '0x48', '0xC7', '0x59', '0xCA', '0x40', '0xDF', '0x18', '0xBF', '0x54', '0x3F', '0x48', '0xC7', '0x9A', '0xCA', '0x40', '0xDF', '0x29', '0x55', '0x1D', '0x3F', '0x48', '0xC7', '0x9B', '0xCA', '0x40', '0x68'], Checksum: 0x56DF (big)</t>
  </si>
  <si>
    <t>Index: 155570, Length: 94, Message: ['0x7C', '0x79', '0x50', '0x13', '0x7C', '0x69', '0x4F', '0x19', '0x7D', '0x89', '0xB8', '0x51', '0x8A', '0x29', '0x59', '0x1A', '0xAD', '0xDF', '0x6C', '0x72', '0x52', '0x6A', '0xE0', '0x1A', '0x7C', '0x00', '0x00', '0x00', '0x34', '0xF0', '0x85', '0x06', '0xFF', '0xFF', '0xFF', '0xFF', '0xFF', '0x7C', '0x85', '0x04', '0x09', '0x00', '0xD5', '0x91', '0x00', '0x05', '0xFE', '0x40', '0x5C', '0x00', '0x79', '0xF0', '0xCF', '0x3F', '0x69', '0x7F', '0x41', '0xE7', '0xCA', '0x66', '0x29', '0x9A', '0x1A', '0xA9', '0xE1', '0x42', '0xDF', '0x63', '0x6A', '0xE0', '0x1A', '0x78', '0x1B', '0x7E', '0x43', '0x76', '0x13', '0x75', '0x79', '0xF0', '0xCF', '0x3F', '0xBB', '0x44', '0x24', '0x40', '0x6B', '0xDF', '0x19', '0x72', '0x89', '0x09', '0x45', '0x8A'], Checksum: 0x299B (big)</t>
  </si>
  <si>
    <t>Index: 155637, Length: 180, Message: ['0x63', '0x6A', '0xE0', '0x1A', '0x78', '0x1B', '0x7E', '0x43', '0x76', '0x13', '0x75', '0x79', '0xF0', '0xCF', '0x3F', '0xBB', '0x44', '0x24', '0x40', '0x6B', '0xDF', '0x19', '0x72', '0x89', '0x09', '0x45', '0x8A', '0x29', '0x9B', '0x1A', '0xA2', '0xDF', '0x56', '0x87', '0x46', '0x6A', '0xE0', '0x1A', '0x71', '0x79', '0xF0', '0xCF', '0x57', '0x47', '0x3F', '0x69', '0xE7', '0xCA', '0x50', '0xDF', '0x4C', '0x1F', '0x48', '0x3F', '0x48', '0x29', '0x41', '0x1A', '0x6E', '0x6A', '0x2D', '0x49', '0xE0', '0x1A', '0x67', '0x6A', '0xE0', '0x19', '0x98', '0xA8', '0x4A', '0x1A', '0x9A', '0xA9', '0xE0', '0x6A', '0xE0', '0x1A', '0xEE', '0x4B', '0x96', '0xD9', '0x83', '0xDF', '0x42', '0x6A', '0xE0', '0xAC', '0x4C', '0xD9', '0x80', '0x1A', '0x96', '0x6A', '0xE0', '0x1B', '0xBD', '0x4D', '0x94', '0x1A', '0x95', '0x79', '0xF0', '0xCF', '0x3F', '0x0B', '0x4E', '0x7A', '0x00', '0xCF', '0x3F', '0x7A', '0xDF', '0xCA', '0xFC', '0x4F', '0x40', '0xDF', '0xBA', '0x3F', '0x48', '0x9F', '0x00', '0x51', '0x50', '0x9F', '0x4C', '0xC7', '0x3F', '0xCA', '0x40', '0xDF', '0x2E', '0x51', '0x81', '0x3F', '0x48', '0xC7', '0x49', '0xCA', '0x40', '0x76', '0x52', '0xDF', '0xB0', '0x3F', '0x48', '0xC7', '0x4A', '0xCA', '0x47', '0x53', '0x40', '0xDF', '0xAC', '0x3F', '0x48', '0xC7', '0x4B', '0xBA', '0x54', '0xCA', '0x40', '0xDF', '0x7A', '0x3F', '0x48', '0xC7', '0x09', '0x55', '0x4C', '0xCA', '0x40', '0xDF', '0x83', '0x3F', '0x48', '0x97', '0x56', '0xC7'], Checksum: 0x53CA (big)</t>
  </si>
  <si>
    <t>Index: 155638, Length: 62, Message: ['0x6A', '0xE0', '0x1A', '0x78', '0x1B', '0x7E', '0x43', '0x76', '0x13', '0x75', '0x79', '0xF0', '0xCF', '0x3F', '0xBB', '0x44', '0x24', '0x40', '0x6B', '0xDF', '0x19', '0x72', '0x89', '0x09', '0x45', '0x8A', '0x29', '0x9B', '0x1A', '0xA2', '0xDF', '0x56', '0x87', '0x46', '0x6A', '0xE0', '0x1A', '0x71', '0x79', '0xF0', '0xCF', '0x57', '0x47', '0x3F', '0x69', '0xE7', '0xCA', '0x50', '0xDF', '0x4C', '0x1F', '0x48', '0x3F', '0x48', '0x29', '0x41', '0x1A', '0x6E', '0x6A', '0x2D', '0x49', '0xE0'], Checksum: 0x1A67 (big)</t>
  </si>
  <si>
    <t>Index: 155798, Length: 157, Message: ['0xCA', '0x40', '0xDF', '0x7A', '0x3F', '0x48', '0xC7', '0x09', '0x55', '0x4C', '0xCA', '0x40', '0xDF', '0x83', '0x3F', '0x48', '0x97', '0x56', '0xC7', '0x53', '0xCA', '0x40', '0xDF', '0xA0', '0x3F', '0x3C', '0x57', '0x48', '0xC7', '0x54', '0xCA', '0x40', '0xDF', '0x9C', '0x43', '0x58', '0x3F', '0x48', '0xC7', '0x55', '0xCA', '0x40', '0xDF', '0xE7', '0x59', '0x7C', '0x3F', '0x48', '0xC7', '0x56', '0xCA', '0x40', '0x86', '0x5A', '0xDF', '0x94', '0x3F', '0x48', '0xC7', '0x57', '0xC8', '0x3E', '0x5B', '0x75', '0xC7', '0x58', '0xCA', '0x40', '0xDF', '0x8E', '0x6A', '0x5C', '0x3F', '0x48', '0xC7', '0x59', '0xC8', '0x6F', '0xC7', '0x05', '0x5D', '0x9A', '0xCA', '0x40', '0xDF', '0x88', '0x3F', '0x48', '0xF2', '0x5E', '0xC7', '0x9B', '0xC8', '0x76', '0xDF', '0x84', '0x3F', '0xA4', '0x5F', '0x48', '0x3F', '0x3E', '0x3E', '0x3E', '0x3E', '0x37', '0x17', '0x60', '0x55', '0x1D', '0x3E', '0x37', '0x60', '0x8B', '0x3E', '0x72', '0x61', '0x37', '0x55', '0xD7', '0x3F', '0x44', '0xB7', '0xD3', '0xD4', '0x62', '0x3F', '0x44', '0xA9', '0xE3', '0x3E', '0x37', '0x55', '0x3E', '0x63', '0xD8', '0x3E', '0x37', '0x60', '0xBD', '0x3E', '0x37', '0x45', '0x64', '0x60', '0x89', '0x1A', '0x67', '0x79', '0xF0', '0xCF', '0x0A', '0x65', '0x3F', '0xDF', '0x6D', '0x3F'], Checksum: 0x4814 (big)</t>
  </si>
  <si>
    <t>Index: 155925, Length: 24, Message: ['0x44', '0xA9', '0xE3', '0x3E', '0x37', '0x55', '0x3E', '0x63', '0xD8', '0x3E', '0x37', '0x60', '0xBD', '0x3E', '0x37', '0x45', '0x64', '0x60', '0x89', '0x1A', '0x67', '0x79', '0xF0', '0xCF'], Checksum: 0x0A65 (big)</t>
  </si>
  <si>
    <t>Index: 156489, Length: 129, Message: ['0x30', '0x61', '0x53', '0xCA', '0x40', '0xDF', '0xC7', '0x3F', '0x48', '0xEE', '0x62', '0xC7', '0x54', '0xCA', '0x40', '0xDF', '0xCF', '0x3F', '0x78', '0x63', '0x48', '0xC7', '0x55', '0xCA', '0x40', '0xDF', '0xEA', '0x9E', '0x64', '0x3F', '0x48', '0xC7', '0x56', '0xCA', '0x40', '0xDF', '0xF4', '0x65', '0xF1', '0x3F', '0x48', '0xC7', '0x57', '0xCA', '0x40', '0x09', '0x66', '0xDF', '0xF7', '0x3F', '0x48', '0xC7', '0x58', '0xCA', '0xB0', '0x67', '0x40', '0xDF', '0xFE', '0x3F', '0x48', '0xC7', '0x59', '0x2F', '0x68', '0xCA', '0x40', '0xDF', '0x15', '0x3F', '0x48', '0xC7', '0xB7', '0x69', '0x9A', '0xCA', '0x40', '0xDF', '0x1A', '0x3F', '0x48', '0x90', '0x6A', '0xC7', '0x9B', '0xCA', '0x40', '0xDF', '0x23', '0x3F', '0x1B', '0x6B', '0x48', '0x4A', '0x3F', '0x3F', '0x3E', '0x7A', '0x3F', '0x74', '0x6C', '0xCA', '0x40', '0xDF', '0x24', '0x3F', '0x48', '0xDF', '0xE2', '0x6D', '0x2F', '0x3F', '0x48', '0x1A', '0x5F', '0x79', '0xF0', '0x08', '0x6E', '0xCF', '0x3F', '0x69', '0xE7', '0xC8', '0x40', '0xDF', '0xB7', '0x6F', '0x2B'], Checksum: 0x3F48 (big)</t>
  </si>
  <si>
    <t>Index: 156623, Length: 190, Message: ['0x48', '0xA7', '0x70', '0x29', '0x3F', '0x1A', '0x5B', '0x6A', '0xE0', '0x1A', '0xB3', '0x71', '0xCF', '0x6A', '0xE0', '0x29', '0x4A', '0x1A', '0x6C', '0x86', '0x72', '0xDF', '0x20', '0x6A', '0xE0', '0x29', '0x3F', '0x1A', 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'0x1C', '0x42', '0x3E', '0x37', '0x60', '0x9F', '0x3E', '0x37', '0x60', '0x8D', '0x43', '0xBF', '0x3E', '0x37', '0x5C', '0xDE', '0x3E', '0x37', '0x29', '0x44', '0x5B', '0x17', '0x29', '0x40', '0x1A', '0xAD', '0x6A'], Checksum: 0x5245 (big)</t>
  </si>
  <si>
    <t>Index: 156626, Length: 246, Message: ['0x29', '0x3F', '0x1A', '0x5B', '0x6A', '0xE0', '0x1A', '0xB3', '0x71', '0xCF', '0x6A', '0xE0', '0x29', '0x4A', '0x1A', '0x6C', '0x86', '0x72', '0xDF', '0x20', '0x6A', '0xE0', '0x29', '0x3F', '0x1A', 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'0x1C', '0x42', '0x3E', '0x37', '0x60', '0x9F', '0x3E', '0x37', '0x60', '0x8D', '0x43', '0xBF', '0x3E', '0x37', '0x5C', '0xDE', '0x3E', '0x37', '0x29', '0x44', '0x5B', '0x17', '0x29', '0x40', '0x1A', '0xAD', '0x6A', '0x52', '0x45', '0xE0', '0x1A', '0xB0', '0x79', '0xF0', '0xBF', '0x3F', '0x5A', '0x46', '0x69', '0xE7', '0xC8', '0x40', '0xDF', '0xB0', '0x3F', '0x70', '0x47', '0x48', '0x29', '0x40', '0x1A', '0x40', '0xDF', '0xAC', '0xDF', '0x48', '0x6A', '0xE0', '0x3E', '0x37', '0x60', '0x9B', '0x29', '0x2E', '0x49', '0x40', '0x1A', '0xAB', '0x6A', '0xE0', '0x29', '0x3F', '0x03', '0x4A', '0x1A', '0xA3', '0x6A', '0xE0', '0x29', '0x54', '0x1A', '0xEA', '0x4B', '0x40', '0xDF', '0xC8'], Checksum: 0x6AE0 (big)</t>
  </si>
  <si>
    <t>Index: 156640, Length: 147, Message: ['0x1A', '0x6C', '0x86', '0x72', '0xDF', '0x20', '0x6A', '0xE0', '0x29', '0x3F', '0x1A', 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'0x1C'], Checksum: 0x423E (big)</t>
  </si>
  <si>
    <t>Index: 156651, Length: 137, Message: ['0x40',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'0x1C', '0x42'], Checksum: 0x3E37 (big)</t>
  </si>
  <si>
    <t>Index: 156879, Length: 160, Message: ['0xA3', '0x29', '0x40', '0x1A', '0xCC', '0x14', '0xB4', '0x4D', '0xCA', '0x6A', '0xE0', '0x19', '0xC8', '0x13', '0xC8', '0x21', '0x4E', '0x74', '0xE7', '0x19', '0x9E', '0x89', '0x8A', '0x1A', '0x90', '0x4F', '0x9C', '0x9F', '0x4C', '0x79', '0xF0', '0xBF', '0x3F', '0x41', '0x50', '0x1A', '0x9D', '0x6F', '0xE7', '0x79', '0xF0', '0xBF', '0x89', '0x51', '0x3F', '0xA0', '0x4C', '0x24', '0x40', '0x70', '0xE7', '0x3A', '0x52', '0x19', '0x96', '0xA0', '0x5B', '0x00', '0x00', '0x00', '0xFD', '0xF0', '0x85', '0x06', '0xFF', '0xFF', '0xFF', '0xFF', '0xFF', '0x7C', '0x85', '0x04', '0x09', '0x00', '0xD4', '0x8A', '0x00', '0x05', '0xF6', '0x40', '0x60', '0x00', '0xA0', '0x56', '0x13', '0x95', '0x69', '0xA9', '0x41', '0x4F', '0x19', '0x96', '0x89', '0x8A', '0x29', '0x55', '0xD2', '0x42', '0x1A', '0xC4', '0xDF', '0xA7', '0x6A', '0xE0', '0x1A', '0x0E', '0x43', '0x95', '0x79', '0xF0', '0xCF', '0x3F', '0x69', '0xE7', '0xA3', '0x44', '0xC8', '0x40', '0xDF', '0xA0', '0x3F', '0x48', '0x29', '0x7E', '0x45', '0x56', '0x1A', '0xBF', '0xDF', '0x9C', '0x6A', '0xE0', '0x3D', '0x46', '0x14', '0xB6', '0x19', '0xB5', '0x13', '0xB4', '0x74', '0x1C', '0x47', '0xE7', '0x19', '0x8B', '0x89', '0x8A', '0x29', '0x57', '0x68', '0x48', '0x1A', '0xBA', '0xDF', '0x92', '0x6A', '0xE0', '0x1A', '0xF4'], Checksum: 0x498A (big)</t>
  </si>
  <si>
    <t>Index: 156958, Length: 2, Message: ['0x40', '0x60'], Checksum: 0x00A0 (big)</t>
  </si>
  <si>
    <t>Index: 157276, Length: 125, Message: ['0x48', '0x9F', '0x00', '0x9F', '0x4C', '0x23', '0x64', '0xC7', '0x3F', '0xCA', '0x40', '0xDF', '0xA6', '0x3F', '0x3C', '0x65', '0x48', '0xC7', '0x49', '0xCA', '0x40', '0xDF', '0xA2', '0x4C', '0x66', '0x3F', '0x48', '0xC7', '0x4A', '0xCA', '0x40', '0xDF', '0xEA', '0x67', '0x9E', '0x3F', '0x48', '0xC7', '0x4B', '0xC8', '0x6D', '0xD6', '0x68', '0xC7', '0x4C', '0xCA', '0x40', '0xDF', '0x77', '0x3F', '0x1E', '0x69', '0x48', '0xC7', '0x53', '0xCA', '0x40', '0xDF', '0x94', '0x4C', '0x6A', '0x3F', '0x48', '0xC7', '0x54', '0xCA', '0x40', '0xDF', '0xF8', '0x6B', '0x90', '0x3F', '0x48', '0xC7', '0x55', '0xC8', '0x71', '0xDA', '0x6C', '0xC7', '0x56', '0xCA', '0x40', '0xDF', '0x8A', '0x3F', '0x3F', '0x6D', '0x48', '0xC7', '0x57', '0xC8', '0x6B', '0xC7', '0x58', '0x29', '0x6E', '0xCA', '0x40', '0xDF', '0x84', '0x3F', '0x48', '0xC7', '0x2D', '0x6F', '0x59', '0xC8', '0x65', '0xC7', '0x9A', '0xC8', '0x7F', '0xA1', '0x70', '0xC7', '0x9B', '0xC8', '0x6E', '0xDF', '0x7C', '0x3F', '0xA6', '0x71', '0x48'], Checksum: 0x3F3E (big)</t>
  </si>
  <si>
    <t>Index: 157448, Length: 22, Message: ['0xE7', '0x19', '0x5F', '0x89', '0x49', '0x77', '0x8A', '0x9F', '0x4C', '0xC7', '0x3F', '0xCA', '0x63', '0x23', '0x78', '0x29', '0x42', '0x1A', '0x60', '0xDF', '0x60', '0x6A'], Checksum: 0x0979 (big)</t>
  </si>
  <si>
    <t>Index: 157531, Length: 210, Message: ['0x89', '0x8A', '0xAB', '0x40', '0x9F', '0x4C', '0xC7', '0x3F', '0xCA', '0x44', '0x29', '0x6B', '0x41', '0x44', '0x1A', '0x51', '0x6A', '0xE0', '0x1A', '0x4F', '0xA5', '0x42', '0x79', '0xF0', '0xCF', '0x3F', '0x19', '0x4F', '0x89', '0xAD', '0x43', '0x8A', '0xA2', '0x4C', '0xAC', '0x7C', '0x6C', '0x17', '0x69', '0x44', '0xCA', '0x46', '0x1A', '0x4E', '0x79', '0xF0', '0xCF', '0xF7', '0x45', '0x3F', '0x7C', '0xDF', '0xC8', '0x41', '0x29', '0x53', '0x67', '0x46', '0x1A', '0x4A', '0x6A', '0xE0', '0x19', '0x4A', '0x1A', '0x73', '0x47', '0x4B', '0x69', '0x70', '0x19', '0x4B', '0xA9', '0xE0', '0x5B', '0x48', '0x6A', '0xE0', '0xA0', '0x35', '0x8E', '0x65', '0x3F', '0x9C', '0x49', '0xAA', '0x3E', '0x3E', '0x3F', '0x44', '0xA8', '0x23', '0xBF', '0x4A', '0x3E', '0x37', '0x5B', '0x17', '0x3E', '0x37', '0x5C', '0x04', '0x4B', '0xDE', '0x3E', '0x37', '0x60', '0x9F', '0x3E', '0x37', '0x15', '0x4C', '0x60', '0x99', '0x3F', '0x45', '0xF0', '0x13', '0x3E', '0x0D', '0x4D', '0x37', '0x60', '0xA1', '0x3E', '0x37', '0x60', '0x97', '0xF3', '0x4E', '0x3E', '0x37', '0x60', '0xA5', '0x3E', '0x37', '0x60', '0x9F', '0x4F', '0xA3', '0x1A', '0xA8', '0x79', '0xF0', '0xCF', '0x3F', '0x2F', '0x50', '0x69', '0xE7', '0xC8', '0x41', '0x29', '0x49', '0x1A', '0x38', '0x51', '0x9C', '0x6A', '0xE0', '0x3F', '0xAA', '0x1A', '0xA4', '0xE1', '0x52', '0x79', '0xF0', '0xCF', '0x3F', '0x69', '0xE7', '0xC8', '0xE5', '0x53', '0x41', '0x29', '0x53', '0x1A', '0x98', '0x6A', '0xE0', '0x0F', '0x54', '0x3F', '0xAA', '0x8E', '0x61', '0x19', '0x95', '0x43', '0x20', '0x55', '0xBF', '0x58', '0x1F', '0x44', '0xBF', '0x5B', '0x80', '0x6C', '0x56', '0x89', '0x8A', '0x19', '0x91', '0x4A', '0xBF', '0x55', '0x74'], Checksum: 0x57BF (big)</t>
  </si>
  <si>
    <t>Index: 157540, Length: 61, Message: ['0x44', '0x29', '0x6B', '0x41', '0x44', '0x1A', '0x51', '0x6A', '0xE0', '0x1A', '0x4F', '0xA5', '0x42', '0x79', '0xF0', '0xCF', '0x3F', '0x19', '0x4F', '0x89', '0xAD', '0x43', '0x8A', '0xA2', '0x4C', '0xAC', '0x7C', '0x6C', '0x17', '0x69', '0x44', '0xCA', '0x46', '0x1A', '0x4E', '0x79', '0xF0', '0xCF', '0xF7', '0x45', '0x3F', '0x7C', '0xDF', '0xC8', '0x41', '0x29', '0x53', '0x67', '0x46', '0x1A', '0x4A', '0x6A', '0xE0', '0x19', '0x4A', '0x1A', '0x73', '0x47', '0x4B', '0x69', '0x70'], Checksum: 0x194B (big)</t>
  </si>
  <si>
    <t>Index: 157583, Length: 58, Message: ['0xC8', '0x41', '0x29', '0x53', '0x67', '0x46', '0x1A', '0x4A', '0x6A', '0xE0', '0x19', '0x4A', '0x1A', '0x73', '0x47', '0x4B', '0x69', '0x70', '0x19', '0x4B', '0xA9', '0xE0', '0x5B', '0x48', '0x6A', '0xE0', '0xA0', '0x35', '0x8E', '0x65', '0x3F', '0x9C', '0x49', '0xAA', '0x3E', '0x3E', '0x3F', '0x44', '0xA8', '0x23', '0xBF', '0x4A', '0x3E', '0x37', '0x5B', '0x17', '0x3E', '0x37', '0x5C', '0x04', '0x4B', '0xDE', '0x3E', '0x37', '0x60', '0x9F', '0x3E', '0x37'], Checksum: 0x154C (big)</t>
  </si>
  <si>
    <t>Index: 157968, Length: 151, Message: ['0x40', '0xDF', '0x01', '0x3F', '0x48', '0xC7', '0xAB', '0x71', '0x57', '0xCA', '0x40', '0xDF', '0x07', '0x3F', '0x48', '0x42', '0x72', '0xC7', '0x58', '0xCA', '0x40', '0xDF', '0x0E', '0x3F', '0xCA', '0x73', '0x48', '0xC7', '0x59', '0xCA', '0x40', '0xDF', '0x25', '0xEC', '0x74', '0x3F', '0x48', '0xC7', '0x9A', '0xCA', '0x40', '0xDF', '0x49', '0x75', '0x2A', '0x3F', '0x48', '0xC7', '0x9B', '0xCA', '0x40', '0x95', '0x76', '0xDF', '0x33', '0x3F', '0x48', '0x4A', '0x3F', '0x3F', '0xD9', '0x77', '0x3E', '0x7A', '0x3F', '0xCA', '0x40', '0xDF', '0x34', '0x8E', '0x78', '0x3F', '0x48', '0xE0', '0x3F', '0x3F', '0x48', '0x1A', '0xC1', '0x79', '0x59', '0x79', '0xF0', '0xCF', '0x3F', '0x69', '0xE7', '0x9D', '0x7A', '0xC8', '0x40', '0xDF', '0x3B', '0x3F', '0x48', '0xDF', '0x06', '0x7B', '0x2E', '0x3F', '0x48', '0x29', '0x3F', '0x1A', '0x56', '0x0A', '0x7C', '0x6A', '0xE0', '0x1A', '0x54', '0x6A', '0xE0', '0x29', '0xAA', '0x7D', '0x4A', '0x1A', '0x58', '0xDF', '0x30', '0x6A', '0xE0', '0x95', '0x7E', '0x29', '0x3F', '0x1A', '0x54', '0x14', '0x6C', '0x6A', '0x40', '0x7F', '0xE0', '0x19', '0x6A', '0x13', '0x6A', '0x74', '0xE7', '0xBD', '0x40', '0x19', '0x50', '0x89', '0x8A', '0x29', '0x4B', '0x1A', '0x4C'], Checksum: 0x4151 (big)</t>
  </si>
  <si>
    <t>Index: 158398, Length: 131, Message: ['0x4B', '0xE0', '0x19', '0xC0', '0x13', '0xC0', '0x74', '0xE7', '0x36', '0x4C', '0x19', '0xB8', '0x89', '0x8A', '0x1A', '0xB6', '0x9F', '0xA2', '0x4D', '0x4C', '0x79', '0xF0', '0xBF', '0x3F', '0x1A', '0xB7', '0xD4', '0x4E', '0x6F', '0xE7', '0x79', '0xF0', '0xBF', '0x3F', '0xA0', '0xAF', '0x4F', '0x4C', '0x24', '0x40', '0x70', '0xE7', '0x19', '0xB0', '0x22', '0x50', '0xA0', '0x5B', '0xA0', '0x56', '0x13', '0xAF', '0x69', '0x6F', '0x51', '0x4F', '0x19', '0xB0', '0x89', '0x8A', '0x29', '0x55', '0xFC', '0x52', '0x1A', '0xB7', '0xDF', '0xA7', '0x6A', '0xE0', '0x1A', '0x11', '0x53', '0xAF', '0x79', '0xF0', '0xCF', '0x3F', '0x69', '0xE7', '0xCD', '0x54', '0xC8', '0x40', '0xDF', '0xA0', '0x3F', '0x48', '0x29', '0x8E', '0x55', '0x56', '0x1A', '0xB2', '0xDF', '0x9C', '0x6A', '0xE0', '0x40', '0x56', '0x14', '0xAE', '0x19', '0xAD', '0x13', '0xAC', '0x74', '0x14', '0x57', '0xE7', '0x19', '0xA5', '0x89', '0x8A', '0x29', '0x57', '0x92', '0x58', '0x1A', '0xAD', '0xDF', '0x92', '0x6A', '0xE0', '0x1A', '0xF7', '0x59', '0xA4', '0x79', '0xF0', '0xCF'], Checksum: 0x3F69 (big)</t>
  </si>
  <si>
    <t>Index: 158406, Length: 208, Message: ['0x36', '0x4C', '0x19', '0xB8', '0x89', '0x8A', '0x1A', '0xB6', '0x9F', '0xA2', '0x4D', '0x4C', '0x79', '0xF0', '0xBF', '0x3F', '0x1A', '0xB7', '0xD4', '0x4E', '0x6F', '0xE7', '0x79', '0xF0', '0xBF', '0x3F', '0xA0', '0xAF', '0x4F', '0x4C', '0x24', '0x40', '0x70', '0xE7', '0x19', '0xB0', '0x22', '0x50', '0xA0', '0x5B', '0xA0', '0x56', '0x13', '0xAF', '0x69', '0x6F', '0x51', '0x4F', '0x19', '0xB0', '0x89', '0x8A', '0x29', '0x55', '0xFC', '0x52', '0x1A', '0xB7', '0xDF', '0xA7', '0x6A', '0xE0', '0x1A', '0x11', '0x53', '0xAF', '0x79', '0xF0', '0xCF', '0x3F', '0x69', '0xE7', '0xCD', '0x54', '0xC8', '0x40', '0xDF', '0xA0', '0x3F', '0x48', '0x29', '0x8E', '0x55', '0x56', '0x1A', '0xB2', '0xDF', '0x9C', '0x6A', '0xE0', '0x40', '0x56', '0x14', '0xAE', '0x19', '0xAD', '0x13', '0xAC', '0x74', '0x14', '0x57', '0xE7', '0x19', '0xA5', '0x89', '0x8A', '0x29', '0x57', '0x92', '0x58', '0x1A', '0xAD', '0xDF', '0x92', '0x6A', '0xE0', '0x1A', '0xF7', '0x59', '0xA4', '0x79', '0xF0', '0xCF', '0x3F', '0x69', '0xE7', '0xC8', '0x5A', '0xC8', '0x40', '0xDF', '0x8B', '0x3F', '0x48', '0x29', '0x7F', '0x5B', '0x58', '0x1A', '0xA7', '0xDF', '0x87', '0x6A', '0xE0', '0x28', '0x5C', '0x14', '0xA4', '0x19', '0xA2', '0x13', '0xA2', '0x74', '0xFA', '0x5D', '0xE7', '0x19', '0x9A', '0x89', '0x8A', '0x1A', '0x98', '0xBF', '0x5E', '0x9F', '0x4C', '0x79', '0xF0', '0xBF', '0x3F', '0x1A', '0xCD', '0x5F', '0x99', '0x6F', '0xE7', '0x79', '0xF0', '0xBF', '0x3F', '0xB9', '0x60', '0xA0', '0x4C', '0x24', '0x40', '0x70', '0xE7', '0xA0', '0xAA', '0x61', '0x5B', '0x19', '0x92', '0x13', '0x91', '0x69', '0x4F', '0xC5', '0x62', '0x19', '0x92', '0x89', '0x8A', '0x29', '0x59', '0x1A', '0xBE'], Checksum: 0x639A (big)</t>
  </si>
  <si>
    <t>Index: 158682, Length: 145, Message: ['0xCF', '0x3F', '0x69', '0xED', '0x6B', '0xE7', '0xCA', '0x50', '0xDF', '0x4C', '0x3F', '0x48', '0x22', '0x6C', '0x29', '0x41', '0x1A', '0x83', '0x6A', '0xE0', '0x1A', '0xD9', '0x6D', '0x87', '0x6A', '0xE0', '0x19', '0x82', '0x1A', '0x87', '0x7D', '0x6E', '0xA9', '0xE0', '0x6A', '0xE0', '0x1A', '0x80', '0xD9', '0xB8', '0x6F', '0xAE', '0xDF', '0x42', '0x6A', '0xE0', '0xD9', '0xAB', '0x11', '0x70', '0x1A', '0x83', '0x6A', '0xE0', '0x1B', '0x83', '0x1A', '0x12', '0x71', '0x81', '0x79', '0xF0', '0xCF', '0x3F', '0x7A', '0x00', '0xE6', '0x72', '0xCF', '0x3F', '0x7A', '0xDF', '0xCA', '0x40', '0xDF', '0xC6', '0x73', '0x99', '0x3F', '0x48', '0x9F', '0x00', '0x9F', '0x4C', '0x20', '0x74', '0xC7', '0x3F', '0xCA', '0x40', '0xDF', '0x93', '0x3F', '0x39', '0x75', '0x48', '0xC7', '0x49', '0xCA', '0x40', '0xDF', '0x8F', '0x49', '0x76', '0x3F', '0x48', '0xC7', '0x4A', '0xCA', '0x40', '0xDF', '0xFA', '0x77', '0x8B', '0x3F', '0x48', '0xC7', '0x4B', '0xC8', '0x5A', '0xC0', '0x78', '0xC7', '0x4C', '0xC8', '0x65', '0xC7', '0x53', '0xCA', '0xA0', '0x79', '0x40', '0xDF', '0x83', '0x3F', '0x48', '0xC7', '0x54', '0xC0', '0x7A', '0xCA', '0x40', '0xDF', '0x7F', '0x3F'], Checksum: 0x48C7 (big)</t>
  </si>
  <si>
    <t>Index: 158735, Length: 192, Message: ['0xE0', '0x1B', '0x83', '0x1A', '0x12', '0x71', '0x81', '0x79', '0xF0', '0xCF', '0x3F', '0x7A', '0x00', '0xE6', '0x72', '0xCF', '0x3F', '0x7A', '0xDF', '0xCA', '0x40', '0xDF', '0xC6', '0x73', '0x99', '0x3F', '0x48', '0x9F', '0x00', '0x9F', '0x4C', '0x20', '0x74', '0xC7', '0x3F', '0xCA', '0x40', '0xDF', '0x93', '0x3F', '0x39', '0x75', '0x48', '0xC7', '0x49', '0xCA', '0x40', '0xDF', '0x8F', '0x49', '0x76', '0x3F', '0x48', '0xC7', '0x4A', '0xCA', '0x40', '0xDF', '0xFA', '0x77', '0x8B', '0x3F', '0x48', '0xC7', '0x4B', '0xC8', '0x5A', '0xC0', '0x78', '0xC7', '0x4C', '0xC8', '0x65', '0xC7', '0x53', '0xCA', '0xA0', '0x79', '0x40', '0xDF', '0x83', '0x3F', '0x48', '0xC7', '0x54', '0xC0', '0x7A', '0xCA', '0x40', '0xDF', '0x7F', '0x3F', '0x48', '0xC7', '0x34', '0x7B', '0x55', '0xC8', '0x60', '0xC7', '0x56', '0xCA', '0x40', '0x23', '0x7C', '0xDF', '0x79', '0x3F', '0x48', '0xC7', '0x57', '0xC8', '0x45', '0x7D', '0x5A', '0xC7', '0x58', '0xC8', '0x74', '0xC7', '0x59', '0x56', '0x7E', '0xC8', '0x56', '0xC7', '0x9A', '0xC8', '0x70', '0xC7', '0x00', '0x7F', '0x9B', '0xC8', '0x5F', '0xDF', '0x6D', '0x3F', '0x48', '0x18', '0x40', '0x14', '0x65', '0x19', '0x63', '0x13', '0x63', '0x74', '0x21', '0x41', '0xE7', '0x19', '0x61', '0x89', '0x8A', '0x9F', '0x4C', '0xA3', '0x42', '0xC7', '0x3F', '0xCA', '0x63', '0x29', '0x42', '0x1A', '0xFC', '0x43', '0x55', '0xDF', '0x60', '0x6A', '0xE0', '0x1A', '0x53', '0x91', '0x44', '0x79', '0xF0', '0xCF', '0x3F', '0xDF', '0x5B', '0x3F', '0x38', '0x45', '0x48', '0x14', '0x5C', '0x19', '0x5A', '0x13'], Checksum: 0x5ADE (big)</t>
  </si>
  <si>
    <t>Index: 158868, Length: 171, Message: ['0xC8', '0x5F', '0xDF', '0x6D', '0x3F', '0x48', '0x18', '0x40', '0x14', '0x65', '0x19', '0x63', '0x13', '0x63', '0x74', '0x21', '0x41', '0xE7', '0x19', '0x61', '0x89', '0x8A', '0x9F', '0x4C', '0xA3', '0x42', '0xC7', '0x3F', '0xCA', '0x63', '0x29', '0x42', '0x1A', '0xFC', '0x43', '0x55', '0xDF', '0x60', '0x6A', '0xE0', '0x1A', '0x53', '0x91', '0x44', '0x79', '0xF0', '0xCF', '0x3F', '0xDF', '0x5B', '0x3F', '0x38', '0x45', '0x48', '0x14', '0x5C', '0x19', '0x5A', '0x13', '0x5A', '0xDE', '0x46', '0x74', '0xE7', '0x19', '0x58', '0x89', '0x8A', '0x9F', '0xC7', '0x47', '0x4C', '0xC7', '0x3F', '0xCA', '0x51', '0x29', '0x43', '0x23', '0x48', '0x1A', '0x4C', '0xDF', '0x4E', '0x6A', '0xE0', '0x14', '0x3C', '0x49', '0x55', '0x19', '0x54', '0x13', '0x53', '0x74', '0xE7', '0xCE', '0x4A', '0x19', '0x51', '0x89', '0x8A', '0x9F', '0x4C', '0xC7', '0x7C', '0x4B', '0x3F', '0xCA', '0x44', '0x29', '0x44', '0x1A', '0x45', '0x66', '0x4C', '0x6A', '0xE0', '0x1A', '0x50', '0x79', '0xF0', '0xCF', '0x3C', '0x4D', '0x3F', '0x19', '0x50', '0x1A', '0x50', '0xA9', '0xE0', '0xEA', '0x4E', '0x6A', '0xE0', '0xA0', '0x35', '0x8E', '0x65', '0x3F', '0xA2', '0x4F', '0xAA', '0x3F', '0x3E', '0x3E', '0x3E', '0x3E', '0x37', '0x69', '0x50', '0x60', '0xAB', '0x3E', '0x37', '0x60', '0xAD', '0x3E', '0x1E', '0x51', '0x37', '0x58', '0x1F', '0x3F', '0x44', '0xB7', '0xD3', '0x0F', '0x52', '0x3F'], Checksum: 0x44A9 (big)</t>
  </si>
  <si>
    <t>Index: 159183, Length: 247, Message: ['0xE1', '0xC8', '0x48', '0xA3', '0x8C', '0xA9', '0xA3', '0x63', '0x8C', '0xC6', '0xEE', '0xCA', '0x3F', '0xC5', '0x8A', '0xFF', '0x64', '0xA3', '0x8C', '0xA9', '0x8C', '0xC6', '0xED', '0xCA', '0x4A', '0x65', '0x3F', '0xC5', '0x89', '0x19', '0x61', '0xA3', '0x8C', '0x9E', '0x66', '0x9F', '0xE0', '0x5F', '0x8A', '0x69', '0x40', '0x3F', '0xB9', '0x67', '0xAA', '0xBE', '0x13', '0x8E', '0x61', '0x6E', '0x25', '0x67', '0x68', '0xAD', '0x32', '0xBE', '0x3B', '0x6E', '0xD5', '0x6E', '0xF4', '0x69', '0xC5', '0x6E', '0x65', '0x6E', '0x55', '0x19', '0x5D', '0x3D', '0x6A', '0x89', '0x8A', '0x29', '0x41', '0x1A', '0x5A', '0x6A', '0xC7', '0x6B', '0xE0', '0x19', '0x58', '0x89', '0x8A', '0x29', '0x3F', '0x3A', '0x6C', '0x1A', '0x56', '0x13', '0x54', '0x6A', '0xE0', '0x19', '0xA8', '0x6D', '0x52', '0x25', '0x3F', '0x24', '0x43', '0x89', '0x8A', '0x9F', '0x6E', '0x19', '0x51', '0x4C', '0xBF', '0x58', '0x1F', '0x1F', '0x7B', '0x6F', '0x5F', '0x40', '0xBF', '0x5D', '0xBF', '0x7C', '0xE7', '0x50', '0x70', '0x19', '0x4E', '0x11', '0x4B', '0x70', '0xE7', '0x42', '0xCE', '0x71', '0xBF', '0x58', '0x1F', '0x19', '0x4B', '0xAC', '0x1C', '0xD5', '0x72', '0x72', '0xE7', '0xA0', '0x5C', '0x82', '0xD3', '0xA2', '0xC2', '0x73', '0x7C', '0xA0', '0x5C', '0xAC', '0x1C', '0xA9', '0x5C', '0xBB', '0x74', '0xAA', '0x1C', '0x7A', '0xE2', '0xC8', '0x56', '0x2A', '0xE1', '0x75', '0x3E', '0xA2', '0x7C', '0xBC', '0x5F', '0xA9', '0x7C', '0x15', '0x76', '0x89', '0x47', '0x9F', '0xE2', '0x41', '0xF5', '0xEE', '0xEF', '0x77', '0x30', '0xB2', '0x40', '0x3E', '0x3E', '0x3E', '0x37', '0x8C', '0x78', '0x60', '0xC3', '0x3F', '0x45', '0x3C', '0xA7', '0x3E', '0x43', '0x79', '0x37', '0x55', '0xBF', '0x3E', '0x37', '0x60', '0xBB', '0x57', '0x7A', '0x3F', '0x45', '0x39', '0x73', '0x3E', '0x37', '0x66', '0x87', '0x7B', '0xCB', '0x3F', '0x45', '0x3D', '0x53', '0x19', '0xD4', '0x4A', '0x7C', '0x1A', '0xD4', '0x11', '0xD2', '0x1F', '0x5F', '0x10', '0xDD', '0x7D', '0xD1', '0x5D', '0xEA', '0x19', '0xD1'], Checksum: 0x71E7 (big)</t>
  </si>
  <si>
    <t>Index: 159405, Length: 163, Message: ['0x87', '0x7B', '0xCB', '0x3F', '0x45', '0x3D', '0x53', '0x19', '0xD4', '0x4A', '0x7C', '0x1A', '0xD4', '0x11', '0xD2', '0x1F', '0x5F', '0x10', '0xDD', '0x7D', '0xD1', '0x5D', '0xEA', '0x19', '0xD1', '0x71', '0xE7', '0xDB', '0x7E', '0x19', '0xD0', '0xA1', '0x6C', '0x70', '0xE7', '0x49', '0x18', '0x7F', '0xBF', '0x58', '0x1F', '0xA0', '0x5C', '0x79', '0xF7', '0x25', '0x40', '0x18', '0xCB', '0x7D', '0xE0', '0x4F', '0x57', '0x17', '0x40', '0x41', '0xCA', '0x19', '0xCB', '0x77', '0xE7', '0x87', '0xD3', '0xAB', '0x42', '0xA7', '0xCC', '0x6F', '0x20', '0xCF', '0x57', '0xA0', '0x0E', '0x43', '0x5C', '0xAA', '0x42', '0xA9', '0x5C', '0x5E', '0x43', '0x34', '0x44', '0x79', '0xF2', '0xC8', '0x65', '0xA0', '0x5C', '0xA1', '0x7D', '0x45', '0x6C', '0x99', '0x2A', '0xA3', '0x6C', '0xA5', '0x5C', '0x87', '0x46', '0x79', '0x8B', '0x24', '0x5F', '0xA3', '0xE2', '0x19', '0x6E', '0x47', '0xC2', '0x89', '0x8A', '0x2A', '0x3F', '0xA7', '0xCC', '0xFB', '0x48', '0xB1', '0x5F', '0xB0', '0x5F', '0xA9', '0xCC', '0x89', '0x69', '0x49', '0x47', '0x9F', '0xE2', '0x48', '0xF5', '0xB7', '0x40', '0x49', '0x4A', '0x1A', '0xBD', '0x79', '0xF0', '0xCF', '0x3F', '0x69', '0x05', '0x4B', '0xE7', '0xC8', '0x42', '0x19', '0xBB', '0x9F', '0xE0', '0x93', '0x4C', '0xAF', '0x3E', '0x69', '0x40', '0x1A', '0xB9', '0x79', '0x31'], Checksum: 0x4DF0 (big)</t>
  </si>
  <si>
    <t>Index: 160111, Length: 58, Message: ['0x1C', '0x57', '0xA2', '0x12', '0x2C', '0x36', '0x75', '0x3F', '0x2A', '0x7F', '0xAC', '0x1C', '0xA9', '0x1C', '0xEC', '0x76', '0x79', '0xF1', '0xC8', '0x42', '0x1F', '0x3F', '0xBC', '0x08', '0x77', '0x40', '0xEE', '0x36', '0x82', '0xEA', '0x29', '0x3F', '0xB2', '0x78', '0x1A', '0xA6', '0x6A', '0xE0', '0x1A', '0x51', '0x6A', '0x5A', '0x79', '0xE0', '0x1A', '0x51', '0x6A', '0xE0', '0x1A', '0xA6', '0xD1', '0x7A', '0x6A', '0xE0', '0x1A', '0x50', '0x6A', '0xE0'], Checksum: 0x1994 (big)</t>
  </si>
  <si>
    <t>Index: 160115, Length: 151, Message: ['0x2C', '0x36', '0x75', '0x3F', '0x2A', '0x7F', '0xAC', '0x1C', '0xA9', '0x1C', '0xEC', '0x76', '0x79', '0xF1', '0xC8', '0x42', '0x1F', '0x3F', '0xBC', '0x08', '0x77', '0x40', '0xEE', '0x36', '0x82', '0xEA', '0x29', '0x3F', '0xB2', '0x78', '0x1A', '0xA6', '0x6A', '0xE0', '0x1A', '0x51', '0x6A', '0x5A', '0x79', '0xE0', '0x1A', '0x51', '0x6A', '0xE0', '0x1A', '0xA6', '0xD1', '0x7A', '0x6A', '0xE0', '0x1A', '0x50', '0x6A', '0xE0', '0x19', '0x94', '0x7B', '0x50', '0x89', '0x8A', '0xA0', '0x35', '0xA1', '0x35', '0x8C', '0x7C', '0xA7', '0x35', '0xA8', '0x35', '0xAE', '0x22', '0xAD', '0xB5', '0x7D', '0x35', '0x8E', '0x65', '0xBE', '0x6B', '0x3F', '0xAA', '0xBA', '0x7E', '0x3E', '0x37', '0x60', '0xC3', '0x3E', '0x37', '0x55', '0xE2', '0x7F', '0xBF', '0x3E', '0x37', '0x55', '0xBF', '0x3F', '0x45', '0x4E', '0x40', '0x3C', '0xA7', '0x3E', '0x37', '0x66', '0xCB', '0x3F', '0x0B', '0x41', '0x45', '0x39', '0x73', '0x3E', '0x37', '0x62', '0xCB', '0xD6', '0x42', '0x3E', '0x37', '0x64', '0xCB', '0x3E', '0x37', '0x65', '0xC2', '0x43', '0xCB', '0x3E', '0x37', '0x61', '0xC5', '0x3E', '0x37', '0x21', '0x44', '0x61', '0xC7', '0x3E', '0x37', '0x60', '0xBF', '0x3F', '0x42', '0x45', '0x44', '0xB4', '0x53', '0x25'], Checksum: 0x4016 (big)</t>
  </si>
  <si>
    <t>Index: 160222, Length: 148, Message: ['0xCB', '0x3F', '0x0B', '0x41', '0x45', '0x39', '0x73', '0x3E', '0x37', '0x62', '0xCB', '0xD6', '0x42', '0x3E', '0x37', '0x64', '0xCB', '0x3E', '0x37', '0x65', '0xC2', '0x43', '0xCB', '0x3E', '0x37', '0x61', '0xC5', '0x3E', '0x37', '0x21', '0x44', '0x61', '0xC7', '0x3E', '0x37', '0x60', '0xBF', '0x3F', '0x42', '0x45', '0x44', '0xB4', '0x53', '0x25', '0x40', '0x16', '0x8F', '0x9C', '0x46', '0x49', '0xBF', '0x55', '0xBF', '0x73', '0xE7', '0xAC', '0x6C', '0x47', '0x82', '0xAC', '0x1C', '0xA9', '0x1E', '0xA9', '0xEE', '0xF2', '0x48', '0x89', '0x50', '0xCA', '0x60', '0x22', '0x3F', '0xA4', '0x53', '0x49', '0x9C', '0xA2', '0x7C', '0xA9', '0x9C', '0xAA', '0x7C', '0x72', '0x4A', '0x7A', '0xE2', '0xC8', '0x59', '0xAC', '0x1C', '0x4A', '0xDC', '0x4B', '0x3F', '0x47', '0x3F', '0xA9', '0x1C', '0x79', '0xF1', '0x42', '0x4C', '0xC8', '0x50', '0xAC', '0x1C', '0x2B', '0x3C', '0xA9', '0x3F', '0x4D', '0x1C', '0x9F', '0xE2', '0xAA', '0xE2', '0x08', '0x46', '0xC7', '0x4E', '0x8A', '0x0B', '0x9F', '0x4B', '0x29', '0x40', '0x89', '0xC1', '0x4F', '0x4C', '0x9F', '0xFC', '0x4A', '0xBB', '0xAA', '0xFB', '0xE4', '0x50', '0x69', '0xF7', '0xCA', '0x41', '0x25', '0x3F', '0xDF', '0x01', '0x51'], Checksum: 0x423F (big)</t>
  </si>
  <si>
    <t>Index: 160293, Length: 137, Message: ['0x22', '0x3F', '0xA4', '0x53', '0x49', '0x9C', '0xA2', '0x7C', '0xA9', '0x9C', '0xAA', '0x7C', '0x72', '0x4A', '0x7A', '0xE2', '0xC8', '0x59', '0xAC', '0x1C', '0x4A', '0xDC', '0x4B', '0x3F', '0x47', '0x3F', '0xA9', '0x1C', '0x79', '0xF1', '0x42', '0x4C', '0xC8', '0x50', '0xAC', '0x1C', '0x2B', '0x3C', '0xA9', '0x3F', '0x4D', '0x1C', '0x9F', '0xE2', '0xAA', '0xE2', '0x08', '0x46', '0xC7', '0x4E', '0x8A', '0x0B', '0x9F', '0x4B', '0x29', '0x40', '0x89', '0xC1', '0x4F', '0x4C', '0x9F', '0xFC', '0x4A', '0xBB', '0xAA', '0xFB', '0xE4', '0x50', '0x69', '0xF7', '0xCA', '0x41', '0x25', '0x3F', '0xDF', '0x01', '0x51', '0x42', '0x3F', '0x48', '0xBC', '0x40', '0xEE', '0x1E', '0x25', '0x52', '0xB2', '0x40', '0x45', '0xBA', '0x15', '0x79', '0x49', '0x1D', '0x53', '0xBF', '0x55', '0xBF', '0x73', '0xE7', '0xAC', '0x82', '0xB2', '0x54', '0xAC', '0x1C', '0xA9', '0x1E', '0xA9', '0xEE', '0x89', '0x07', '0x55', '0x50', '0xCA', '0x65', '0x22', '0x3F', '0xA4', '0x9C', '0x78', '0x56', '0xA2', '0x7C', '0xA9', '0x9C', '0xAA', '0x7C', '0x7A', '0x5D', '0x57', '0xE2', '0xC8', '0x5E', '0xAC', '0x1C', '0x4A'], Checksum: 0x3FB3 (big)</t>
  </si>
  <si>
    <t>Index: 160421, Length: 132, Message: ['0x7A', '0x5D', '0x57', '0xE2', '0xC8', '0x5E', '0xAC', '0x1C', '0x4A', '0x3F', '0xB3', '0x58', '0x47', '0x3F', '0xA9', '0x1C', '0x79', '0xF1', '0xC8', '0xD8', '0x59', '0x55', '0xAC', '0x1C', '0x2B', '0x3C', '0xA9', '0x1C', '0xA4', '0x5A', '0x9F', '0xE2', '0xAA', '0xE2', '0x29', '0x40', '0x08', '0xDB', '0x5B', '0x46', '0x8A', '0x0B', '0x9F', '0x4B', '0xAA', '0xFC', '0xC9', '0x5C', '0x89', '0x4C', '0x9F', '0xF2', '0x4B', '0xAB', '0x6B', '0x27', '0x5D', '0xEA', '0x19', '0x68', '0x45', '0x03', '0x9F', '0xE0', '0x92', '0x5E', '0xC5', '0x47', '0x69', '0x40', '0x19', '0x65', '0x9F', '0x33', '0x5F', '0xE0', '0xC5', '0x48', '0x69', '0x40', '0xBC', '0x40', '0xF4', '0x60', '0xEE', '0x19', '0xB2', '0x40', '0x3F', '0xAA', '0x8E', '0xD3', '0x61', '0x61', '0x6E', '0x65', '0x6E', '0x55', '0xA0', '0x82', '0x7D', '0x62', '0xA1', '0x9C', '0xFE', '0xD8', '0xA4', '0x62', '0x9F', '0x1F', '0x63', '0x4C', '0xC7', '0x3F', '0xC8', '0x41', '0xA3', '0x52', '0xB6', '0x64', '0xFE', '0x00', '0xA4', '0x62', '0xA0', '0x35', '0xA1', '0xE1', '0x65', '0x35', '0x8E', '0x65'], Checksum: 0x3FAA (big)</t>
  </si>
  <si>
    <t>Index: 161438, Length: 199, Message: ['0xB9', '0x79', '0x73', '0x7D', '0x3E', '0x37', '0x66', '0xD0', '0x3E', '0x37', '0x13', '0x74', '0x66', '0xCF', '0x3E', '0x37', '0x66', '0xCD', '0x3E', '0x92', '0x75', '0x37', '0x60', '0xBF', '0x3E', '0x37', '0x66', '0xD1', '0x7A', '0x76', '0x3F', '0x44', '0xB4', '0xA7', '0x3F', '0x45', '0xA9', '0x84', '0x77', '0x63', '0x3E', '0x37', '0x61', '0xCB', '0x3E', '0x37', '0xF2', '0x78', '0x60', '0xC3', '0x3E', '0x37', '0x65', '0xCB', '0x3E', '0x81', '0x79', '0x37', '0x64', '0xCB', '0xA0', '0x5C', '0x7A', '0x20', '0x78', '0x7A', '0x8F', '0x4D', '0x29', '0x47', '0x79', '0x57', '0x7A', '0x13', '0x7B', '0xEB', '0x7D', '0xF0', '0x4F', '0x4D', '0x7A', '0x20', '0x0D', '0x7C', '0x8F', '0x4B', '0x79', '0xFB', '0x7D', '0xE0', '0x4F', '0x7A', '0x7D', '0x4B', '0x49', '0x3F', '0x47', '0x3F', '0x6F', '0x20', '0x67', '0x7E', '0xCF', '0x4B', '0x6F', '0xE1', '0xCA', '0x41', '0x1F', '0x16', '0x7F', '0x3F', '0xDF', '0x46', '0xC0', '0x2B', '0x6F', '0x20', '0x60', '0x40', '0xCF', '0x51', '0x29', '0x4F', '0x6F', '0xE1', '0xC8', '0xF3', '0x41', '0x40', '0xEE', '0x8F', '0x3F', '0x48', '0xC4', '0x2B', '0x77', '0x42', '0x19', '0x59', '0x69', '0x40', '0x49', '0x3F', '0x47', '0x2E', '0x43', '0x3F', '0x6F', '0x20', '0xCF', '0x4D', '0x6F', '0xE1', '0x80', '0x44', '0xCA', '0x42', '0x19', '0x56', '0x9F', '0xE0', '0xC5', '0x07', '0x45', '0x3F', '0x69', '0x40', '0x6F', '0x20', '0xCF', '0x51', '0xDE', '0x46', '0x7F', '0x54', '0xCA', '0x58', '0x6F', '0x20', '0xCF', '0x9C', '0x47', '0x4F', '0x29', '0x3F', '0x6F', '0xE1', '0xCA', '0x49', '0x64', '0x48', '0x4A', '0x6F', '0x8F', '0x73', '0x4B', '0xBF', '0x45'], Checksum: 0x5549 (big)</t>
  </si>
  <si>
    <t>Index: 161462, Length: 75, Message: ['0x3E', '0x37', '0x66', '0xD1', '0x7A', '0x76', '0x3F', '0x44', '0xB4', '0xA7', '0x3F', '0x45', '0xA9', '0x84', '0x77', '0x63', '0x3E', '0x37', '0x61', '0xCB', '0x3E', '0x37', '0xF2', '0x78', '0x60', '0xC3', '0x3E', '0x37', '0x65', '0xCB', '0x3E', '0x81', '0x79', '0x37', '0x64', '0xCB', '0xA0', '0x5C', '0x7A', '0x20', '0x78', '0x7A', '0x8F', '0x4D', '0x29', '0x47', '0x79', '0x57', '0x7A', '0x13', '0x7B', '0xEB', '0x7D', '0xF0', '0x4F', '0x4D', '0x7A', '0x20', '0x0D', '0x7C', '0x8F', '0x4B', '0x79', '0xFB', '0x7D', '0xE0', '0x4F', '0x7A', '0x7D', '0x4B', '0x49', '0x3F', '0x47', '0x3F', '0x6F'], Checksum: 0x2067 (big)</t>
  </si>
  <si>
    <t>Index: 161564, Length: 142, Message: ['0xC8', '0xF3', '0x41', '0x40', '0xEE', '0x8F', '0x3F', '0x48', '0xC4', '0x2B', '0x77', '0x42', '0x19', '0x59', '0x69', '0x40', '0x49', '0x3F', '0x47', '0x2E', '0x43', '0x3F', '0x6F', '0x20', '0xCF', '0x4D', '0x6F', '0xE1', '0x80', '0x44', '0xCA', '0x42', '0x19', '0x56', '0x9F', '0xE0', '0xC5', '0x07', '0x45', '0x3F', '0x69', '0x40', '0x6F', '0x20', '0xCF', '0x51', '0xDE', '0x46', '0x7F', '0x54', '0xCA', '0x58', '0x6F', '0x20', '0xCF', '0x9C', '0x47', '0x4F', '0x29', '0x3F', '0x6F', '0xE1', '0xCA', '0x49', '0x64', '0x48', '0x4A', '0x6F', '0x8F', '0x73', '0x4B', '0xBF', '0x45', '0x55', '0x49', '0xD1', '0x79', '0xF0', '0xCF', '0x3F', '0x23', '0x3F', '0xF6', '0x4A', '0xB9', '0x41', '0x6B', '0xE0', '0x19', '0xF5', '0x89', '0x2A', '0x4B', '0x8A', '0xA3', '0x22', '0x19', '0xF5', '0x6F', '0x20', '0x3A', '0x4C', '0xCF', '0x4F', '0xB3', '0x47', '0xA5', '0x42', '0x6F', '0xBD', '0x4D', '0x20', '0xCF', '0x51', '0xA4', '0x42', '0x89', '0x8A', '0x89', '0x4E', '0xA0', '0x35', '0xA1', '0x35', '0xA7', '0x35', '0xA8', '0x80', '0x4F', '0x35', '0xAE', '0x22', '0xAD', '0x35', '0x8E', '0x65', '0x2C', '0x50', '0xBE', '0x63', '0x3F', '0xAA'], Checksum: 0x3E3E (big)</t>
  </si>
  <si>
    <t>Index: 161670, Length: 149, Message: ['0xA5', '0x42', '0x6F', '0xBD', '0x4D', '0x20', '0xCF', '0x51', '0xA4', '0x42', '0x89', '0x8A', '0x89', '0x4E', '0xA0', '0x35', '0xA1', '0x35', '0xA7', '0x35', '0xA8', '0x80', '0x4F', '0x35', '0xAE', '0x22', '0xAD', '0x35', '0x8E', '0x65', '0x2C', '0x50', '0xBE', '0x63', '0x3F', '0xAA', '0x3E', '0x3E', '0x3E', '0x17', '0x51', '0x37', '0x62', '0xCB', '0x3E', '0x37', '0x61', '0xC3', '0x51', '0x52', '0x3E', '0x37', '0x60', '0xBD', '0xBE', '0x0B', '0x8E', '0x3E', '0x53', '0x61', '0x6E', '0x25', '0xAD', '0x32', '0x6E', '0xD5', '0x6C', '0x54', '0x6E', '0xC5', '0x6E', '0x65', '0x6E', '0x55', '0x28', '0x48', '0x55', '0x3F', '0x7D', '0xD0', '0x4F', '0x5B', '0x7D', '0xD0', '0xDB', '0x56', '0x4F', '0x59', '0x49', '0xBF', '0x55', '0xBF', '0x17', '0x34', '0x57', '0xE9', '0x5D', '0xEB', '0x19', '0xE1', '0x70', '0xE0', '0xD6', '0x58', '0xCF', '0x3F', '0x2A', '0x3C', '0xA0', '0x5C', '0xA9', '0x74', '0x59', '0x5C', '0x21', '0x3F', '0x89', '0xFB', '0x2C', '0x3F', '0x07', '0x5A', '0x7D', '0xE0', '0x4F', '0x55', '0xA2', '0x1C', '0x29', '0x45', '0x5B', '0x41', '0x72', '0xE1', '0xC8', '0x4F', '0xAC', '0x1C', '0xD1', '0x5C', '0x6F', '0x20', '0xCF', '0x55', '0xA9', '0x1C', '0xBC', '0x93', '0x5D'], Checksum: 0x406F (big)</t>
  </si>
  <si>
    <t>Index: 161708, Length: 214, Message: ['0x3E', '0x17', '0x51', '0x37', '0x62', '0xCB', '0x3E', '0x37', '0x61', '0xC3', '0x51', '0x52', '0x3E', '0x37', '0x60', '0xBD', '0xBE', '0x0B', '0x8E', '0x3E', '0x53', '0x61', '0x6E', '0x25', '0xAD', '0x32', '0x6E', '0xD5', '0x6C', '0x54', '0x6E', '0xC5', '0x6E', '0x65', '0x6E', '0x55', '0x28', '0x48', '0x55', '0x3F', '0x7D', '0xD0', '0x4F', '0x5B', '0x7D', '0xD0', '0xDB', '0x56', '0x4F', '0x59', '0x49', '0xBF', '0x55', '0xBF', '0x17', '0x34', '0x57', '0xE9', '0x5D', '0xEB', '0x19', '0xE1', '0x70', '0xE0', '0xD6', '0x58', '0xCF', '0x3F', '0x2A', '0x3C', '0xA0', '0x5C', '0xA9', '0x74', '0x59', '0x5C', '0x21', '0x3F', '0x89', '0xFB', '0x2C', '0x3F', '0x07', '0x5A', '0x7D', '0xE0', '0x4F', '0x55', '0xA2', '0x1C', '0x29', '0x45', '0x5B', '0x41', '0x72', '0xE1', '0xC8', '0x4F', '0xAC', '0x1C', '0xD1', '0x5C', '0x6F', '0x20', '0xCF', '0x55', '0xA9', '0x1C', '0xBC', '0x93', '0x5D', '0x40', '0x6F', '0xEB', '0x19', '0xDA', '0x4A', '0xEB', '0x23', '0x5E', '0x49', '0xCB', '0x9F', '0x72', '0x6A', '0xE8', '0xA9', '0x82', '0x5F', '0x22', '0xB9', '0x67', '0x49', '0xF3', '0x4A', '0xEB', '0x16', '0x60', '0xEE', '0x2A', '0x61', '0xFA', '0xA1', '0x6B', '0xA9', '0x8C', '0x61', '0x6B', '0x69', '0xE7', '0xC8', '0x71', '0xC2', '0x3F', '0x5A', '0x62', '0x22', '0x3F', '0x2C', '0x3F', '0x2A', '0x41', '0xAC', '0x47', '0x63', '0x1C', '0xA9', '0x1C', '0x79', '0xF1', '0xC8', '0x4D', '0xC6', '0x64', '0xAC', '0x1C', '0x6F', '0x20', '0xCF', '0x55', '0xA9', '0x8B', '0x65', '0x1C', '0xBC', '0x40', '0x6F', '0xEB', '0x19', '0xCC', '0xBF', '0x66', '0x4A', '0xEB', '0x19', '0xCA', '0xAA', '0xFB', '0x4B', '0x72', '0x67', '0xEB', '0xAB', '0x0B', '0x6B', '0xF8', '0xEE', '0x2B', '0x88', '0x68', '0x62', '0x0A', '0xA2', '0x7C'], Checksum: 0x6277 (big)</t>
  </si>
  <si>
    <t>Index: 161794, Length: 249, Message: ['0x4F', '0x55', '0xA2', '0x1C', '0x29', '0x45', '0x5B', '0x41', '0x72', '0xE1', '0xC8', '0x4F', '0xAC', '0x1C', '0xD1', '0x5C', '0x6F', '0x20', '0xCF', '0x55', '0xA9', '0x1C', '0xBC', '0x93', '0x5D', '0x40', '0x6F', '0xEB', '0x19', '0xDA', '0x4A', '0xEB', '0x23', '0x5E', '0x49', '0xCB', '0x9F', '0x72', '0x6A', '0xE8', '0xA9', '0x82', '0x5F', '0x22', '0xB9', '0x67', '0x49', '0xF3', '0x4A', '0xEB', '0x16', '0x60', '0xEE', '0x2A', '0x61', '0xFA', '0xA1', '0x6B', '0xA9', '0x8C', '0x61', '0x6B', '0x69', '0xE7', '0xC8', '0x71', '0xC2', '0x3F', '0x5A', '0x62', '0x22', '0x3F', '0x2C', '0x3F', '0x2A', '0x41', '0xAC', '0x47', '0x63', '0x1C', '0xA9', '0x1C', '0x79', '0xF1', '0xC8', '0x4D', '0xC6', '0x64', '0xAC', '0x1C', '0x6F', '0x20', '0xCF', '0x55', '0xA9', '0x8B', '0x65', '0x1C', '0xBC', '0x40', '0x6F', '0xEB', '0x19', '0xCC', '0xBF', '0x66', '0x4A', '0xEB', '0x19', '0xCA', '0xAA', '0xFB', '0x4B', '0x72', '0x67', '0xEB', '0xAB', '0x0B', '0x6B', '0xF8', '0xEE', '0x2B', '0x88', '0x68', '0x62', '0x0A', '0xA2', '0x7C', '0x62', '0x77', '0xCA', '0x98', '0x69', '0x4E', '0xA0', '0x5C', '0x9C', '0x2B', '0xA9', '0x5C', '0x82', '0x6A', '0x22', '0x3F', '0x7C', '0xEB', '0x5D', '0x1B', '0xA5', '0x52', '0x6B', '0x7C', '0x29', '0x4F', '0x75', '0xE1', '0xC8', '0x45', '0xC5', '0x6C', '0x9F', '0x22', '0xA9', '0x13', '0xAF', '0x57', '0xB2', '0xA4', '0x6D', '0x40', '0xEE', '0x35', '0x45', '0xE3', '0x21', '0x3F', '0x5B', '0x6E', '0xC2', '0x40', '0xA1', '0x6B', '0xA9', '0x6B', '0x69', '0xFC', '0x6F', '0xE7', '0xC8', '0x57', '0x7D', '0x50', '0x4F', '0x5B', '0xEF', '0x70', '0x28', '0x4F', '0x4A', '0x3F', '0x47', '0x3F', '0x79', '0x71', '0x71', '0x20', '0x8F', '0x59', '0xB0', '0x4F', '0xB9', '0x4F', '0x83', '0x72', '0xA0', '0x5C', '0x7D', '0xE0', '0x4F', '0x59', '0xA9', '0x20', '0x73', '0x5C', '0x79', '0xF1', '0xCA', '0x41', '0x20', '0x3F', '0xA6', '0x74', '0xDF', '0x46', '0x3F', '0x48', '0xA8', '0xDC', '0x2A', '0xD1', '0x75', '0x4F', '0xA9', '0xDC', '0x79', '0xF1', '0xC8', '0x40', '0xBF'], Checksum: 0x76EE (big)</t>
  </si>
  <si>
    <t>Index: 161806, Length: 145, Message: ['0xAC', '0x1C', '0xD1', '0x5C', '0x6F', '0x20', '0xCF', '0x55', '0xA9', '0x1C', '0xBC', '0x93', '0x5D', '0x40', '0x6F', '0xEB', '0x19', '0xDA', '0x4A', '0xEB', '0x23', '0x5E', '0x49', '0xCB', '0x9F', '0x72', '0x6A', '0xE8', '0xA9', '0x82', '0x5F', '0x22', '0xB9', '0x67', '0x49', '0xF3', '0x4A', '0xEB', '0x16', '0x60', '0xEE', '0x2A', '0x61', '0xFA', '0xA1', '0x6B', '0xA9', '0x8C', '0x61', '0x6B', '0x69', '0xE7', '0xC8', '0x71', '0xC2', '0x3F', '0x5A', '0x62', '0x22', '0x3F', '0x2C', '0x3F', '0x2A', '0x41', '0xAC', '0x47', '0x63', '0x1C', '0xA9', '0x1C', '0x79', '0xF1', '0xC8', '0x4D', '0xC6', '0x64', '0xAC', '0x1C', '0x6F', '0x20', '0xCF', '0x55', '0xA9', '0x8B', '0x65', '0x1C', '0xBC', '0x40', '0x6F', '0xEB', '0x19', '0xCC', '0xBF', '0x66', '0x4A', '0xEB', '0x19', '0xCA', '0xAA', '0xFB', '0x4B', '0x72', '0x67', '0xEB', '0xAB', '0x0B', '0x6B', '0xF8', '0xEE', '0x2B', '0x88', '0x68', '0x62', '0x0A', '0xA2', '0x7C', '0x62', '0x77', '0xCA', '0x98', '0x69', '0x4E', '0xA0', '0x5C', '0x9C', '0x2B', '0xA9', '0x5C', '0x82', '0x6A', '0x22', '0x3F', '0x7C', '0xEB', '0x5D', '0x1B', '0xA5', '0x52', '0x6B', '0x7C', '0x29', '0x4F', '0x75', '0xE1', '0xC8'], Checksum: 0x45C5 (big)</t>
  </si>
  <si>
    <t>Index: 162391, Length: 86, Message: ['0x46', '0x13', '0xA5', '0x48', '0x0F', '0x71', '0x49', '0xAB', '0x0F', '0x70', '0x6C', '0xA9', '0x49', '0xEA', '0x29', '0x3C', '0x82', '0xEB', '0x76', '0x7B', '0xF9', '0x4A', '0x46', '0x13', '0xA0', '0x5C', '0x2B', '0x3C', '0xA9', '0xB1', '0x4B', '0x5C', '0x2A', '0x40', '0x9F', '0xE2', '0x08', '0x46', '0xE2', '0x4C', '0x9F', '0x4B', '0x8A', '0x4C', '0x89', '0x0B', '0x6F', '0x12', '0x4D', '0x20', '0xCF', '0x55', '0x6F', '0xEB', '0x19', '0x65', '0x6C', '0x4E', '0x4B', '0xEB', '0x6B', '0xFA', '0x49', '0x03', '0x19', '0x51', '0x4F', '0x62', '0x9F', '0xE0', '0xC5', '0x47', '0xDF', '0x61', '0x80', '0x50', '0x69', '0x40', '0x9F', '0x72', '0x29', '0x40', '0x08', '0x7D', '0x51', '0x46'], Checksum: 0x237F (big)</t>
  </si>
  <si>
    <t>Index: 162411, Length: 230, Message: ['0xF9', '0x4A', '0x46', '0x13', '0xA0', '0x5C', '0x2B', '0x3C', '0xA9', '0xB1', '0x4B', '0x5C', '0x2A', '0x40', '0x9F', '0xE2', '0x08', '0x46', '0xE2', '0x4C', '0x9F', '0x4B', '0x8A', '0x4C', '0x89', '0x0B', '0x6F', '0x12', '0x4D', '0x20', '0xCF', '0x55', '0x6F', '0xEB', '0x19', '0x65', '0x6C', '0x4E', '0x4B', '0xEB', '0x6B', '0xFA', '0x49', '0x03', '0x19', '0x51', '0x4F', '0x62', '0x9F', '0xE0', '0xC5', '0x47', '0xDF', '0x61', '0x80', '0x50', '0x69', '0x40', '0x9F', '0x72', '0x29', '0x40', '0x08', '0x7D', '0x51', '0x46', '0x23', '0x7F', '0x9F', '0x4B', '0x89', '0x4C', '0xFA', '0x52', '0x0F', '0x61', '0xA9', '0xE6', '0x4A', '0x1B', '0x6A', '0x23', '0x53', '0xE8', '0x4C', '0xF3', '0x0F', '0x5E', '0x4A', '0x1B', '0x4F', '0x54', '0x6A', '0xE8', '0x4C', '0xF3', '0x0F', '0x5B', '0x4A', '0x9C', '0x55', '0x1B', '0x6A', '0xE8', '0x4C', '0xF3', '0x0F', '0x58', '0x6B', '0x56', '0x4A', '0x1B', '0xA0', '0x5C', '0x6A', '0xE8', '0xA4', '0xB0', '0x57', '0x5C', '0x4C', '0xF3', '0x99', '0x2B', '0x79', '0x9B', '0xCD', '0x58', '0xA4', '0xE2', '0x0F', '0x40', '0x7F', '0x8A', '0xDF', '0x19', '0x59', '0x41', '0x3F', '0x48', '0x3F', '0x44', '0xA5', '0xBB', '0x07', '0x5A', '0x29', '0x3F', '0x7D', '0xE0', '0x4F', '0x59', '0xEE', '0xB8', '0x5B', '0x95', '0xB0', '0x40', '0x6F', '0x20', '0xCF', '0x59', '0x9A', '0x5C', '0x49', '0x3F', '0x47', '0x3F', '0x6F', '0xE1', '0xCA', '0x87', '0x5D', '0x42', '0x19', '0x49', '0x9F', '0xE0', '0xC5', '0x40', '0x88', '0x5E', '0x69', '0x40', '0xA0', '0x35', '0xA1', '0x35', '0xA7', '0x5C', '0x5F', '0x35', '0xA8', '0x35', '0xAD', '0x35', '0x8E', '0x65', '0x49', '0x60', '0xBE', '0x73', '0x3F', '0xAA', '0x3E', '0x3E', '0x3F', '0x38', '0x61', '0x45', '0x39', '0xB9', '0x3F', '0x45', '0x3B', '0x01', '0x5A', '0x62', '0x3E', '0x37', '0x61', '0xC5', '0x3F', '0x45', '0x3C', '0xBF', '0x63', '0xA7', '0x3E', '0x37'], Checksum: 0x60BD (big)</t>
  </si>
  <si>
    <t>Index: 162420, Length: 241, Message: ['0xB1', '0x4B', '0x5C', '0x2A', '0x40', '0x9F', '0xE2', '0x08', '0x46', '0xE2', '0x4C', '0x9F', '0x4B', '0x8A', '0x4C', '0x89', '0x0B', '0x6F', '0x12', '0x4D', '0x20', '0xCF', '0x55', '0x6F', '0xEB', '0x19', '0x65', '0x6C', '0x4E', '0x4B', '0xEB', '0x6B', '0xFA', '0x49', '0x03', '0x19', '0x51', '0x4F', '0x62', '0x9F', '0xE0', '0xC5', '0x47', '0xDF', '0x61', '0x80', '0x50', '0x69', '0x40', '0x9F', '0x72', '0x29', '0x40', '0x08', '0x7D', '0x51', '0x46', '0x23', '0x7F', '0x9F', '0x4B', '0x89', '0x4C', '0xFA', '0x52', '0x0F', '0x61', '0xA9', '0xE6', '0x4A', '0x1B', '0x6A', '0x23', '0x53', '0xE8', '0x4C', '0xF3', '0x0F', '0x5E', '0x4A', '0x1B', '0x4F', '0x54', '0x6A', '0xE8', '0x4C', '0xF3', '0x0F', '0x5B', '0x4A', '0x9C', '0x55', '0x1B', '0x6A', '0xE8', '0x4C', '0xF3', '0x0F', '0x58', '0x6B', '0x56', '0x4A', '0x1B', '0xA0', '0x5C', '0x6A', '0xE8', '0xA4', '0xB0', '0x57', '0x5C', '0x4C', '0xF3', '0x99', '0x2B', '0x79', '0x9B', '0xCD', '0x58', '0xA4', '0xE2', '0x0F', '0x40', '0x7F', '0x8A', '0xDF', '0x19', '0x59', '0x41', '0x3F', '0x48', '0x3F', '0x44', '0xA5', '0xBB', '0x07', '0x5A', '0x29', '0x3F', '0x7D', '0xE0', '0x4F', '0x59', '0xEE', '0xB8', '0x5B', '0x95', '0xB0', '0x40', '0x6F', '0x20', '0xCF', '0x59', '0x9A', '0x5C', '0x49', '0x3F', '0x47', '0x3F', '0x6F', '0xE1', '0xCA', '0x87', '0x5D', '0x42', '0x19', '0x49', '0x9F', '0xE0', '0xC5', '0x40', '0x88', '0x5E', '0x69', '0x40', '0xA0', '0x35', '0xA1', '0x35', '0xA7', '0x5C', '0x5F', '0x35', '0xA8', '0x35', '0xAD', '0x35', '0x8E', '0x65', '0x49', '0x60', '0xBE', '0x73', '0x3F', '0xAA', '0x3E', '0x3E', '0x3F', '0x38', '0x61', '0x45', '0x39', '0xB9', '0x3F', '0x45', '0x3B', '0x01', '0x5A', '0x62', '0x3E', '0x37', '0x61', '0xC5', '0x3F', '0x45', '0x3C', '0xBF', '0x63', '0xA7', '0x3E', '0x37', '0x60', '0xBD', '0x3E', '0x37', '0x14', '0x64', '0x61', '0xCB', '0x3E', '0x37', '0x60', '0xC3', '0x3E', '0x69', '0x65', '0x37', '0x65', '0xCB', '0x3E', '0x37'], Checksum: 0x64CB (big)</t>
  </si>
  <si>
    <t>Index: 162472, Length: 143, Message: ['0x40', '0x08', '0x7D', '0x51', '0x46', '0x23', '0x7F', '0x9F', '0x4B', '0x89', '0x4C', '0xFA', '0x52', '0x0F', '0x61', '0xA9', '0xE6', '0x4A', '0x1B', '0x6A', '0x23', '0x53', '0xE8', '0x4C', '0xF3', '0x0F', '0x5E', '0x4A', '0x1B', '0x4F', '0x54', '0x6A', '0xE8', '0x4C', '0xF3', '0x0F', '0x5B', '0x4A', '0x9C', '0x55', '0x1B', '0x6A', '0xE8', '0x4C', '0xF3', '0x0F', '0x58', '0x6B', '0x56', '0x4A', '0x1B', '0xA0', '0x5C', '0x6A', '0xE8', '0xA4', '0xB0', '0x57', '0x5C', '0x4C', '0xF3', '0x99', '0x2B', '0x79', '0x9B', '0xCD', '0x58', '0xA4', '0xE2', '0x0F', '0x40', '0x7F', '0x8A', '0xDF', '0x19', '0x59', '0x41', '0x3F', '0x48', '0x3F', '0x44', '0xA5', '0xBB', '0x07', '0x5A', '0x29', '0x3F', '0x7D', '0xE0', '0x4F', '0x59', '0xEE', '0xB8', '0x5B', '0x95', '0xB0', '0x40', '0x6F', '0x20', '0xCF', '0x59', '0x9A', '0x5C', '0x49', '0x3F', '0x47', '0x3F', '0x6F', '0xE1', '0xCA', '0x87', '0x5D', '0x42', '0x19', '0x49', '0x9F', '0xE0', '0xC5', '0x40', '0x88', '0x5E', '0x69', '0x40', '0xA0', '0x35', '0xA1', '0x35', '0xA7', '0x5C', '0x5F', '0x35', '0xA8', '0x35', '0xAD', '0x35', '0x8E', '0x65', '0x49', '0x60', '0xBE', '0x73', '0x3F', '0xAA'], Checksum: 0x3E3E (big)</t>
  </si>
  <si>
    <t>Index: 163104, Length: 174, Message: ['0xDD', '0x57', '0xE2', '0x20', '0x3F', '0x08', '0x46', '0x9F', '0x4B', '0xD2', '0x58', '0x8A', '0x4C', '0x0F', '0x8D', '0x89', '0x0B', '0xAA', '0x0B', '0x59', '0xF6', '0x76', '0xEB', '0x49', '0xBB', '0x69', '0xF8', '0x1A', '0x5A', '0xDF', '0x6A', '0x46', '0xE3', '0x9F', '0x22', '0xAF', '0x40', '0x5B', '0x47', '0x49', '0x1B', '0x67', '0xDF', '0x29', '0x42', '0xB9', '0x5C', '0x75', '0xE2', '0xC8', '0x40', '0xDF', '0x5E', '0xB0', '0xAC', '0x5D', '0x40', '0xA1', '0x6C', '0x2A', '0x40', '0xA9', '0x6C', '0x2C', '0x5E', '0x20', '0x3F', '0x9F', '0xE2', '0x2B', '0x3C', '0x08', '0xAF', '0x5F', '0x46', '0x9F', '0x4B', '0x8A', '0x4C', '0x89', '0x0B', '0xFB', '0x60', '0x0F', '0x80', '0x76', '0xEB', '0xAA', '0xF6', '0x49', '0x3D', '0x61', '0xBB', '0x43', '0x3F', '0x3F', '0xBF', '0x69', '0xF8', '0x00', '0x62', '0x46', '0xE3', '0x0F', '0x7B', '0x49', '0xBB', '0x69', '0x85', '0x63', '0xF8', '0x46', '0xE3', '0x99', '0x26', '0x79', '0x1B', '0xDA', '0x64', '0xA4', '0xE2', '0x0F', '0x40', '0x7F', '0x8A', '0xDF', '0x25', '0x65', '0x41', '0x3F', '0x48', '0x3F', '0x44', '0xA5', '0xBB', '0x13', '0x66', '0x29', '0x3F', '0x7D', '0xE0', '0x4F', '0x4F', '0xA0', '0x6C', '0x67', '0x5C', '0xAC', '0x6C', '0xA9', '0x5C', '0x22', '0x40', '0x45', '0x68', '0x9F', '0xE2', '0x08', '0x41', '0x5E', '0x43', '0x9F', '0x75', '0x69', '0x12', '0x99', '0x33', '0x08', '0x46', '0x9F', '0x4B', '0x81', '0x6A', '0x82'], Checksum: 0x4C69 (big)</t>
  </si>
  <si>
    <t>Index: 163813, Length: 228, Message: ['0x97', '0xA9', '0xE2', '0x51', '0x7C', '0x79', '0xF1', '0xC8', '0x42', '0x1F', '0x3E', '0xA1', '0x52', '0xB2', '0x40', '0xEE', '0x36', '0x8C', '0xCA', '0x19', '0xDA', '0x53', '0xB7', '0x9F', '0xE0', '0xC5', '0x47', '0x69', '0x40', '0x42', '0x54', '0x19', '0xB5', '0x9F', '0xE0', '0xC5', '0x48', '0x69', '0x1B', '0x55', '0x40', '0x8E', '0x65', '0x3F', '0xAA', '0x19', '0xAA', '0x37', '0x56', '0x1A', '0xA8', '0x9F', '0xE0', '0x1C', '0xAA', '0x5F', '0xBF', '0x57', '0xF8', '0x22', '0x3F', '0x69', '0x40', '0xA2', '0x7C', '0x7A', '0x58', '0x2A', '0x57', '0xA9', '0x7C', '0x79', '0xF1', '0xC8', '0x34', '0x59', '0x42', '0x1F', '0x3F', '0xB2', '0x40', '0xEE', '0x36', '0x12', '0x5A', '0x8C', '0xCA', '0x19', '0xA3', '0x4A', '0xBF', '0x55', '0xCD', '0x5B', '0xBF', '0x13', '0xA2', '0x1F', '0x47', '0x73', '0xF7', '0xA2', '0x5C', '0xAC', '0xE2', '0x83', '0xD3', '0x22', '0x3F', '0x7C', '0x21', '0x5D', '0x8B', '0xA2', '0x7C', '0x2A', '0x42', '0xA9', '0x7C', '0x9A', '0x5E', '0x79', '0xF1', '0xC8', '0x42', '0x1F', '0x3E', '0xB2', '0xE4', '0x5F', '0x40', '0xEE', '0x36', '0x8C', '0xCA', '0x19', '0x9B', '0xD0', '0x60', '0x4A', '0xBF', '0x55', '0xBF', '0x13', '0x99', '0x1F', '0x4B', '0x61', '0x47', '0xAC', '0xE2', '0x22', '0x3F', '0x73', '0xF7', '0x05', '0x62', '0x83', '0xD3', '0x7C', '0x8B', '0xA2', '0x7C', '0x2A', '0x0B', '0x63', '0x42', '0xA9', '0x7C', '0x79', '0xF1', '0xC8', '0x42', '0x42', '0x64', '0x1F', '0x3E', '0xB2', '0x40', '0xEE', '0x36', '0x8C', '0x66', '0x65', '0xCA', '0x19', '0x97', '0x9F', '0xE0', '0xC5', '0x47', '0x6E', '0x66', '0x69', '0x40', '0x19', '0x95', '0x9F', '0xE0', '0xC5', '0x05', '0x67', '0x48', '0x69', '0x40', '0x3F', '0xAA', '0x8E', '0x61', '0x33', '0x68', '0x1A', '0x8F', '0x79', '0xF0', '0xCF', '0x3F', '0x69', '0xF4', '0x69', '0xE7', '0xCA', '0x55', '0x29', '0x3F', '0x2C', '0x3F', '0x45'], Checksum: 0x6A6A (big)</t>
  </si>
  <si>
    <t>Index: 164035, Length: 162, Message: ['0x55', '0x29', '0x3F', '0x2C', '0x3F', '0x45', '0x6A', '0x6A', '0xE0', '0xA2', '0x1C', '0x0F', '0x89', '0x49', '0x56', '0x6B', '0x7B', '0xA9', '0xEB', '0x69', '0xE7', '0xC8', '0x4C', '0xE2', '0x6C', '0xA9', '0x1C', '0x0F', '0x86', '0xB9', '0x40', '0x4A', '0x0C', '0x6D', '0x7B', '0xBC', '0x40', '0xAA', '0xFB', '0x69', '0xFD', '0xF3', '0x6E', '0x1A', '0x84', '0x9F', '0xF0', '0x49', '0x59', '0xA9', '0xE9', '0x6F', '0xEC', '0x6F', '0xEB', '0xEE', '0x2B', '0x6A', '0x40', '0x7C', '0x70', '0x4A', '0xBF', '0x58', '0x1D', '0x1B', '0x80', '0x79', '0x05', '0x71', '0xF0', '0xCF', '0x3F', '0x7A', '0x00', '0xCF', '0x3F', '0xFA', '0x72', '0x7A', '0xDF', '0xC8', '0x40', '0xFE', '0x89', '0x3F', '0x9D', '0x73', '0x48', '0x8E', '0x65', '0x3F', '0xAA', '0x8E', '0x61', '0x89', '0x74', '0x1B', '0x7C', '0x1A', '0x7A', '0x79', '0xF0', '0xBF', '0xCA', '0x75', '0x3F', '0x7A', '0x00', '0xCF', '0x3F', '0x79', '0xEF', '0xA7', '0x76', '0xC8', '0x47', '0x1A', '0x77', '0x79', '0xF0', '0xBF', '0x42', '0x77', '0x3F', '0x69', '0xE7', '0xC8', '0x42', '0xFE', '0x77', '0x89', '0x78', '0x3F', '0x48', '0xFE', '0x66', '0x3F', '0x48', '0x1B', '0x08', '0x79', '0x73', '0x1A', '0x72', '0x79', '0xF0', '0xBF', '0x3F', '0xE2', '0x7A', '0x6B', '0xE0', '0x8E', '0x65', '0x3F', '0xAA', '0x8E', '0x33', '0x7B', '0x61', '0x2B'], Checksum: 0x4E6E (big)</t>
  </si>
  <si>
    <t>Index: 164075, Length: 135, Message: ['0xFD', '0xF3', '0x6E', '0x1A', '0x84', '0x9F', '0xF0', '0x49', '0x59', '0xA9', '0xE9', '0x6F', '0xEC', '0x6F', '0xEB', '0xEE', '0x2B', '0x6A', '0x40', '0x7C', '0x70', '0x4A', '0xBF', '0x58', '0x1D', '0x1B', '0x80', '0x79', '0x05', '0x71', '0xF0', '0xCF', '0x3F', '0x7A', '0x00', '0xCF', '0x3F', '0xFA', '0x72', '0x7A', '0xDF', '0xC8', '0x40', '0xFE', '0x89', '0x3F', '0x9D', '0x73', '0x48', '0x8E', '0x65', '0x3F', '0xAA', '0x8E', '0x61', '0x89', '0x74', '0x1B', '0x7C', '0x1A', '0x7A', '0x79', '0xF0', '0xBF', '0xCA', '0x75', '0x3F', '0x7A', '0x00', '0xCF', '0x3F', '0x79', '0xEF', '0xA7', '0x76', '0xC8', '0x47', '0x1A', '0x77', '0x79', '0xF0', '0xBF', '0x42', '0x77', '0x3F', '0x69', '0xE7', '0xC8', '0x42', '0xFE', '0x77', '0x89', '0x78', '0x3F', '0x48', '0xFE', '0x66', '0x3F', '0x48', '0x1B', '0x08', '0x79', '0x73', '0x1A', '0x72', '0x79', '0xF0', '0xBF', '0x3F', '0xE2', '0x7A', '0x6B', '0xE0', '0x8E', '0x65', '0x3F', '0xAA', '0x8E', '0x33', '0x7B', '0x61', '0x2B', '0x4E', '0x6E', '0xC5', '0x6E', '0x65', '0x5E', '0x7C', '0x21', '0x3E', '0x6E', '0x55', '0x47', '0x3F'], Checksum: 0x4167 (big)</t>
  </si>
  <si>
    <t>Index: 164122, Length: 56, Message: ['0x73', '0x48', '0x8E', '0x65', '0x3F', '0xAA', '0x8E', '0x61', '0x89', '0x74', '0x1B', '0x7C', '0x1A', '0x7A', '0x79', '0xF0', '0xBF', '0xCA', '0x75', '0x3F', '0x7A', '0x00', '0xCF', '0x3F', '0x79', '0xEF', '0xA7', '0x76', '0xC8', '0x47', '0x1A', '0x77', '0x79', '0xF0', '0xBF', '0x42', '0x77', '0x3F', '0x69', '0xE7', '0xC8', '0x42', '0xFE', '0x77', '0x89', '0x78', '0x3F', '0x48', '0xFE', '0x66', '0x3F', '0x48', '0x1B', '0x08', '0x79', '0x73'], Checksum: 0x1A72 (big)</t>
  </si>
  <si>
    <t>Index: 164180, Length: 150, Message: ['0x79', '0xF0', '0xBF', '0x3F', '0xE2', '0x7A', '0x6B', '0xE0', '0x8E', '0x65', '0x3F', '0xAA', '0x8E', '0x33', '0x7B', '0x61', '0x2B', '0x4E', '0x6E', '0xC5', '0x6E', '0x65', '0x5E', '0x7C', '0x21', '0x3E', '0x6E', '0x55', '0x47', '0x3F', '0x41', '0x67', '0x7D', '0x3F', '0x20', '0x3F', '0x1A', '0x6E', '0x79', '0xF0', '0x0F', '0x7E', '0xCF', '0x3F', '0x79', '0x05', '0xC8', '0x55', '0x06', '0x30', '0x7F', '0x42', '0x89', '0x3F', '0x4B', '0xEC', '0x7B', '0x4B', '0x89', '0x40', '0x8B', '0x6A', '0x3F', '0x48', '0x3E', '0x3E', '0x3F', '0x79', '0x41', '0x5F', '0x3F', '0x65', '0x3F', '0xEB', '0x3F', '0xFB', '0xAB', '0x42', '0x3F', '0x0D', '0x3F', '0x1F', '0x3F', '0x29', '0x3F', '0x94', '0x43', '0x3B', '0x40', '0x4D', '0x40', '0x5B', '0x40', '0x6D', '0x55', '0x44', '0x40', '0x7B', '0x40', '0x85', '0x40', '0x93', '0x40', '0xD9', '0x45', '0xA1', '0x40', '0xAF', '0x29', '0x3F', '0x1A', '0x60', '0xB9', '0x46', '0x6A', '0xE0', '0x1A', '0x5D', '0x79', '0xF0', '0xCF', '0x43', '0x47', '0x3F', '0x69', '0xE7', '0xC8', '0x40', '0xDF', '0xEA', '0xAB', '0x48', '0x3F', '0x48', '0x1A', '0x5A', '0x79', '0xF0', '0xCF', '0x7E', '0x49', '0x3F', '0x69', '0xE7', '0xC8', '0x40', '0xDF', '0xE3', '0xA6', '0x4A'], Checksum: 0x3F48 (big)</t>
  </si>
  <si>
    <t>Index: 164198, Length: 203, Message: ['0x6E', '0xC5', '0x6E', '0x65', '0x5E', '0x7C', '0x21', '0x3E', '0x6E', '0x55', '0x47', '0x3F', '0x41', '0x67', '0x7D', '0x3F', '0x20', '0x3F', '0x1A', '0x6E', '0x79', '0xF0', '0x0F', '0x7E', '0xCF', '0x3F', '0x79', '0x05', '0xC8', '0x55', '0x06', '0x30', '0x7F', '0x42', '0x89', '0x3F', '0x4B', '0xEC', '0x7B', '0x4B', '0x89', '0x40', '0x8B', '0x6A', '0x3F', '0x48', '0x3E', '0x3E', '0x3F', '0x79', '0x41', '0x5F', '0x3F', '0x65', '0x3F', '0xEB', '0x3F', '0xFB', '0xAB', '0x42', '0x3F', '0x0D', '0x3F', '0x1F', '0x3F', '0x29', '0x3F', '0x94', '0x43', '0x3B', '0x40', '0x4D', '0x40', '0x5B', '0x40', '0x6D', '0x55', '0x44', '0x40', '0x7B', '0x40', '0x85', '0x40', '0x93', '0x40', '0xD9', '0x45', '0xA1', '0x40', '0xAF', '0x29', '0x3F', '0x1A', '0x60', '0xB9', '0x46', '0x6A', '0xE0', '0x1A', '0x5D', '0x79', '0xF0', '0xCF', '0x43', '0x47', '0x3F', '0x69', '0xE7', '0xC8', '0x40', '0xDF', '0xEA', '0xAB', '0x48', '0x3F', '0x48', '0x1A', '0x5A', '0x79', '0xF0', '0xCF', '0x7E', '0x49', '0x3F', '0x69', '0xE7', '0xC8', '0x40', '0xDF', '0xE3', '0xA6', '0x4A', '0x3F', '0x48', '0x29', '0x41', '0x1A', '0x57', '0xDF', '0x8D', '0x4B', '0xDF', '0x6A', '0xE0', '0x3E', '0x3E', '0x3F', '0x44', '0x76', '0x4C', '0xA1', '0x79', '0x3F', '0x44', '0x9C', '0x09', '0x3F', '0xCF', '0x4D', '0x44', '0x97', '0x8D', '0x3F', '0x44', '0xA1', '0x8B', '0x67', '0x4E', '0x3F', '0x44', '0x9C', '0x1B', '0x3F', '0x44', '0x97', '0xA4', '0x4F', '0x9F', '0x3F', '0x3F', '0x3E', '0x3B', '0x3F', '0x45', '0x6B', '0x50', '0x68', '0x8B', '0x3F', '0x45', '0x61', '0xFB', '0x3F', '0x65', '0x51', '0x44', '0x95', '0x9B', '0x3F', '0x44', '0x95', '0x9D', '0x7D'], Checksum: 0x523E (big)</t>
  </si>
  <si>
    <t>Index: 164210, Length: 15, Message: ['0x41', '0x67', '0x7D', '0x3F', '0x20', '0x3F', '0x1A', '0x6E', '0x79', '0xF0', '0x0F', '0x7E', '0xCF', '0x3F', '0x79'], Checksum: 0x05C8 (big)</t>
  </si>
  <si>
    <t>Index: 164218, Length: 242, Message: ['0x79', '0xF0', '0x0F', '0x7E', '0xCF', '0x3F', '0x79', '0x05', '0xC8', '0x55', '0x06', '0x30', '0x7F', '0x42', '0x89', '0x3F', '0x4B', '0xEC', '0x7B', '0x4B', '0x89', '0x40', '0x8B', '0x6A', '0x3F', '0x48', '0x3E', '0x3E', '0x3F', '0x79', '0x41', '0x5F', '0x3F', '0x65', '0x3F', '0xEB', '0x3F', '0xFB', '0xAB', '0x42', '0x3F', '0x0D', '0x3F', '0x1F', '0x3F', '0x29', '0x3F', '0x94', '0x43', '0x3B', '0x40', '0x4D', '0x40', '0x5B', '0x40', '0x6D', '0x55', '0x44', '0x40', '0x7B', '0x40', '0x85', '0x40', '0x93', '0x40', '0xD9', '0x45', '0xA1', '0x40', '0xAF', '0x29', '0x3F', '0x1A', '0x60', '0xB9', '0x46', '0x6A', '0xE0', '0x1A', '0x5D', '0x79', '0xF0', '0xCF', '0x43', '0x47', '0x3F', '0x69', '0xE7', '0xC8', '0x40', '0xDF', '0xEA', '0xAB', '0x48', '0x3F', '0x48', '0x1A', '0x5A', '0x79', '0xF0', '0xCF', '0x7E', '0x49', '0x3F', '0x69', '0xE7', '0xC8', '0x40', '0xDF', '0xE3', '0xA6', '0x4A', '0x3F', '0x48', '0x29', '0x41', '0x1A', '0x57', '0xDF', '0x8D', '0x4B', '0xDF', '0x6A', '0xE0', '0x3E', '0x3E', '0x3F', '0x44', '0x76', '0x4C', '0xA1', '0x79', '0x3F', '0x44', '0x9C', '0x09', '0x3F', '0xCF', '0x4D', '0x44', '0x97', '0x8D', '0x3F', '0x44', '0xA1', '0x8B', '0x67', '0x4E', '0x3F', '0x44', '0x9C', '0x1B', '0x3F', '0x44', '0x97', '0xA4', '0x4F', '0x9F', '0x3F', '0x3F', '0x3E', '0x3B', '0x3F', '0x45', '0x6B', '0x50', '0x68', '0x8B', '0x3F', '0x45', '0x61', '0xFB', '0x3F', '0x65', '0x51', '0x44', '0x95', '0x9B', '0x3F', '0x44', '0x95', '0x9D', '0x7D', '0x52', '0x3E', '0x37', '0x56', '0x5F', '0x3F', '0x3F', '0x3E', '0x3A', '0x53', '0x32', '0x3E', '0x37', '0x60', '0xBB', '0x3E', '0x37', '0x8C', '0x54', '0x60', '0xC3', '0x3E', '0x37', '0x55', '0xBF', '0x3E', '0x41', '0x55', '0x37', '0x61', '0xCB', '0x3F', '0x43', '0x63', '0x27', '0xC6', '0x56', '0x3E', '0x37', '0x66', '0xD5', '0x3F', '0x42', '0x4F', '0xD8', '0x57', '0x9A', '0x3E', '0x37', '0x66', '0xD3', '0x3E', '0x37', '0x17', '0x58', '0x60', '0xBD', '0x3E', '0x37'], Checksum: 0x60BF (big)</t>
  </si>
  <si>
    <t>Index: 164465, Length: 69, Message: ['0x37', '0x66', '0xD7', '0x20', '0x40', '0x1A', '0x41', '0x8A', '0x5A', '0x29', '0x3F', '0xDF', '0x97', '0x6A', '0xE0', '0x3E', '0xC3', '0x5B', '0x3E', '0x3E', '0x37', '0x66', '0xD9', '0x1A', '0xBB', '0x25', '0x5C', '0x79', '0xF0', '0xCF', '0x3F', '0x69', '0xE7', '0xC8', '0xEF', '0x5D', '0x40', '0xDF', '0x9F', '0x3F', '0x48', '0xDF', '0x80', '0x05', '0x5E', '0x3F', '0x48', '0x1A', '0xBA', '0x79', '0xF0', '0xCF', '0xF4', '0x5F', '0x3F', '0x69', '0xE7', '0xC8', '0x40', '0xDF', '0x96', '0x6F', '0x60', '0x3F', '0x48', '0xDF', '0x7E', '0x3F', '0x48'], Checksum: 0x20ED (big)</t>
  </si>
  <si>
    <t>Index: 164719, Length: 138, Message: ['0x40', '0x1A', '0x8E', '0x79', '0xF0', '0x7E', '0x76', '0xCF', '0x3F', '0x69', '0xE7', '0xCA', '0x46', '0x1A', '0x01', '0x77', '0x8F', '0x79', '0xF0', '0xCF', '0x3F', '0x69', '0xE7', '0xD1', '0x78', '0xCA', '0x41', '0x29', '0x3F', '0x1A', '0x90', '0x6A', '0x01', '0x79', '0xE0', '0x9F', '0x5C', '0xC7', '0x40', '0xC8', '0x46', '0x6D', '0x7A', '0xC7', '0x41', '0xC8', '0x76', '0xC7', '0x42', '0xCA', '0x97', '0x7B', '0x40', '0xDF', '0xA2', '0x3F', '0x48', '0xDF', '0xBF', '0x65', '0x7C', '0x3F', '0x48', '0x1A', '0x87', '0x15', '0x86', '0x79', '0xBA', '0x7D', '0xF0', '0xCF', '0x3F', '0xAA', '0xF0', '0x89', '0x67', '0x0A', '0x7E', '0xAA', '0xFC', '0xA6', '0xE2', '0x22', '0x3F', '0x66', '0x77', '0x7F', '0xFA', '0xAC', '0xA2', '0xA2', '0x7C', '0xA9', '0x7C', '0x0F', '0x40', '0x79', '0xC1', '0xC8', '0x42', '0x6C', '0xB1', '0xB2', '0x57', '0x41', '0x40', '0xEE', '0x37', '0xBC', '0x43', '0x1C', '0x7A', '0x3E', '0x42', '0x22', '0x3F', '0x2A', '0x7F', '0xA2', '0x7C', '0xA9', '0x16', '0x43', '0x7C', '0x79', '0xF1', '0xC8', '0x42', '0x6C', '0x61', '0x04', '0x44', '0xB2', '0x40', '0xEE', '0x36', '0xBC'], Checksum: 0x431C (big)</t>
  </si>
  <si>
    <t>Index: 164763, Length: 134, Message: ['0x41', '0xC8', '0x76', '0xC7', '0x42', '0xCA', '0x97', '0x7B', '0x40', '0xDF', '0xA2', '0x3F', '0x48', '0xDF', '0xBF', '0x65', '0x7C', '0x3F', '0x48', '0x1A', '0x87', '0x15', '0x86', '0x79', '0xBA', '0x7D', '0xF0', '0xCF', '0x3F', '0xAA', '0xF0', '0x89', '0x67', '0x0A', '0x7E', '0xAA', '0xFC', '0xA6', '0xE2', '0x22', '0x3F', '0x66', '0x77', '0x7F', '0xFA', '0xAC', '0xA2', '0xA2', '0x7C', '0xA9', '0x7C', '0x0F', '0x40', '0x79', '0xC1', '0xC8', '0x42', '0x6C', '0xB1', '0xB2', '0x57', '0x41', '0x40', '0xEE', '0x37', '0xBC', '0x43', '0x1C', '0x7A', '0x3E', '0x42', '0x22', '0x3F', '0x2A', '0x7F', '0xA2', '0x7C', '0xA9', '0x16', '0x43', '0x7C', '0x79', '0xF1', '0xC8', '0x42', '0x6C', '0x61', '0x04', '0x44', '0xB2', '0x40', '0xEE', '0x36', '0xBC', '0x43', '0x1C', '0x78', '0x45', '0x72', '0x22', '0x3F', '0x2A', '0x7F', '0xA2', '0x7C', '0xE1', '0x46', '0xA9', '0x7C', '0x79', '0xF1', '0xC8', '0x42', '0x6C', '0x4F', '0x47', '0x61', '0xB2', '0x40', '0xEE', '0x36', '0xBC', '0x43', '0xC0', '0x48', '0x19', '0x6E', '0x9F', '0xE0', '0xC5', '0x47', '0x69', '0xC6', '0x49'], Checksum: 0x4019 (big)</t>
  </si>
  <si>
    <t>Index: 164833, Length: 132, Message: ['0x42', '0x22', '0x3F', '0x2A', '0x7F', '0xA2', '0x7C', '0xA9', '0x16', '0x43', '0x7C', '0x79', '0xF1', '0xC8', '0x42', '0x6C', '0x61', '0x04', '0x44', '0xB2', '0x40', '0xEE', '0x36', '0xBC', '0x43', '0x1C', '0x78', '0x45', '0x72', '0x22', '0x3F', '0x2A', '0x7F', '0xA2', '0x7C', '0xE1', '0x46', '0xA9', '0x7C', '0x79', '0xF1', '0xC8', '0x42', '0x6C', '0x4F', '0x47', '0x61', '0xB2', '0x40', '0xEE', '0x36', '0xBC', '0x43', '0xC0', '0x48', '0x19', '0x6E', '0x9F', '0xE0', '0xC5', '0x47', '0x69', '0xC6', '0x49', '0x40', '0x19', '0x6C', '0x9F', '0xE0', '0xC5', '0x48', '0x9D', '0x4A', '0xDF', '0x8D', '0x69', '0x40', '0x1A', '0x6E', '0x79', '0x63', '0x4B', '0xF0', '0xCF', '0x3F', '0xAA', '0xF0', '0x89', '0x67', '0xD7', '0x4C', '0xAA', '0xFC', '0xA6', '0xE2', '0x66', '0xFA', '0xA6', '0x85', '0x4D', '0xB6', '0x15', '0x69', '0x22', '0x3F', '0xAC', '0xA2', '0x33', '0x4E', '0xA2', '0x7C', '0xA9', '0x7C', '0x79', '0xC1', '0xC8', '0x97', '0x4F', '0x42', '0x6C', '0xB1', '0xB2', '0x40', '0xEE', '0x37', '0xC8', '0x50', '0xBC', '0x43', '0x12', '0x60', '0x2C'], Checksum: 0x3F2A (big)</t>
  </si>
  <si>
    <t>Index: 165996, Length: 182, Message: ['0x8A', '0xDF', '0xC8', '0x6A', '0xE0', '0x4A', '0x51', '0x6F', '0x6F', '0x8F', '0x73', '0x4B', '0xBF', '0x45', '0xD1', '0x04', '0x70', '0x79', '0xF0', '0xCF', '0x3F', '0x23', '0x3F', '0xB9', '0x06', '0x71', '0x41', '0x20', '0x4F', '0x6B', '0xE0', '0x19', '0x80', '0x08', '0x72', '0x89', '0x8A', '0x1A', '0x83', '0x79', '0xF0', '0xCF', '0x5E', '0x73', '0x3F', '0x9F', '0xE2', '0x07', '0x4E', '0xC8', '0x44', '0x97', '0x74', '0xA9', '0xF0', '0xA9', '0xEC', '0x9F', '0xE2', '0x08', '0x30', '0x75', '0x4E', '0x70', '0x47', '0xA0', '0x5C', '0x19', '0x7D', '0x0F', '0x76', '0xA0', '0x5C', '0x75', '0xE0', '0xCF', '0x3F', '0x19', '0xF1', '0x77', '0x79', '0x13', '0x7C', '0xA4', '0x5C', '0x89', '0x8A', '0x95', '0x78', '0x19', '0x79', '0x1A', '0x75', '0x9F', '0xE0', '0x6F', '0x8A', '0x79', '0x5B', '0x69', '0x40', '0x49', '0x6F', '0x8F', '0x73', '0x3A', '0x7A', '0xA9', '0xE0', '0xDF', '0x9E', '0x6A', '0xE0', '0x1A', '0xE8', '0x7B', '0x74', '0x79', '0xF0', '0xCF', '0x3F', '0x4A', '0x3F', '0xF2', '0x7C', '0x46', '0x3E', '0x79', '0xF1', '0xCA', '0x58', '0x1A', '0xA9', '0x7D', '0x75', '0x79', '0xF0', '0xBF', '0x3F', '0x69', '0xE7', '0xAD', '0x7E', '0xCA', '0x41', '0x29', '0x40', '0xDF', '0x4A', '0x6A', '0x88', '0x7F', '0xDF', '0x1A', '0x71', '0x79', '0xF0', '0xBF', '0x3F', '0x54', '0x40', '0x89', '0x4F', '0xCA', '0x41', '0x29', '0x41', '0xDF', '0x6F', '0x41', '0x42', '0x6A', '0xDF', '0x29', '0x3F', '0x1A', '0x6D', '0xBD', '0x42', '0x6A', '0xDF', '0x29'], Checksum: 0x571A (big)</t>
  </si>
  <si>
    <t>Index: 166518, Length: 54, Message: ['0x69', '0x50', '0x49', '0x6F', '0x7D', '0xF5', '0x78', '0x54', '0x74', '0xE0', '0xCF', '0x3F', '0x19', '0x84', '0x73', '0xC9', '0x55', '0xE0', '0xCF', '0x3F', '0xC2', '0x43', '0x19', '0x81', '0xE5', '0x56', '0x69', '0x40', '0xA0', '0x35', '0x8E', '0x65', '0x3F', '0x09', '0x57', '0xAA', '0x8E', '0x61', '0x6E', '0x65', '0x6E', '0x55', '0x89', '0x58', '0x49', '0xBF', '0x47', '0xC1', '0x73', '0xE0', '0xCF', '0x8E', '0x59', '0x3F'], Checksum: 0x197F (big)</t>
  </si>
  <si>
    <t>Index: 166762, Length: 136, Message: ['0xC8', '0x4A', '0xDF', '0x49', '0xC5', '0xD1', '0x6F', '0x61', '0x4A', '0x6F', '0x7D', '0x0F', '0x1B', '0x58', '0x8A', '0x70', '0x79', '0xF0', '0xCF', '0x3F', '0x7A', '0x00', '0xCF', '0x34', '0x71', '0x3F', '0x7A', '0xE6', '0xCA', '0x3F', '0xC5', '0x69', '0x4B', '0x72', '0xA1', '0x6C', '0xA9', '0x6C', '0xC6', '0xEA', '0xCA', '0x13', '0x73', '0x49', '0x4A', '0x6F', '0x7D', '0x15', '0x1B', '0x51', '0x75', '0x74', '0x79', '0xF0', '0xCF', '0x3F', '0x7A', '0x00', '0xCF', '0x38', '0x75', '0x3F', '0x7A', '0xE6', '0xC8', '0x60', '0xDF', '0x5F', '0x7E', '0x76', '0xC5', '0x62', '0x4A', '0x6F', '0x7D', '0x13', '0x1B', '0x04', '0x77', '0x4C', '0x79', '0xF0', '0xCF', '0x3F', '0x7A', '0x00', '0xB7', '0x78', '0xCF', '0x3F', '0x7A', '0xE6', '0xCA', '0x55', '0xDF', '0xE8', '0x79', '0x53', '0x3F', '0x48', '0x3E', '0x37', '0x66', '0xF9', '0x2A', '0x7A', '0x3E', '0x37', '0x66', '0xF7', '0x3E', '0x37', '0x66', '0x2A', '0x7B', '0xF5', '0x3E', '0x37', '0x69', '0x41', '0x3E', '0x37', '0x07', '0x7C', '0x66', '0x03', '0x3E', '0x37', '0x66', '0xFF', '0x3E', '0xFF', '0x7D', '0x37', '0x66', '0xF3'], Checksum: 0x3E37 (big)</t>
  </si>
  <si>
    <t>Index: 166850, Length: 219, Message: ['0xCF', '0x3F', '0x7A', '0xE6', '0xCA', '0x55', '0xDF', '0xE8', '0x79', '0x53', '0x3F', '0x48', '0x3E', '0x37', '0x66', '0xF9', '0x2A', '0x7A', '0x3E', '0x37', '0x66', '0xF7', '0x3E', '0x37', '0x66', '0x2A', '0x7B', '0xF5', '0x3E', '0x37', '0x69', '0x41', '0x3E', '0x37', '0x07', '0x7C', '0x66', '0x03', '0x3E', '0x37', '0x66', '0xFF', '0x3E', '0xFF', '0x7D', '0x37', '0x66', '0xF3', '0x3E', '0x37', '0x66', '0xFD', '0xE8', '0x7E', '0x3F', '0x43', '0x42', '0x23', '0x3E', '0x37', '0x68', '0x44', '0x7F', '0x7D', '0xC5', '0x6A', '0x4A', '0xBF', '0x47', '0x39', '0xB7', '0x40', '0x79', '0xF0', '0xCF', '0x3F', '0xC6', '0xE8', '0xC8', '0x32', '0x41', '0x40', '0xDF', '0x9E', '0x3F', '0x48', '0x19', '0xEA', '0x8B', '0x42', '0x89', '0x8A', '0x1A', '0xEB', '0x79', '0xF0', '0xCF', '0x96', '0x43', '0x3F', '0x69', '0xE7', '0xC8', '0x42', '0x19', '0xE8', '0xE0', '0x44', '0x9F', '0xE0', '0xAF', '0x3E', '0x69', '0x40', '0x1A', '0x76', '0x45', '0xEC', '0x79', '0xF0', '0xCF', '0x3F', '0x9F', '0xE2', '0x2E', '0x46', '0x07', '0x44', '0xC8', '0x40', '0xDF', '0x8B', '0x3F', '0x45', '0x47', '0x48', '0xA1', '0x6C', '0xA9', '0x6C', '0xC6', '0xE7', '0x62', '0x48', '0xC8', '0x86', '0x2C', '0x3F', '0x1B', '0xDF', '0x4A', '0x48', '0x49', '0x6F', '0x7D', '0x05', '0x79', '0xF0', '0xCF', '0x3F', '0xB4', '0x4A', '0x7A', '0x00', '0xCF', '0x3F', '0x7A', '0xE2', '0xCA', '0xFB', '0x4B', '0x48', '0x1A', '0xDB', '0x79', '0xF0', '0xCF', '0x3F', '0x02', '0x4C', '0x69', '0xE7', '0xCA', '0x43', '0x49', '0x6F', '0x7D', '0xE1', '0x4D', '0xFD', '0xA9', '0xE0', '0x2C', '0x40', '0x6A', '0xE0', '0x8D', '0x4E', '0x1A', '0xD6', '0x79', '0xF0', '0xCF', '0x3F', '0x69', '0x22', '0x4F', '0xE7', '0xC8', '0x49', '0x1A', '0xD6', '0x79', '0xF0', '0xA4', '0x50', '0xCF', '0x3F', '0x69'], Checksum: 0x699F (big)</t>
  </si>
  <si>
    <t>Index: 166879, Length: 136, Message: ['0x37', '0x69', '0x41', '0x3E', '0x37', '0x07', '0x7C', '0x66', '0x03', '0x3E', '0x37', '0x66', '0xFF', '0x3E', '0xFF', '0x7D', '0x37', '0x66', '0xF3', '0x3E', '0x37', '0x66', '0xFD', '0xE8', '0x7E', '0x3F', '0x43', '0x42', '0x23', '0x3E', '0x37', '0x68', '0x44', '0x7F', '0x7D', '0xC5', '0x6A', '0x4A', '0xBF', '0x47', '0x39', '0xB7', '0x40', '0x79', '0xF0', '0xCF', '0x3F', '0xC6', '0xE8', '0xC8', '0x32', '0x41', '0x40', '0xDF', '0x9E', '0x3F', '0x48', '0x19', '0xEA', '0x8B', '0x42', '0x89', '0x8A', '0x1A', '0xEB', '0x79', '0xF0', '0xCF', '0x96', '0x43', '0x3F', '0x69', '0xE7', '0xC8', '0x42', '0x19', '0xE8', '0xE0', '0x44', '0x9F', '0xE0', '0xAF', '0x3E', '0x69', '0x40', '0x1A', '0x76', '0x45', '0xEC', '0x79', '0xF0', '0xCF', '0x3F', '0x9F', '0xE2', '0x2E', '0x46', '0x07', '0x44', '0xC8', '0x40', '0xDF', '0x8B', '0x3F', '0x45', '0x47', '0x48', '0xA1', '0x6C', '0xA9', '0x6C', '0xC6', '0xE7', '0x62', '0x48', '0xC8', '0x86', '0x2C', '0x3F', '0x1B', '0xDF', '0x4A', '0x48', '0x49', '0x6F', '0x7D', '0x05', '0x79', '0xF0', '0xCF', '0x3F', '0xB4', '0x4A', '0x7A', '0x00', '0xCF'], Checksum: 0x3F7A (big)</t>
  </si>
  <si>
    <t>Index: 167236, Length: 154, Message: ['0x63', '0x3F', '0xC2', '0x42', '0x19', '0xBE', '0x69', '0x40', '0x29', '0x64', '0x19', '0xBD', '0x74', '0xE0', '0xCF', '0x3F', '0x19', '0xB8', '0x65', '0xBA', '0x73', '0xE0', '0xCF', '0x3F', '0xC2', '0x42', '0x88', '0x66', '0x19', '0xB1', '0x69', '0x40', '0x19', '0xB7', '0x74', '0x20', '0x67', '0xE0', '0xCF', '0x3F', '0x19', '0xB7', '0x73', '0xE0', '0x7C', '0x68', '0xCF', '0x3F', '0xC2', '0x42', '0x1A', '0xB4', '0x49', '0x94', '0x69', '0xBF', '0x47', '0x9F', '0x1C', '0xB3', '0x69', '0x40', '0x89', '0x6A', '0x42', '0xBF', '0x47', '0x99', '0x79', '0xF0', '0xCF', '0x87', '0x6B', '0x3F', '0x7B', '0x10', '0xCF', '0x3F', '0x1C', '0xB1', '0x13', '0x6C', '0x79', '0x07', '0x62', '0xE0', '0x42', '0xBF', '0x47', '0x79', '0x6D', '0x9B', '0xA9', '0xF0', '0x7B', '0x10', '0xCF', '0x3F', '0x3E', '0x6E', '0x1C', '0xAC', '0x79', '0x07', '0x62', '0xE0', '0x42', '0x3D', '0x6F', '0xBF', '0x47', '0x9D', '0xA9', '0xF0', '0x7B', '0x10', '0x3A', '0x70', '0xCF', '0x3F', '0x1A', '0x9D', '0x79', '0x07', '0x62', '0x1A', '0x71', '0xE0', '0x79', '0xF0', '0xCF', '0x3F', '0x9F', '0xE2', '0x4E', '0x72', '0xC7', '0x49', '0xC8', '0x55', '0xA9', '0xF0', '0xA9', '0xE5', '0x73', '0xEC', '0x9F', '0xE2', '0xC7', '0x53', '0xCA', '0x44', '0x0D', '0x74'], Checksum: 0x49BF (big)</t>
  </si>
  <si>
    <t>Index: 167493, Length: 146, Message: ['0x7E', '0x89', '0x8A', '0x48', '0x40', '0x1B', '0x84', '0x4A', '0x6F', '0x7D', '0xF9', '0x79', '0x8A', '0x41', '0xF0', '0xCF', '0x3F', '0x7A', '0x00', '0xCF', '0x3F', '0xCA', '0x42', '0x7A', '0xE2', '0xCA', '0x89', '0x1A', '0x80', '0x79', '0x08', '0x43', '0xF0', '0xCF', '0x3F', '0x9F', '0xE2', '0x07', '0x44', '0x11', '0x44', '0xCA', '0x83', '0x4A', '0xBF', '0x47', '0x33', '0x79', '0x90', '0x45', '0xF0', '0xCF', '0x3F', '0xC6', '0xE7', '0xC8', '0x7D', '0x3A', '0x46', '0x1A', '0x7B', '0x1B', '0x7D', '0x79', '0xF0', '0xCF', '0xAE', '0x47', '0x3F', '0x7A', '0x00', '0xCF', '0x3F', '0x7A', '0xE2', '0x6D', '0x48', '0xC8', '0x7A', '0x49', '0x6F', '0x7D', '0xFB', '0x4A', '0x08', '0x49', '0xBF', '0x44', '0x99', '0x43', '0x6F', '0x7E', '0x67', '0x7F', '0x4A', '0xA9', '0xE0', '0x6A', '0xE0', '0xC2', '0x49', '0x43', '0x6F', '0x4B', '0x6F', '0x7E', '0x53', '0xC2', '0x48', '0x49', '0x6F', '0x50', '0x4C', '0x63', '0x6F', '0x45', '0x3F', '0x42', '0x27', '0xA3', '0xB0', '0x4D', '0x4C', '0x74', '0xE0', '0xCF', '0x3F', '0xC2', '0x43', '0x04', '0x4E', '0x19', '0x6E', '0x45', '0x3F', '0x47', '0x3F', '0xA3', '0x84', '0x4F', '0x4C', '0x74', '0xE0', '0xCF', '0x3F', '0xC2'], Checksum: 0x4306 (big)</t>
  </si>
  <si>
    <t>Index: 167841, Length: 21, Message: ['0x3E', '0x3E', '0x3F', '0x45', '0xEC', '0x91', '0x7B', '0x52', '0x3E', '0x37', '0x66', '0xFD', '0x3E', '0x37', '0x66', '0x08', '0x53', '0x0B', '0x3E', '0x37', '0x66'], Checksum: 0x073E (big)</t>
  </si>
  <si>
    <t>Index: 168237, Length: 169, Message: ['0x47', '0x95', '0x79', '0xF0', '0xCF', '0x3F', '0x93', '0x7E', '0x7A', '0x00', '0xCF', '0x3F', '0x7A', '0xE2', '0xCA', '0x30', '0x7F', '0x44', '0x49', '0x6F', '0x8E', '0xB5', '0x4A', '0xBF', '0xCA', '0x40', '0x45', '0x6B', '0xA9', '0xE0', '0x6A', '0xE0', '0x49', '0x10', '0x41', '0xBF', '0x47', '0x97', '0xAC', '0xE0', '0xAC', '0x1E', '0x38', '0x42', '0xA9', '0x1E', '0x89', '0x50', '0xC8', '0x42', '0x1F', '0x0E', '0x43', '0x3E', '0x5F', '0x1E', '0x4C', '0x59', '0xAC', '0x1E', '0x6F', '0x44', '0x4A', '0x6F', '0x8E', '0xB9', '0xAC', '0x1E', '0xA9', '0xBA', '0x45', '0xF0', '0xAC', '0x1E', '0x7C', '0xE6', '0xCA', '0x43', '0x72', '0x46', '0x49', '0x6F', '0x8E', '0xBB', '0x1A', '0x78', '0xA9', '0x85', '0x47', '0xE0', '0x6A', '0xE0', '0x1A', '0x76', '0x79', '0xF0', '0x6E', '0x48', '0xCF', '0x3F', '0xC6', '0xE8', '0xCA', '0x6B', '0x4A', '0x87', '0x49', '0xBF', '0x45', '0x6B', '0x79', '0xF0', '0xCF', '0x3F', '0x33', '0x4A', '0x69', '0xE7', '0xCA', '0x65', '0x4A', '0x6F', '0x8E', '0x14', '0x4B', '0xB7', '0x4B', '0xBF', '0x47', '0x75', '0x79', '0xF0', '0x35', '0x4C', '0xCF', '0x3F', '0x7A', '0x00', '0xCF', '0x3F', '0x7A', '0x5F', '0x4D', '0xE6', '0xCA', '0x5B', '0x1A', '0x6C', '0x79', '0xF0', '0x4B', '0x4E', '0xCF', '0x3F', '0x69', '0xE7', '0xCA', '0x56', '0x4A', '0x1A', '0x4F', '0xBF', '0x45', '0x6F', '0x79', '0xF0', '0xCF', '0x3F', '0x3D'], Checksum: 0x5069 (big)</t>
  </si>
  <si>
    <t>Index: 168462, Length: 241, Message: ['0xF0', '0xCF', '0x3F', '0xC6', '0xE8', '0xCA', '0x4A', '0x57', '0x6C', '0x4A', '0x6F', '0x8E', '0xB3', '0x4B', '0xBF', '0xCA', '0x58', '0x47', '0x95', '0x79', '0xF0', '0xCF', '0x3F', '0x7A', '0x29', '0x59', '0x00', '0xCF', '0x3F', '0x7A', '0xE2', '0xC8', '0x62', '0xF0', '0x5A', '0x4A', '0x6F', '0x8E', '0xB7', '0x4B', '0xBF', '0x47', '0xAC', '0x5B', '0x75', '0x79', '0xF0', '0xCF', '0x3F', '0x7A', '0x00', '0xC4', '0x5C', '0xCF', '0x3F', '0x7A', '0xE6', '0xCA', '0x58', '0x1A', '0x0A', '0x5D', '0x51', '0x79', '0xF0', '0xCF', '0x3F', '0x69', '0xE7', '0x79', '0x5E', '0xCA', '0x53', '0x1A', '0x4D', '0x79', '0xF0', '0xCF', '0x1E', '0x5F', '0x3F', '0xC6', '0xE7', '0xC8', '0x4E', '0xA9', '0xF0', '0xFE', '0x60', '0xA9', '0xEC', '0xC6', '0xE8', '0xC8', '0x4A', '0x4A', '0x03', '0x61', '0xBF', '0x4D', '0x45', '0x79', '0xF0', '0xCF', '0x3F', '0x2D', '0x62', '0x69', '0xE7', '0xCA', '0x44', '0x4A', '0xBF', '0x4D', '0x1A', '0x63', '0x47', '0x79', '0xF0', '0xCF', '0x3F', '0x69', '0xE7', '0x75', '0x64', '0xC8', '0x43', '0x19', '0x42', '0x1A', '0x45', '0x9F', '0xCA', '0x65', '0xE0', '0x5F', '0xF8', '0x69', '0x40', '0x8E', '0x65', '0x3C', '0x66', '0x3F', '0xAA', '0x40', '0x3F', '0x3E', '0x37', '0x47', '0x8C', '0x67', '0x2D', '0x3E', '0x37', '0x49', '0xA9', '0x3E', '0x37', '0x72', '0x68', '0x45', '0x6D', '0x3F', '0x3F', '0x3D', '0x3E', '0x8E', '0xA3', '0x69', '0x61', '0xEF', '0x60', '0x3F', '0x48', '0x0F', '0x41', '0xF2', '0x6A', '0x7F', '0x8A', '0xDF', '0x42', '0x3F', '0x48', '0x3E', '0x5C', '0x6B', '0x3E', '0x3F', '0x44', '0xCF', '0xB7', '0xF0', '0x9F', '0x45', '0x6C', '0x3F', '0x48', '0x19', '0xE7', '0x89', '0x8A', '0x0F', '0x18', '0x6D', '0x40', '0x7F', '0x8A', '0xDF', '0x41', '0x3F', '0x48', '0x60', '0x6E', '0x3F', '0x44', '0xCF', '0x41', '0x19', '0xE2', '0x89', '0x88', '0x6F', '0x8A', '0x19', '0xE0', '0x89', '0x8A', '0x19', '0xDE', '0xFF', '0x70', '0x89', '0x8A', '0x4A', '0x6F', '0x4F', '0x51', '0x79', '0x58'], Checksum: 0x71F0 (big)</t>
  </si>
  <si>
    <t>Index: 168564, Length: 231, Message: ['0xF0', '0xCF', '0x3F', '0x2D', '0x62', '0x69', '0xE7', '0xCA', '0x44', '0x4A', '0xBF', '0x4D', '0x1A', '0x63', '0x47', '0x79', '0xF0', '0xCF', '0x3F', '0x69', '0xE7', '0x75', '0x64', '0xC8', '0x43', '0x19', '0x42', '0x1A', '0x45', '0x9F', '0xCA', '0x65', '0xE0', '0x5F', '0xF8', '0x69', '0x40', '0x8E', '0x65', '0x3C', '0x66', '0x3F', '0xAA', '0x40', '0x3F', '0x3E', '0x37', '0x47', '0x8C', '0x67', '0x2D', '0x3E', '0x37', '0x49', '0xA9', '0x3E', '0x37', '0x72', '0x68', '0x45', '0x6D', '0x3F', '0x3F', '0x3D', '0x3E', '0x8E', '0xA3', '0x69', '0x61', '0xEF', '0x60', '0x3F', '0x48', '0x0F', '0x41', '0xF2', '0x6A', '0x7F', '0x8A', '0xDF', '0x42', '0x3F', '0x48', '0x3E', '0x5C', '0x6B', '0x3E', '0x3F', '0x44', '0xCF', '0xB7', '0xF0', '0x9F', '0x45', '0x6C', '0x3F', '0x48', '0x19', '0xE7', '0x89', '0x8A', '0x0F', '0x18', '0x6D', '0x40', '0x7F', '0x8A', '0xDF', '0x41', '0x3F', '0x48', '0x60', '0x6E', '0x3F', '0x44', '0xCF', '0x41', '0x19', '0xE2', '0x89', '0x88', '0x6F', '0x8A', '0x19', '0xE0', '0x89', '0x8A', '0x19', '0xDE', '0xFF', '0x70', '0x89', '0x8A', '0x4A', '0x6F', '0x4F', '0x51', '0x79', '0x58', '0x71', '0xF0', '0xBF', '0x3F', '0x69', '0xE7', '0xC8', '0x40', '0xBB', '0x72', '0x19', '0xDE', '0x89', '0x8A', '0x8E', '0x65', '0x3F', '0xB1', '0x73', '0xAA', '0x8E', '0x61', '0x6E', '0x55', '0x43', '0x6F', '0x84', '0x74', '0x64', '0x81', '0xC2', '0x49', '0x43', '0x6F', '0x64', '0x7D', '0x75', '0x6B', '0xC2', '0x48', '0x4A', '0x6F', '0x7E', '0xE7', '0x0C', '0x76', '0xAC', '0x4C', '0x79', '0xF0', '0xCF', '0x3F', '0x69', '0x52', '0x77', '0xE7', '0xC8', '0x42', '0x49', '0x6F', '0x7E', '0xF3', '0x95', '0x78', '0x7C', '0xE0', '0xCF', '0x3F', '0x44', '0x3F', '0x43', '0xAB', '0x79', '0x3F', '0xAC', '0x1C', '0x25', '0x8D', '0xA3', '0x1C', '0xF3', '0x7A', '0xC2', '0x46', '0xA0', '0x42', '0x49', '0xBF', '0x47', '0xB6', '0x7B', '0x4F'], Checksum: 0x6950 (big)</t>
  </si>
  <si>
    <t>Index: 168613, Length: 141, Message: ['0x67', '0x2D', '0x3E', '0x37', '0x49', '0xA9', '0x3E', '0x37', '0x72', '0x68', '0x45', '0x6D', '0x3F', '0x3F', '0x3D', '0x3E', '0x8E', '0xA3', '0x69', '0x61', '0xEF', '0x60', '0x3F', '0x48', '0x0F', '0x41', '0xF2', '0x6A', '0x7F', '0x8A', '0xDF', '0x42', '0x3F', '0x48', '0x3E', '0x5C', '0x6B', '0x3E', '0x3F', '0x44', '0xCF', '0xB7', '0xF0', '0x9F', '0x45', '0x6C', '0x3F', '0x48', '0x19', '0xE7', '0x89', '0x8A', '0x0F', '0x18', '0x6D', '0x40', '0x7F', '0x8A', '0xDF', '0x41', '0x3F', '0x48', '0x60', '0x6E', '0x3F', '0x44', '0xCF', '0x41', '0x19', '0xE2', '0x89', '0x88', '0x6F', '0x8A', '0x19', '0xE0', '0x89', '0x8A', '0x19', '0xDE', '0xFF', '0x70', '0x89', '0x8A', '0x4A', '0x6F', '0x4F', '0x51', '0x79', '0x58', '0x71', '0xF0', '0xBF', '0x3F', '0x69', '0xE7', '0xC8', '0x40', '0xBB', '0x72', '0x19', '0xDE', '0x89', '0x8A', '0x8E', '0x65', '0x3F', '0xB1', '0x73', '0xAA', '0x8E', '0x61', '0x6E', '0x55', '0x43', '0x6F', '0x84', '0x74', '0x64', '0x81', '0xC2', '0x49', '0x43', '0x6F', '0x64', '0x7D', '0x75', '0x6B', '0xC2', '0x48', '0x4A', '0x6F', '0x7E', '0xE7', '0x0C', '0x76', '0xAC', '0x4C', '0x79', '0xF0', '0xCF'], Checksum: 0x3F69 (big)</t>
  </si>
  <si>
    <t>Index: 169164, Length: 232, Message: ['0x45', '0x3F', '0x4F', '0x3F', '0x74', '0xE0', '0xBC', '0x50', '0xCF', '0x3F', '0x19', '0x8E', '0xA1', '0x4C', '0x73', '0x68', '0x51', '0xE0', '0xCF', '0x3F', '0xC2', '0x43', '0x49', '0xBF', '0x50', '0x52', '0x49', '0x07', '0x45', '0x3F', '0x4F', '0x3F', '0x74', '0x2A', '0x53', '0xE0', '0xCF', '0x3F', '0x19', '0x89', '0xA7', '0x4C', '0xD9', '0x54', '0x73', '0xE0', '0xCF', '0x3F', '0xC2', '0x43', '0x49', '0x07', '0x55', '0xBF', '0x49', '0x09', '0x45', '0x3F', '0x4F', '0x3F', '0x7A', '0x56', '0x74', '0xE0', '0xCF', '0x3F', '0x19', '0x83', '0xA0', '0xF7', '0x57', '0x4C', '0x73', '0xE0', '0xCF', '0x3F', '0xC2', '0x43', '0x0D', '0x58', '0x1A', '0x80', '0xAC', '0x4C', '0x79', '0xF0', '0xCF', '0x26', '0x59', '0x3F', '0x69', '0xE7', '0xC8', '0x42', '0xA1', '0xF0', '0x87', '0x5A', '0xA7', '0xF0', '0xA0', '0xF0', '0xAC', '0xF0', '0x45', '0x67', '0x5B', '0x3F', '0x43', '0x3F', '0x49', '0xBF', '0x49', '0xBB', '0x2B', '0x5C', '0x69', '0x60', '0x49', '0xBF', '0x49', '0xBD', '0x69', '0x9F', '0x5D', '0xC0', '0x49', '0xBF', '0x49', '0xBF', '0x69', '0x50', '0xE9', '0x5E', '0x49', '0xBF', '0x49', '0xC1', '0x69', '0x10', '0x49', '0x35', '0x5F', '0xBF', '0x49', '0x23', '0x74', '0xE0', '0xCF', '0x3F', '0xEF', '0x60', '0x19', '0x73', '0x73', '0xE0', '0xCF', '0x3F', '0xC2', '0x13', '0x61', '0x43', '0x49', '0xBF', '0x49', '0x25', '0x45', '0x3F', '0xA0', '0x62', '0x43', '0x3F', '0x74', '0xE0', '0xCF', '0x3F', '0x19', '0x62', '0x63', '0x6E', '0xA0', '0x42', '0x73', '0xE0', '0xCF', '0x3F', '0x18', '0x64', '0xC2', '0x43', '0x49', '0xBF', '0x49', '0x27', '0x45', '0x29', '0x65', '0x3F', '0x43', '0x3F', '0x74', '0xE0', '0xCF', '0x3F', '0x8B', '0x66', '0x19', '0x68', '0xA1', '0x42', '0x73', '0xE0', '0xCF', '0xEF', '0x67', '0x3F', '0xC2', '0x43', '0x49', '0xBF', '0x49', '0x29', '0x28', '0x68', '0x45', '0x3F', '0x43', '0x3F', '0x74', '0xE0', '0xCF', '0x94'], Checksum: 0x693F (big)</t>
  </si>
  <si>
    <t>Index: 169181, Length: 149, Message: ['0xE0', '0xCF', '0x3F', '0xC2', '0x43', '0x49', '0xBF', '0x50', '0x52', '0x49', '0x07', '0x45', '0x3F', '0x4F', '0x3F', '0x74', '0x2A', '0x53', '0xE0', '0xCF', '0x3F', '0x19', '0x89', '0xA7', '0x4C', '0xD9', '0x54', '0x73', '0xE0', '0xCF', '0x3F', '0xC2', '0x43', '0x49', '0x07', '0x55', '0xBF', '0x49', '0x09', '0x45', '0x3F', '0x4F', '0x3F', '0x7A', '0x56', '0x74', '0xE0', '0xCF', '0x3F', '0x19', '0x83', '0xA0', '0xF7', '0x57', '0x4C', '0x73', '0xE0', '0xCF', '0x3F', '0xC2', '0x43', '0x0D', '0x58', '0x1A', '0x80', '0xAC', '0x4C', '0x79', '0xF0', '0xCF', '0x26', '0x59', '0x3F', '0x69', '0xE7', '0xC8', '0x42', '0xA1', '0xF0', '0x87', '0x5A', '0xA7', '0xF0', '0xA0', '0xF0', '0xAC', '0xF0', '0x45', '0x67', '0x5B', '0x3F', '0x43', '0x3F', '0x49', '0xBF', '0x49', '0xBB', '0x2B', '0x5C', '0x69', '0x60', '0x49', '0xBF', '0x49', '0xBD', '0x69', '0x9F', '0x5D', '0xC0', '0x49', '0xBF', '0x49', '0xBF', '0x69', '0x50', '0xE9', '0x5E', '0x49', '0xBF', '0x49', '0xC1', '0x69', '0x10', '0x49', '0x35', '0x5F', '0xBF', '0x49', '0x23', '0x74', '0xE0', '0xCF', '0x3F', '0xEF', '0x60', '0x19', '0x73', '0x73', '0xE0', '0xCF', '0x3F', '0xC2', '0x13', '0x61', '0x43', '0x49', '0xBF', '0x49', '0x25'], Checksum: 0x453F (big)</t>
  </si>
  <si>
    <t>Index: 169227, Length: 136, Message: ['0xE0', '0xCF', '0x3F', '0x19', '0x83', '0xA0', '0xF7', '0x57', '0x4C', '0x73', '0xE0', '0xCF', '0x3F', '0xC2', '0x43', '0x0D', '0x58', '0x1A', '0x80', '0xAC', '0x4C', '0x79', '0xF0', '0xCF', '0x26', '0x59', '0x3F', '0x69', '0xE7', '0xC8', '0x42', '0xA1', '0xF0', '0x87', '0x5A', '0xA7', '0xF0', '0xA0', '0xF0', '0xAC', '0xF0', '0x45', '0x67', '0x5B', '0x3F', '0x43', '0x3F', '0x49', '0xBF', '0x49', '0xBB', '0x2B', '0x5C', '0x69', '0x60', '0x49', '0xBF', '0x49', '0xBD', '0x69', '0x9F', '0x5D', '0xC0', '0x49', '0xBF', '0x49', '0xBF', '0x69', '0x50', '0xE9', '0x5E', '0x49', '0xBF', '0x49', '0xC1', '0x69', '0x10', '0x49', '0x35', '0x5F', '0xBF', '0x49', '0x23', '0x74', '0xE0', '0xCF', '0x3F', '0xEF', '0x60', '0x19', '0x73', '0x73', '0xE0', '0xCF', '0x3F', '0xC2', '0x13', '0x61', '0x43', '0x49', '0xBF', '0x49', '0x25', '0x45', '0x3F', '0xA0', '0x62', '0x43', '0x3F', '0x74', '0xE0', '0xCF', '0x3F', '0x19', '0x62', '0x63', '0x6E', '0xA0', '0x42', '0x73', '0xE0', '0xCF', '0x3F', '0x18', '0x64', '0xC2', '0x43', '0x49', '0xBF', '0x49', '0x27', '0x45', '0x29', '0x65', '0x3F', '0x43'], Checksum: 0x3F74 (big)</t>
  </si>
  <si>
    <t>Index: 169632, Length: 125, Message: ['0x3F', '0x48', '0x3E', '0x3E', '0x3F', '0x44', '0x0D', '0x44', '0xD0', '0x7B', '0xF1', '0x4D', '0x3F', '0x48', '0xF2', '0x4A', '0x45', '0xD6', '0x3F', '0x48', '0xF3', '0xA1', '0x3F', '0x48', '0xC0', '0x46', '0x43', '0x3F', '0x4F', '0x3F', '0x49', '0xBF', '0x4A', '0xAA', '0x47', '0xA9', '0x74', '0xE0', '0xCF', '0x3F', '0xC2', '0x41', '0x59', '0x48', '0x44', '0x3F', '0x47', '0x3F', '0xA3', '0x4C', '0xC2', '0x05', '0x49', '0x42', '0x49', '0xBF', '0x4A', '0xBB', '0xA3', '0x4C', '0x8A', '0x4A', '0x74', '0xE0', '0xCF', '0x3F', '0xC2', '0x41', '0x44', '0xF6', '0x4B', '0x3F', '0x47', '0x3F', '0xA3', '0x4C', '0xC2', '0x42', '0x06', '0x4C', '0x49', '0xBF', '0x49', '0x2B', '0x45', '0x3F', '0x43', '0x91', '0x4D', '0x3F', '0x74', '0xE0', '0xCF', '0x3F', '0xA3', '0x4C', '0xE0', '0x4E', '0xC2', '0x43', '0x49', '0xBF', '0x4A', '0x41', '0x45', '0x2E', '0x4F', '0x3F', '0x43', '0x3F', '0x74', '0xE0', '0xCF', '0x3F', '0x75', '0x50', '0xA3', '0x4C', '0xC2', '0x43', '0x49', '0xBF', '0x49', '0x98', '0x51'], Checksum: 0x3545 (big)</t>
  </si>
  <si>
    <t>Index: 169656, Length: 129, Message: ['0xC0', '0x46', '0x43', '0x3F', '0x4F', '0x3F', '0x49', '0xBF', '0x4A', '0xAA', '0x47', '0xA9', '0x74', '0xE0', '0xCF', '0x3F', '0xC2', '0x41', '0x59', '0x48', '0x44', '0x3F', '0x47', '0x3F', '0xA3', '0x4C', '0xC2', '0x05', '0x49', '0x42', '0x49', '0xBF', '0x4A', '0xBB', '0xA3', '0x4C', '0x8A', '0x4A', '0x74', '0xE0', '0xCF', '0x3F', '0xC2', '0x41', '0x44', '0xF6', '0x4B', '0x3F', '0x47', '0x3F', '0xA3', '0x4C', '0xC2', '0x42', '0x06', '0x4C', '0x49', '0xBF', '0x49', '0x2B', '0x45', '0x3F', '0x43', '0x91', '0x4D', '0x3F', '0x74', '0xE0', '0xCF', '0x3F', '0xA3', '0x4C', '0xE0', '0x4E', '0xC2', '0x43', '0x49', '0xBF', '0x4A', '0x41', '0x45', '0x2E', '0x4F', '0x3F', '0x43', '0x3F', '0x74', '0xE0', '0xCF', '0x3F', '0x75', '0x50', '0xA3', '0x4C', '0xC2', '0x43', '0x49', '0xBF', '0x49', '0x98', '0x51', '0x35', '0x45', '0x3F', '0x40', '0x3F', '0x74', '0xE0', '0xDF', '0x52', '0xCF', '0x3F', '0xA3', '0x4C', '0xC2', '0x43', '0x1A', '0x71', '0x53', '0xCB', '0x25', '0x7F', '0x79', '0xF0', '0xCF', '0x3F', '0x3D', '0x54', '0x2A'], Checksum: 0x37A3 (big)</t>
  </si>
  <si>
    <t>Index: 169729, Length: 157, Message: ['0x4E', '0xC2', '0x43', '0x49', '0xBF', '0x4A', '0x41', '0x45', '0x2E', '0x4F', '0x3F', '0x43', '0x3F', '0x74', '0xE0', '0xCF', '0x3F', '0x75', '0x50', '0xA3', '0x4C', '0xC2', '0x43', '0x49', '0xBF', 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'0x3F', '0x19', '0xC3', '0x57', '0xC5', '0x89', '0x8A', '0x49', '0xBF', '0x49', '0x33', '0xB6', '0x58', '0xA3', '0x4C', '0x74', '0xE0', '0xCF', '0x3F', '0x19', '0xC5', '0x59', '0xC1', '0x89', '0x8A', '0x19', '0xC1', '0xA0', '0x42', '0xEC', '0x5A', '0x69', '0x50', '0x49', '0xBF', '0x4A', '0x4B', '0xA3', '0x56', '0x5B', '0x5C', '0x74', '0xE0', '0xCF', '0x3F', '0x19', '0xBC', '0xF1', '0x5C', '0x89', '0x8A', '0x1A', '0xBD', '0x6A', '0x40', '0xC2', '0xB5', '0x5D', '0x3F', '0x4A', '0xBF', '0x49', '0xFB', '0x49', '0xBF', '0xF4', '0x5E', '0x49', '0x03', '0xA9', '0xE0', '0x6A', '0xE0', '0x49', '0xC9', '0x5F', '0xBF', '0x49', '0x05'], Checksum: 0x4ABF (big)</t>
  </si>
  <si>
    <t>Index: 169747, Length: 149, Message: ['0x50', '0xA3', '0x4C', '0xC2', '0x43', '0x49', '0xBF', 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'0x3F', '0x19', '0xC3', '0x57', '0xC5', '0x89', '0x8A', '0x49', '0xBF', '0x49', '0x33', '0xB6', '0x58', '0xA3', '0x4C', '0x74', '0xE0', '0xCF', '0x3F', '0x19', '0xC5', '0x59', '0xC1', '0x89', '0x8A', '0x19', '0xC1', '0xA0', '0x42', '0xEC', '0x5A', '0x69', '0x50', '0x49', '0xBF', '0x4A', '0x4B', '0xA3', '0x56', '0x5B', '0x5C', '0x74', '0xE0', '0xCF', '0x3F', '0x19', '0xBC', '0xF1', '0x5C', '0x89', '0x8A', '0x1A', '0xBD', '0x6A', '0x40', '0xC2', '0xB5', '0x5D', '0x3F', '0x4A', '0xBF', '0x49', '0xFB', '0x49', '0xBF', '0xF4', '0x5E', '0x49', '0x03', '0xA9', '0xE0', '0x6A', '0xE0', '0x49', '0xC9', '0x5F', '0xBF', '0x49', '0x05', '0x4A', '0xBF', '0x49', '0xFD', '0xBE', '0x60', '0xA9', '0xE0', '0x6A', '0xE0'], Checksum: 0x49BF (big)</t>
  </si>
  <si>
    <t>Index: 169750, Length: 148, Message: ['0xC2', '0x43', '0x49', '0xBF', 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'0x3F', '0x19', '0xC3', '0x57', '0xC5', '0x89', '0x8A', '0x49', '0xBF', '0x49', '0x33', '0xB6', '0x58', '0xA3', '0x4C', '0x74', '0xE0', '0xCF', '0x3F', '0x19', '0xC5', '0x59', '0xC1', '0x89', '0x8A', '0x19', '0xC1', '0xA0', '0x42', '0xEC', '0x5A', '0x69', '0x50', '0x49', '0xBF', '0x4A', '0x4B', '0xA3', '0x56', '0x5B', '0x5C', '0x74', '0xE0', '0xCF', '0x3F', '0x19', '0xBC', '0xF1', '0x5C', '0x89', '0x8A', '0x1A', '0xBD', '0x6A', '0x40', '0xC2', '0xB5', '0x5D', '0x3F', '0x4A', '0xBF', '0x49', '0xFB', '0x49', '0xBF', '0xF4', '0x5E', '0x49', '0x03', '0xA9', '0xE0', '0x6A', '0xE0', '0x49', '0xC9', '0x5F', '0xBF', '0x49', '0x05', '0x4A', '0xBF', '0x49', '0xFD', '0xBE', '0x60', '0xA9', '0xE0', '0x6A', '0xE0', '0x49', '0xBF'], Checksum: 0x4988 (big)</t>
  </si>
  <si>
    <t>Index: 169754, Length: 54, Message: ['0x49',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'0x3F'], Checksum: 0x19C3 (big)</t>
  </si>
  <si>
    <t>Index: 169890, Length: 140, Message: ['0xBE', '0x60', '0xA9', '0xE0', '0x6A', '0xE0', '0x49', '0xBF', '0x49', '0x88', '0x61', '0x07', '0x4A', '0xBF', '0x49', '0xFF', '0xA9', '0xE0', '0x46', '0x62', '0x6A', '0xE0', '0x49', '0xBF', '0x49', '0x09', '0x4A', '0x53', '0x63', '0xBF', '0x49', '0x01', '0xA9', '0xE0', '0x6A', '0xE0', '0x43', '0x64', '0x49', '0xBF', '0x49', '0xED', '0x1A', '0xB0', '0xA9', '0x19', '0x65', '0xE0', '0x6A', '0xE0', '0x49', '0xBF', '0x49', '0xEF', '0xD3', '0x66', '0x1A', '0xAE', '0xA9', '0xE0', '0x6A', '0xE0', '0x49', '0x4E', '0x67', '0xBF', '0x49', '0xF1', '0x1A', '0xAD', '0xA9', '0xE0', '0xB4', '0x68', '0x6A', '0xE0', '0x49', '0xBF', '0x49', '0xF3', '0x1A', '0x14', '0x69', '0xAB', '0xA9', '0xE0', '0x6A', '0xE0', '0x49', '0xBF', '0xF3', '0x6A', '0x49', '0xBB', '0x4A', '0xBF', '0x49', '0xB3', '0xA9', '0x20', '0x6B', '0xE0', '0x6A', '0xE0', '0x49', '0xBF', '0x49', '0xBD', '0xA7', '0x6C', '0x4A', '0xBF', '0x49', '0xB5', '0xA9', '0xE0', '0x6A', '0x6A', '0x6D', '0xE0', '0x49', '0xBF', '0x49', '0xBF', '0x4A', '0xBF', '0x6A', '0x6E', '0x49', '0xB7', '0xA9', '0xE0', '0x6A', '0xE0', '0x49', '0x8E', '0x6F', '0xBF', '0x49', '0xC1'], Checksum: 0x4ABF (big)</t>
  </si>
  <si>
    <t>Index: 170025, Length: 89, Message: ['0x8E', '0x6F', '0xBF', '0x49', '0xC1', '0x4A', '0xBF', '0x49', '0xB9', '0x47', '0x70', '0xA9', '0xE0', '0x6A', '0xE0', '0x49', '0xBF', '0x49', '0x98', '0x71', '0x13', '0x4A', '0xBF', '0x49', '0x0B', '0xA9', '0xE0', '0x6D', '0x72', '0x6A', '0xE0', '0x49', '0xBF', '0x49', '0x15', '0x4A', '0x6F', '0x73', '0xBF', '0x49', '0x0D', '0xA9', '0xE0', '0x6A', '0xE0', '0x5F', '0x74', '0x49', '0xBF', '0x49', '0x17', '0x4A', '0xBF', '0x49', '0x31', '0x75', '0x0F', '0xA9', '0xE0', '0x6A', '0xE0', '0x49', '0xBF', '0x63', '0x76', '0x49', '0x19', '0x4A', '0xBF', '0x49', '0x11', '0xA9', '0xE6', '0x77', '0xE0', '0x6A', '0xE0', '0xC2', '0x40', '0x25', '0x7F', '0x4B', '0x78', '0x1A', '0x8A', '0x79', '0xF0', '0xCF', '0x3F'], Checksum: 0x2AC0 (big)</t>
  </si>
  <si>
    <t>Index: 170050, Length: 240, Message: ['0xA9', '0xE0', '0x6D', '0x72', '0x6A', '0xE0', '0x49', '0xBF', '0x49', '0x15', '0x4A', '0x6F', '0x73', '0xBF', '0x49', '0x0D', '0xA9', '0xE0', '0x6A', '0xE0', '0x5F', '0x74', '0x49', '0xBF', '0x49', '0x17', '0x4A', '0xBF', '0x49', '0x31', '0x75', '0x0F', '0xA9', '0xE0', '0x6A', '0xE0', '0x49', '0xBF', '0x63', '0x76', '0x49', '0x19', '0x4A', '0xBF', '0x49', '0x11', '0xA9', '0xE6', '0x77', '0xE0', '0x6A', '0xE0', '0xC2', '0x40', '0x25', '0x7F', '0x4B', '0x78', '0x1A', '0x8A', '0x79', '0xF0', '0xCF', '0x3F', '0x2A', '0xC0', '0x79', '0x37', '0x89', '0xFB', '0xA4', '0xE2', '0x19', '0x8B', '0x62', '0x7A', '0x73', '0xE0', '0xCF', '0x3F', '0xC2', '0x43', '0x1A', '0xFD', '0x7B', '0x85', '0x49', '0xBF', '0x49', '0xC3', '0x25', '0x7F', '0xBB', '0x7C', '0x69', '0x40', '0x79', '0xF0', '0xCF', '0x3F', '0x2A', '0xC9', '0x7D', '0x37', '0x89', '0xFB', '0xA4', '0xE2', '0x19', '0x85', '0x60', '0x7E', '0x73', '0xE0', '0xCF', '0x3F', '0xC2', '0x43', '0x1A', '0x01', '0x7F', '0x7E', '0x49', '0xBF', '0x49', '0xC5', '0x25', '0x7F', '0xBA', '0x40', '0x69', '0x40', '0x79', '0xF0', '0xCF', '0x3F', '0x2A', '0x8D', '0x41', '0x37', '0x89', '0xFB', '0xA4', '0xE2', '0x19', '0x7F', '0x1E', '0x42', '0x73', '0xE0', '0xCF', '0x3F', '0xC2', '0x43', '0x1A', '0xC5', '0x43', '0x77', '0x49', '0xBF', '0x49', '0xC7', '0x25', '0x7F', '0x79', '0x44', '0x69', '0x40', '0x79', '0xF0', '0xCF', '0x3F', '0x2A', '0x91', '0x45', '0x37', '0x89', '0xFB', '0xA4', '0xE2', '0x19', '0x79', '0x1C', '0x46', '0x73', '0xE0', '0xCF', '0x3F', '0xC2', '0x43', '0x49', '0xF8', '0x47', '0xBF', '0x49', '0xC9', '0x69', '0x40', '0x19', '0x72', '0x4F', '0x48', '0x74', '0xE0', '0xCF', '0x3F', '0x49', '0xBF', '0x49', '0xFE', '0x49', '0xC3', '0x73', '0xE0', '0xCF', '0x3F', '0xC2', '0x42', '0x75', '0x4A', '0x49', '0xBF', '0x49', '0xCB', '0x69', '0x40', '0x19', '0x2B', '0x4B', '0x6E', '0x74', '0xE0', '0xCF', '0x3F', '0x49', '0xBF', '0x27', '0x4C', '0x49', '0xC5'], Checksum: 0x73E0 (big)</t>
  </si>
  <si>
    <t>Index: 170083, Length: 141, Message: ['0xE0', '0x6A', '0xE0', '0x49', '0xBF', '0x63', '0x76', '0x49', '0x19', '0x4A', '0xBF', '0x49', '0x11', '0xA9', '0xE6', '0x77', '0xE0', '0x6A', '0xE0', '0xC2', '0x40', '0x25', '0x7F', '0x4B', '0x78', '0x1A', '0x8A', '0x79', '0xF0', '0xCF', '0x3F', '0x2A', '0xC0', '0x79', '0x37', '0x89', '0xFB', '0xA4', '0xE2', '0x19', '0x8B', '0x62', '0x7A', '0x73', '0xE0', '0xCF', '0x3F', '0xC2', '0x43', '0x1A', '0xFD', '0x7B', '0x85', '0x49', '0xBF', '0x49', '0xC3', '0x25', '0x7F', '0xBB', '0x7C', '0x69', '0x40', '0x79', '0xF0', '0xCF', '0x3F', '0x2A', '0xC9', '0x7D', '0x37', '0x89', '0xFB', '0xA4', '0xE2', '0x19', '0x85', '0x60', '0x7E', '0x73', '0xE0', '0xCF', '0x3F', '0xC2', '0x43', '0x1A', '0x01', '0x7F', '0x7E', '0x49', '0xBF', '0x49', '0xC5', '0x25', '0x7F', '0xBA', '0x40', '0x69', '0x40', '0x79', '0xF0', '0xCF', '0x3F', '0x2A', '0x8D', '0x41', '0x37', '0x89', '0xFB', '0xA4', '0xE2', '0x19', '0x7F', '0x1E', '0x42', '0x73', '0xE0', '0xCF', '0x3F', '0xC2', '0x43', '0x1A', '0xC5', '0x43', '0x77', '0x49', '0xBF', '0x49', '0xC7', '0x25', '0x7F', '0x79', '0x44', '0x69', '0x40', '0x79', '0xF0', '0xCF', '0x3F', '0x2A', '0x91'], Checksum: 0x4537 (big)</t>
  </si>
  <si>
    <t>Index: 170674, Length: 231, Message: ['0x62', '0xAA', '0xCC', '0x7A', '0xE2', '0xCA', '0x42', '0x49', '0x8D', '0x63', '0x6F', '0xAD', '0x77', '0x77', '0xE0', '0xCF', '0x3F', '0x5F', '0x64', '0x4A', '0x6F', '0xAD', '0x79', '0xA0', '0x5C', '0x79', '0xBB', '0x65', '0xF0', '0xCF', '0x3F', '0xAA', '0x5C', '0x7A', '0xE2', '0xC9', '0x66', '0xCA', '0x42', '0x49', '0x6F', '0xAD', '0x79', '0x70', '0xC3', '0x67', '0xE0', '0xCF', '0x3F', '0x4A', '0x6F', '0xAD', '0x7B', '0x3A', '0x68', '0xAC', '0x1C', '0x79', '0xF0', '0xCF', '0x3F', '0xAA', '0x55', '0x69', '0x1C', '0x7A', '0xE2', '0xCA', '0x42', '0x49', '0x6F', '0xA8', '0x6A', '0xAD', '0x7B', '0x7C', '0xE0', '0xCF', '0x3F', '0x19', '0x19', '0x6B', '0xAE', '0x69', '0x60', '0x19', '0xAC', '0x69', '0xC0', '0xD3', '0x6C', '0x19', '0xAA', '0x69', '0x50', '0x19', '0xA8', '0x4A', '0xF5', '0x6D', '0x6F', '0x7E', '0xEB', '0x69', '0x10', '0x79', '0xF0', '0x2B', '0x6E', '0xCF', '0x3F', '0x69', '0xE7', '0xCA', '0x52', '0x19', '0x05', '0x6F', '0xA7', '0x4A', '0xBF', '0x49', '0x1B', '0xA9', '0xE0', '0x10', '0x70', '0x6A', '0xE0', '0x19', '0xA3', '0x4A', '0xBF', '0x49', '0xCB', '0x71', '0x1D', '0xA9', '0xE0', '0x6A', '0xE0', '0x19', '0xA0', '0x1E', '0x72', '0x4A', '0xBF', '0x49', '0x1F', '0xA9', '0xE0', '0x6A', '0xD9', '0x73', '0xE0', '0x19', '0x9C', '0x4A', '0xBF', '0x49', '0x21', '0x7E', '0x74', '0xA9', '0xE0', '0x6A', '0xE0', 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'0x91'], Checksum: 0x71E0 (big)</t>
  </si>
  <si>
    <t>Index: 170806, Length: 153, Message: ['0xBF', '0x49', '0xCB', '0x71', '0x1D', '0xA9', '0xE0', '0x6A', '0xE0', '0x19', '0xA0', '0x1E', '0x72', '0x4A', '0xBF', '0x49', '0x1F', '0xA9', '0xE0', '0x6A', '0xD9', '0x73', '0xE0', '0x19', '0x9C', '0x4A', '0xBF', '0x49', '0x21', '0x7E', '0x74', '0xA9', '0xE0', '0x6A', '0xE0', 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'0x7E', '0x19', '0x89', '0x7C', '0xE0', '0xCF', '0x3F', '0x49', '0xD6', '0x7F', '0xBF', '0x49', '0x23', '0x69', '0x60', '0x49', '0xBF', '0x7E', '0x40', '0x49', '0x25', '0x69', '0xC0', '0x49', '0xBF', '0x49', '0x2B', '0x41', '0x27', '0x69', '0x50', '0x49', '0xBF'], Checksum: 0x4929 (big)</t>
  </si>
  <si>
    <t>Index: 170822, Length: 140, Message: ['0x1F', '0xA9', '0xE0', '0x6A', '0xD9', '0x73', '0xE0', '0x19', '0x9C', '0x4A', '0xBF', '0x49', '0x21', '0x7E', '0x74', '0xA9', '0xE0', '0x6A', '0xE0', 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'0x7E', '0x19', '0x89', '0x7C', '0xE0', '0xCF', '0x3F', '0x49', '0xD6', '0x7F', '0xBF', '0x49', '0x23', '0x69', '0x60', '0x49', '0xBF', '0x7E', '0x40', '0x49', '0x25', '0x69', '0xC0', '0x49', '0xBF', '0x49', '0x2B', '0x41', '0x27', '0x69', '0x50', '0x49', '0xBF', '0x49', '0x29', '0x9D'], Checksum: 0x4269 (big)</t>
  </si>
  <si>
    <t>Index: 170841, Length: 157, Message: ['0x4A',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'0x7E', '0x19', '0x89', '0x7C', '0xE0', '0xCF', '0x3F', '0x49', '0xD6', '0x7F', '0xBF', '0x49', '0x23', '0x69', '0x60', '0x49', '0xBF', '0x7E', '0x40', '0x49', '0x25', '0x69', '0xC0', '0x49', '0xBF', '0x49', '0x2B', '0x41', '0x27', '0x69', '0x50', '0x49', '0xBF', '0x49', '0x29', '0x9D', '0x42', '0x69', '0x10', '0xA0', '0x35', '0xA1', '0x35', '0xA7', '0x10', '0x43', '0x35', '0x8E', '0x65', '0x3F', '0xAA', '0x8E', '0x61', '0x46', '0x44', '0x43', '0x6F', '0x74', '0xEF', '0xC2', '0x48', '0x49', '0xAF', '0x45', '0xBF', '0x4A', '0x47', '0x43', '0x5F', '0x1E', '0x3F', '0x96'], Checksum: 0x4669 (big)</t>
  </si>
  <si>
    <t>Index: 170873, Length: 54, Message: ['0x77',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'0x7E'], Checksum: 0x1989 (big)</t>
  </si>
  <si>
    <t>Index: 170926, Length: 140, Message: ['0x7E', '0x19', '0x89', '0x7C', '0xE0', '0xCF', '0x3F', '0x49', '0xD6', '0x7F', '0xBF', '0x49', '0x23', '0x69', '0x60', '0x49', '0xBF', '0x7E', '0x40', '0x49', '0x25', '0x69', '0xC0', '0x49', '0xBF', '0x49', '0x2B', '0x41', '0x27', '0x69', '0x50', '0x49', '0xBF', '0x49', '0x29', '0x9D', '0x42', '0x69', '0x10', '0xA0', '0x35', '0xA1', '0x35', '0xA7', '0x10', '0x43', '0x35', '0x8E', '0x65', '0x3F', '0xAA', '0x8E', '0x61', '0x46', '0x44', '0x43', '0x6F', '0x74', '0xEF', '0xC2', '0x48', '0x49', '0xAF', '0x45', '0xBF', '0x4A', '0x47', '0x43', '0x5F', '0x1E', '0x3F', '0x96', '0x46', '0x69', '0x40', '0xA4', '0xE0', '0x19', '0x7E', '0xA4', '0xB1', '0x47', '0x9C', '0x89', '0x8A', '0x4A', '0xBF', '0x4A', '0x4B', '0x97', '0x48', '0x6A', '0x40', '0x8E', '0x65', '0x3F', '0xAA', '0x8E', '0x5F', '0x49', '0x61', '0x4A', '0xBF', '0x4F', '0x9B', '0x79', '0xF0', '0x0A', '0x4A', '0xCF', '0x3F', '0xC6', '0xEA', '0xC8', '0x51', '0x4A', '0x6F', '0x4B', '0xBF', '0x4F', '0xA1', '0x79', '0xF0', '0xCF', '0x3F', '0x75', '0x4C', '0xC6', '0xEA', '0xC8', '0x4B', '0x4A', '0xBF', '0x4F', '0x6B', '0x4D', '0xDB', '0x79', '0xF0', '0xCF'], Checksum: 0x3F9F (big)</t>
  </si>
  <si>
    <t>Index: 171032, Length: 141, Message: ['0xF0', '0x0A', '0x4A', '0xCF', '0x3F', '0xC6', '0xEA', '0xC8', '0x51', '0x4A', '0x6F', '0x4B', '0xBF', '0x4F', '0xA1', '0x79', '0xF0', '0xCF', '0x3F', '0x75', '0x4C', '0xC6', '0xEA', '0xC8', '0x4B', '0x4A', '0xBF', '0x4F', '0x6B', '0x4D', '0xDB', '0x79', '0xF0', '0xCF', '0x3F', '0x9F', '0xE2', '0x25', '0x4E', '0x07', '0x57', '0xCA', '0x44', '0x4A', '0x6F', '0x4F', '0xC4', '0x4F', '0x53', '0x79', '0xF0', '0xBF', '0x3F', '0x69', '0xE7', '0x5D', '0x50', '0xC8', '0x42', '0x4C', '0x3F', '0x42', '0x27', '0xDF', '0x30', '0x51', '0x43', '0x3F', '0x48', '0x49', '0xBF', '0x4A', '0x71', '0xE0', '0x52', '0x7C', '0xE0', '0xCF', '0x3F', '0x44', '0x3F', '0x41', '0x83', '0x53', '0x3F', '0xAC', '0x1C', '0x45', '0x3F', '0x42', '0x27', '0x49', '0x54', '0xA3', '0x1C', '0xC2', '0x43', '0xA3', '0x4C', '0x44', '0x4E', '0x55', '0x3F', '0x40', '0xBF', '0xC2', '0x42', '0x49', '0xBF', '0xA2', '0x56', '0x4A', '0x73', '0x69', '0x40', '0x8E', '0x65', '0x3F', '0xF0', '0x57', '0xAA', '0x8E', '0x61', '0x43', '0x6F', '0x72', '0xF7', '0x0F', '0x58', '0xC2', '0x48', '0x49', '0xBF', '0x49', '0x2B', '0x69', '0x4A', '0x59', '0x40', '0x8E', '0x65'], Checksum: 0x3FAA (big)</t>
  </si>
  <si>
    <t>Index: 171157, Length: 240, Message: ['0x72', '0xF7', '0x0F', '0x58', '0xC2', '0x48', '0x49', '0xBF', '0x49', '0x2B', '0x69', '0x4A', '0x59', '0x40', '0x8E', '0x65', '0x3F', '0xAA', '0x8E', '0x61', '0x67', '0x5A', '0x43', '0x6F', '0x5A', '0xB1', '0xC2', '0x49', '0x43', '0x68', '0x5B', '0x6F', '0x72', '0x19', '0xC2', '0x48', '0x49', '0xBF', '0x6A', '0x5C', '0x49', '0x35', '0x69', '0x40', '0x8E', '0x65', '0x3F', '0xB7', '0x5D', '0xAA', '0x8E', '0x61', '0x6E', '0xD5', '0x6E', '0xC5', '0x70', '0x5E', '0x47', '0x3F', '0x7F', '0x3F', '0x6E', '0x65', '0x41', '0xB8', '0x5F', '0x3F', '0x5F', '0x3F', '0x6E', '0x55', '0x48', '0x3F', '0x88', '0x60', '0x7F', '0x3F', '0x1A', '0x52', '0x79', '0xF0', '0xCF', '0xC5', '0x61', '0x3F', '0xC6', '0xE7', '0xCA', '0x79', '0x1A', '0x51', '0xFE', '0x62', '0x79', '0xF0', '0xBF', '0x3F', '0x69', '0xE7', '0xC8', '0xE5', '0x63', '0x84', '0x1A', '0xB8', '0x79', '0xF0', '0xCF', '0x3F', '0x34', '0x64', '0xC6', '0xEC', '0xC8', '0x40', '0xDF', '0x1C', '0x3F', '0x5C', '0x65', '0x48', '0xA9', '0xF0', '0xA9', '0xEC', '0x61', '0xE7', '0x28', '0x66', '0xC8', '0x59', '0x13', '0x4A', '0xC2', '0x47', '0x19', '0x09', '0x67', '0x4A', '0xAC', '0x4C', '0x72', '0xE0', '0xCF', '0x3F', '0x0D', '0x68', '0xDF', '0x59', '0x8C', '0x57', '0x3E', '0x3E', '0x3E', '0x40', '0x69', '0x37', '0x49', '0x19', '0x3E', '0x37', '0x49', '0x17', '0xD8', '0x6A', '0x3E', '0x37', '0x49', '0x15', '0x3E', '0x37', '0x49', '0xFC', '0x6B', '0x13', '0x3F', '0x43', '0x44', '0xB1', '0x3E', '0x37', '0x6C', '0x6C', '0x47', '0x2D', '0x3F', '0x42', '0x72', '0x91', '0x3F', '0xA5', '0x6D', '0x42', '0x72', '0xAF', '0x3F', '0x42', '0x72', '0x95', '0x5B', '0x6E', '0x13', '0xA4', '0xC2', '0x47', '0x19', '0xA2', '0xAC', '0x98', '0x6F', '0x4C', '0x72', '0xE0', '0xCF', '0x3F', '0x8C', '0x57', '0x01', '0x70', '0x19', '0xA4', '0x69', '0x10', '0x19', '0xA2', '0x69', '0xCC', '0x71', '0x70', '0x19', '0xA0', '0x9F', '0xE0', '0xC5', '0x44', '0x26', '0x72', '0xDF', '0xED'], Checksum: 0x6940 (big)</t>
  </si>
  <si>
    <t>Index: 171188, Length: 59, Message: ['0x6F', '0x72', '0x19', '0xC2', '0x48', '0x49', '0xBF', '0x6A', '0x5C', '0x49', '0x35', '0x69', '0x40', '0x8E', '0x65', '0x3F', '0xB7', '0x5D', '0xAA', '0x8E', '0x61', '0x6E', '0xD5', '0x6E', '0xC5', '0x70', '0x5E', '0x47', '0x3F', '0x7F', '0x3F', '0x6E', '0x65', '0x41', '0xB8', '0x5F', '0x3F', '0x5F', '0x3F', '0x6E', '0x55', '0x48', '0x3F', '0x88', '0x60', '0x7F', '0x3F', '0x1A', '0x52', '0x79', '0xF0', '0xCF', '0xC5', '0x61', '0x3F', '0xC6', '0xE7', '0xCA', '0x79'], Checksum: 0x1A51 (big)</t>
  </si>
  <si>
    <t>Index: 171585, Length: 138, Message: ['0xCF', '0x3F', '0xC6', '0xEC', '0xC8', '0x40', '0x03', '0x48', '0xDF', '0xA0', '0x3F', '0x48', '0x1A', '0x77', '0x79', '0x5B', '0x49', '0xF0', '0xCF', '0x3F', '0x61', '0xE7', '0xC8', '0x46', '0xA1', '0x4A', '0x13', '0xB1', '0xC2', '0x47', '0x19', '0xB2', '0xAC', '0x91', '0x4B', '0x4C', '0x72', '0xE0', '0xCF', '0x3F', '0xDF', '0x46', '0x20', '0x4C', '0x8C', '0x57', '0x13', '0x6F', '0xC2', '0x47', '0x19', '0xD5', '0x4D', '0x6D', '0xAC', '0x4C', '0x72', '0xE0', '0xCF', '0x3F', '0x16', '0x4E', '0x8C', '0x57', '0x19', '0x6F', '0x69', '0x10', '0x19', '0x4D', '0x4F', '0x6D', '0x69', '0x70', '0x19', '0x6B', '0x9F', '0xE0', '0x9B', '0x50', '0xC5', '0x44', '0xDF', '0x83', '0x69', '0x40', '0x19', '0x80', '0x51', '0x6A', '0x1A', '0x69', '0x70', '0xE0', '0xCF', '0x3F', '0x9F', '0x52', '0x79', '0xF0', '0xCF', '0x3F', '0x00', '0x00', '0x00', '0xCB', '0xF0', '0x85', '0x06', '0xFF', '0xFF', '0xFF', '0xFF', '0xFF', '0x7C', '0x85', '0x04', '0x09', '0x00', '0xF7', '0x0C', '0x00', '0x05', '0x9B', '0x40', '0x8C', '0x00', '0x69', '0xE7', '0xCA', '0x6E', '0x1A', '0x71', '0x41', '0x64', '0x79', '0xF0', '0xCF'], Checksum: 0x3F61 (big)</t>
  </si>
  <si>
    <t>Index: 171755, Length: 128, Message: ['0x6F', '0x72', '0xC7', '0xC2', '0x47', '0x19', '0x5A', '0x6C', '0x46', '0x1A', '0x5C', '0xA9', '0xE0', '0xA2', '0x4C', '0x6A', '0xA0', '0x47', '0xE0', '0xAC', '0x5C', '0x7C', '0xD6', '0xCA', '0x48', '0x97', '0x48', '0xA9', '0x5C', '0xA2', '0x7C', '0x79', '0xC7', '0xA4', '0x53', '0x49', '0x7C', '0xA3', '0xEC', '0x19', '0x95', '0x89', '0x8A', '0x19', '0x4A', '0xA0', '0x4C', '0xDF', '0x4C', '0x70', '0xCB', '0x7C', '0x1C', '0x4B', '0xD2', '0xC8', '0x49', '0xA9', '0xD2', '0xA2', '0x7C', '0xCB', '0x4C', '0x79', '0x17', '0xA4', '0x7C', '0xA3', '0xEC', '0x19', '0xA7', '0x4D', '0x8F', '0x89', '0x8A', '0x9F', '0x4C', '0x78', '0x47', '0x9C', '0x4E', '0xA0', '0xD2', '0xA0', '0x5C', '0x49', '0x3F', '0x7F', '0xC6', '0x4F', '0xBF', '0xAC', '0x5C', '0x7C', '0xE2', '0xC8', '0x43', '0x83', '0x50', '0x49', '0x3F', '0x7E', '0xBF', '0x7C', '0xE6', '0xCA', '0x45', '0x51', '0x3F', '0xA0', '0xC2', '0x19', '0x49', '0x69', '0x50', '0x10', '0x52', '0x1A', '0x48', '0x79', '0xF0', '0xCF', '0x3F', '0x69', '0x97', '0x53', '0xE7', '0xCA'], Checksum: 0x3F6A (big)</t>
  </si>
  <si>
    <t>Index: 171823, Length: 160, Message: ['0xEC', '0x19', '0xA7', '0x4D', '0x8F', '0x89', '0x8A', '0x9F', '0x4C', '0x78', '0x47', '0x9C', '0x4E', '0xA0', '0xD2', '0xA0', '0x5C', '0x49', '0x3F', '0x7F', '0xC6', '0x4F', '0xBF', '0xAC', '0x5C', '0x7C', '0xE2', '0xC8', '0x43', '0x83', '0x50', '0x49', '0x3F', '0x7E', '0xBF', '0x7C', '0xE6', '0xCA', '0x45', '0x51', '0x3F', '0xA0', '0xC2', '0x19', '0x49', '0x69', '0x50', '0x10', '0x52', '0x1A', '0x48', '0x79', '0xF0', '0xCF', '0x3F', '0x69', '0x97', '0x53', '0xE7', '0xCA', '0x3F', '0x6A', '0xC0', '0xA0', '0x35', '0x46', '0x54', '0xA1', '0x35', '0xA7', '0x35', '0xA8', '0x35', '0x8E', '0x74', '0x55', '0x65', '0x3F', '0xAA', '0x3F', '0x42', '0x72', '0x93', '0x2C', '0x56', '0x3F', '0x42', '0x72', '0x97', '0x3E', '0x37', '0x49', '0xA0', '0x57', '0xAB', '0x3E', '0x37', '0x45', '0xED', '0x3E', '0x37', '0x21', '0x58', '0x49', '0x37', '0x8E', '0x61', '0x43', '0x6F', '0x59', '0xD4', '0x59', '0xAD', '0xC2', '0x49', '0x43', '0x6F', '0x74', '0xCF', '0x0A', '0x5A', '0xC2', '0x47', '0x43', '0x6F', '0x74', '0xDF', '0x49', '0xB4', '0x5B', '0xBF', '0x49', '0x2F', '0x69', '0x40', '0xC2', '0x47', '0x47', '0x5C', '0x43', '0x6F', '0x74', '0xB1', '0x49', '0xBF', '0x49', '0x87', '0x5D', '0x31', '0x69', '0x40', '0xC2', '0x49', '0x43', '0x6F', '0xF6', '0x5E', '0x74', '0xA1', '0xC2'], Checksum: 0x4749 (big)</t>
  </si>
  <si>
    <t>Index: 172022, Length: 152, Message: ['0xC8', '0x1B', '0x63', '0x45', '0x49', '0xBF', '0x49', '0x31', '0x4A', '0xBF', '0x36', '0x64', '0x49', '0x33', '0xA9', '0xE0', '0xDF', '0x45', '0x6A', '0xFA', '0x65', '0xE0', '0x49', '0xBF', '0x49', '0x2F', '0x4A', '0xBF', '0xD1', '0x66', '0x49', '0x33', '0xA9', '0xE0', '0x6A', '0xE0', '0x8E', '0x47', '0x67', '0x65', '0x3F', '0xAA', '0x8E', '0x61', '0x1A', '0x5E', '0x1F', '0x68', '0x79', '0xF0', '0xCF', '0x3F', '0x9F', '0xE2', '0x7F', '0xE3', '0x69', '0x48', '0x07', '0xBF', '0xC8', '0x50', '0x4A', '0xBF', '0x9B', '0x6A', '0x48', '0xDD', '0x79', '0xF0', '0xCF', '0x3F', '0x2A', '0x34', '0x6B', '0x3C', '0x89', '0xFB', '0x4B', '0x6F', '0x5A', '0xF7', '0x3A', '0x6C', '0x7A', '0x00', '0xCF', '0x3F', '0x79', '0xF6', '0xC8', '0x2F', '0x6D', '0x55', '0x19', '0x55', '0x1A', '0x58', '0x9F', '0xE0', '0x24', '0x6E', '0x5F', '0xF8', '0xDF', '0x50', '0x69', '0x40', '0x4A', '0xEA', '0x6F', '0xBF', '0x48', '0xDD', '0x79', '0xF0', '0xCF', '0x3F', '0xCE', '0x70', '0x2A', '0x3C', '0x89', '0xFB', '0x4B', '0x6F', '0x5A', '0x71', '0x71', '0xF5', '0x7A', '0x00', '0xCF', '0x3F', '0x79', '0xF6', '0x61', '0x72', '0xCA', '0x43', '0x19', '0x4C', '0xDA', '0x4F', '0x9F', '0xAF', '0x73', '0xE0', '0x5F', '0xFA', '0x69', '0x40'], Checksum: 0x4ABF (big)</t>
  </si>
  <si>
    <t>Index: 172110, Length: 230, Message: ['0x79', '0xF6', '0xC8', '0x2F', '0x6D', '0x55', '0x19', '0x55', '0x1A', '0x58', '0x9F', '0xE0', '0x24', '0x6E', '0x5F', '0xF8', '0xDF', '0x50', '0x69', '0x40', '0x4A', '0xEA', '0x6F', '0xBF', '0x48', '0xDD', '0x79', '0xF0', '0xCF', '0x3F', '0xCE', '0x70', '0x2A', '0x3C', '0x89', '0xFB', '0x4B', '0x6F', '0x5A', '0x71', '0x71', '0xF5', '0x7A', '0x00', '0xCF', '0x3F', '0x79', '0xF6', '0x61', '0x72', '0xCA', '0x43', '0x19', '0x4C', '0xDA', '0x4F', '0x9F', '0xAF', '0x73', '0xE0', '0x5F', '0xFA', '0x69', '0x40', '0x4A', '0xBF', '0x62', '0x74', '0x47', '0x55', '0x79', '0xF0', '0xCF', '0x3F', '0xC6', '0x51', '0x75', '0xE8', '0xCA', '0x44', '0x4A', '0x6F', '0x4F', '0x52', '0xC8', '0x76', '0x79', '0xF0', '0xBF', '0x3F', '0x69', '0xE7', '0xCA', '0xFB', '0x77', '0x52', '0xDF', '0x52', '0x2C', '0x40', '0x41', '0x3F', '0xE8', '0x78', '0x3E', '0x3E', '0x3E', '0x37', '0x47', '0x2D', '0x3F', '0x1E', '0x79', '0x42', '0x72', '0x91', '0x3F', '0x42', '0x72', '0xAF', '0x63', '0x7A', '0x3E', '0x37', '0x49', '0xAB', '0x3F', '0x42', '0x72', '0xD8', '0x7B', '0x95', '0x3F', '0x43', '0x42', '0x8F', '0x3E', '0x37', '0xDA', '0x7C', '0x49', '0x37', '0x3F', '0x3F', '0x3C', '0x3E', '0x2C', '0x22', '0x7D', '0x3F', '0x4A', '0xBF', '0x47', '0x2D', '0x79', '0xF0', '0xA5', '0x7E', '0xCF', '0x3F', 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'0xC8', '0x47', '0x19', '0x7A', '0xD4', '0x44', '0x1A', '0x78', '0x9F', '0xE0', '0x5F', '0xF8', '0x1A', '0xC9', '0x45', '0x77', '0x69', '0x40', '0x29', '0x3F', '0xDF', '0x7E', '0x2D', '0x46'], Checksum: 0x6AE0 (big)</t>
  </si>
  <si>
    <t>Index: 172161, Length: 156, Message: ['0x43', '0x19', '0x4C', '0xDA', '0x4F', '0x9F', '0xAF', '0x73', '0xE0', '0x5F', '0xFA', '0x69', '0x40', '0x4A', '0xBF', '0x62', '0x74', '0x47', '0x55', '0x79', '0xF0', '0xCF', '0x3F', '0xC6', '0x51', '0x75', '0xE8', '0xCA', '0x44', '0x4A', '0x6F', '0x4F', '0x52', '0xC8', '0x76', '0x79', '0xF0', '0xBF', '0x3F', '0x69', '0xE7', '0xCA', '0xFB', '0x77', '0x52', '0xDF', '0x52', '0x2C', '0x40', '0x41', '0x3F', '0xE8', '0x78', '0x3E', '0x3E', '0x3E', '0x37', '0x47', '0x2D', '0x3F', '0x1E', '0x79', '0x42', '0x72', '0x91', '0x3F', '0x42', '0x72', '0xAF', '0x63', '0x7A', '0x3E', '0x37', '0x49', '0xAB', '0x3F', '0x42', '0x72', '0xD8', '0x7B', '0x95', '0x3F', '0x43', '0x42', '0x8F', '0x3E', '0x37', '0xDA', '0x7C', '0x49', '0x37', '0x3F', '0x3F', '0x3C', '0x3E', '0x2C', '0x22', '0x7D', '0x3F', '0x4A', '0xBF', '0x47', '0x2D', '0x79', '0xF0', '0xA5', '0x7E', '0xCF', '0x3F', 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'0xC8'], Checksum: 0x4719 (big)</t>
  </si>
  <si>
    <t>Index: 172177, Length: 153, Message: ['0x74', '0x47', '0x55', '0x79', '0xF0', '0xCF', '0x3F', '0xC6', '0x51', '0x75', '0xE8', '0xCA', '0x44', '0x4A', '0x6F', '0x4F', '0x52', '0xC8', '0x76', '0x79', '0xF0', '0xBF', '0x3F', '0x69', '0xE7', '0xCA', '0xFB', '0x77', '0x52', '0xDF', '0x52', '0x2C', '0x40', '0x41', '0x3F', '0xE8', '0x78', '0x3E', '0x3E', '0x3E', '0x37', '0x47', '0x2D', '0x3F', '0x1E', '0x79', '0x42', '0x72', '0x91', '0x3F', '0x42', '0x72', '0xAF', '0x63', '0x7A', '0x3E', '0x37', '0x49', '0xAB', '0x3F', '0x42', '0x72', '0xD8', '0x7B', '0x95', '0x3F', '0x43', '0x42', '0x8F', '0x3E', '0x37', '0xDA', '0x7C', '0x49', '0x37', '0x3F', '0x3F', '0x3C', '0x3E', '0x2C', '0x22', '0x7D', '0x3F', '0x4A', '0xBF', '0x47', '0x2D', '0x79', '0xF0', '0xA5', '0x7E', '0xCF', '0x3F', 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'0xC8', '0x47', '0x19', '0x7A', '0xD4', '0x44', '0x1A', '0x78', '0x9F', '0xE0', '0x5F', '0xF8', '0x1A', '0xC9'], Checksum: 0x4577 (big)</t>
  </si>
  <si>
    <t>Index: 172270, Length: 235, Message: ['0x9F',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'0xC8', '0x47', '0x19', '0x7A', '0xD4', '0x44', '0x1A', '0x78', '0x9F', '0xE0', '0x5F', '0xF8', '0x1A', '0xC9', '0x45', '0x77', '0x69', '0x40', '0x29', '0x3F', '0xDF', '0x7E', '0x2D', '0x46', '0x6A', '0xE0', '0x1A', '0x76', '0x79', '0xF0', '0xCF', '0x5C', '0x47', '0x3F', '0x9F', '0xE2', '0x7F', '0x58', '0x07', '0x43', '0x2B', '0x48', '0xC8', '0x49', '0x1A', '0x71', '0x79', '0xF0', '0xCF', '0x20', '0x49', '0x3F', '0x69', '0xE7', '0xCA', '0x44', '0x19', '0x70', '0x72', '0x4A', '0x1A', '0x6D', '0x9F', '0xE0', '0x5F', '0xF8', '0xDF', '0x8A', '0x4B', '0x6C', '0x69', '0x40', '0x1A', '0x6D', '0x79', '0xF0', '0x53', '0x4C', '0xCF', '0x3F', '0x9F', '0xE2', '0x7F', '0x48', '0x07', '0xAC', '0x4D', '0xBF', '0xC8', '0x64', '0xAC', '0x1C', '0x6C', '0x17', '0x86', '0x4E', '0xC8', '0x61', '0x4A', '0xBF', '0x47', '0x33', '0x79', '0x76', '0x4F', '0xF0', '0xCF', '0x3F', '0xC6', '0xE8', '0xCA', '0x51', '0x1B', '0x50', '0x4A', '0x6F', '0x8D', '0x75', '0x79', '0xF0', '0xBF', '0x37', '0x51', '0x3F', '0x9F', '0xE2', '0xC7', '0x41', '0xCA', '0x54', '0x3B', '0x52', '0x4A', '0xBF', '0x47', '0x23', '0x79', '0xF0', '0xCF', '0x00', '0x53', '0x3F', '0xC6', '0xE8', '0xCA', '0x4E', '0x4A', '0xBF', '0x65', '0x54', '0x47', '0x21', '0x79', '0xF0', '0xCF', '0x3F', '0xC6', '0xFC', '0x55', '0xE8', '0xC8', '0x48', '0x19', '0x5B', '0xDA', '0x70', '0x0F', '0x56', '0x9F', '0xE0', '0x5F', '0xFA', '0x1A', '0x58', '0x69', '0x0D', '0x57', '0x40', '0x49', '0x6F', '0x73', '0x39', '0xA9', '0xE0', '0x87', '0x58', '0x6A', '0xE0', '0x43'], Checksum: 0x6F74 (big)</t>
  </si>
  <si>
    <t>Index: 172492, Length: 234, Message: ['0x57', '0x40', '0x49', '0x6F', '0x73', '0x39', '0xA9', '0xE0', '0x87', '0x58', '0x6A', '0xE0', '0x43', '0x6F', '0x74', '0x5B', '0xC2', '0xE8', '0x59', '0x49', '0x4A', '0xBF', '0x4E', '0x73', '0x79', '0xF0', '0xD8', '0x5A', '0xCF', '0x3F', '0xC6', '0xEC', '0xCA', '0x42', '0x43', '0x6D', '0x5B', '0x6F', '0x74', '0x4B', '0xDF', '0x41', '0x3F', '0x48', '0x33', '0x5C', '0x43', '0x6F', '0x73', '0x3B', '0xC2', '0x47', '0x1A', '0xE1', '0x5D', '0x4E', '0xAC', '0x4C', '0x79', '0xF0', '0xCF', '0x3F', '0x1E', '0x5E', '0x9F', '0xE2', '0x7F', '0x58', '0x07', '0x43', '0xC8', '0xCB', '0x5F', '0x42', '0x49', '0xBF', '0x49', '0x39', '0xDF', '0x43', '0x50', '0x60', '0x69', '0x10', '0xD9', '0x4C', '0x4A', '0xBF', '0x49', '0x53', '0x61', '0x39', '0x6A', '0xE0', '0x8E', '0x65', '0x3F', '0xAA', '0xC3', '0x62', '0x8E', '0x61', '0x1A', '0x46', '0x79', '0xF0', '0xCF', '0xEC', '0x63', '0x3F', '0xC6', '0xE7', '0xC8', '0x4E', '0xDF', '0x49', '0x91', '0x64', '0x3F', '0x48', '0x43', '0x3F', '0x3F', '0xBF', '0x3F', '0xAC', '0x65', '0x3F', '0x3A', '0x3E', '0x3E', '0x37', '0x46', '0xB1', '0x8A', '0x66', '0x3E', '0x37', '0x49', '0xAB', '0x3E', '0x37', '0x47', '0x8D', '0x67', '0x2D', '0xA9', '0xF0', '0xA9', '0xEC', '0xC6', '0xE8', '0x75', '0x68', '0xCA', '0x44', '0xD9', '0xA5', '0x1A', '0x40', '0xDF', '0x31', '0x69', '0x4D', '0x6A', '0xE0', '0x3E', '0x37', '0x4A', '0x41', '0x03', '0x6A', '0x1A', '0xE7', '0x79', '0xF0', '0xCF', '0x3F', '0x9F', '0x85', '0x6B', '0xE2', '0x7F', '0x40', '0x07', '0xBF', '0xC8', '0x43', '0xE0', '0x6C', '0x49', '0x6F', '0x8E', '0xC1', '0x1A', '0xE4', '0xA9', '0x1E', '0x6D', '0xE0', '0x6A', '0xE0', '0x19', '0xE2', '0x4A', '0xBF', '0x9F', '0x6E', '0x45', '0xFB', '0x7C', '0xE0', '0xCF', '0x3F', '0x79', '0x95', '0x6F', '0xF0', '0xCF', '0x3F', '0x69', '0xE7', '0xCA', '0x59', '0xE4', '0x70', '0x1A', '0xDD', '0x79', '0xF0', '0xCF', '0x3F', '0x9F', '0x81'], Checksum: 0x71E2 (big)</t>
  </si>
  <si>
    <t>Index: 172757, Length: 126, Message: ['0x1C', '0x74', '0xE0', '0xCF', '0xB6', '0x75', '0x3F', '0xA3', '0x1C', '0xC2', '0x41', '0x49', '0x6F', '0x31', '0x76', '0x8E', '0xBF', '0x4A', '0xBF', '0x45', '0xFB', '0xA9', '0xB9', '0x77', '0xE0', '0xAC', '0x4C', '0x6A', '0xE0', '0x4A', '0x6F', '0x56', '0x78', '0x8E', '0xC3', '0x4B', '0xBF', '0x48', '0xDD', '0x79', '0x75', '0x79', '0xF0', '0xCF', '0x3F', '0x7A', '0x00', '0xCF', '0x3F', '0x02', '0x7A', '0x7A', '0xE2', '0xCA', '0x5A', '0x4A', '0x6F', '0x8E', '0x45', '0x7B', '0xB7', '0x4B', '0xBF', '0x47', '0x75', '0x79', '0xF0', '0x65', '0x7C', '0xCF', '0x3F', '0x7A', '0x00', '0xCF', '0x3F', '0x7A', '0x8F', '0x7D', '0xE6', '0xCA', '0x50', '0x4A', '0xBF', '0x4A', '0x61', '0x35', '0x7E', '0x79', '0xF0', '0xCF', '0x3F', '0x89', '0x4F', '0xC8', '0x99', '0x7F', '0x4A', '0x4A', '0xBF', '0x4D', '0x45', '0x79', '0xF0', '0xD0', '0x40', '0xCF', '0x3F', '0x69', '0xE7', '0xCA', '0x44', '0x4A', '0xF9', '0x41', '0xBF', '0x4D', '0x47', '0x79', '0xF0', '0xCF', '0x3F', '0x0F', '0x42', '0x69', '0xE7', '0xC8'], Checksum: 0x404C (big)</t>
  </si>
  <si>
    <t>Index: 172807, Length: 162, Message: ['0x7A', '0x7A', '0xE2', '0xCA', '0x5A', '0x4A', '0x6F', '0x8E', '0x45', '0x7B', '0xB7', '0x4B', '0xBF', '0x47', '0x75', '0x79', '0xF0', '0x65', '0x7C', '0xCF', '0x3F', '0x7A', '0x00', '0xCF', '0x3F', '0x7A', '0x8F', '0x7D', '0xE6', '0xCA', '0x50', '0x4A', '0xBF', '0x4A', '0x61', '0x35', '0x7E', '0x79', '0xF0', '0xCF', '0x3F', '0x89', '0x4F', '0xC8', '0x99', '0x7F', '0x4A', '0x4A', '0xBF', '0x4D', '0x45', '0x79', '0xF0', '0xD0', '0x40', '0xCF', '0x3F', '0x69', '0xE7', '0xCA', '0x44', '0x4A', '0xF9', '0x41', '0xBF', '0x4D', '0x47', '0x79', '0xF0', '0xCF', '0x3F', '0x0F', '0x42', '0x69', '0xE7', '0xC8', '0x40', '0x4C', '0x3F', '0x43', '0x6B', '0x43', '0x3F', '0x44', '0x3F', '0x43', '0x3F', '0xAC', '0x1C', '0x51', '0x44', '0x25', '0x40', '0xA3', '0x1C', '0xC2', '0x46', '0x19', '0x8B', '0x45', '0xB9', '0x69', '0x40', '0x8E', '0x65', '0x3F', '0xAA', '0x86', '0x46', '0x43', '0x3F', '0x8E', '0x61', '0x43', '0x6F', '0x63', '0xCE', '0x47', '0x79', '0xC2', '0x48', '0x49', '0xBF', '0x49', '0xF7', '0x16', '0x48', '0x45', '0x3F', '0xBF', '0x3F', '0x69', '0x40', '0x49', '0xBE', '0x49', '0x6F', '0x63', '0x6F', '0x74', '0xE0', '0xCF', '0x3F', '0xEF', '0x4A', '0x49', '0xBF', '0x49', '0xF7', '0x73', '0xE0', '0xCF', '0xB8', '0x4B', '0x3F', '0xC2', '0x43', '0x49', '0xBF', '0x49', '0xF9', '0xDC'], Checksum: 0x4C69 (big)</t>
  </si>
  <si>
    <t>Index: 172925, Length: 143, Message: ['0x79', '0xC2', '0x48', '0x49', '0xBF', '0x49', '0xF7', '0x16', '0x48', '0x45', '0x3F', '0xBF', '0x3F', '0x69', '0x40', '0x49', '0xBE', '0x49', '0x6F', '0x63', '0x6F', '0x74', '0xE0', '0xCF', '0x3F', '0xEF', '0x4A', '0x49', '0xBF', '0x49', '0xF7', '0x73', '0xE0', '0xCF', '0xB8', '0x4B', '0x3F', '0xC2', '0x43', '0x49', '0xBF', '0x49', '0xF9', '0xDC', '0x4C', '0x69', '0x40', '0x49', '0x6F', '0x63', '0x77', '0x75', '0xFE', '0x4D', '0xE0', '0xCF', '0x3F', '0x49', '0x6F', '0x63', '0x75', '0xCE', '0x4E', '0x74', '0xE0', '0xCF', '0x3F', '0x49', '0x6F', '0x63', '0xCE', '0x4F', '0x73', '0x73', '0xE0', '0xCF', '0x3F', '0xC2', '0x43', '0x2C', '0x50', '0x49', '0xBF', '0x49', '0xF9', '0x45', '0x3F', '0x42', '0x63', '0x51', '0x27', '0x74', '0xE0', '0xCF', '0x3F', '0xA3', '0x4C', '0xCC', '0x52', '0xC2', '0x43', '0x8E', '0x65', '0x00', '0x00', '0x00', '0x4C', '0xF0', '0x85', '0x06', '0xFF', '0xFF', '0xFF', '0xFF', '0xFF', '0x7C', '0x85', '0x04', '0x09', '0x00', '0xD4', '0xB9', '0x00', '0x05', '0x26', '0x40', '0x90', '0x00', '0x3F', '0xAA', '0x8E', '0x61', '0x6E', '0x19', '0x41', '0x55', '0x43', '0x6F', '0x64', '0x51', '0xC2', '0x49', '0x0B'], Checksum: 0x4243 (big)</t>
  </si>
  <si>
    <t>Index: 173731, Length: 73, Message: ['0x6F', '0x20', '0xBE', '0x4C', '0xCF', '0x43', '0x74', '0xE0', '0xCF', '0x3F', '0xA3', '0x67', '0x4D', '0x42', '0xA8', '0xDC', '0xC2', '0x42', '0x24', '0x7F', '0xBD', '0x4E', '0xA3', '0x4C', '0xA5', '0x52', '0xC2', '0x43', '0x13', '0x4F', '0x4F', '0x88', '0x19', '0x88', '0x69', '0x40', '0xC2', '0x49', '0x2F', '0x50', '0x13', '0x88', '0xC2', '0x48', '0x19', '0x88', '0x69', '0x01', '0x51', '0x40', '0xA4', '0xE0', '0x19', '0x84', '0xA4', '0x9C', '0xF5', '0x52', '0x73', '0xE0', '0xCF', '0x3F', '0x19', '0x85', '0x89', '0xDD', '0x53', '0x8A', '0x19', '0x7F', '0x5E', '0x43', '0x6F'], Checksum: 0x20A7 (big)</t>
  </si>
  <si>
    <t>Index: 173800, Length: 241, Message: ['0x7F', '0x5E', '0x43', '0x6F', '0x20', '0xA7', '0x54', '0xCF', '0x45', '0x74', '0xE0', '0xCF', '0x3F', '0xA3', '0x71', '0x55', '0x42', '0xC2', '0x42', '0x24', '0x7F', '0xA3', '0x4C', '0x30', '0x56', '0xA5', '0x52', '0xC2', '0x43', '0x13', '0x7A', '0x19', '0xFA', '0x57', '0x7B', '0x69', '0x40', '0xC2', '0x49', '0x13', '0x7A', '0x16', '0x58', '0xC2', '0x48', '0x19', '0x7A', '0x69', '0x40', '0xA4', '0x45', '0x59', '0xE0', '0x19', '0x77', '0xA4', '0x9C', '0x73', '0xE0', '0x60', '0x5A', '0xCF', '0x3F', '0x19', '0x78', '0x89', '0x8A', '0x19', '0x28', '0x5B', '0x72', '0x5E', '0x44', '0xA3', '0xCC', '0x74', '0xE0', '0x36', '0x5C', '0xCF', '0x3F', '0xC2', '0x42', '0x24', '0x7F', '0xA3', '0xB7', '0x5D', '0x4C', '0xA5', '0x52', '0xC2', '0x43', '0x13', '0x6E', '0x29', '0x5E', '0x19', '0x6E', '0x69', '0x40', '0xC2', '0x49', '0x13', '0xAE', '0x5F', '0x6E', '0xC2', '0x48', '0x19', '0x6E', '0x69', '0x40', '0x0A', '0x60', '0xA4', '0xE0', '0x19', '0x6A', '0xA4', '0x9C', '0x73', '0x1E', '0x61', '0xE0', '0xCF', '0x3F', '0x19', '0x6B', '0x89', '0x8A', '0xE9', '0x62', '0x19', '0x65', '0xA3', '0xDC', '0x74', '0xE0', '0xCF', '0x86', '0x63', '0x3F', '0xA7', '0x42', '0xC2', '0x42', '0x24', '0x7F', '0x35', '0x64', '0xA3', '0x4C', '0xA5', '0x52', '0xC2', '0x43', '0x13', '0x65', '0x65', '0x61', '0x19', '0x62', '0x69', '0x40', '0xC2', '0x49', '0xF7', '0x66', '0x13', '0x61', '0xC2', '0x48', '0x19', '0x61', '0x69', '0xC9', '0x67', '0x40', '0xA4', '0xE0', '0x19', '0x5E', '0xA4', '0x9C', '0xE5', '0x68', '0x73', '0xE0', '0xCF', '0x3F', '0x19', '0x5F', '0x89', '0xCD', '0x69', '0x8A', '0x19', '0x5F', '0x93', '0x33', '0x94', '0x34', '0xFB', '0x6A', '0xA0', '0x42', '0x89', '0x8A', '0x19', '0x5C', '0xA3', '0x7A', '0x6B', '0x42', '0xA4', '0xC2', '0x89', '0x8A', '0x19', '0x5A', '0x9C', '0x6C', '0xA3', '0x42', '0xA4', '0x52', '0x89', '0x8A', '0x19', '0x76', '0x6D', '0x59', '0xA3', '0x42', '0x44', '0x3F', '0x42', '0x27', '0x99', '0x6E'], Checksum: 0x6981 (big)</t>
  </si>
  <si>
    <t>Index: 173865, Length: 82, Message: ['0x89', '0x8A', '0x19', '0x28', '0x5B', '0x72', '0x5E', '0x44', '0xA3', '0xCC', '0x74', '0xE0', '0x36', '0x5C', '0xCF', '0x3F', '0xC2', '0x42', '0x24', '0x7F', '0xA3', '0xB7', '0x5D', '0x4C', '0xA5', '0x52', '0xC2', '0x43', '0x13', '0x6E', '0x29', '0x5E', '0x19', '0x6E', '0x69', '0x40', '0xC2', '0x49', '0x13', '0xAE', '0x5F', '0x6E', '0xC2', '0x48', '0x19', '0x6E', '0x69', '0x40', '0x0A', '0x60', '0xA4', '0xE0', '0x19', '0x6A', '0xA4', '0x9C', '0x73', '0x1E', '0x61', '0xE0', '0xCF', '0x3F', '0x19', '0x6B', '0x89', '0x8A', '0xE9', '0x62', '0x19', '0x65', '0xA3', '0xDC', '0x74', '0xE0', '0xCF', '0x86', '0x63', '0x3F', '0xA7', '0x42', '0xC2', '0x42'], Checksum: 0x247F (big)</t>
  </si>
  <si>
    <t>Index: 174176, Length: 129, Message: ['0x43', '0x43', '0xC7', '0x3F', '0x43', '0x48', '0x73', '0x0A', '0x7E', '0xD9', '0x8B', '0x4A', '0xBF', '0x4B', '0xAD', '0x6A', '0x51', '0x7F', '0xE0', '0x4A', '0xBF', '0x4B', '0xAF', '0x6A', '0xE0', '0xB0', '0x40', '0x4A', '0x6F', '0x86', '0xE1', '0x79', '0xF0', '0xBF', '0x8C', '0x41', '0x3F', '0x89', '0x60', '0x89', '0x60', '0x4A', '0xBF', '0x5E', '0x42', '0x4A', '0xC7', '0x6A', '0xE0', '0x29', '0xA1', '0x4A', '0xB4', '0x43', '0xBF', '0x4B', '0xD3', '0x6A', '0xE0', '0x49', '0x6F', '0x26', '0x44', '0x7F', '0x9F', '0x4A', '0xBF', '0x45', '0xFF', '0xA9', '0x5C', '0x45', '0xE0', '0x6A', '0xE0', '0x29', '0x5D', '0x4A', '0xBF', '0x01', '0x46', '0x4B', '0x93', '0x6A', '0xE0', '0x49', '0x6F', '0x7F', '0xA8', '0x47', '0xB1', '0x4A', '0xBF', '0x45', '0xB1', '0xA9', '0xE0', '0x84', '0x48', '0x6A', '0xE0', '0x49', '0x6F', '0x7F', '0xB7', '0x4A', '0xCD', '0x49', '0xBF', '0x4B', '0xDF', '0xA9', '0xE0', '0x6A', '0xE0', '0x0A', '0x4A', '0x3F', '0xAA', '0x19', '0x51', '0x9F', '0xE0', '0xC5', '0xE4', '0x4B', '0x3F', '0x69', '0x40'], Checksum: 0x3FAA (big)</t>
  </si>
  <si>
    <t>Index: 174185, Length: 245, Message: ['0xD9', '0x8B', '0x4A', '0xBF', '0x4B', '0xAD', '0x6A', '0x51', '0x7F', '0xE0', '0x4A', '0xBF', '0x4B', '0xAF', '0x6A', '0xE0', '0xB0', '0x40', '0x4A', '0x6F', '0x86', '0xE1', '0x79', '0xF0', '0xBF', '0x8C', '0x41', '0x3F', '0x89', '0x60', '0x89', '0x60', '0x4A', '0xBF', '0x5E', '0x42', '0x4A', '0xC7', '0x6A', '0xE0', '0x29', '0xA1', '0x4A', '0xB4', '0x43', '0xBF', '0x4B', '0xD3', '0x6A', '0xE0', '0x49', '0x6F', '0x26', '0x44', '0x7F', '0x9F', '0x4A', '0xBF', '0x45', '0xFF', '0xA9', '0x5C', '0x45', '0xE0', '0x6A', '0xE0', '0x29', '0x5D', '0x4A', '0xBF', '0x01', '0x46', '0x4B', '0x93', '0x6A', '0xE0', '0x49', '0x6F', '0x7F', '0xA8', '0x47', '0xB1', '0x4A', '0xBF', '0x45', '0xB1', '0xA9', '0xE0', '0x84', '0x48', '0x6A', '0xE0', '0x49', '0x6F', '0x7F', '0xB7', '0x4A', '0xCD', '0x49', '0xBF', '0x4B', '0xDF', '0xA9', '0xE0', '0x6A', '0xE0', '0x0A', '0x4A', '0x3F', '0xAA', '0x19', '0x51', '0x9F', '0xE0', '0xC5', '0xE4', '0x4B', '0x3F', '0x69', '0x40', '0x3F', '0xAA', '0x8E', '0x61', '0x0E', '0x4C', '0x19', '0x4F', '0x89', '0x8A', '0x0F', '0x41', '0x7F', '0x98', '0x4D', '0x8A', '0xDF', '0x42', '0x3F', '0x48', '0x3E', '0x3E', '0xFD', '0x4E', '0x3F', '0x44', '0xE3', '0x1F', '0xEF', '0x57', '0x3F', '0x5B', '0x4F', '0x48', '0x0F', '0x40', '0x7F', '0x8A', '0xDF', '0x41', '0x12', '0x50', '0x3F', '0x48', '0x3F', '0x44', '0xE2', '0x0F', '0x0F', '0x5C', '0x51', '0x40', '0x7F', '0x8A', '0xDF', '0x41', '0x3F', '0x48', '0x44', '0x52', '0x3F', '0x44', '0xE3', '0xC9', '0x00', '0x00', '0x00', '0x83', '0xF0', '0x85', '0x06', '0xFF', '0xFF', '0xFF', '0xFF', '0xFF', '0x7C', '0x85', '0x04', '0x09', '0x00', '0xF3', '0x33', '0x00', '0x05', '0xBE', '0x40', '0x94', '0x00', '0x8E', '0x65', '0x0F', '0x40', '0x7F', '0x97', '0x41', '0x6A', '0x3F', '0x48', '0x3F', '0x44', '0xE3', '0xF3', '0x8E', '0x42', '0x3F', '0xD1', '0x3E', '0x3E', '0x3E', '0x37', '0x66', '0xAB', '0x43', '0x1D', '0x3F', '0x45', '0x8D', '0xAF', '0xBE', '0x3B', '0x1C', '0x44', '0x8E', '0x61'], Checksum: 0x6E25 (big)</t>
  </si>
  <si>
    <t>Index: 174506, Length: 79, Message: ['0x3F', '0x3E', '0x4D', '0x44', '0xE0', '0xC3', '0x0F', '0x40', '0x7F', '0x8A', '0x8F', '0x4E', '0xDF', '0x41', '0x3F', '0x48', '0x3F', '0x44', '0xE1', '0x5C', '0x4F', '0x65', '0x0F', '0x40', '0x7F', '0x8A', '0xDF', '0x41', '0x2F', '0x50', '0x3F', '0x48', '0x3F', '0x44', '0xE0', '0x55', '0x0F', '0xA0', '0x51', '0x40', '0x7F', '0x8A', '0xDF', '0x41', '0x3F', '0x48', '0x44', '0x52', '0x3F', '0x44', '0xE0', '0x79', '0x3F', '0xBF', '0x4B', '0x7A', '0x53', '0x93', '0x9F', '0x40', '0x4A', '0x6F', '0x4F', '0x5E', '0x2E', '0x54', '0xC0', '0x23', '0x79', '0xF0', '0xBF', '0x3F', '0x69', '0x0B', '0x55', '0xE7', '0xCA', '0x49', '0x79'], Checksum: 0x208F (big)</t>
  </si>
  <si>
    <t>Index: 174755, Length: 251, Message: ['0x3F', '0x6F', '0xEB', '0x49', '0x86', '0x69', '0xBF', '0x4B', '0xDD', '0xA3', '0x4C', '0x74', '0xE0', '0x97', '0x6A', '0xCF', '0x3F', '0xC2', '0x42', '0x49', '0xBF', '0x4B', '0xD2', '0x6B', '0x0D', '0xA3', '0x4C', '0x74', '0xE0', '0xCF', '0x3F', '0xCC', '0x6C', '0xC2', '0x42', '0x19', '0xB0', '0xA0', '0x42', '0x89', '0xA7', '0x6D', '0x8A', '0x1A', '0xAE', '0xA3', '0x4E', '0x1F', '0x49', '0x1B', '0x6E', '0x83', '0xD3', '0x70', '0x8B', '0x7D', '0x50', '0x4F', '0xDE', '0x6F', '0x43', '0x79', '0xF0', '0xCF', '0x3F', '0xC6', '0xE7', '0xDA', '0x70', '0xC8', '0x45', '0x4A', '0xBF', '0x47', '0x2D', '0x79', '0x76', '0x71', '0xF0', '0xCF', '0x3F', '0x9F', '0xE2', '0x07', '0x42', '0x3D', '0x72', '0xC8', '0x45', '0x4A', '0x6F', '0x7E', '0x1F', '0x79', '0x51', '0x73', '0xF0', '0xCF', '0x3F', '0xB9', '0x53', '0x7D', '0xE0', '0xDE', '0x74', '0x4F', '0x43', '0x49', '0xBF', '0x4B', '0xC5', '0xC4', '0xE5', '0x75', '0x23', '0x24', '0xAB', '0x69', '0x40', '0x49', '0xBF', '0x1B', '0x76', '0x4B', '0xD3', '0x73', '0xE0', '0xCF', '0x3F', '0xC2', '0xBB', '0x77', '0x42', '0xAC', '0x4C', '0x6F', '0x20', '0xCF', '0x43', '0x55', '0x78', '0xA9', '0x1C', '0x6F', '0xE2', '0xC8', '0x40', '0x7D', '0x17', '0x79', '0x10', '0x4F', '0x43', '0x49', '0xBF', '0x4B', '0xBD', '0x2E', '0x7A', '0x24', '0xAB', '0x73', '0xE0', '0xCF', '0x3F', '0xC2', '0x70', '0x7B', '0x42', '0xAC', '0x4C', '0x6F', '0x20', '0xCF', '0x43', '0x59', '0x7C', '0xA9', '0x1C', '0x6F', '0xE2', '0xC8', '0x40', '0x7D', '0x1B', '0x7D', '0x10', '0x4F', '0x43', '0x49', '0xBF', '0x4B', '0xA9', '0x1E', '0x7E', '0x6F', '0x20', '0xCF', '0x43', '0x75', '0xE0', '0xCF', '0x47', '0x7F', '0x3F', '0x49', '0xBF', '0x4B', '0xA7', '0xA3', '0x42', '0xA0', '0x40', '0x74', '0xE0', '0xCF', '0x3F', '0xC2', '0x46', '0x4A', '0xF7', '0x41', '0x6F', '0x7E', '0xED', '0xC0', '0x23', '0x79', '0xF0', '0x6B', '0x42', '0xCF', '0x3F', '0x9F', '0xE2', '0xC7', '0x41', '0xCA', '0xA7', '0x43', '0x6A', '0x4A', '0x6F', '0x7E', '0xF9', '0x6F', '0x20', '0x6F', '0x44', '0xCF', '0x43'], Checksum: 0x79F0 (big)</t>
  </si>
  <si>
    <t>Index: 174953, Length: 154, Message: ['0x43', '0x75', '0xE0', '0xCF', '0x47', '0x7F', '0x3F', '0x49', '0xBF', '0x4B', '0xA7', '0xA3', '0x42', '0xA0', '0x40', '0x74', '0xE0', '0xCF', '0x3F', '0xC2', '0x46', '0x4A', '0xF7', '0x41', '0x6F', '0x7E', '0xED', '0xC0', '0x23', '0x79', '0xF0', '0x6B', '0x42', '0xCF', '0x3F', '0x9F', '0xE2', '0xC7', '0x41', '0xCA', '0xA7', '0x43', '0x6A', '0x4A', '0x6F', '0x7E', '0xF9', '0x6F', '0x20', '0x6F', '0x44', '0xCF', '0x43', '0x79', '0xF0', '0xCF', '0x3F', '0x5E', '0x2F', '0x45', '0x43', '0x79', '0x4B', '0x44', '0x3F', '0x3F', '0xBF', '0xCF', '0x46', '0xA3', '0xE2', '0xC2', '0x42', '0x49', '0x6F', '0x7E', '0x09', '0x47', '0xFB', '0x44', '0x3F', '0x3F', '0xBF', '0x73', '0xE0', '0x1A', '0x48', '0xCF', '0x3F', '0x99', '0x33', '0xA7', '0x4C', '0x73', '0x8B', '0x49', '0xEB', '0xC2', '0x42', '0x49', '0x6F', '0x7E', '0xFD', '0x6F', '0x4A', '0x44', '0x3F', '0x3F', '0xBF', '0x73', '0xE0', '0xCF', '0xF0', '0x4B', '0x3F', '0x99', '0x33', '0xA8', '0x4C', '0x73', '0xEB', '0xAB', '0x4C', '0xC2', '0x42', '0x49', '0x6F', '0x7E', '0xFF', '0x44', '0xCC', '0x4D', '0x3F', '0x3F', '0xBF', '0x73', '0xE0', '0xCF', '0x3F', '0xEE', '0x4E', '0x99', '0x33', '0xA0', '0x4C', '0x73', '0xEB', '0xC2', '0x2A', '0x4F', '0x42', '0xDF', '0x5D', '0xA1'], Checksum: 0x4C4A (big)</t>
  </si>
  <si>
    <t>Index: 175064, Length: 239, Message: ['0xCF', '0xF0', '0x4B', '0x3F', '0x99', '0x33', '0xA8', '0x4C', '0x73', '0xEB', '0xAB', '0x4C', '0xC2', '0x42', '0x49', '0x6F', '0x7E', '0xFF', '0x44', '0xCC', '0x4D', '0x3F', '0x3F', '0xBF', '0x73', '0xE0', '0xCF', '0x3F', '0xEE', '0x4E', '0x99', '0x33', '0xA0', '0x4C', '0x73', '0xEB', '0xC2', '0x2A', '0x4F', '0x42', '0xDF', '0x5D', '0xA1', '0x4C', '0x4A', '0x6F', '0x76', '0x50', '0x7E', '0xED', '0x79', '0xF0', '0xCF', '0x3F', '0x69', '0x9F', '0x51', '0xE7', '0xC8', '0x4E', '0x4A', '0x6F', '0x7E', '0xF7', '0x80', '0x52', '0x6F', '0x20', '0xCF', '0x43', '0x79', '0xF0', '0xCF', '0x2F', '0x53', '0x3F', '0x44', '0x3F', '0x3F', '0xBF', '0x6F', '0xEB', '0x70', '0x54', '0xA3', '0x42', '0xC2', '0x42', '0xA1', '0x4C', '0xA8', '0xD5', '0x55', '0x62', '0xA7', '0x62', '0xDF', '0x47', '0xA0', '0x62', '0xEB', '0x56', '0x77', '0x20', '0x8F', '0x43', '0x78', '0x20', '0x8F', '0xE8', '0x57', '0x43', '0x70', '0x20', '0x8F', '0x43', '0x71', '0x20', '0x8F', '0x58', '0x8F', '0x43', '0x24', '0x3F', '0xA7', '0xCC', '0x25', '0x28', '0x59', '0x85', '0xA8', '0xDC', '0xA3', '0xCC', '0xA0', '0x5C', '0xD1', '0x5A', '0xC2', '0x46', '0xA1', '0x6C', '0x49', '0xBF', '0x4B', '0xC5', '0x5B', '0x87', '0x24', '0x3F', '0x69', '0x40', '0xA3', '0xDC', '0x70', '0x5C', '0x25', '0x85', '0xC2', '0x46', '0x24', '0x3F', '0x49', '0xBC', '0x5D', '0xBF', '0x4B', '0x89', '0xA3', '0x5C', '0x69', '0x40', '0x9B', '0x5E', '0x25', '0x85', '0xC2', '0x46', '0x24', '0x3F', '0x49', '0xBE', '0x5F', '0xBF', '0x4B', '0x8B', '0xA3', '0x6C', '0x69', '0x40', '0xAF', '0x60', '0x25', '0x85', '0xC2', '0x46', '0x49', '0xBF', '0x4B', '0x68', '0x61', '0x8D', '0x69', '0x40', '0xA0', '0x35', '0xA1', '0x35', '0x45', '0x62', '0xA7', '0x35', '0xA8', '0x35', '0xAE', '0x22', '0xAD', '0x9B', '0x63', '0x35', '0x8E', '0x65', '0xBE', '0x43', '0x3F', '0xAA', '0x78', '0x64', '0x8E', '0x61', '0x6E', '0x55', '0x40', '0x3F', '0xBF', '0x57', '0x65', '0x3F', '0x43'], Checksum: 0x6F5D (big)</t>
  </si>
  <si>
    <t>Index: 175162, Length: 121, Message: ['0xA0', '0x62', '0xEB', '0x56', '0x77', '0x20', '0x8F', '0x43', '0x78', '0x20', '0x8F', '0xE8', '0x57', '0x43', '0x70', '0x20', '0x8F', '0x43', '0x71', '0x20', '0x8F', '0x58', '0x8F', '0x43', '0x24', '0x3F', '0xA7', '0xCC', '0x25', '0x28', '0x59', '0x85', '0xA8', '0xDC', '0xA3', '0xCC', '0xA0', '0x5C', '0xD1', '0x5A', '0xC2', '0x46', '0xA1', '0x6C', '0x49', '0xBF', '0x4B', '0xC5', '0x5B', '0x87', '0x24', '0x3F', '0x69', '0x40', '0xA3', '0xDC', '0x70', '0x5C', '0x25', '0x85', '0xC2', '0x46', '0x24', '0x3F', '0x49', '0xBC', '0x5D', '0xBF', '0x4B', '0x89', '0xA3', '0x5C', '0x69', '0x40', '0x9B', '0x5E', '0x25', '0x85', '0xC2', '0x46', '0x24', '0x3F', '0x49', '0xBE', '0x5F', '0xBF', '0x4B', '0x8B', '0xA3', '0x6C', '0x69', '0x40', '0xAF', '0x60', '0x25', '0x85', '0xC2', '0x46', '0x49', '0xBF', '0x4B', '0x68', '0x61', '0x8D', '0x69', '0x40', '0xA0', '0x35', '0xA1', '0x35', '0x45', '0x62', '0xA7', '0x35', '0xA8', '0x35', '0xAE', '0x22', '0xAD', '0x9B', '0x63'], Checksum: 0x358E (big)</t>
  </si>
  <si>
    <t>Index: 175307, Length: 252, Message: ['0x49', '0x58', '0x66', '0x4A', '0xBF', '0x4E', '0x73', '0x79', '0xF0', '0xCF', '0x6C', '0x67', '0x3F', '0xC6', '0xEB', '0xCA', '0x42', '0x43', '0x6F', '0x19', '0x68', '0x5D', '0xC9', '0xDF', '0x41', '0x3F', '0x48', '0x43', '0x7B', '0x69', '0x6F', '0x5D', '0xB7', '0xC2', '0x47', '0x19', '0x46', '0x57', '0x6A', '0x1A', '0x4A', '0x69', '0x40', '0x79', '0xF0', '0xCF', '0xB2', '0x6B', '0x3F', '0x60', '0xE7', '0xC8', '0x52', '0xDF', '0x47', '0x35', '0x6C', '0x3F', '0x48', '0x3F', '0x44', '0x40', '0x8F', '0x3E', '0x85', '0x6D', '0x37', '0x66', '0x1D', '0x3F', '0x45', '0xF0', '0xEB', '0x89', '0x6E', '0x3E', '0x37', '0x4B', '0x9F', '0x19', '0x42', '0xDA', '0x05', '0x6F', '0x42', '0x9F', '0xE0', '0x5F', '0xFA', '0xDF', '0x4D', '0xB9', '0x70', '0x69', '0x40', '0x7F', '0x3F', '0x3E', '0x3E', '0x3E', '0x93', '0x71', '0x37', '0x4E', '0x5F', '0x19', '0xD1', '0x1A', '0x42', '0x9D', '0x72', '0x9F', '0xE0', '0x5F', '0xF8', '0x69', '0x40', '0xDF', '0xD4', '0x73', '0x42', '0x3F', '0x48', '0x3E', '0x3E', '0x3F', '0x3F', '0x38', '0x74', '0xFE', '0x3E', '0x4A', '0xBF', '0x4E', '0x73', '0x79', '0xF6', '0x75', '0xF0', '0xCF', '0x3F', '0xC6', '0xEC', '0xCA', '0x44', '0x38', '0x76', '0x19', '0xC9', '0x1A', '0x55', '0x9F', '0xE0', '0x5F', '0xA8', '0x77', '0xFA', '0xDF', '0x44', '0x69', '0x40', '0x19', '0xC6', '0x20', '0x78', '0xDA', '0x63', '0x9F', '0xE0', '0x5F', '0xF8', '0x69', '0xF8', '0x79', '0x40', '0x1A', '0xC4', '0x79', '0xF0', '0xCF', '0x3F', '0x12', '0x7A', '0x60', '0xE7', '0xC8', '0x4F', '0xA9', '0xF0', '0xA9', '0x1F', '0x7B', '0xEC', '0x9F', '0xE2', '0x7F', '0x58', '0x07', '0x7F', '0x49', '0x7C', '0xCA', '0x49', '0x1A', '0x81', '0x79', '0xF0', '0xCF', '0x66', '0x7D', '0x3F', '0xC6', '0xE7', '0xC8', '0x44', '0x49', '0x6F', '0x31', '0x7E', '0xAD', '0xA3', '0x4A', '0xBF', '0x45', '0x55', '0xA9', '0x1E', '0x7F', '0xE0', '0x6A', '0xE0', '0x4A', '0xBF', '0x4A', '0x67', '0x67', '0x40', '0x79', '0xF0', '0xCF', '0x3F', '0x69', '0xE7', '0xC8', '0xD3', '0x41', '0x47', '0x49', '0x6F', '0x7F', '0xBB', '0x1A'], Checksum: 0x7910 (big)</t>
  </si>
  <si>
    <t>Index: 175688, Length: 128, Message: ['0xC6', '0xE8', '0xCA', '0x44', '0x49', '0x6F', '0x7F', '0x47', '0x51', '0xBF', '0x1A', '0x60', '0xA9', '0xE0', '0xDF', '0x48', '0x3E', '0x52', '0x6A', '0xE0', '0x1A', '0x5E', '0x00', '0x00', '0x00', '0x16', '0xF0', '0x85', '0x06', '0xFF', '0xFF', '0xFF', '0xFF', '0xFF', '0x7C', '0x85', '0x04', '0x09', '0x00', '0xFA', '0x64', '0x00', '0x05', '0xF6', '0x40', '0x98', '0x00', '0x79', '0xF0', '0xCF', '0x3F', '0x69', '0xBB', '0x41', '0xE7', '0xC8', '0x42', '0x19', '0x5B', '0x9F', '0xE0', '0x29', '0x42', '0xAF', '0x3E', '0x69', '0x40', '0x1A', '0x57', '0x79', '0xC4', '0x43', '0xF0', '0xCF', '0x3F', '0x69', '0xE7', '0xCA', '0x53', '0xB2', '0x44', '0x1A', '0x56', '0x79', '0xF0', '0xCF', '0x3F', '0x69', '0x97', '0x45', '0xE7', '0xCA', '0x4E', '0x1A', '0x54', '0x79', '0xF0', '0x1F', '0x46', '0xCF', '0x3F', '0x69', '0xE7', '0xCA', '0x49', '0x1A', '0xD4', '0x47', '0x8C', '0x79', '0xF0', '0xCF', '0x3F', '0x60', '0xE7', '0x95', '0x48', '0xCA', '0x44', '0x4A', '0x6F', '0x7E', '0xF1', '0x79', '0xFA', '0x49', '0xF0', '0xCF'], Checksum: 0x3F89 (big)</t>
  </si>
  <si>
    <t>Index: 175980, Length: 124, Message: ['0x46', '0x4A', '0x6F', '0xC0', '0x5C', '0x7F', '0xC7', '0x79', '0xF0', '0xCF', '0x3F', '0xAA', '0xC7', '0x5D', '0x00', '0xAA', '0xFC', '0x7A', '0xE6', '0xC8', '0x4C', '0x7B', '0x5E', '0x19', '0xD4', '0x1A', '0x62', '0x9F', '0xE0', '0x5F', '0xA8', '0x5F', '0xF8', '0x1A', '0x42', '0x69', '0x40', '0x49', '0x6F', '0x17', '0x60', '0x7F', '0xCD', '0xA9', '0xE0', '0xDF', '0x47', '0x6A', '0xC9', '0x61', '0xE0', '0x3E', '0x3E', '0x3E', '0x37', '0x4B', '0x9D', '0x1D', '0x62', '0x19', '0xCD', '0xDA', '0x74', '0x9F', '0xE0', '0x5F', '0x78', '0x63', '0xFA', '0x69', '0x40', '0x1A', '0x5A', '0x79', '0xF0', '0xE6', '0x64', '0xCF', '0x3F', '0x60', '0xE7', '0xC8', '0x40', '0xDF', '0xA4', '0x65', '0xE5', '0x3F', '0x48', '0x4A', '0xBF', '0x4B', '0xE7', '0x10', '0x66', '0x79', '0xF0', '0xBF', '0x3F', '0x89', '0x4F', '0xCA', '0x73', '0x67', '0x42', '0x43', '0x6F', '0x82', '0xDF', '0xDF', '0x4B', '0xE9', '0x68', '0x3F', '0x48', '0x4A', '0x6F', '0x7E', '0xF1', '0x79', '0x93', '0x69', '0xF0', '0xCF'], Checksum: 0x3F89 (big)</t>
  </si>
  <si>
    <t>Index: 176092, Length: 57, Message: ['0x68', '0x3F', '0x48', '0x4A', '0x6F', '0x7E', '0xF1', '0x79', '0x93', '0x69', '0xF0', '0xCF', '0x3F', '0x89', '0x4F', '0xCA', '0x42', '0x4F', '0x6A', '0x43', '0x6F', '0x81', '0x93', '0xDF', '0x41', '0x3F', '0x92', '0x6B', '0x48', '0x43', '0x6F', '0x7F', '0xCF', '0xC2', '0x47', '0xBF', '0x6C', '0x19', '0xB9', '0xAC', '0x4C', '0x1A', '0x4D', '0x69', '0x09', '0x6D', '0x10', '0x29', '0x3F', '0x6A', '0xE0', '0x1A', '0x4A', '0x95', '0x6E', '0x6A', '0xE0'], Checksum: 0x1948 (big)</t>
  </si>
  <si>
    <t>Index: 176358, Length: 151, Message: ['0x3F', '0x19', '0x8D', '0x1A', '0x46', '0x73', '0xE0', '0xCF', '0x3F', '0xC2', '0x41', '0x19', '0xC6', '0x47', '0x8B', '0xDF', '0x65', '0x69', '0x40', '0x1A', '0x89', '0x65', '0x48', '0x1B', '0xC0', '0x79', '0xF0', '0xCF', '0x3F', '0x7A', '0x18', '0x49', '0x00', '0xCF', '0x3F', '0x7A', '0xE6', '0xC8', '0x5C', '0xDE', '0x4A', '0x49', '0x6F', '0x7F', '0xCB', '0x74', '0xE0', '0xCF', '0x73', '0x4B', '0x3F', '0x19', '0x83', '0x73', '0xE0', '0xCF', '0x3F', '0x8A', '0x4C', '0xC2', '0x42', '0x1A', '0xB8', '0x9F', '0x4C', '0x79', '0x89', '0x4D', '0xF0', '0xCF', '0x3F', '0xA0', '0x42', '0x70', '0xE2', '0x83', '0x4E', '0xCA', '0x49', '0x49', '0x6F', '0x7F', '0xCB', '0x74', '0xDA', '0x4F', '0xE0', '0xCF', '0x3F', '0x19', '0x7C', '0x73', '0xE0', '0x29', '0x50', '0xCF', '0x3F', '0xC2', '0x42', '0x19', '0x7A', '0xDF', '0xD7', '0x51', '0x43', '0x69', '0x40', '0x19', '0xAF', '0x1A', '0x78', '0x99', '0x52', '0xA9', '0xE0', '0x6A', '0xE0', '0x29', '0x3F', '0x1A', '0xAA', '0x53', '0xAE', '0x6A', '0xE0', '0x19', '0x75', '0x1A', '0x75', '0x6B', '0x54', '0xA9', '0xE0', '0xDF', '0xA2', '0x6A', '0xE0', '0x1A', '0xC6', '0x55', '0xAB', '0x79', '0xF0', '0xCF', '0x3F', '0xC6', '0xE7', '0x29', '0x56', '0xCA', '0x44'], Checksum: 0x496F (big)</t>
  </si>
  <si>
    <t>Index: 176521, Length: 219, Message: ['0x6A', '0xE0', '0xE6', '0x58', '0x1A', '0x6C', '0x79', '0xF0', '0xCF', '0x3F', '0x69', '0xC1', '0x59', '0xE7', '0xC8', '0x65', '0x1A', '0xA4', '0x79', '0xF0', '0x98', '0x5A', '0xCF', '0x3F', '0x69', '0xE7', '0xCA', '0x56', '0x19', '0xF4', '0x5B', '0x67', '0x1B', '0x66', '0x9F', '0xE0', '0x4A', '0x6F', '0x7E', '0x5C', '0xAD', '0xA5', '0xAF', '0x3E', '0x69', '0x40', '0x79', '0xC0', '0x5D', '0xF0', '0xCF', '0x3F', '0x7A', '0x00', '0xCF', '0x3F', '0xE6', '0x5E', '0x7A', '0xE6', '0xCA', '0x44', '0x49', '0x6F', '0xAD', '0x35', '0x5F', '0x9D', '0x1A', '0x9A', '0xA9', '0xE0', '0xDF', '0x44', '0x60', '0x60', '0x6A', '0xE0', '0x49', '0x6F', '0xAD', '0x9F', '0x1A', '0xCB', '0x61', '0x97', '0xA9', '0xE0', '0x6A', '0xE0', '0x1A', '0x97', '0x80', '0x62', '0x1B', '0x5A', '0x79', '0xF0', '0xCF', '0x3F', '0x7A', '0xCB', '0x63', '0x00', '0xCF', '0x3F', '0x7A', '0xE2', '0xC8', '0x40', '0xD8', '0x64', '0x29', '0x3F', '0x6B', '0xE0', '0x1A', '0x56', '0x1B', '0xA4', '0x65', '0x91', '0x79', '0xF0', '0xCF', '0x3F', '0xAC', '0xF0', '0x0E', '0x66', '0x7A', '0x00', '0xCF', '0x3F', '0x7A', '0xE2', '0xCA', '0x18', '0x67', '0x3F', '0xAC', '0x00', '0x4A', '0xBF', '0x45', '0x55', '0xF7', '0x68', '0x79', '0xF0', '0xCF', '0x3F', '0x69', '0xE7', '0xC8', '0xFB', '0x69', '0x58', '0xA2', '0x1C', '0x1A', '0x4E', '0x79', '0xF0', '0x53', '0x6A', '0xCF', '0x3F', '0x79', '0x72', '0xC8', '0x52', '0x1A', '0x9A', '0x6B', '0x88', '0x79', '0xF0', '0xCF', '0x3F', '0x69', '0xE7', '0xBE', '0x6C', '0xCA', '0x4F', '0x49', '0x6F', '0xAD', '0xA1', '0xA9', '0x38', '0x6D', '0xE0', '0x6A', '0xE0', '0x1A', '0x47', '0x79', '0xF0', '0x65', '0x6E', '0xCF', '0x3F', '0xB9', '0x40', '0x79', '0x72', '0xC8', '0x2C', '0x6F', '0x43', '0xA9', '0xF0', '0xA9', '0xEC', '0xB9', '0x40', '0xDD'], Checksum: 0x70DF (big)</t>
  </si>
  <si>
    <t>Index: 176571, Length: 237, Message: ['0xCF', '0x3F', '0x7A', '0x00', '0xCF', '0x3F', '0xE6', '0x5E', '0x7A', '0xE6', '0xCA', '0x44', '0x49', '0x6F', '0xAD', '0x35', '0x5F', '0x9D', '0x1A', '0x9A', '0xA9', '0xE0', '0xDF', '0x44', '0x60', '0x60', '0x6A', '0xE0', '0x49', '0x6F', '0xAD', '0x9F', '0x1A', '0xCB', '0x61', '0x97', '0xA9', '0xE0', '0x6A', '0xE0', '0x1A', '0x97', '0x80', '0x62', '0x1B', '0x5A', '0x79', '0xF0', '0xCF', '0x3F', '0x7A', '0xCB', '0x63', '0x00', '0xCF', '0x3F', '0x7A', '0xE2', '0xC8', '0x40', '0xD8', '0x64', '0x29', '0x3F', '0x6B', '0xE0', '0x1A', '0x56', '0x1B', '0xA4', '0x65', '0x91', '0x79', '0xF0', '0xCF', '0x3F', '0xAC', '0xF0', '0x0E', '0x66', '0x7A', '0x00', '0xCF', '0x3F', '0x7A', '0xE2', '0xCA', '0x18', '0x67', '0x3F', '0xAC', '0x00', '0x4A', '0xBF', '0x45', '0x55', '0xF7', '0x68', '0x79', '0xF0', '0xCF', '0x3F', '0x69', '0xE7', '0xC8', '0xFB', '0x69', '0x58', '0xA2', '0x1C', '0x1A', '0x4E', '0x79', '0xF0', '0x53', '0x6A', '0xCF', '0x3F', '0x79', '0x72', '0xC8', '0x52', '0x1A', '0x9A', '0x6B', '0x88', '0x79', '0xF0', '0xCF', '0x3F', '0x69', '0xE7', '0xBE', '0x6C', '0xCA', '0x4F', '0x49', '0x6F', '0xAD', '0xA1', '0xA9', '0x38', '0x6D', '0xE0', '0x6A', '0xE0', '0x1A', '0x47', '0x79', '0xF0', '0x65', '0x6E', '0xCF', '0x3F', '0xB9', '0x40', '0x79', '0x72', '0xC8', '0x2C', '0x6F', '0x43', '0xA9', '0xF0', '0xA9', '0xEC', '0xB9', '0x40', '0xDD', '0x70', '0xDF', '0x41', '0x6A', '0xE0', '0x19', '0x42', '0x69', '0xA1', '0x71', '0x10', '0xA0', '0x35', '0x8E', '0x65', '0x3F', '0xAA', '0x35', '0x72', '0x3E', '0x37', '0x4B', '0xA3', '0x3E', '0x37', '0x4B', '0x97', '0x73', '0x93', '0x3E', '0x37', '0x66', '0x1B', '0x3E', '0x37', '0x73', '0x74', '0x4B', '0x83', '0x8E', '0x61', '0x6E', '0x65', '0x6E', '0x75', '0x75', '0x55', '0x4A', '0xBF', '0x47', '0x2D', '0x79', '0xF0', '0xB3', '0x76', '0xCF', '0x3F', '0xC6', '0xE7', '0xC8', '0x47', '0x4A', '0x8E', '0x77', '0x6F', '0x7F', '0x85', '0x1B'], Checksum: 0x7379 (big)</t>
  </si>
  <si>
    <t>Index: 176931, Length: 51, Message: ['0x4A', '0xBF', '0x4B', '0xD1', '0xA9', '0xE0', '0x78', '0x46', '0x6A', '0xE0', '0xC2', '0x40', '0xA0', '0x35', '0xA1', '0x0C', '0x47', '0x35', '0x8E', '0x65', '0x3F', '0xAA', '0x8E', '0x61', '0x4A', '0x48', '0x6E', '0x55', '0x43', '0x6F', '0x85', '0x4B', '0xC2', '0x52', '0x49', '0x47', '0x43', '0x6F', '0x84', '0x33', '0xA0', '0x4C', '0xE7', '0x4A', '0xC2', '0x47', '0xAC', '0x4C', '0x4A', '0x3F', '0x3F'], Checksum: 0x164B (big)</t>
  </si>
  <si>
    <t>Index: 176990, Length: 173, Message: ['0x48', '0x54', '0x4C', '0xA9', '0x12', '0xA4', '0x5C', '0xB9', '0xBF', '0xA3', '0x26', '0x4D', '0xEC', '0x19', '0xD9', '0x89', '0x8A', '0xD9', '0x49', '0x64', '0x4E', '0xAC', '0x4C', '0xDF', '0x41', '0x7C', '0xEB', '0x4C', '0x1D', '0x4F', '0x3F', '0x3F', '0xBF', '0x49', '0xBF', '0x4B', '0xB5', '0x97', '0x50', '0x69', '0x10', '0xA0', '0x35', '0x8E', '0x65', '0x3F', '0xD2', '0x51', '0xAA', '0x3F', '0xBF', '0x3E', '0x37', '0x4B', '0x93', '0x4F', '0x52', '0x3E', '0x37', '0x4B', '0x95', '0x00', '0x00', '0x00', '0xA8', '0xF0', '0x85', '0x06', '0xFF', '0xFF', '0xFF', '0xFF', '0xFF', '0x7C', '0x85', '0x04', '0x09', '0x00', '0xFF', '0x0C', '0x00', '0x05', '0xA3', '0x40', '0x9C', '0x00', '0x3E', '0x37', '0x4B', '0x9D', '0x3E', '0x79', '0x41', '0x37', '0x47', '0x2D', '0x3E', '0x37', '0x45', '0x51', '0xF8', '0x42', '0x3E', '0x37', '0x4B', '0x9F', '0x3E', '0x37', '0x45', '0x5D', '0x43', '0x53', '0x3E', '0x37', '0x69', '0x55', '0x3E', '0x37', '0x40', '0x44', '0x4B', '0xCF', '0x3F', '0xAA', '0x8E', '0x61', '0x6E', '0xA7', '0x45', '0x55', '0x1A', '0xC8', '0x79', '0xF0', '0xCF', '0x3F', '0xF6', '0x46', '0xC6', '0xE7', '0xCA', '0x4E', '0x1A', '0xC6', '0x79', '0x68', '0x47', '0xF0', '0xCF', '0x3F', '0x2A', '0x3C', '0x89', '0xFB', '0x33', '0x48', '0x4B', '0x6F', '0x7F', '0x77', '0x7A', '0x00', '0xCF', '0x44', '0x49', '0x3F', '0x79', '0xF6', '0xC8', '0x52', '0x19', '0xC0', '0xED'], Checksum: 0x4A9F (big)</t>
  </si>
  <si>
    <t>Index: 177213, Length: 228, Message: ['0xBF', '0x47', '0x2D', '0xBE', '0x50', '0x79', '0xF0', '0xCF', '0x3F', '0x4A', '0x3F', '0x40', '0x93', '0x51', '0x42', '0x6A', '0xE7', '0xC8', '0x40', '0xDF', '0x90', '0x5F', '0x52', '0x3F', '0x48', '0x4A', '0xBF', '0x47', '0x33', '0x79', '0xD7', '0x53', '0xF0', '0xCF', '0x3F', '0xC6', '0xE7', '0xC8', '0x40', '0x0B', '0x54', '0xDF', '0x88', '0x3F', '0x48', '0x1A', '0xAD', '0x79', '0x85', '0x55', '0xF0', '0xCF', '0x3F', '0xC6', '0xE7', '0xC8', '0x82', '0x4F', '0x56', '0x4A', '0x6F', '0x7F', '0x7B', '0x4B', '0xBF', '0x4F', '0x65', '0x57', '0x5B', '0x79', '0xF0', '0xCF', '0x3F', '0x7A', '0x00', '0xA6', '0x58', '0xCF', '0x3F', '0x7A', '0xE6', '0xC8', '0x78', '0x49', '0x53', '0x59', '0xBF', '0x48', '0xE1', '0x72', '0xE0', '0xCF', '0x3F', '0xA5', '0x5A', '0x19', '0xA4', '0xA2', '0x7C', '0x7C', '0xE0', '0xCF', '0x64', '0x5B', '0x3F', '0xAA', '0x7C', '0xAC', '0x1C', '0xA9', '0x1C', '0x50', '0x5C', '0x7A', '0xE2', '0xCA', '0x42', '0x72', '0x17', '0x20', '0x70', '0x5D', '0x3F', '0xDF', '0x42', '0xA5', '0x72', '0x7C', '0x77', '0xCA', '0x5E', '0x20', '0x40', '0xA5', '0x12', '0x49', '0x6F', '0x7F', '0xAE', '0x5F', '0x71', '0xA5', '0xAC', '0x73', '0xE0', '0xCF', '0x3F', '0x86', '0x60', '0x19', '0x9B', '0xA4', '0xAC', '0x89', '0x8A', '0x4A', '0xC4', '0x61', '0x6F', '0x7F', '0x73', '0xAC', '0x4C', '0x79', '0xF0', '0x27', '0x62', '0xCF', '0x3F', '0xAA', '0x1C', '0x7A', '0xE2', '0xCA', '0x60', '0x63', '0x42', '0x49', '0x6F', '0x7F', '0x73', '0x7C', '0xE0', '0xAE', '0x64', '0xCF', '0x3F', '0xA0', '0x5C', '0x60', '0x57', '0xC8', '0xF0', '0x65', '0x45', '0xAC', '0x1C', '0x43', '0x3F', '0x3F', '0xBF', '0xF4', '0x66', '0xA4', '0x1C', '0xC2', '0x42', '0xDF', '0x49', '0xAC', '0x01', '0x67', '0x4C', '0xAC', '0x1C', '0x49', '0x3F', '0x3F', '0xBF', '0x04', '0x68', '0xA3', '0x1C', '0x73', '0xEB', '0xC2', '0x44', '0xDF'], Checksum: 0x6E69 (big)</t>
  </si>
  <si>
    <t>Index: 177602, Length: 14, Message: ['0x1A', '0xCD', '0x7B', '0xAD', '0x79', '0xF0', '0xCF', '0x3F', '0x9F', '0xE2', '0x25', '0x7C', '0x7F', '0x58'], Checksum: 0x077F (big)</t>
  </si>
  <si>
    <t>Index: 177759, Length: 175, Message: ['0x40', '0x4A', '0xBF', '0x4F', '0x93', '0x79', '0x5C', '0x4D', '0xF0', '0xCF', '0x3F', '0x89', '0x4F', '0xCA', '0x43', '0x34', '0x4E', '0x19', '0x8B', '0x1A', '0x4D', '0x9F', '0xE0', '0x5F', '0x3A', '0x4F', '0xFA', '0x69', '0x40', '0x1A', '0x88', '0x79', '0xF0', '0x00', '0x50', '0xCF', '0x3F', '0x4A', '0x3F', '0x40', '0x42', '0x6A', '0xD5', '0x51', '0xE7', '0xCA', '0x6D', '0xDF', '0x51', '0x3F', '0x48', '0x2A', '0x52', '0x7F', '0x3F', '0x5F', '0x3F', '0xBE', '0x3E', '0x3E', '0xEA', '0x53', '0x3E', '0x3F', '0x43', '0x41', '0x21', '0x3E', '0x37', '0xEB', '0x54', '0x4B', '0x83', '0x3E', '0x37', '0x48', '0xDD', '0x3F', '0xFD', '0x55', '0x43', '0x42', '0xC3', '0x3F', '0x3F', '0xFE', '0x3E', '0x5A', '0x56', '0x3F', '0x3F', '0x1E', '0x3E', '0x3F', '0x3F', '0xBF', '0x6F', '0x57', '0x3F', '0x1A', '0x7B', '0x79', '0xF0', '0xCF', '0x3F', '0xA5', '0x58', '0x9F', '0xE2', '0x7F', '0x58', '0x07', '0xBF', '0xC8', '0x42', '0x59', '0x52', '0x19', '0x7A', '0x1A', '0x78', '0x74', '0xE0', '0x27', '0x5A', '0xCF', '0x3F', '0x79', '0xF0', '0xCF', '0x3F', '0x89', '0x6C', '0x5B', '0x60', '0xA3', '0xE2', '0x73', '0x5B', '0xC2', '0x42', '0x16', '0x5C', '0x19', '0xFA', '0x43', '0x6F', '0x85', '0x71', '0x69', '0x83', '0x5D', '0x40', '0xC2', '0x49', '0x43', '0x6F', '0x85', '0x5B', '0x3D', '0x5E', '0xC2', '0x47', '0xDF', '0x41', '0xAC', '0x4C', '0x4C', '0xCE', '0x5F', '0x3F', '0x3F', '0xBF', '0x49', '0xBF'], Checksum: 0x4BBB (big)</t>
  </si>
  <si>
    <t>Index: 177787, Length: 95, Message: ['0x40', '0x1A', '0x88', '0x79', '0xF0', '0x00', '0x50', '0xCF', '0x3F', '0x4A', '0x3F', '0x40', '0x42', '0x6A', '0xD5', '0x51', '0xE7', '0xCA', '0x6D', '0xDF', '0x51', '0x3F', '0x48', '0x2A', '0x52', '0x7F', '0x3F', '0x5F', '0x3F', '0xBE', '0x3E', '0x3E', '0xEA', '0x53', '0x3E', '0x3F', '0x43', '0x41', '0x21', '0x3E', '0x37', '0xEB', '0x54', '0x4B', '0x83', '0x3E', '0x37', '0x48', '0xDD', '0x3F', '0xFD', '0x55', '0x43', '0x42', '0xC3', '0x3F', '0x3F', '0xFE', '0x3E', '0x5A', '0x56', '0x3F', '0x3F', '0x1E', '0x3E', '0x3F', '0x3F', '0xBF', '0x6F', '0x57', '0x3F', '0x1A', '0x7B', '0x79', '0xF0', '0xCF', '0x3F', '0xA5', '0x58', '0x9F', '0xE2', '0x7F', '0x58', '0x07', '0xBF', '0xC8', '0x42', '0x59', '0x52', '0x19', '0x7A', '0x1A', '0x78', '0x74', '0xE0'], Checksum: 0x275A (big)</t>
  </si>
  <si>
    <t>Index: 177969, Length: 133, Message: ['0x60', '0xA4', '0xE2', '0x95', '0x64', '0x79', '0xF0', '0xCF', '0x3F', '0x89', '0x60', '0xA3', '0x6B', '0x65', '0xE2', '0xDF', '0x4B', '0x73', '0x5B', '0x4A', '0x6F', '0xFB', '0x66', '0xAD', '0xB5', '0x79', '0xF0', '0xCF', '0x3F', '0x1A', '0x5D', '0x67', '0x61', '0x89', '0x60', '0xA4', '0xE2', '0x79', '0xF0', '0xA4', '0x68', '0xCF', '0x3F', '0x89', '0x60', '0xA3', '0xE2', '0x73', '0x5B', '0x69', '0x5B', '0xC2', '0x42', '0x1A', '0xE1', '0x49', '0xBF', '0xCE', '0x6A', '0x4B', '0xDB', '0x69', '0x40', '0x79', '0xF0', '0xCF', '0x75', '0x6B', '0x3F', '0x9F', '0xE2', '0xC7', '0x41', '0xC8', '0x4A', '0x49', '0x6C', '0xA9', '0xF0', '0xA9', '0xEC', '0x9F', '0xE2', '0xC7', '0xE7', '0x6D', '0x42', '0xC8', '0x45', '0xA9', '0xF0', '0xA9', '0xEC', '0xEE', '0x6E', '0x9F', '0xE2', '0xC7', '0x44', '0xC8', '0x40', '0xDF', '0xE5', '0x6F', '0xB6', '0x3F', '0x48', '0x4A', '0x6F', '0xAD', '0xAF', '0xC4', '0x70', '0x4B', '0xBF', '0x4F', '0x5B', '0x79', '0xF0', '0xCF', '0x60', '0x71', '0x3F', '0x7A', '0x00', '0xCF', '0x3F', '0x7A', '0xE6', '0x9B', '0x72', '0xCA', '0x5F'], Checksum: 0x4A6F (big)</t>
  </si>
  <si>
    <t>Index: 178351, Length: 175, Message: ['0x4E', '0x79', '0xF0', '0xCF', '0x3F', '0x4A', '0x3F', '0x3F', '0x90', '0x4F', '0xBF', '0x79', '0xFB', '0x7A', '0x00', '0xCF', '0x3F', '0x0E', '0x50', '0x89', '0xD3', '0x7A', '0xEB', '0xBA', '0xBF', '0xDF', '0x6E', '0x51', '0xB8', '0xA3', '0xF2', '0x1A', '0x9B', '0x79', '0xF0', '0xC0', '0x52', '0xCF', '0x3F', '0x9F', '0xE2', '0x00', '0x00', '0x00', '0xE3', '0xF0', '0x85', '0x06', '0xFF', '0xFF', '0xFF', '0xFF', '0xFF', '0x7C', '0x85', '0x04', '0x09', '0x00', '0x13', '0xD0', '0x00', '0x05', '0x7B', '0x40', '0xA0', '0x00', '0xC7', '0x5E', '0xC8', '0x45', '0xA9', '0xBE', '0x41', '0xF0', '0xA9', '0xEC', '0x9F', '0xE2', '0xC7', '0x72', '0x85', '0x42', '0xC8', '0x40', '0xDF', '0xB0', '0x3F', '0x48', '0x4A', '0xAD', '0x43', '0x6F', '0x60', '0xBD', '0x4B', '0xBF', '0x4F', '0x5B', '0x86', '0x44', '0x79', '0xF0', '0xCF', '0x3F', '0x7A', '0x00', '0xCF', '0x08', '0x45', '0x3F', '0x7A', '0xE6', '0xCA', '0x4D', '0x4A', '0x6F', '0xB7', '0x46', '0x60', '0xBF', '0x1B', '0x91', '0x79', '0xF0', '0xCF', '0x4D', '0x47', '0x3F', '0x7A', '0x00', '0xCF', '0x3F', '0x7A', '0xE6', '0x71', '0x48', '0xCA', '0x44', '0x19', '0x8E', '0xDA', '0xD3', '0x9F', '0x4D', '0x49', '0xE0', '0x5F', '0xFA', '0xDF', '0x43', '0x69', '0x40', '0x51', '0x4A', '0x19', '0x8B', '0x9F', '0xE0', '0x5F', '0x68', '0x69', '0xA0', '0x4B', '0x40', '0x1A', '0x89', '0x79', '0xF0', '0xCF', '0x3F', '0xA8', '0x4C', '0x9F', '0xE2', '0x7F'], Checksum: 0x5807 (big)</t>
  </si>
  <si>
    <t>Index: 178468, Length: 189, Message: ['0x46', '0x60', '0xBF', '0x1B', '0x91', '0x79', '0xF0', '0xCF', '0x4D', '0x47', '0x3F', '0x7A', '0x00', '0xCF', '0x3F', '0x7A', '0xE6', '0x71', '0x48', '0xCA', '0x44', '0x19', '0x8E', '0xDA', '0xD3', '0x9F', '0x4D', '0x49', '0xE0', '0x5F', '0xFA', '0xDF', '0x43', '0x69', '0x40', '0x51', '0x4A', '0x19', '0x8B', '0x9F', '0xE0', '0x5F', '0x68', '0x69', '0xA0', '0x4B', '0x40', '0x1A', '0x89', '0x79', '0xF0', '0xCF', '0x3F', '0xA8', '0x4C', '0x9F', '0xE2', '0x7F', '0x58', '0x07', '0x4F', '0xC8', '0xC5', '0x4D', '0x8F', '0x4A', '0x6F', '0x60', '0xC9', '0x79', '0xF0', '0x2B', '0x4E', '0xCF', '0x3F', '0x1A', '0x83', '0x89', '0x60', '0xA4', '0x89', '0x4F', '0xE2', '0x79', '0xF0', '0xCF', '0x3F', '0x89', '0x60', '0x95', '0x50', '0xA3', '0xE2', '0x73', '0x5B', '0xC2', '0x42', '0x19', '0xC3', '0x51', '0x7D', '0x43', '0x6F', '0x85', '0xC7', '0x69', '0x40', '0x78', '0x52', '0xC2', '0x49', '0x43', '0x6F', '0x60', '0xFB', '0xC2', '0x30', '0x53', '0x47', '0x19', '0x7D', '0x43', '0x6F', '0x60', '0x11', '0x55', '0x54', '0x69', '0x40', '0xC2', '0x47', '0x4A', '0x6F', '0x60', '0x22', '0x55', '0xC3', '0x9F', '0x4C', '0x79', '0xF0', '0xCF', '0x3F', '0x7E', '0x56', '0x4A', '0x6F', '0x60', '0xC1', '0x89', '0x57', '0xA0', '0xB3', '0x57', '0x42', '0xA5', '0xE2', '0x79', '0xF0', '0xCF', '0x3F', '0x9B', '0x58', '0x1A', '0x74', '0x89', '0x57', '0xA4', '0xE2', '0x79', '0xC8', '0x59', '0xF0', '0xCF', '0x3F', '0x79', '0x5B', '0xB9', '0xBF', '0xA7', '0x5A', '0xA3', '0xE2', '0xC2', '0x46', '0x19', '0x6F', '0x1A', '0x8C'], Checksum: 0x5B6F (big)</t>
  </si>
  <si>
    <t>Index: 178526, Length: 76, Message: ['0x58', '0x07', '0x4F', '0xC8', '0xC5', '0x4D', '0x8F', '0x4A', '0x6F', '0x60', '0xC9', '0x79', '0xF0', '0x2B', '0x4E', '0xCF', '0x3F', '0x1A', '0x83', '0x89', '0x60', '0xA4', '0x89', '0x4F', '0xE2', '0x79', '0xF0', '0xCF', '0x3F', '0x89', '0x60', '0x95', '0x50', '0xA3', '0xE2', '0x73', '0x5B', '0xC2', '0x42', '0x19', '0xC3', '0x51', '0x7D', '0x43', '0x6F', '0x85', '0xC7', '0x69', '0x40', '0x78', '0x52', '0xC2', '0x49', '0x43', '0x6F', '0x60', '0xFB', '0xC2', '0x30', '0x53', '0x47', '0x19', '0x7D', '0x43', '0x6F', '0x60', '0x11', '0x55', '0x54', '0x69', '0x40', '0xC2', '0x47', '0x4A', '0x6F', '0x60'], Checksum: 0x2255 (big)</t>
  </si>
  <si>
    <t>Index: 178629, Length: 152, Message: ['0x9B', '0x58', '0x1A', '0x74', '0x89', '0x57', '0xA4', '0xE2', '0x79', '0xC8', '0x59', '0xF0', '0xCF', '0x3F', '0x79', '0x5B', '0xB9', '0xBF', '0xA7', '0x5A', '0xA3', '0xE2', '0xC2', '0x46', '0x19', '0x6F', '0x1A', '0x8C', '0x5B', '0x6F', '0x69', '0x40', '0x49', '0x6F', '0x60', '0xC7', '0x55', '0x5C', '0x1B', '0x6E', '0x3F', '0x3F', '0x40', '0x3F', '0x75', '0x59', '0x5D', '0xE0', '0xCF', '0x3F', '0x49', '0x6F', '0x60', '0xC5', '0x2C', '0x5E', '0x74', '0xE0', '0xCF', '0x3F', '0x79', '0xF0', '0xCF', '0xFC', '0x5F', '0x3F', '0x4A', '0x3F', '0x3F', '0xBF', '0x79', '0xFB', '0x9C', '0x60', '0x7A', '0x00', '0xCF', '0x3F', '0x89', '0xD3', '0x7A', '0xC1', '0x61', '0xEB', '0xBA', '0xBF', '0xA3', '0xF2', '0xC2', '0x46', '0x67', '0x62', '0x49', '0xBF', '0x4B', '0xD5', '0xDF', '0x4C', '0x69', '0x22', '0x63', '0x40', '0x19', '0x5F', '0x9F', '0xE0', '0x5F', '0x68', '0x64', '0x64', '0x69', '0x40', '0xD9', '0x74', '0x4A', '0xBF', '0x4B', '0xB1', '0x65', '0xD5', '0x6A', '0xE0', '0x1A', '0x5D', '0x6A', '0xE0', '0x49', '0x66', '0x1A', '0x5B', '0xD9', '0x6C', '0x6A', '0xE0', '0xA0', '0x0E', '0x67', '0x35', '0xA1', '0x35', '0x8E', '0x65', '0x3F', '0xAA', '0x51', '0x68', '0x8E', '0x61', '0x4A', '0xBF', '0x4B', '0xA7'], Checksum: 0x499E (big)</t>
  </si>
  <si>
    <t>Index: 178631, Length: 233, Message: ['0x1A', '0x74', '0x89', '0x57', '0xA4', '0xE2', '0x79', '0xC8', '0x59', '0xF0', '0xCF', '0x3F', '0x79', '0x5B', '0xB9', '0xBF', '0xA7', '0x5A', '0xA3', '0xE2', '0xC2', '0x46', '0x19', '0x6F', '0x1A', '0x8C', '0x5B', '0x6F', '0x69', '0x40', '0x49', '0x6F', '0x60', '0xC7', '0x55', '0x5C', '0x1B', '0x6E', '0x3F', '0x3F', '0x40', '0x3F', '0x75', '0x59', '0x5D', '0xE0', '0xCF', '0x3F', '0x49', '0x6F', '0x60', '0xC5', '0x2C', '0x5E', '0x74', '0xE0', '0xCF', '0x3F', '0x79', '0xF0', '0xCF', '0xFC', '0x5F', '0x3F', '0x4A', '0x3F', '0x3F', '0xBF', '0x79', '0xFB', '0x9C', '0x60', '0x7A', '0x00', '0xCF', '0x3F', '0x89', '0xD3', '0x7A', '0xC1', '0x61', '0xEB', '0xBA', '0xBF', '0xA3', '0xF2', '0xC2', '0x46', '0x67', '0x62', '0x49', '0xBF', '0x4B', '0xD5', '0xDF', '0x4C', '0x69', '0x22', '0x63', '0x40', '0x19', '0x5F', '0x9F', '0xE0', '0x5F', '0x68', '0x64', '0x64', '0x69', '0x40', '0xD9', '0x74', '0x4A', '0xBF', '0x4B', '0xB1', '0x65', '0xD5', '0x6A', '0xE0', '0x1A', '0x5D', '0x6A', '0xE0', '0x49', '0x66', '0x1A', '0x5B', '0xD9', '0x6C', '0x6A', '0xE0', '0xA0', '0x0E', '0x67', '0x35', '0xA1', '0x35', '0x8E', '0x65', '0x3F', '0xAA', '0x51', '0x68', '0x8E', '0x61', '0x4A', '0xBF', '0x4B', '0xA7', '0x49', '0x9E', '0x69', '0x6F', '0x7F', '0x63', '0x43', '0x6F', '0x84', '0x11', '0x04', '0x6A', '0xA9', '0xE0', '0x6A', '0xE0', '0xC2', '0x49', '0x43', '0x8F', '0x6B', '0x6F', '0x84', '0xFF', '0xC2', '0x47', '0x49', '0xBF', '0x72', '0x6C', '0x4B', '0xA9', '0x69', '0x40', '0x8E', '0x65', '0x3F', '0x3E', '0x6D', '0xAA', '0x8E', '0x61', '0x4A', '0xBF', '0x4E', '0x5F', '0xBF', '0x6E', '0x79', '0xF0', '0xCF', '0x3F', '0x9F', '0xE2', '0x7F', '0xE9', '0x6F', '0x58', '0x07', '0xBF', '0xCA', '0x43', '0xD9', '0x4C', '0xC2', '0x70', '0x4A', '0xBF', '0x4B', '0xA1', '0xDF', '0x45', '0x6A', '0xF6', '0x71', '0xE0', '0x43', '0x6F', '0x5D', '0xDB', '0xC2', '0x47', '0x48'], Checksum: 0x7249 (big)</t>
  </si>
  <si>
    <t>Index: 178746, Length: 161, Message: ['0xB1', '0x65', '0xD5', '0x6A', '0xE0', '0x1A', '0x5D', '0x6A', '0xE0', '0x49', '0x66', '0x1A', '0x5B', '0xD9', '0x6C', '0x6A', '0xE0', '0xA0', '0x0E', '0x67', '0x35', '0xA1', '0x35', '0x8E', '0x65', '0x3F', '0xAA', '0x51', '0x68', '0x8E', '0x61', '0x4A', '0xBF', '0x4B', '0xA7', '0x49', '0x9E', '0x69', '0x6F', '0x7F', '0x63', '0x43', '0x6F', '0x84', '0x11', '0x04', '0x6A', '0xA9', '0xE0', '0x6A', '0xE0', '0xC2', '0x49', '0x43', '0x8F', '0x6B', '0x6F', '0x84', '0xFF', '0xC2', '0x47', '0x49', '0xBF', '0x72', '0x6C', '0x4B', '0xA9', '0x69', '0x40', '0x8E', '0x65', '0x3F', '0x3E', '0x6D', '0xAA', '0x8E', '0x61', '0x4A', '0xBF', '0x4E', '0x5F', '0xBF', '0x6E', '0x79', '0xF0', '0xCF', '0x3F', '0x9F', '0xE2', '0x7F', '0xE9', '0x6F', '0x58', '0x07', '0xBF', '0xCA', '0x43', '0xD9', '0x4C', '0xC2', '0x70', '0x4A', '0xBF', '0x4B', '0xA1', '0xDF', '0x45', '0x6A', '0xF6', '0x71', '0xE0', '0x43', '0x6F', '0x5D', '0xDB', '0xC2', '0x47', '0x48', '0x72', '0x49', '0xBF', '0x4B', '0xA1', '0x69', '0x40', '0x8E', '0xA0', '0x73', '0x65', '0x3F', '0xAA', '0x4F', '0x3F', '0xBF', '0x3F', '0x50', '0x74', '0x3F', '0xBF', '0x3E', '0x37', '0x4F', '0x5F', '0x3E', '0xD5', '0x75', '0x37', '0x46', '0xE5', '0x3E', '0x37', '0x48', '0xDD', '0x74', '0x76', '0x3E', '0x37', '0x47', '0x33', '0x3E', '0x37'], Checksum: 0x4B27 (big)</t>
  </si>
  <si>
    <t>Index: 178778, Length: 114, Message: ['0xBF', '0x4B', '0xA7', '0x49', '0x9E', '0x69', '0x6F', '0x7F', '0x63', '0x43', '0x6F', '0x84', '0x11', '0x04', '0x6A', '0xA9', '0xE0', '0x6A', '0xE0', '0xC2', '0x49', '0x43', '0x8F', '0x6B', '0x6F', '0x84', '0xFF', '0xC2', '0x47', '0x49', '0xBF', '0x72', '0x6C', '0x4B', '0xA9', '0x69', '0x40', '0x8E', '0x65', '0x3F', '0x3E', '0x6D', '0xAA', '0x8E', '0x61', '0x4A', '0xBF', '0x4E', '0x5F', '0xBF', '0x6E', '0x79', '0xF0', '0xCF', '0x3F', '0x9F', '0xE2', '0x7F', '0xE9', '0x6F', '0x58', '0x07', '0xBF', '0xCA', '0x43', '0xD9', '0x4C', '0xC2', '0x70', '0x4A', '0xBF', '0x4B', '0xA1', '0xDF', '0x45', '0x6A', '0xF6', '0x71', '0xE0', '0x43', '0x6F', '0x5D', '0xDB', '0xC2', '0x47', '0x48', '0x72', '0x49', '0xBF', '0x4B', '0xA1', '0x69', '0x40', '0x8E', '0xA0', '0x73', '0x65', '0x3F', '0xAA', '0x4F', '0x3F', '0xBF', '0x3F', '0x50', '0x74', '0x3F', '0xBF', '0x3E', '0x37', '0x4F', '0x5F', '0x3E', '0xD5', '0x75'], Checksum: 0x3746 (big)</t>
  </si>
  <si>
    <t>Index: 179105, Length: 46, Message: ['0x49', '0xAD', '0x4D', '0x6F', '0x7F', '0x9F', '0x4A', '0xBF', '0x45', '0xFF', '0x2B', '0x4E', '0xA9', '0xE0', '0x6A', '0xE0', '0x3F', '0xAA', '0x8E', '0x9C', '0x4F', '0x61', '0x43', '0x6F', '0x84', '0xE1', '0xC2', '0x49', '0xD5', '0x50', '0x43', '0x6F', '0x84', '0xD1', '0xC2', '0x47', '0xAC', '0x10', '0x51', '0x4C', '0x49', '0x3F', '0x3F', '0xF1', '0xA2', '0x1C'], Checksum: 0x1652 (big)</t>
  </si>
  <si>
    <t>Index: 179212, Length: 151, Message: ['0x2D', '0x79', '0x3A', '0x59', '0xF0', '0xCF', '0x3F', '0xC6', '0xE7', '0xCA', '0x42', '0x15', '0x5A', '0x29', '0x3F', '0x1A', '0x93', '0xDF', '0x6E', '0x6A', '0x29', '0x5B', '0xE0', '0x4A', '0xBF', '0x47', '0x2D', '0x79', '0xF0', '0x25', '0x5C', '0xCF', '0x3F', '0xC6', '0xE8', '0xCA', '0x52', '0x4A', '0x82', '0x5D', '0xBF', '0x49', '0xAB', '0x79', '0xF0', '0xCF', '0x3F', '0x8B', '0x5E', '0x9F', '0xE2', '0x7F', '0x58', '0x07', '0x5F', '0xC8', '0xE7', '0x5F', '0x44', '0x49', '0x6F', '0x7F', '0x99', '0x1A', '0x89', '0x19', '0x60', '0xA9', '0xE0', '0xDF', '0x54', '0x6A', '0xE0', '0x49', '0xB3', '0x61', '0x6F', '0x7F', '0x97', '0x1A', '0x86', '0xA9', '0xE0', '0x13', '0x62', '0xDF', '0x4E', '0x6A', '0xE0', '0x4A', '0xBF', '0x45', '0x2B', '0x63', '0xFD', '0x79', '0xF0', '0xCF', '0x3F', '0x69', '0xE7', '0x2C', '0x64', '0xCA', '0x4D', '0x1A', '0x81', '0x79', '0xF0', '0xCF', '0x52', '0x65', '0x3F', '0x69', '0xE7', '0xC8', '0x42', '0x19', '0x7F', '0x99', '0x66', '0x9F', '0xE0', '0xAF', '0x3E', '0x69', '0x40', '0x49', '0xC7', '0x67', '0x6F', '0x7F', '0x9B', '0x4A', '0xBF', '0x45', '0xFD', '0x3F', '0x68', '0xA9', '0xE0', '0x6A', '0xE0', '0x3F', '0xAA', '0x8E', '0xB6', '0x69', '0x61', '0x49', '0xBF'], Checksum: 0x4BDD (big)</t>
  </si>
  <si>
    <t>Index: 179450, Length: 120, Message: ['0xB5', '0x4B', '0xBF', '0x48', '0xDD', '0x79', '0xF0', '0xC4', '0x74', '0xCF', '0x3F', '0x7A', '0x00', '0xCF', '0x3F', '0x7A', '0x87', '0x75', '0xE2', '0xCA', '0x44', '0x4A', '0xBF', '0x4F', '0xBB', '0x7C', '0x76', '0x79', '0xF0', '0xCF', '0x3F', '0xC6', '0xEA', '0xCA', '0x6C', '0x77', '0x44', '0x49', '0x6F', '0x7F', '0xB1', '0x1A', '0xEE', '0xAE', '0x78', '0xA9', '0xE0', '0xDF', '0x4E', '0x6A', '0xE0', '0x1A', '0x96', '0x79', '0xEC', '0x79', '0xF0', '0xCF', '0x3F', '0x69', '0xE7', '0x31', '0x7A', '0xCA', '0x48', '0x43', '0x6F', '0x86', '0x81', '0xC2', '0x0B', '0x7B', '0x49', '0x43', '0x6F', '0x86', '0x95', '0xC2', '0x49', '0x9F', '0x7C', '0x43', '0x6F', '0x86', '0x5D', '0xC2', '0x47', '0xAC', '0xC9', '0x7D', '0x4C', '0x1A', '0xE5', '0x79', '0xF0', '0xCF', '0x3F', '0x43', '0x7E', '0x69', '0xE7', '0xC8', '0x5A', '0xAC', '0x1C', '0xA9', '0x65', '0x7F', '0x1C', '0x69', '0xE7', '0xC8', '0x56', '0x1A', '0xE1', '0x08', '0x40', '0x79', '0xF0', '0xCF'], Checksum: 0x3F69 (big)</t>
  </si>
  <si>
    <t>Index: 179478, Length: 133, Message: ['0xF0', '0xCF', '0x3F', '0xC6', '0xEA', '0xCA', '0x6C', '0x77', '0x44', '0x49', '0x6F', '0x7F', '0xB1', '0x1A', '0xEE', '0xAE', '0x78', '0xA9', '0xE0', '0xDF', '0x4E', '0x6A', '0xE0', '0x1A', '0x96', '0x79', '0xEC', '0x79', '0xF0', '0xCF', '0x3F', '0x69', '0xE7', '0x31', '0x7A', '0xCA', '0x48', '0x43', '0x6F', '0x86', '0x81', '0xC2', '0x0B', '0x7B', '0x49', '0x43', '0x6F', '0x86', '0x95', '0xC2', '0x49', '0x9F', '0x7C', '0x43', '0x6F', '0x86', '0x5D', '0xC2', '0x47', '0xAC', '0xC9', '0x7D', '0x4C', '0x1A', '0xE5', '0x79', '0xF0', '0xCF', '0x3F', '0x43', '0x7E', '0x69', '0xE7', '0xC8', '0x5A', '0xAC', '0x1C', '0xA9', '0x65', '0x7F', '0x1C', '0x69', '0xE7', '0xC8', '0x56', '0x1A', '0xE1', '0x08', '0x40', '0x79', '0xF0', '0xCF', '0x3F', '0x69', '0xE7', '0xCA', '0xD5', '0x41', '0x47', '0x49', '0x6F', '0x7F', '0xB9', '0xAC', '0x1C', '0x43', '0x42', '0x74', '0xE0', '0xCF', '0x3F', '0xA3', '0x1C', '0xC2', '0x29', '0x43', '0x42', '0xDF', '0x49', '0xAC', '0x4C', '0x1A', '0xDA', '0x9C', '0x44', '0x79', '0xF0', '0xCF', '0x3F', '0x69', '0xE7', '0xC8', '0xD7'], Checksum: 0x4548 (big)</t>
  </si>
  <si>
    <t>Index: 179579, Length: 152, Message: ['0x7F', '0xB9', '0xAC', '0x1C', '0x43', '0x42', '0x74', '0xE0', '0xCF', '0x3F', '0xA3', '0x1C', '0xC2', '0x29', '0x43', '0x42', '0xDF', '0x49', '0xAC', '0x4C', '0x1A', '0xDA', '0x9C', '0x44', '0x79', '0xF0', '0xCF', '0x3F', '0x69', '0xE7', '0xC8', '0xD7', '0x45', '0x48', '0x19', '0xD8', '0x9F', '0xE0', '0xAF', '0x3E', '0xED', '0x46', '0xDF', '0x44', '0x69', '0x40', '0x49', '0x6F', '0x7F', '0x4C', '0x47', '0xB7', '0x1A', '0xD4', '0xA9', '0xE0', '0x6A', '0xE0', '0xC3', '0x48', '0x49', '0xBF', '0x4B', '0xDD', '0x69', '0x10', '0x8E', '0x82', '0x49', '0x65', '0x3F', '0xAA', '0x3F', '0x42', '0x7F', '0x9D', '0x37', '0x4A', '0x3E', '0x37', '0x4B', '0xD3', '0x3E', '0x37', '0x4B', '0x9F', '0x4B', '0xC3', '0x3E', '0x37', '0x47', '0x2D', '0x8E', '0x61', '0xE8', '0x4C', '0x4A', '0xBF', '0x4F', '0xFF', '0x79', '0xF0', '0xCF', '0xDF', '0x4D', '0x3F', '0xC6', '0xE7', '0xCA', '0x4E', '0x29', '0x67', '0xE4', '0x4E', '0x4A', '0xBF', '0x4B', '0x87', '0x6A', '0xE0', '0x29', '0x9F', '0x4F', '0x6C', '0x4A', '0xBF', '0x4B', '0x89', '0x6A', '0xE0', '0xE5', '0x50', '0x29', '0x71', '0x4A', '0xBF', '0x4B', '0x8B', '0x6A', '0x36', '0x51', '0xE0', '0x29', '0x76', '0x4A', '0xBF', '0x4B', '0x8D', '0xB4', '0x52', '0x6A', '0xE0'], Checksum: 0x49BF (big)</t>
  </si>
  <si>
    <t>Index: 180219, Length: 139, Message: ['0x44', '0x4A', '0xBF', '0x2B', '0x74', '0x4F', '0xC3', '0x79', '0xF0', '0xCF', '0x3F', '0xC6', '0xC7', '0x75', '0xEE', '0xCA', '0x42', '0x29', '0x40', '0x4A', '0xBF', '0xE4', '0x76', '0x4B', '0xE7', '0x6A', '0xDF', '0xC2', '0x40', '0x8E', '0x85', '0x77', '0x65', '0x3F', '0xAA', '0x8E', '0x61', '0x4B', '0xBF', '0xC1', '0x78', '0x48', '0x1F', '0x6E', '0x55', '0x1A', '0x63', '0x79', '0x9A', '0x79', '0xF0', '0xCF', '0x3F', '0x7A', '0x00', '0xCF', '0x3F', '0x02', '0x7A', '0x7A', '0xE2', '0xCA', '0x4D', '0xA3', '0x00', '0x49', '0xDC', '0x7B', '0xBF', '0x49', '0x53', '0xA3', '0x8C', '0x74', '0xE0', '0x5D', '0x7C', '0xCF', '0x3F', '0xC2', '0x41', '0x9F', '0x4C', '0x4A', '0xC5', '0x7D', '0x6F', '0x88', '0x57', '0xA0', '0x42', '0x79', '0xF0', '0x1A', '0x7E', '0xCF', '0x3F', '0x70', '0xE6', '0xCA', '0x49', '0x4A', '0x43', '0x7F', '0xBF', '0x4B', '0xE3', '0x1B', '0x57', '0x79', '0xF0', '0x4B', '0x40', '0xCF', '0x3F', '0x7A', '0x00', '0xCF', '0x3F', '0x7A', '0x53', '0x41', '0xE2', '0xCA', '0x40', '0xDF', '0x40', '0x2C', '0x40', '0xBB', '0x42', '0x2C', '0x3F', '0xAC', '0x1B', '0xA9', '0x1B', '0x89', '0xC3'], Checksum: 0x434F (big)</t>
  </si>
  <si>
    <t>Index: 180399, Length: 151, Message: ['0xE0', '0xCF', '0x3F', '0x9B', '0x48', '0xC2', '0x41', '0x49', '0xBF', '0x4B', '0xE5', '0x69', '0xEF', '0x49', '0x40', '0xA0', '0x35', '0x8E', '0x65', '0x3F', '0xAA', '0x3D', '0x4A', '0x3E', '0x37', '0x45', '0xB1', '0x3E', '0x37', '0x4B', '0x77', '0x4B', '0xDF', '0x3F', '0x42', '0x7E', '0x17', '0x3F', '0x43', '0xC4', '0x4C', '0x44', '0x6F', '0x3F', '0x43', '0x42', '0xC3', '0x3E', '0xC6', '0x4D', '0x37', '0x4B', '0xE1', '0x3E', '0x37', '0x48', '0x1D', '0x8C', '0x4E', '0x8E', '0x61', '0x4A', '0xBF', '0x55', '0xED', '0x49', '0xD4', '0x4F', '0x6F', '0x5E', '0xEF', '0x24', '0xA5', '0xA9', '0xE0', '0x61', '0x50', '0x6A', '0xE0', '0x49', '0x6F', '0x5E', '0xEF', '0x4A', '0xEC', '0x51', '0xBF', '0x55', '0xEB', '0xA9', '0xE0', '0x6A', '0xE0', '0x28', '0x52', '0x29', '0x40', '0x4A', '0xBF', '0x55', '0xEF', '0x6A', '0x75', '0x53', '0xE0', '0x29', '0x3F', '0x4A', '0xBF', '0x55', '0xF1', '0xED', '0x54', '0x43', '0xBF', '0x55', '0xDB', '0x6A', '0xE0', '0x19', '0xEC', '0x55', '0x9F', '0x89', '0x8A', '0x19', '0x9E', '0x43', '0xBF', '0xC3', '0x56', '0x55', '0xDF', '0x44', '0x3F', '0x42', '0xD9', '0x89', '0xB4', '0x57', '0x8A', '0xD9', '0xEF', '0x4A', '0xBF', '0x4C', '0xF1', '0xF3', '0x58', '0x6A', '0xE0'], Checksum: 0x496F (big)</t>
  </si>
  <si>
    <t>Index: 180620, Length: 173, Message: ['0x40', '0x3F', '0xBF', '0x3F', '0x49', '0x6F', '0x90', '0x28', '0x61', '0xFF', '0x75', '0xE0', '0xCF', '0x3F', '0x49', '0x6F', '0x7F', '0x62', '0x90', '0x01', '0x76', '0xE0', '0xCF', '0x3F', '0x49', '0xA3', '0x63', '0x6F', '0x90', '0x03', '0x72', '0xE0', '0xCF', '0x3F', '0xC8', '0x64', '0x49', '0x6F', '0x90', '0x05', '0x4A', '0x6F', '0xAD', '0x1A', '0x65', '0x67', '0x7C', '0xE0', '0xCF', '0x3F', '0x79', '0xF0', '0xA3', '0x66', '0xCF', '0x3F', '0x69', '0xE7', '0xC8', '0x65', '0x1A', '0x0F', '0x67', '0x81', '0x79', '0xF0', '0xCF', '0x3F', '0x69', '0xE7', '0xB3', '0x68', '0xCA', '0x60', '0x4A', '0x6F', '0xAD', '0x6F', '0x4B', '0xB5', '0x69', '0xBF', '0x55', '0xD9', '0x79', '0xF0', '0xCF', '0x3F', '0xD1', '0x6A', '0x7A', '0x00', '0xCF', '0x3F', '0x7A', '0xDF', '0xCA', '0x19', '0x6B', '0x56', '0xA6', '0xBC', '0x4A', '0xBF', '0x55', '0xDB', '0x60', '0x6C', '0x79', '0xF0', '0xCF', '0x3F', '0x79', '0xB2', '0xCA', '0xDC', '0x6D', '0x4F', '0xA9', '0xF0', '0xA5', '0xAC', '0xA9', '0xEC', '0x40', '0x6E', '0x79', '0xA6', '0xC8', '0x4A', '0xAC', '0x1C', '0x4A', '0xB4', '0x6F', '0xBF', '0x55', '0xDF', '0x79', '0xF0', '0xCF', '0x3F', '0xDD', '0x70', '0x79', '0x12', '0xCA', '0x43', '0xA9', '0xF0', '0xA2', '0x47', '0x71', '0x7C', '0xA9', '0xEC', '0x79', '0x76', '0xCA', '0x44', '0x83', '0x72', '0x19', '0x6E', '0x89', '0x8A', '0x29', '0x40', '0x4A', '0xC1', '0x73', '0xBF', '0x4D'], Checksum: 0x596A (big)</t>
  </si>
  <si>
    <t>Index: 181390, Length: 32, Message: ['0xBF', '0x4E', '0x6C', '0x61', '0x7B', '0x24', '0x3F', '0x89', '0x8A', '0xD9', '0xCE', '0xFC', '0x62', '0x4A', '0xBF', '0x4E', '0x07', '0x6A', '0xE0', '0x4A', '0x57', '0x63', '0xBF', '0x4E', '0x0B', '0x6A', '0xE0', '0x4A', '0xBF', '0xD1', '0x64', '0x4E'], Checksum: 0x0F6A (big)</t>
  </si>
  <si>
    <t>Index: 181400, Length: 180, Message: ['0xCE', '0xFC', '0x62', '0x4A', '0xBF', '0x4E', '0x07', '0x6A', '0xE0', '0x4A', '0x57', '0x63', '0xBF', '0x4E', '0x0B', '0x6A', '0xE0', '0x4A', '0xBF', '0xD1', '0x64', '0x4E', '0x0F', '0x6A', '0xE0', '0x4A', '0xBF', '0x4E', '0x65', '0x65', '0x17', '0x6A', '0xE0', '0x4A', '0xBF', '0x4E', '0x19', '0x39', '0x66', '0x6A', '0xE0', '0x49', '0x6F', '0x92', '0xD3', '0x4A', '0x1B', '0x67', '0xBF', '0x4E', '0x21', '0xA9', '0xE0', '0x6A', '0xE0', '0x6C', '0x68', '0xD9', '0xB8', '0x4A', '0xBF', '0x4D', '0x8F', '0x6A', '0x4C', '0x69', '0xE0', '0x4A', '0xBF', '0x4D', '0x93', '0x6A', '0xE0', '0x80', '0x6A', '0x4A', '0xBF', '0x4D', '0x8D', '0x6A', '0xE0', '0x49', '0xE3', '0x6B', '0xBF', '0x4D', '0x91', '0x4A', '0xBF', '0x45', '0x7B', '0xD4', '0x6C', '0x69', '0x50', '0x49', '0x6F', '0x91', '0x45', '0xA9', '0x5F', '0x6D', '0xE0', '0x6A', '0xE0', '0xD9', '0xA6', '0x4A', '0xBF', '0x24', '0x6E', '0x4D', '0x97', '0x6A', '0xE0', '0x49', '0x6F', '0xAD', '0x05', '0x6F', '0x93', '0x4A', '0xBF', '0x45', '0x7F', '0xA9', '0xE0', '0x5C', '0x70', '0x6A', '0xE0', '0x29', '0x3F', '0x1A', '0x72', '0x6A', '0x1B', '0x71', '0xE0', '0xD9', '0x9A', '0x4A', '0xBF', '0x46', '0x57', '0x6E', '0x72', '0x6A', '0xE0', '0x19', '0x6F', '0x4A', '0xBF', '0x46', '0x96', '0x73', '0x61', '0x9F', '0xE0', '0x5F', '0x5A', '0x69', '0x40', '0xB8', '0x74', '0x49', '0x6F', '0x8F', '0x2D', '0xA9', '0xE0', '0x6A', '0xDE', '0x75', '0xE0', '0x29', '0x53', '0x4A', '0xBF', '0x4D'], Checksum: 0x5781 (big)</t>
  </si>
  <si>
    <t>Index: 181435, Length: 150, Message: ['0x4E', '0x19', '0x39', '0x66', '0x6A', '0xE0', '0x49', '0x6F', '0x92', '0xD3', '0x4A', '0x1B', '0x67', '0xBF', '0x4E', '0x21', '0xA9', '0xE0', '0x6A', '0xE0', '0x6C', '0x68', '0xD9', '0xB8', '0x4A', '0xBF', '0x4D', '0x8F', '0x6A', '0x4C', '0x69', '0xE0', '0x4A', '0xBF', '0x4D', '0x93', '0x6A', '0xE0', '0x80', '0x6A', '0x4A', '0xBF', '0x4D', '0x8D', '0x6A', '0xE0', '0x49', '0xE3', '0x6B', '0xBF', '0x4D', '0x91', '0x4A', '0xBF', '0x45', '0x7B', '0xD4', '0x6C', '0x69', '0x50', '0x49', '0x6F', '0x91', '0x45', '0xA9', '0x5F', '0x6D', '0xE0', '0x6A', '0xE0', '0xD9', '0xA6', '0x4A', '0xBF', '0x24', '0x6E', '0x4D', '0x97', '0x6A', '0xE0', '0x49', '0x6F', '0xAD', '0x05', '0x6F', '0x93', '0x4A', '0xBF', '0x45', '0x7F', '0xA9', '0xE0', '0x5C', '0x70', '0x6A', '0xE0', '0x29', '0x3F', '0x1A', '0x72', '0x6A', '0x1B', '0x71', '0xE0', '0xD9', '0x9A', '0x4A', '0xBF', '0x46', '0x57', '0x6E', '0x72', '0x6A', '0xE0', '0x19', '0x6F', '0x4A', '0xBF', '0x46', '0x96', '0x73', '0x61', '0x9F', '0xE0', '0x5F', '0x5A', '0x69', '0x40', '0xB8', '0x74', '0x49', '0x6F', '0x8F', '0x2D', '0xA9', '0xE0', '0x6A', '0xDE', '0x75', '0xE0', '0x29', '0x53', '0x4A', '0xBF', '0x4D', '0x57', '0x81', '0x76', '0x6A', '0xE0'], Checksum: 0x496F (big)</t>
  </si>
  <si>
    <t>Index: 181708, Length: 205, Message: ['0x44', '0x4A', '0x6F', '0x90', '0xD1', '0x79', '0xF0', '0xCF', '0x9A', '0x45', '0x3F', '0x89', '0x60', '0x89', '0x60', '0x4A', '0xBF', '0x62', '0x46', '0x4E', '0xC7', '0x6A', '0xE0', '0x4A', '0xBF', '0x4E', '0xFF', '0x47', '0xC9', '0x6A', '0xE0', '0x19', '0x4B', '0x4A', '0xBF', '0xCA', '0x48', '0x46', '0x4D', '0xA9', '0xE0', '0x6A', '0xE0', '0x49', '0xFA', '0x49', '0x6F', '0x90', '0x0B', '0xDF', '0x51', '0x3F', '0x48', '0x0D', '0x4A', '0x3F', '0x3E', '0x47', '0x3F', '0x43', '0x3F', '0x4F', '0x20', '0x4B', '0x3F', '0x42', '0x3E', '0x3F', '0xBF', '0x40', '0xA7', '0xF1', '0x4C', '0x3E', '0x3E', '0x3E', '0x37', '0x55', '0xEF', '0x3E', '0xC1', '0x4D', '0x37', '0x47', '0x33', '0x3F', '0x42', '0x4B', '0xB7', '0x83', '0x4E', '0x3E', '0x37', '0x4D', '0x43', '0x3F', '0x42', '0x90', '0x66', '0x4F', '0x53', '0x4A', '0xBF', '0x46', '0x49', '0xA9', '0xE0', '0xC6', '0x50', '0x6A', '0xE0', '0x49', '0x6F', '0x90', '0x0B', '0x4A', '0x3A', '0x51', '0xBF', '0x46', '0x4B', '0xA9', '0xE0', '0x6A', '0xE0', '0x78', '0x52', '0x19', '0xDD', '0x4A', '0xBF', '0x45', '0x3D', '0xA9', '0x7F', '0x53', '0xE0', '0x6A', '0xE0', '0x19', '0xDB', '0x4A', '0xBF', '0x7E', '0x54', '0x45', '0x3B', '0xA9', '0xE0', '0x6A', '0xE0', '0x49', '0xF3', '0x55', '0xBF', '0x4E', '0x87', '0x4A', '0xBF', '0x4E', '0xCB', '0x0F', '0x56', '0xA9', '0xE0', '0x6A', '0xE0', '0x49', '0x6F', '0x90', '0x75', '0x57', '0x61', '0x4A', '0xBF', '0x46', '0x41', '0xA9', '0xE0', '0xD4', '0x58', '0x6A', '0xE0', '0x49', '0x6F', '0x90', '0x61', '0x4A', '0x98', '0x59', '0xBF', '0x46', '0x3F', '0xA9', '0xE0', '0x6A', '0xE0', '0x74', '0x5A', '0x19', '0xCE', '0x1A', '0xCD', '0x9F', '0xE0'], Checksum: 0x5F0A (big)</t>
  </si>
  <si>
    <t>Index: 181925, Length: 150, Message: ['0x9F', '0xE0', '0x5F', '0xF8', '0x4A', '0xBF', '0x4D', '0x8C', '0x5D', '0x9D', '0x69', '0x40', '0x49', '0xBF', '0x4D', '0x99', '0x94', '0x5E', '0x69', '0x50', '0x29', '0x4E', '0x6A', '0xE0', '0x19', '0xF3', '0x5F', '0x53', '0x89', '0x8A', '0x19', '0x53', '0x89', '0x8A', '0x47', '0x60', '0x19', '0x53', '0x89', '0x8A', '0x0F', '0x41', '0x7F', '0xB0', '0x61', '0x8A', '0xDF', '0x42', '0x3F', '0x48', '0x3E', '0x3E', '0x12', '0x62', '0x3F', '0x44', '0x2A', '0x05', '0x4A', '0xBF', '0x4E', '0x6D', '0x63', '0xF3', '0x49', '0x6F', '0x90', '0xF1', '0x23', '0x3F', '0xF4', '0x64', '0xA9', '0xE0', '0x6A', '0xE0', '0x19', '0x4C', '0x89', '0x29', '0x65', '0x8A', '0x19', '0x4C', '0x89', '0x8A', '0x19', '0x4C', '0xCE', '0x66', '0x89', '0x8A', '0xD9', '0x45', '0x4A', '0xBF', '0x4C', '0xEF', '0x67', '0x27', '0x6A', '0xE0', '0xA0', '0x35', '0x8E', '0x65', '0xA3', '0x68', '0x3F', '0xAA', '0xBE', '0x3E', '0x43', '0x3F', '0x3F', '0x11', '0x69', '0x43', '0x43', '0x83', '0x3E', '0x37', '0x4D', '0x7D', '0xB3', '0x6A', '0x3E', '0x37', '0x4C', '0xE7', '0x3F', '0x43', '0xB1', '0x48', '0x6B', '0xFB', '0x3F', '0x44', '0x3C', '0xA7', '0x3F', '0x45', '0x53', '0x6C', '0x42', '0x23', '0x3F', '0x47', '0x5D', '0xBB'], Checksum: 0x3FB0 (big)</t>
  </si>
  <si>
    <t>Index: 182136, Length: 157, Message: ['0x41', '0x89', '0x8A', '0x34', '0x74', '0xDF', '0x4C', '0x3F', '0x48', '0x1A', '0xA5', '0x79', '0x61', '0x75', '0xF0', '0xBF', '0x3F', '0x4A', '0x3F', '0x3F', '0x3E', '0x6C', '0x76', '0x79', '0xEF', '0xCA', '0x44', '0x29', '0x5E', '0x1A', '0x90', '0x77', '0xA1', '0x1B', '0x9F', '0x6A', '0xDF', '0xA9', '0xEF', '0xB7', '0x78', '0x6B', '0xDF', '0x1A', '0x9E', '0x79', '0xF0', '0xBF', '0xA6', '0x79', '0x3F', '0x89', '0x60', '0x89', '0x60', '0x9F', '0xEC', '0x19', '0x7A', '0x4A', '0xBF', '0x52', '0x6B', '0x08', '0x42', '0x6A', '0xF6', '0x7B', '0x40', '0x8E', '0x65', '0x3F', '0xAA', '0x8E', '0x61', '0x89', '0x7C', '0x6E', '0x25', '0xAD', '0x32', '0xBE', '0x37', '0x6E', '0x54', '0x7D', '0xD5', '0x6E', '0xC5', '0x47', '0x3F', '0xBF', '0x3F', '0x0D', '0x7E', '0x6E', '0x65', '0x6E', '0x55', '0x48', '0x3F', '0x3E', '0xDB', '0x7F', '0xBE', '0x0F', '0x40', '0x7F', '0x8A', '0xDF', '0x41', '0xB8', '0x40', '0x3F', '0x48', '0x3F', '0x44', '0x07', '0x9B', '0x0F', '0xFC', '0x41', '0x40', '0x7F', '0x8A', '0xDF', '0x41', '0x3F', '0x48', '0x34', '0x42', '0x3F', '0x44', '0x07', '0xF7', '0x0F', '0x40', '0x7F', '0x93', '0x43', '0x8A', '0xDF', '0x41', '0x3F', '0x48', '0x3F', '0x44', '0xF9', '0x44', '0x08', '0xED', '0x0F', '0x40', '0x7F', '0x8A', '0xDF', '0x73'], Checksum: 0x4541 (big)</t>
  </si>
  <si>
    <t>Index: 182335, Length: 167, Message: ['0xAF', '0x3E', '0x95', '0x4A', '0x69', '0x40', '0x4A', '0xBF', '0x4F', '0xFF', '0x79', '0xC6', '0x4B', '0xF0', '0xCF', '0x3F', '0xC6', '0xE7', '0xC8', '0x5A', '0x1D', '0x4C', '0x1A', '0x7E', '0x79', '0xF0', '0xCF', '0x3F', '0xC6', '0x25', '0x4D', '0xEC', '0xC8', '0x4A', '0x1A', '0x7C', '0x79', '0xF0', '0x4E', '0x4E', '0xCF', '0x3F', '0x67', '0xE7', '0xCA', '0x4B', '0x4A', '0x0D', '0x4F', '0xBF', '0x46', '0x57', '0x79', '0xF0', '0xCF', '0x3F', '0x26', '0x50', '0x2A', '0x67', '0x79', '0xF2', '0xC8', '0x44', '0x19', '0x74', '0x51', '0x78', '0x1A', '0x77', '0x9F', '0xE0', '0x5F', '0xF8', '0x34', '0x52', '0xDF', '0x44', '0x69', '0x40', '0x00', '0x00', '0x00', '0x20', '0xF0', '0x85', '0x06', '0xFF', '0xFF', '0xFF', '0xFF', '0xFF', '0x7C', '0x85', '0x04', '0x09', '0x00', '0xFD', '0x92', '0x00', '0x05', '0x28', '0x40', '0xAC', '0x00', '0x19', '0x75', '0xDA', '0x93', '0x9F', '0x89', '0x41', '0xE0', '0x5F', '0xFA', '0x69', '0x40', '0x4A', '0xBF', '0x30', '0x42', '0x4C', '0x2F', '0x79', '0xF0', '0xCF', '0x3F', '0x4A', '0x81', '0x43', '0xBF', '0x4E', '0xE5', '0x89', '0x47', '0x74', '0xF0', '0x6D', '0x44', '0xCF', '0x3F', '0xA3', '0xEC', '0xC2', '0x41', '0xA3', '0x8B', '0x45', '0x4C', '0x44', '0x3F', '0x40', '0xD7', '0xC2', '0x41', '0x31', '0x46', '0xA3', '0x4C', '0x45', '0x3F', '0x40', '0xD7', '0x44', '0x17', '0x47', '0x3F'], Checksum: 0x4DA5 (big)</t>
  </si>
  <si>
    <t>Index: 182448, Length: 213, Message: ['0x5F', '0xFA', '0x69', '0x40', '0x4A', '0xBF', '0x30', '0x42', '0x4C', '0x2F', '0x79', '0xF0', '0xCF', '0x3F', '0x4A', '0x81', '0x43', '0xBF', '0x4E', '0xE5', '0x89', '0x47', '0x74', '0xF0', '0x6D', '0x44', '0xCF', '0x3F', '0xA3', '0xEC', '0xC2', '0x41', '0xA3', '0x8B', '0x45', '0x4C', '0x44', '0x3F', '0x40', '0xD7', '0xC2', '0x41', '0x31', '0x46', '0xA3', '0x4C', '0x45', '0x3F', '0x40', '0xD7', '0x44', '0x17', '0x47', '0x3F', '0x4D', '0xA5', '0xC2', '0x46', '0x19', '0x6A', '0x06', '0x48', '0xA4', '0x4C', '0x13', '0xA9', '0x89', '0x8A', '0x4A', '0x54', '0x49', '0x6F', '0x90', '0xFF', '0x79', '0xF0', '0xCF', '0x3F', '0xC2', '0x4A', '0x4A', '0x6F', '0x90', '0x01', '0xA4', '0xEC', '0x19', '0x40', '0x4B', '0xA2', '0x75', '0xF0', '0xCF', '0x3F', '0x73', '0xE0', '0xB7', '0x4C', '0xCF', '0x3F', '0xC2', '0x46', '0x19', '0x62', '0xA4', '0x84', '0x4D', '0x4C', '0x13', '0x9E', '0x89', '0x8A', '0x4A', '0x6F', '0x19', '0x4E', '0x90', '0x03', '0x79', '0xF0', '0xCF', '0x3F', '0x4A', '0xA5', '0x4F', '0x6F', '0x90', '0x05', '0xA4', '0xEC', '0x19', '0x9A', '0x99', '0x50', '0x75', '0xF0', '0xCF', '0x3F', '0x73', '0xE0', '0xCF', '0xE9', '0x51', '0x3F', '0xC2', '0x46', '0x19', '0x59', '0xA4', '0x4C', '0xFC', '0x52', '0x13', '0x96', '0x89', '0x8A', '0x49', '0x6F', '0x8F', '0x58', '0x53', '0xF3', '0x75', '0xE0', '0xCF', '0x3F', '0x49', '0x6F', '0x65', '0x54', '0x8F', '0xFD', '0x74', '0xE0', '0xCF', '0x3F', '0x19', '0x5F', '0x55', '0x52', '0x73', '0xE0', '0xCF', '0x3F', '0xC2', '0x46', '0x14', '0x56', '0x19', '0x50', '0x1A', '0x90', '0x69', '0x40', '0x79', '0x8D', '0x57', '0xF0', '0xCF', '0x3F', '0xC6', '0xEA', '0xCA', '0x5F', '0x33', '0x58', '0x4C', '0x3F', '0x42', '0xD9', '0xDF', '0x62', '0x21'], Checksum: 0x6359 (big)</t>
  </si>
  <si>
    <t>Index: 182541, Length: 53, Message: ['0x3F', '0x73', '0xE0', '0xB7', '0x4C', '0xCF', '0x3F', '0xC2', '0x46', '0x19', '0x62', '0xA4', '0x84', '0x4D', '0x4C', '0x13', '0x9E', '0x89', '0x8A', '0x4A', '0x6F', '0x19', '0x4E', '0x90', '0x03', '0x79', '0xF0', '0xCF', '0x3F', '0x4A', '0xA5', '0x4F', '0x6F', '0x90', '0x05', '0xA4', '0xEC', '0x19', '0x9A', '0x99', '0x50', '0x75', '0xF0', '0xCF', '0x3F', '0x73', '0xE0', '0xCF', '0xE9', '0x51', '0x3F', '0xC2', '0x46'], Checksum: 0x1959 (big)</t>
  </si>
  <si>
    <t>Index: 183021, Length: 158, Message: ['0x36', '0x41', '0x00', '0xCF', '0x3F', '0x7A', '0xE6', '0xC8', '0x59', '0xD3', '0x42', '0x19', '0xE1', '0x9F', '0xE0', '0x5F', '0xD8', '0xDF', '0xD5', '0x43', '0x55', '0x69', '0x40', '0x3E', '0x3E', '0x3E', '0x37', '0x34', '0x44', '0x55', '0xDB', '0x3E', '0x37', '0x55', '0xDF', '0x3E', '0x5E', '0x45', '0x37', '0x4E', '0xA7', '0x3E', '0x37', '0x4E', '0x8F', '0xC5', '0x46', '0x4A', '0x6F', '0x8F', '0xCF', '0x1B', '0xDA', '0x79', '0xCE', '0x47', '0xF0', '0xCF', '0x3F', '0x7A', '0x00', '0xCF', '0x3F', '0xD0', '0x48', '0x7A', '0xE6', '0xCA', '0x42', '0x19', '0xD6', '0x9F', '0x46', '0x49', '0xE0', '0xC5', '0x4E', '0x69', '0x40', '0x4A', '0x6F', '0xA1', '0x4A', '0x90', '0x07', '0x79', '0xF0', '0xCF', '0x3F', '0x4A', '0xA5', '0x4B', '0xBF', '0x4D', '0x71', '0x7E', '0xE0', '0x4F', '0x47', '0xBF', '0x4C', '0x79', '0xF0', '0xCF', '0x3F', '0x4A', '0xBF', '0x4C', '0x1C', '0x4D', '0xF5', '0xA3', '0xEC', '0xAC', '0x1C', '0x6A', '0xE0', '0xE7', '0x4E', '0x19', '0xC7', '0xA4', '0x1C', '0x89', '0x8A', '0x5E', '0x62', '0x4F', '0x44', '0x49', '0xBF', '0x55', '0xEB', '0xA1', '0x6C', '0xEB', '0x50', '0x74', '0xE0', '0xCF', '0x3F', '0x49', '0xBF', '0x4C', '0x0A', '0x51', '0xE7', '0x73', '0xE0', '0xCF', '0x3F', '0xC2', '0x42', '0xA1', '0x52', '0x19', '0xBF', '0xA4'], Checksum: 0x4C93 (big)</t>
  </si>
  <si>
    <t>Index: 183076, Length: 157, Message: ['0x47', '0xF0', '0xCF', '0x3F', '0x7A', '0x00', '0xCF', '0x3F', '0xD0', '0x48', '0x7A', '0xE6', '0xCA', '0x42', '0x19', '0xD6', '0x9F', '0x46', '0x49', '0xE0', '0xC5', '0x4E', '0x69', '0x40', '0x4A', '0x6F', '0xA1', '0x4A', '0x90', '0x07', '0x79', '0xF0', '0xCF', '0x3F', '0x4A', '0xA5', '0x4B', '0xBF', '0x4D', '0x71', '0x7E', '0xE0', '0x4F', '0x47', '0xBF', '0x4C', '0x79', '0xF0', '0xCF', '0x3F', '0x4A', '0xBF', '0x4C', '0x1C', '0x4D', '0xF5', '0xA3', '0xEC', '0xAC', '0x1C', '0x6A', '0xE0', '0xE7', '0x4E', '0x19', '0xC7', '0xA4', '0x1C', '0x89', '0x8A', '0x5E', '0x62', '0x4F', '0x44', '0x49', '0xBF', '0x55', '0xEB', '0xA1', '0x6C', '0xEB', '0x50', '0x74', '0xE0', '0xCF', '0x3F', '0x49', '0xBF', '0x4C', '0x0A', '0x51', '0xE7', '0x73', '0xE0', '0xCF', '0x3F', '0xC2', '0x42', '0xA1', '0x52', '0x19', '0xBF', '0xA4', '0x4C', '0x93', '0x34', '0x89', '0x6D', '0x53', '0x8A', '0x19', '0xBC', '0xA4', '0x6C', '0xA3', '0x42', '0xAA', '0x54', '0x89', '0x8A', '0xA9', '0x42', '0x6F', '0x30', '0xCF', '0xC3', '0x55', '0x47', '0xA3', '0xEC', '0xA4', '0x42', '0xC2', '0x41', '0x18', '0x56', '0x19', '0xB6', '0xA4', '0x4C', '0x73', '0xE0', '0xCF', '0x3B', '0x57', '0x3F', '0x84', '0x47', '0x83', '0x47', '0xC2', '0x41', '0x31', '0x58', '0x19', '0xB3', '0xA3'], Checksum: 0x4C75 (big)</t>
  </si>
  <si>
    <t>Index: 183466, Length: 220, Message: ['0x3F', '0x48', '0x19', '0x8C', '0x9F', '0x62', '0x73', '0xE0', '0xC5', '0x45', '0x69', '0x40', '0x49', '0xBF', '0x12', '0x74', '0x4D', '0x69', '0x4A', '0x6F', '0xAD', '0x5B', '0x69', '0x57', '0x75', '0x50', '0x79', '0xF0', '0xCF', '0x3F', '0x69', '0xE7', '0x90', '0x76', '0xCA', '0x47', '0x49', '0x6F', '0xAD', '0x5D', '0xA0', '0xEC', '0x77', '0x5C', '0x74', '0xE0', '0xCF', '0x3F', '0x19', '0x82', '0xD3', '0x78', '0xA3', '0x5C', '0x89', '0x8A', '0xA0', '0x4C', '0x49', '0xC2', '0x79', '0xBF', '0x4D', '0x6B', '0x13', '0x82', '0x69', '0x50', '0x41', '0x7A', '0xA0', '0x5C', '0x2A', '0x37', '0xA9', '0x52', '0x89', '0x5E', '0x7B', '0xFB', '0x9F', '0xEC', '0x19', '0x80', '0x08', '0x4E', '0xF3', '0x7C', '0xA4', '0x4C', '0x89', '0x8A', '0xA9', '0x52', '0x89', '0x07', '0x7D', '0x60', '0xA9', '0xEB', '0x43', '0xBF', '0x4E', '0x7B', '0x40', '0x7E', '0xC5', '0xEE', '0xA4', '0xEC', '0x19', '0x7A', '0x89', '0xE1', '0x7F', '0x8A', '0x19', '0x78', '0xC6', '0x57', '0x7C', '0xE0', '0x17', '0x40', '0xCF', '0x3F', '0xCA', '0x40', '0xDF', '0x40', '0xC5', '0x40', '0x41', '0x1E', '0x6C', '0xD8', '0x19', '0x75', '0xAC', '0x1C', '0xFB', '0x42', '0x13', '0x73', '0xA4', '0x1C', '0x89', '0x8A', '0x19', '0xB6', '0x43', '0x71', '0x4A', '0xBF', '0x4E', '0x97', '0xA9', '0xE0', '0x2F', '0x44', '0x6A', '0xE0', '0x19', '0x71', '0x9F', '0xE0', '0xC5', '0x60', '0x45', '0x4D', '0x69', '0x40', '0x19', '0x6F', '0x9F', '0xE0', '0x45', '0x46', '0x1A', '0x6A', '0xC5', '0x44', '0x69', '0x40', '0x79', '0xF7', '0x47', '0xF0', '0xCF', '0x3F', '0xC6', '0xED', '0xCA', '0x49', '0x10', '0x48', '0x4A', '0x6F', '0xAD', '0x5F', '0x79', '0xF0', '0xCF', '0x49', '0x49', '0x3F', '0x69', '0xE7', '0xC8', '0x43', '0x19', '0x68', '0x67', '0x4A', '0x9F', '0xE0', '0xC5', '0x4E', '0xDF', '0x43'], Checksum: 0x696B (big)</t>
  </si>
  <si>
    <t>Index: 183530, Length: 52, Message: ['0x13', '0x82', '0x69', '0x50', '0x41', '0x7A', '0xA0', '0x5C', '0x2A', '0x37', '0xA9', '0x52', '0x89', '0x5E', '0x7B', '0xFB', '0x9F', '0xEC', '0x19', '0x80', '0x08', '0x4E', '0xF3', '0x7C', '0xA4', '0x4C', '0x89', '0x8A', '0xA9', '0x52', '0x89', '0x07', '0x7D', '0x60', '0xA9', '0xEB', '0x43', '0xBF', '0x4E', '0x7B', '0x40', '0x7E', '0xC5', '0xEE', '0xA4', '0xEC', '0x19', '0x7A', '0x89', '0xE1', '0x7F', '0x8A'], Checksum: 0x1978 (big)</t>
  </si>
  <si>
    <t>Index: 183717, Length: 180, Message: ['0x68', '0x4A', '0xBF', '0x4E', '0x97', '0x9F', '0x5F', '0x4F', '0xE0', '0xC5', '0x4E', '0x69', '0x40', '0xD9', '0x5F', '0x27', '0x50', '0xDF', '0x43', '0x6A', '0xE0', '0x19', '0x64', '0x9F', '0xDB', '0x51', '0xE0', '0x5F', '0xD8', '0x69', '0x40', '0x19', '0x62', '0x8F', '0x52', '0x9F', '0xE0', '0x1A', '0x5A', '0x00', '0x00', '0x00', '0x47', '0xF0', '0x85', '0x06', '0xFF', '0xFF', '0xFF', '0xFF', '0xFF', '0x7C', '0x85', '0x04', '0x09', '0x00', '0xFF', '0x64', '0x00', '0x05', '0xFB', '0x40', '0xB0', '0x00', '0xC5', '0x44', '0x69', '0x40', '0x79', '0x1E', '0x41', '0xF0', '0xCF', '0x3F', '0x67', '0xE7', '0xC8', '0x43', '0x9C', '0x42', '0x19', '0x5D', '0x9F', '0xE0', '0xC5', '0x4A', '0xDF', '0x29', '0x43', '0x43', '0x69', '0x40', '0x19', '0x5B', '0x9F', '0xE0', '0x25', '0x44', '0xC5', '0x42', '0x69', '0x40', '0x1A', '0x52', '0x79', '0xDB', '0x45', '0xF0', '0xCF', '0x3F', '0x9F', '0xE2', '0x7F', '0x58', '0x9F', '0x46', '0x07', '0x7F', '0xC8', '0x65', '0xDF', '0x5F', '0x3F', '0x79', '0x47', '0x48', '0x3F', '0x37', '0x3E', '0x3E', '0x3E', '0x37', '0xF7', '0x48', '0x55', '0xDF', '0x3E', '0x37', '0x55', '0xDB', '0x3F', '0x63', '0x49', '0x43', '0x43', '0xC1', '0x3F', '0x43', '0x42', '0xE3', '0x3A', '0x4A', '0x3F', '0x43', '0x48', '0x69', '0x3E', '0x37', '0x4E', '0x42', '0x4B', '0xA7', '0x3E', '0x37', '0x4E', '0xD1', '0x3E', '0x37', '0xFD', '0x4C', '0x4E', '0x57', '0x3F', '0x43', '0x41', '0x21', '0x3E', '0x15', '0x4D', '0x37'], Checksum: 0x4D05 (big)</t>
  </si>
  <si>
    <t>Index: 183771, Length: 165, Message: ['0x09', '0x00', '0xFF', '0x64', '0x00', '0x05', '0xFB', '0x40', '0xB0', '0x00', '0xC5', '0x44', '0x69', '0x40', '0x79', '0x1E', '0x41', '0xF0', '0xCF', '0x3F', '0x67', '0xE7', '0xC8', '0x43', '0x9C', '0x42', '0x19', '0x5D', '0x9F', '0xE0', '0xC5', '0x4A', '0xDF', '0x29', '0x43', '0x43', '0x69', '0x40', '0x19', '0x5B', '0x9F', '0xE0', '0x25', '0x44', '0xC5', '0x42', '0x69', '0x40', '0x1A', '0x52', '0x79', '0xDB', '0x45', '0xF0', '0xCF', '0x3F', '0x9F', '0xE2', '0x7F', '0x58', '0x9F', '0x46', '0x07', '0x7F', '0xC8', '0x65', '0xDF', '0x5F', '0x3F', '0x79', '0x47', '0x48', '0x3F', '0x37', '0x3E', '0x3E', '0x3E', '0x37', '0xF7', '0x48', '0x55', '0xDF', '0x3E', '0x37', '0x55', '0xDB', '0x3F', '0x63', '0x49', '0x43', '0x43', '0xC1', '0x3F', '0x43', '0x42', '0xE3', '0x3A', '0x4A', '0x3F', '0x43', '0x48', '0x69', '0x3E', '0x37', '0x4E', '0x42', '0x4B', '0xA7', '0x3E', '0x37', '0x4E', '0xD1', '0x3E', '0x37', '0xFD', '0x4C', '0x4E', '0x57', '0x3F', '0x43', '0x41', '0x21', '0x3E', '0x15', '0x4D', '0x37', '0x4D', '0x05', '0x3E', '0x37', '0x47', '0x75', '0x09', '0x4E', '0x3E', '0x37', '0x4E', '0x77', '0x3F', '0x42', '0x4B', '0x56', '0x4F', '0xB7', '0x3E', '0x37', '0x4E', '0x55', '0x3E', '0x37', '0x95', '0x50', '0x4D', '0x43', '0x19', '0x44', '0x9F', '0xE0', '0xC5', '0x84', '0x51', '0x43', '0xDF', '0x48', '0x69'], Checksum: 0x4019 (big)</t>
  </si>
  <si>
    <t>Index: 184269, Length: 150, Message: ['0x1A', '0xAD', '0x79', '0x07', '0x77', '0xF0', '0xCF', '0x3F', '0x7A', '0x00', '0xCF', '0x3F', '0x00', '0x78', '0x7A', '0xDF', '0xCA', '0x5B', '0x1A', '0xAA', '0x79', '0x37', '0x79', '0xF0', '0xCF', '0x3F', '0xC6', '0xEC', '0xC8', '0x42', '0x38', '0x7A', '0x19', '0xAC', '0x9F', '0xE0', '0xC5', '0x44', '0x69', '0x34', '0x7B', '0x40', '0x1A', '0xA7', '0x79', '0xF0', '0xCF', '0x3F', '0xF6', '0x7C', '0xC6', '0xEE', '0xC8', '0x45', '0x19', '0xA8', '0x1B', '0x1D', '0x7D', '0xA2', '0x9F', '0xE0', '0x7A', '0x00', '0xCF', '0x3F', '0x2A', '0x7E', '0x5F', '0xFA', '0x69', '0x40', '0x1A', '0xA4', '0xA9', '0xEA', '0x7F', '0xF0', '0x69', '0xE7', '0xCA', '0x42', '0x19', '0x9B', '0x83', '0x40', '0x9F', '0xE0', '0xC5', '0x3F', '0x69', '0x40', '0x19', '0x88', '0x41', '0x9B', '0x4A', '0xBF', '0x4E', '0xB5', '0xA9', '0xE0', '0x75', '0x42', '0x6A', '0xE0', '0x49', '0xBF', '0x4E', '0xB1', '0x4A', '0xE0', '0x43', '0xBF', '0x4E', '0xBD', '0xA9', '0xE0', '0x6A', '0xE0', '0xE4', '0x44', '0x49', '0xBF', '0x4E', '0xB1', '0x4A', '0xBF', '0x4E', '0xA5', '0x45', '0xB7', '0xA9', '0xE0', '0x6A', '0xE0', '0x29', '0x44', '0x40', '0x46', '0x4A', '0xBF', '0x4E', '0xBF', '0x6A', '0xE0', '0x49', '0xF2', '0x47', '0xBF'], Checksum: 0x4CDD (big)</t>
  </si>
  <si>
    <t>Index: 184273, Length: 52, Message: ['0x77', '0xF0', '0xCF', '0x3F', '0x7A', '0x00', '0xCF', '0x3F', '0x00', '0x78', '0x7A', '0xDF', '0xCA', '0x5B', '0x1A', '0xAA', '0x79', '0x37', '0x79', '0xF0', '0xCF', '0x3F', '0xC6', '0xEC', '0xC8', '0x42', '0x38', '0x7A', '0x19', '0xAC', '0x9F', '0xE0', '0xC5', '0x44', '0x69', '0x34', '0x7B', '0x40', '0x1A', '0xA7', '0x79', '0xF0', '0xCF', '0x3F', '0xF6', '0x7C', '0xC6', '0xEE', '0xC8', '0x45', '0x19', '0xA8'], Checksum: 0x1B1D (big)</t>
  </si>
  <si>
    <t>Index: 184672, Length: 165, Message: ['0x42', '0x9F', '0x4C', '0x79', '0xF0', '0x01', '0x64', '0xCF', '0x3F', '0xA8', '0x42', '0xAC', '0x72', '0x79', '0xF6', '0x65', '0xD2', '0xC8', '0x3F', '0xAC', '0xF0', '0x19', '0x95', '0x8C', '0x66', '0xAC', '0x1C', '0x13', '0x5D', '0xA4', '0x1C', '0x89', '0xE9', '0x67', '0x8A', '0x19', '0x93', '0x9F', '0xE0', '0xC5', '0x47', '0x2C', '0x68', '0xDF', '0x4D', '0x69', '0x40', '0x1A', '0x91', '0x79', '0x64', '0x69', '0xF0', '0xCF', '0x3F', '0xC6', '0xE7', '0xCA', '0x42', '0x25', '0x6A', '0x19', '0x8E', '0x9F', '0xE0', '0xC5', '0x49', '0x69', '0x0B', '0x6B', '0x40', '0x19', '0x54', '0x4A', '0xBF', '0x4D', '0x29', '0x99', '0x6C', '0xA9', '0xE0', '0x6A', '0xE0', '0x1A', '0x53', '0x79', '0x29', '0x6D', '0xF0', '0xCF', '0x3F', '0xC6', '0xEC', '0xCA', '0x75', '0x61', '0x6E', '0x49', '0x6F', '0x90', '0x03', '0x72', '0xE0', '0xCF', '0xDD', '0x6F', '0x3F', '0x49', '0x6F', '0x90', '0x05', '0x1A', '0x4E', '0x65', '0x70', '0x7C', '0xE0', '0xCF', '0x3F', '0x79', '0xF0', '0xCF', '0x17', '0x71', '0x3F', '0xC6', '0xEA', '0xC8', '0x64', '0xDF', '0x58', '0xC7', '0x72', '0x3F', '0x48', '0x3E', '0x3E', '0x3E', '0x37', '0x4E', '0x3A', '0x73', '0xDB', '0x3F', '0x47', '0x64', '0xF9', '0x3E', '0x37', '0xA9', '0x74', '0x4E', '0xAB', '0x3E', '0x37', '0x4E', '0xAD', '0x3E', '0x1E', '0x75', '0x37', '0x4E', '0x99', '0x3E', '0x37'], Checksum: 0x4D43 (big)</t>
  </si>
  <si>
    <t>Index: 185087, Length: 16, Message: ['0xCF', '0x3F', '0x70', '0xE2', '0x60', '0x52', '0xCA', '0x60', '0x1A', '0xCE', '0x00', '0x00', '0x00', '0x66', '0xF0', '0x85'], Checksum: 0x06FF (big)</t>
  </si>
  <si>
    <t>Index: 185089, Length: 159, Message: ['0x70', '0xE2', '0x60', '0x52', '0xCA', '0x60', '0x1A', '0xCE', '0x00', '0x00', '0x00', '0x66', '0xF0', '0x85', '0x06', '0xFF', '0xFF', '0xFF', '0xFF', '0xFF', '0x7C', '0x85', '0x04', '0x09', '0x00', '0x06', '0x9B', '0x00', '0x05', '0x39', '0x40', '0xB4', '0x00', '0x1B', '0xCE', '0x79', '0xF0', '0xCF', '0x19', '0x41', '0x3F', '0x7A', '0x00', '0xCF', '0x3F', '0x7A', '0xE2', '0x67', '0x42', '0xCA', '0x4B', '0xAC', '0x00', '0x1A', '0xC9', '0xAC', '0x95', '0x43', '0x1C', '0x79', '0xF0', '0xCF', '0x3F', '0xDF', '0x4C', '0x05', '0x44', '0x7C', '0xE7', '0x3E', '0x37', '0x55', '0xDF', '0x3F', '0x92', '0x45', '0x42', '0x4B', '0xB7', '0x3E', '0x37', '0x55', '0xF1', '0x47', '0x46', '0x1A', '0xC4', '0x79', '0xF0', '0xCF', '0x3F', '0x1A', '0xB8', '0x47', '0xC2', '0x7C', '0xF0', '0xCF', '0x3F', '0x7C', '0xE7', '0xEA', '0x48', '0x4A', '0x6F', '0x90', '0x69', '0x79', '0xF0', '0xCF', '0x36', '0x49', '0x3F', '0x7C', '0xE2', '0xCA', '0x44', '0x49', '0x6F', '0xAF', '0x4A', '0x90', '0x0B', '0x4A', '0xBF', '0x46', '0x49', '0xA9', '0x29', '0x4B', '0xE0', '0x6A', '0xE0', '0x49', '0xBF', '0x4E', '0xCB', '0x9A', '0x4C', '0x74', '0xE0', '0xCF', '0x3F', '0x49', '0xBF', '0x4E', '0x08', '0x4D', '0xC9', '0x73', '0xE0', '0xCF', '0x3F', '0xC2', '0x42', '0x7F', '0x4E', '0x9F', '0x4C'], Checksum: 0x4A6F (big)</t>
  </si>
  <si>
    <t>Index: 185396, Length: 240, Message: ['0x1A', '0xA4', '0x5F', '0x96', '0x7C', '0xF0', '0xCF', '0x3F', '0x7C', '0xE7', '0xD6', '0x60', '0x4A', '0x6F', '0x8F', '0xD9', '0x79', '0xF0', '0xCF', '0xBD', '0x61', '0x3F', '0x89', '0x47', '0x7C', '0xE2', '0xCA', '0x7E', '0x1A', '0x62', '0x4A', '0x6F', '0x8F', '0xEB', '0x1B', '0x92', '0x79', '0xBE', '0x63', '0xF0', '0xCF', '0x3F', '0x7A', '0x00', '0xCF', '0x3F', '0xEC', '0x64', '0x7A', '0xE2', '0xC8', '0x75', '0x1A', '0x8E', '0x79', '0x22', '0x65', '0xF0', '0xCF', '0x3F', '0xAA', '0x00', '0xAA', '0xFC', '0xB7', '0x66', '0x7A', '0xE2', '0xCA', '0x45', '0xAC', '0x00', '0x1A', '0x9A', '0x67', '0x8A', '0xAC', '0x1C', '0x79', '0xF0', '0xCF', '0x3F', '0x34', '0x68', '0xDF', '0x46', '0x7C', '0xE7', '0x1A', '0x88', '0x79', '0x0F', '0x69', '0xF0', '0xCF', '0x3F', '0x1A', '0x85', '0x7C', '0xF0', '0x76', '0x6A', '0xCF', '0x3F', '0x7C', '0xE7', '0x4A', '0x6F', '0x8F', '0x27', '0x6B', '0xED', '0x79', '0xF0', '0xCF', '0x3F', '0x7C', '0xE2', '0x32', '0x6C', '0xC8', '0x5A', '0x1A', '0x82', '0x1B', '0x83', '0x79', '0x44', '0x6D', '0xF0', '0xCF', '0x3F', '0x7A', '0x00', '0xCF', '0x3F', '0xF6', '0x6E', '0x7A', '0xE2', '0xCA', '0x45', '0xAC', '0x00', '0x1A', '0xA2', '0x6F', '0x7E', '0xAC', '0x1C', '0x79', '0xF0', '0xCF', '0x3F', '0x30', '0x70', '0xDF', '0x46', '0x7C', '0xE7', '0x1A', '0x7C', '0x79', '0x0B', '0x71', '0xF0', '0xCF', '0x3F', '0x1A', '0x79', '0x7C', '0xF0', '0x72', '0x72', '0xCF', '0x3F', '0x7C', '0xE7', '0x4A', '0x6F', '0x8F', '0x2F', '0x73', '0xF7', '0x79', '0xF0', '0xCF', '0x3F', '0x7C', '0xE2', '0x44', '0x74', '0xCA', '0x43', '0x19', '0x6F', '0x4A', '0xBF', '0x45', '0x5A', '0x75', '0x3B', '0xA9', '0xE0', '0x6A', '0xE0', '0x19', '0x6D', '0x0D', '0x76', '0x4A', '0xBF', '0x45', '0x3D', '0xA9', '0xE0', '0x6A', '0xF7', '0x77', '0xE0', '0x19', '0x67', '0xDA', '0x8D', '0x9F', '0xE0', '0xC1', '0x78', '0x5F', '0xF8', '0x69', '0x40', '0x19', '0x70', '0x89', '0x8D', '0x79', '0x8A', '0x1A', '0x6E'], Checksum: 0x79F0 (big)</t>
  </si>
  <si>
    <t>Index: 185810, Length: 218, Message: ['0x19', '0x79', '0x4D', '0x97', '0x9F', '0xE0', '0xC5', '0x4B', '0xDF', '0x9E', '0xF4', '0x4E', '0x69', '0x40', '0xBE', '0x3E', '0x3E', '0x37', '0x4E', '0xB8', '0x4F', '0xD1', '0x3E', '0x37', '0x55', '0xDB', '0x3E', '0x37', '0x3D', '0x50', '0x4E', '0x9F', '0x3F', '0x42', '0x90', '0x65', '0x3E', '0xF3', '0x51', '0x37', '0x4D', '0x2B', '0x3E', '0x37', '0x4D', '0x83', '0x47', '0x52', '0x3E', '0x37', '0x4E', '0xE3', '0x3E', '0x37', '0x4E', '0xBD', '0x53', '0x87', '0x3E', '0x37', '0x4D', '0x37', '0x3E', '0x37', '0x4A', '0x54', '0x4E', '0x89', '0x3E', '0x37', '0x4E', '0x99', '0x3F', '0xC8', '0x55', '0x44', '0x37', '0xA5', '0x19', '0x86', '0x1A', '0x89', '0xB9', '0x56', '0xA9', '0xE0', '0xDF', '0x80', '0x6A', '0xE0', '0x19', '0xA5', '0x57', '0x84', '0x1A', '0x86', '0xA9', '0xE0', '0xA2', '0x1C', '0xC5', '0x58', '0x6A', '0xE0', '0x4A', '0x6F', '0x90', '0x73', '0x79', '0xDA', '0x59', '0xF0', '0xCF', '0x3F', '0x72', '0xE2', '0xC8', '0x40', '0xB7', '0x5A', '0xDF', '0x43', '0xAC', '0x72', '0x49', '0x6F', '0x90', '0xE5', '0x5B', '0x73', '0x7C', '0xE0', '0xCF', '0x3F', '0x1A', '0x7C', '0xD1', '0x5C', '0x79', '0xF0', '0xCF', '0x3F', '0x79', '0x16', '0xCA', '0x30', '0x5D', '0x58', '0x4A', '0x6F', '0x90', '0x0D', '0x1B', '0x79', '0xA1', '0x5E', '0x79', '0xF0', '0xCF', '0x3F', '0x7A', '0x00', '0xCF', '0x22', '0x5F', '0x3F', '0x7A', '0xE6', '0xCA', '0x4F', '0x4A', '0x6F', '0xD3', '0x60', '0x90', '0x0F', '0x79', '0xF0', '0xCF', '0x3F', '0xAA', '0x24', '0x61', '0x00', '0xAA', '0xFC', '0x7A', '0xE2', '0xC8', '0x47', '0x76', '0x62', '0x1A', '0x74', '0xA9', '0xF0', '0x69', '0xE7', '0xCA', '0xA7', '0x63', '0x54', '0x19', '0x70', '0x9F', '0xE0', '0xC5', '0x4B', '0xD2', '0x64', '0xDF', '0x50', '0x69', '0x40', '0x19', '0x6C', '0x1A', '0xDD'], Checksum: 0x656F (big)</t>
  </si>
  <si>
    <t>Index: 185949, Length: 241, Message: ['0xF0', '0xCF', '0x3F', '0x79', '0x16', '0xCA', '0x30', '0x5D', '0x58', '0x4A', '0x6F', '0x90', '0x0D', '0x1B', '0x79', '0xA1', '0x5E', '0x79', '0xF0', '0xCF', '0x3F', '0x7A', '0x00', '0xCF', '0x22', '0x5F', '0x3F', '0x7A', '0xE6', '0xCA', '0x4F', '0x4A', '0x6F', '0xD3', '0x60', '0x90', '0x0F', '0x79', '0xF0', '0xCF', '0x3F', '0xAA', '0x24', '0x61', '0x00', '0xAA', '0xFC', '0x7A', '0xE2', '0xC8', '0x47', '0x76', '0x62', '0x1A', '0x74', '0xA9', '0xF0', '0x69', '0xE7', '0xCA', '0xA7', '0x63', '0x54', '0x19', '0x70', '0x9F', '0xE0', '0xC5', '0x4B', '0xD2', '0x64', '0xDF', '0x50', '0x69', '0x40', '0x19', '0x6C', '0x1A', '0xDD', '0x65', '0x6F', '0xA9', '0xE0', '0xDF', '0x4B', '0x6A', '0xE0', '0xD5', '0x66', '0x19', '0x69', '0x1A', '0x6D', '0xA9', '0xE0', '0x6A', '0x65', '0x67', '0xE0', '0x19', '0x67', '0x1A', '0x6A', '0xA9', '0xE0', '0xD7', '0x68', '0x6A', '0xE0', '0x19', '0x67', '0x9F', '0xE0', '0xC5', '0x7A', '0x69', '0x43', '0x69', '0x40', '0x1A', '0xFF', '0x79', '0xF0', '0xDA', '0x6A', '0xCF', '0x3F', '0x4A', '0x3F', '0x54', '0x3D', '0x6A', '0xFE', '0x6B', '0xE7', '0xCA', '0x6C', '0x1A', '0xF3', '0x79', '0xF0', '0x02', '0x6C', '0xCF', '0x3F', '0x67', '0xE7', '0xC8', '0x67', '0x4A', '0x45', '0x6D', '0xBF', '0x47', '0x55', '0x79', '0xF0', '0xCF', '0x3F', '0x43', '0x6E', '0xC6', '0xE7', '0xC8', '0x61', '0x4A', '0x6F', '0x8F', '0x90', '0x6F', '0x11', '0x1B', '0xED', '0x79', '0xF0', '0xCF', '0x3F', '0x02', '0x70', '0x7A', '0x00', '0xCF', '0x3F', '0x7A', '0xE2', '0xCA', '0x22', '0x71', '0x58', '0x4A', '0x6F', '0x90', '0x11', '0x79', '0xF0', '0x8F', '0x72', '0xCF', '0x3F', '0xAA', '0x00', '0xAA', '0xFC', '0x7A', '0x4E', '0x73', '0xE2', '0xC8', '0x50', '0x4A', '0x6F', '0x90', '0x5D', '0x17', '0x74', '0x4B', '0xBF', '0x4E', '0xC7', '0x79', '0xF0', '0xCF', '0xCF', '0x75', '0x3F', '0x7A', '0x00', '0xCF', '0x3F', '0x7A', '0xE2', '0x9B', '0x76', '0xCA', '0x46', '0x4A', '0x6F', '0x90', '0x11', '0x79', '0x5C'], Checksum: 0x77F0 (big)</t>
  </si>
  <si>
    <t>Index: 186162, Length: 176, Message: ['0x17', '0x74', '0x4B', '0xBF', '0x4E', '0xC7', '0x79', '0xF0', '0xCF', '0xCF', '0x75', '0x3F', '0x7A', '0x00', '0xCF', '0x3F', '0x7A', '0xE2', '0x9B', '0x76', '0xCA', '0x46', '0x4A', '0x6F', '0x90', '0x11', '0x79', '0x5C', '0x77', '0xF0', '0xCF', '0x3F', '0xAA', '0x00', '0xAA', '0xFC', '0xC9', '0x78', '0x7A', '0xE2', '0xCA', '0x42', '0x29', '0x43', '0x4A', '0x99', '0x79', '0xBF', '0x4D', '0x65', '0x6A', '0xE0', '0x19', '0xDD', '0x2E', '0x7A', '0x89', '0x8A', '0x19', '0xDB', '0x89', '0x8A', '0xA0', '0x38', '0x7B', '0x35', '0xA1', '0x35', '0xA7', '0x35', '0xA8', '0x35', '0x42', '0x7C', '0xAE', '0x22', '0xAD', '0x35', '0x8E', '0x65', '0x3F', '0x63', '0x7D', '0xAA', '0x3E', '0x3E', '0x3E', '0x37', '0x4E', '0xA7', '0x10', '0x7E', '0x3E', '0x37', '0x55', '0xE3', '0x3F', '0x42', '0x90', '0x3F', '0x7F', '0x09', '0x3E', '0x37', '0x4C', '0xE1', '0x3E', '0x37', '0xA1', '0x40', '0x4E', '0x73', '0x3E', '0x37', '0x46', '0x53', '0x3E', '0x4F', '0x41', '0x37', '0x46', '0x55', '0x8E', '0x61', '0x4A', '0xBF', '0x0E', '0x42', '0x4D', '0x23', '0x6E', '0x25', '0xAD', '0x32', '0xBE', '0xE4', '0x43', '0x3B', '0x6E', '0xD5', '0x6E', '0xC5', '0x6E', '0x65', '0xCA', '0x44', '0x6E', '0x55', '0x19', '0xD3', '0x9F', '0xE0', '0xAF', '0x25', '0x45', '0x40', '0x69', '0x40', '0x49', '0xBF', '0x4D', '0x21', '0xA6', '0x46', '0xA9', '0xE0', '0x6A', '0xE0', '0x49', '0xBF', '0x4D', '0x72', '0x47', '0x1F', '0x4A', '0xBF'], Checksum: 0x4D21 (big)</t>
  </si>
  <si>
    <t>Index: 186194, Length: 242, Message: ['0xAA', '0x00', '0xAA', '0xFC', '0xC9', '0x78', '0x7A', '0xE2', '0xCA', '0x42', '0x29', '0x43', '0x4A', '0x99', '0x79', '0xBF', '0x4D', '0x65', '0x6A', '0xE0', '0x19', '0xDD', '0x2E', '0x7A', '0x89', '0x8A', '0x19', '0xDB', '0x89', '0x8A', '0xA0', '0x38', '0x7B', '0x35', '0xA1', '0x35', '0xA7', '0x35', '0xA8', '0x35', '0x42', '0x7C', '0xAE', '0x22', '0xAD', '0x35', '0x8E', '0x65', '0x3F', '0x63', '0x7D', '0xAA', '0x3E', '0x3E', '0x3E', '0x37', '0x4E', '0xA7', '0x10', '0x7E', '0x3E', '0x37', '0x55', '0xE3', '0x3F', '0x42', '0x90', '0x3F', '0x7F', '0x09', '0x3E', '0x37', '0x4C', '0xE1', '0x3E', '0x37', '0xA1', '0x40', '0x4E', '0x73', '0x3E', '0x37', '0x46', '0x53', '0x3E', '0x4F', '0x41', '0x37', '0x46', '0x55', '0x8E', '0x61', '0x4A', '0xBF', '0x0E', '0x42', '0x4D', '0x23', '0x6E', '0x25', '0xAD', '0x32', '0xBE', '0xE4', '0x43', '0x3B', '0x6E', '0xD5', '0x6E', '0xC5', '0x6E', '0x65', '0xCA', '0x44', '0x6E', '0x55', '0x19', '0xD3', '0x9F', '0xE0', '0xAF', '0x25', '0x45', '0x40', '0x69', '0x40', '0x49', '0xBF', '0x4D', '0x21', '0xA6', '0x46', '0xA9', '0xE0', '0x6A', '0xE0', '0x49', '0xBF', '0x4D', '0x72', '0x47', '0x1F', '0x4A', '0xBF', '0x4D', '0x21', '0xA9', '0xE0', '0x69', '0x48', '0x6A', '0xE0', '0x49', '0xBF', '0x4D', '0x1D', '0x4A', '0x51', '0x49', '0xBF', '0x4D', '0x1F', '0xA9', '0xE0', '0x6A', '0xE0', '0x4B', '0x4A', '0x49', '0xBF', '0x4D', '0x1B', '0x4A', '0xBF', '0x4D', '0x13', '0x4B', '0x1D', '0xA9', '0xE0', '0x6A', '0xE0', '0x49', '0xBF', '0x47', '0x4C', '0x4C', '0xDD', '0x4A', '0xBF', '0x4D', '0x1B', '0xA9', '0x92', '0x4D', '0xE0', '0x6A', '0xE0', '0x49', '0xBF', '0x4D', '0x35', '0x05', '0x4E', '0x4A', '0xBF', '0x4E', '0xE3', '0xA9', '0xE0', '0x6A', '0x7F', '0x4F', '0xE0', '0x49', '0xBF', '0x4D', '0x33', '0x4A', '0xBF', '0xC3', '0x50', '0x4D', '0x35', '0xA9', '0xE0', '0x6A', '0xE0', '0x49', '0xF1', '0x51', '0xBF', '0x4D', '0x31', '0x4A', '0xBF', '0x4D', '0x33', '0x1A', '0x52', '0xA9', '0xE0'], Checksum: 0x6AE0 (big)</t>
  </si>
  <si>
    <t>Index: 186198, Length: 95, Message: ['0xC9', '0x78', '0x7A', '0xE2', '0xCA', '0x42', '0x29', '0x43', '0x4A', '0x99', '0x79', '0xBF', '0x4D', '0x65', '0x6A', '0xE0', '0x19', '0xDD', '0x2E', '0x7A', '0x89', '0x8A', '0x19', '0xDB', '0x89', '0x8A', '0xA0', '0x38', '0x7B', '0x35', '0xA1', '0x35', '0xA7', '0x35', '0xA8', '0x35', '0x42', '0x7C', '0xAE', '0x22', '0xAD', '0x35', '0x8E', '0x65', '0x3F', '0x63', '0x7D', '0xAA', '0x3E', '0x3E', '0x3E', '0x37', '0x4E', '0xA7', '0x10', '0x7E', '0x3E', '0x37', '0x55', '0xE3', '0x3F', '0x42', '0x90', '0x3F', '0x7F', '0x09', '0x3E', '0x37', '0x4C', '0xE1', '0x3E', '0x37', '0xA1', '0x40', '0x4E', '0x73', '0x3E', '0x37', '0x46', '0x53', '0x3E', '0x4F', '0x41', '0x37', '0x46', '0x55', '0x8E', '0x61', '0x4A', '0xBF', '0x0E', '0x42', '0x4D', '0x23', '0x6E'], Checksum: 0x25AD (big)</t>
  </si>
  <si>
    <t>Index: 186387, Length: 163, Message: ['0x92', '0x4D', '0xE0', '0x6A', '0xE0', '0x49', '0xBF', '0x4D', '0x35', '0x05', '0x4E', '0x4A', '0xBF', '0x4E', '0xE3', '0xA9', '0xE0', '0x6A', '0x7F', '0x4F', '0xE0', '0x49', '0xBF', '0x4D', '0x33', '0x4A', '0xBF', '0xC3', '0x50', '0x4D', '0x35', '0xA9', '0xE0', '0x6A', '0xE0', '0x49', '0xF1', '0x51', '0xBF', '0x4D', '0x31', '0x4A', '0xBF', '0x4D', '0x33', '0x1A', '0x52', '0xA9', '0xE0', '0x6A', '0xE0', '0x00', '0x00', '0x00', '0x28', '0xF0', '0x85', '0x06', '0xFF', '0xFF', '0xFF', '0xFF', '0xFF', '0x7C', '0x85', '0x04', '0x09', '0x00', '0x03', '0x7B', '0x00', '0x05', '0x16', '0x40', '0xB8', '0x00', '0x49', '0xBF', '0x4D', '0x2F', '0x4A', '0xC8', '0x41', '0xBF', '0x4D', '0x31', '0xA9', '0xE0', '0x6A', '0xE0', '0x55', '0x42', '0x49', '0xBF', '0x4E', '0x87', '0x4A', '0xBF', '0x4D', '0x78', '0x43', '0x2F', '0xA9', '0xE0', '0x6A', '0xE0', '0x49', '0xBF', '0x51', '0x44', '0x4E', '0x3F', '0x4A', '0xBF', '0x4D', '0x37', '0xA9', '0x0A', '0x45', '0xE0', '0x6A', '0xE0', '0x49', '0xBF', '0x4D', '0x3D', '0x05', '0x46', '0x4A', '0xBF', '0x4E', '0x3F', '0xA9', '0xE0', '0x6A', '0xD2', '0x47', '0xE0', '0x49', '0xBF', '0x4D', '0x3B', '0x4A', '0xBF', '0xC3', '0x48', '0x4D', '0x3D', '0xA9', '0xE0', '0x6A', '0xE0', '0x49', '0xF1', '0x49', '0xBF', '0x4D', '0x39', '0x4A', '0xBF', '0x4D', '0x3B', '0x22'], Checksum: 0x4AA9 (big)</t>
  </si>
  <si>
    <t>Index: 186544, Length: 195, Message: ['0x39', '0x4A', '0xBF', '0x4D', '0x3B', '0x22', '0x4A', '0xA9', '0xE0', '0x6A', '0xE0', '0x49', '0xBF', '0x4E', '0x77', '0x4B', '0x89', '0x4A', '0xBF', '0x4D', '0x39', '0xA9', '0xE0', '0xEF', '0x4C', '0x6A', '0xE0', '0x19', '0xA4', '0x89', '0x8A', '0x49', '0xB2', '0x4D', '0xBF', '0x4E', '0x89', '0x4A', '0xBF', '0x4E', '0xC7', '0x05', '0x4E', '0xA9', '0xE0', '0x6A', '0xE0', '0x49', '0xBF', '0x4D', '0x7A', '0x4F', '0x49', '0x4A', '0xBF', '0x4D', '0x4B', '0xA9', '0xE0', '0xC5', '0x50', '0x6A', '0xE0', '0x19', '0x9C', '0x4A', '0xBF', '0x4D', '0xA8', '0x51', '0x49', '0xA9', '0xE0', '0x6A', '0xE0', '0x19', '0x99', '0x23', '0x52', '0x1A', '0x97', '0x9F', '0xE0', '0x5F', '0xF8', '0x4A', '0x27', '0x53', '0xBF', '0x4D', '0x65', '0x69', '0x40', '0x29', '0x42', '0xDA', '0x54', '0x6A', '0xE0', '0x49', '0x6F', '0x90', '0xF7', '0x70', '0x51', '0x55', '0xE0', '0xCF', '0x3F', '0x49', '0x6F', '0x90', '0xED', '0x7C', '0x56', '0x71', '0xE0', '0xCF', '0x3F', '0x19', '0x8E', '0x74', '0xD3', '0x57', '0xE0', '0xCF', '0x3F', '0x19', '0x8C', '0x73', '0xE0', '0x41', '0x58', '0xCF', '0x3F', '0xC2', '0x41', '0xA3', '0x4C', '0x44', '0x9F', '0x59', '0x3F', '0x3F', '0xBF', '0xC2', '0x42', '0x49', '0xBF', '0xA5', '0x5A', '0x55', '0xE7', '0xA7', '0x42', '0x74', '0xE0', '0xCF', '0xA6', '0x5B', '0x3F', '0x19', '0x84', '0x73', '0xE0', '0xCF', '0x3F', '0x9B', '0x5C', '0xC2', '0x41', '0xA3', '0x4C', '0x44', '0x3F', '0x3F', '0x13', '0x5D', '0xBF', '0xC2', '0x42', '0x49', '0x6F', '0x5E', '0xFF', '0x39', '0x5E', '0xA3', '0x4C', '0x74', '0xE0', '0xCF', '0x3F', '0xC2', '0x75'], Checksum: 0x5F41 (big)</t>
  </si>
  <si>
    <t>Index: 186943, Length: 139, Message: ['0x49', '0x6F', '0x22', '0x76', '0x90', '0x13', '0xA3', '0x4C', '0x74', '0xE0', '0xCF', '0x2F', '0x77', '0x3F', '0x19', '0xB5', '0x89', '0x8A', '0xAC', '0x4C', '0x92', '0x78', '0x1A', '0x56', '0x79', '0xF0', '0xCF', '0x3F', '0x9F', '0x01', '0x79', '0xE2', '0x07', '0x57', '0xC8', '0x41', '0x19', '0x50', '0x2E', '0x7A', '0x7C', '0xE0', '0xCF', '0x3F', '0x1A', '0x51', '0x79', '0xCB', '0x7B', '0xF0', '0xCF', '0x3F', '0x9F', '0xE2', '0x07', '0x45', '0x4A', '0x7C', '0xC8', '0x41', '0x19', '0x4A', '0x7C', '0xE0', '0xCF', '0x17', '0x7D', '0x3F', '0x4A', '0xBF', '0x4E', '0xD3', '0x79', '0xF0', '0x53', '0x7E', '0xCF', '0x3F', '0xC6', '0xE7', '0xCA', '0x5D', '0x19', '0x7D', '0x7F', '0xAA', '0x1A', '0xAA', '0xA9', '0xE0', '0xDF', '0x70', '0xC9', '0x40', '0x6A', '0xE0', '0x3E', '0x37', '0x4D', '0x43', '0x3E', '0xCF', '0x41', '0x37', '0x4E', '0x87', '0x3F', '0x47', '0x5E', '0xA7', '0xDA', '0x42', '0x3F', '0x46', '0x31', '0xCB', '0x3E', '0x37', '0x55', '0x8F', '0x43', '0xED', '0x3E', '0x37', '0x4C', '0xE5', '0x3E', '0x37', '0x4E', '0x44', '0x4C', '0xE7', '0x3E', '0x37', '0x55', '0xE9', '0x3F', '0x6C', '0x45'], Checksum: 0x3F3D (big)</t>
  </si>
  <si>
    <t>Index: 187346, Length: 239, Message: ['0x91', '0x4A', '0xBF', '0x4D', '0x9E', '0x63', '0x83', '0x6A', '0xE0', '0x4A', '0xBF', '0x4E', '0xA7', '0x32', '0x64', '0x79', '0xF0', '0xCF', '0x3F', '0xC6', '0xEA', '0xCA', '0x5A', '0x65', '0x42', '0x19', '0xDB', '0x9F', '0xE0', '0xC5', '0x48', '0x2B', '0x66', '0x69', '0x40', '0x4A', '0xBF', '0x4D', '0x43', '0x79', '0x24', '0x67', '0xF0', '0xCF', '0x3F', '0x9F', '0xE2', '0x7F', '0x58', '0xC1', '0x68', '0x07', '0xBF', '0xCA', '0x70', '0x4A', '0xBF', '0x46', '0xBA', '0x69', '0x57', '0x79', '0xF0', '0xCF', '0x3F', '0x2A', '0x67', '0xCB', '0x6A', '0x79', '0xF2', '0xC8', '0x69', '0x4A', '0xBF', '0x4E', '0x61', '0x6B', '0x71', '0x79', '0xF0', '0xCF', '0x3F', '0x9F', '0xE2', '0xD8', '0x6C', '0x7F', '0x58', '0x07', '0x4F', '0xCA', '0x61', '0x1A', '0xE0', '0x6D', '0xCD', '0x79', '0xF0', '0xCF', '0x3F', '0xC6', '0xE8', '0x64', '0x6E', '0xC8', '0x5C', '0x1A', '0xCC', '0xA9', '0xF0', '0x69', '0x7E', '0x6F', '0xE7', '0xC8', '0x58', '0x19', '0xCB', '0x4A', '0xBF', '0x67', '0x70', '0x55', '0xE5', '0xA9', '0xE0', '0x1B', '0xC9', '0x6A', '0x85', '0x71', '0xE0', '0x4A', '0x6F', '0x8F', '0xF3', '0x79', '0xF0', '0xF9', '0x72', '0xCF', '0x3F', '0x7A', '0x00', '0xCF', '0x3F', '0x7A', '0x85', '0x73', '0xE6', '0xCA', '0x4A', '0x4A', '0x6F', '0x8F', '0xFD', '0xB6', '0x74', '0x79', '0xF0', '0xCF', '0x3F', '0xAA', '0x00', '0xAA', '0x43', '0x75', '0xFC', '0x7A', '0xE2', '0xC8', '0x42', '0xA9', '0x00', '0x84', '0x76', '0x4A', '0xBF', '0x55', '0xE3', '0x6A', '0xE0', '0x4A', '0x4F', '0x77', '0xBF', '0x47', '0x61', '0x79', '0xF0', '0xCF', '0x3F', '0x59', '0x78', '0xC6', '0xE9', '0xCA', '0x57', '0x49', '0x6F', '0x92', '0x96', '0x79', '0xCB', '0x1A', '0xBB', '0xA9', '0xE0', '0xDF', '0x5B', '0xE0', '0x7A', '0x6A', '0xE0', '0x42', '0x3E', '0x3F', '0x3F', '0xFE', '0xC3', '0x7B', '0x3E', '0x3F', '0x43', '0x41', '0x21', '0x3E', '0x37', '0x14', '0x7C', '0x4E', '0xD1', '0x3E', '0x37', '0x55', '0xEB', '0x3E', '0x91'], Checksum: 0x7D37 (big)</t>
  </si>
  <si>
    <t>Index: 187432, Length: 169, Message: ['0x6C', '0x7F', '0x58', '0x07', '0x4F', '0xCA', '0x61', '0x1A', '0xE0', '0x6D', '0xCD', '0x79', '0xF0', '0xCF', '0x3F', '0xC6', '0xE8', '0x64', '0x6E', '0xC8', '0x5C', '0x1A', '0xCC', '0xA9', '0xF0', '0x69', '0x7E', '0x6F', '0xE7', '0xC8', '0x58', '0x19', '0xCB', '0x4A', '0xBF', '0x67', '0x70', '0x55', '0xE5', '0xA9', '0xE0', '0x1B', '0xC9', '0x6A', '0x85', '0x71', '0xE0', '0x4A', '0x6F', '0x8F', '0xF3', '0x79', '0xF0', '0xF9', '0x72', '0xCF', '0x3F', '0x7A', '0x00', '0xCF', '0x3F', '0x7A', '0x85', '0x73', '0xE6', '0xCA', '0x4A', '0x4A', '0x6F', '0x8F', '0xFD', '0xB6', '0x74', '0x79', '0xF0', '0xCF', '0x3F', '0xAA', '0x00', '0xAA', '0x43', '0x75', '0xFC', '0x7A', '0xE2', '0xC8', '0x42', '0xA9', '0x00', '0x84', '0x76', '0x4A', '0xBF', '0x55', '0xE3', '0x6A', '0xE0', '0x4A', '0x4F', '0x77', '0xBF', '0x47', '0x61', '0x79', '0xF0', '0xCF', '0x3F', '0x59', '0x78', '0xC6', '0xE9', '0xCA', '0x57', '0x49', '0x6F', '0x92', '0x96', '0x79', '0xCB', '0x1A', '0xBB', '0xA9', '0xE0', '0xDF', '0x5B', '0xE0', '0x7A', '0x6A', '0xE0', '0x42', '0x3E', '0x3F', '0x3F', '0xFE', '0xC3', '0x7B', '0x3E', '0x3F', '0x43', '0x41', '0x21', '0x3E', '0x37', '0x14', '0x7C', '0x4E', '0xD1', '0x3E', '0x37', '0x55', '0xEB', '0x3E', '0x91', '0x7D', '0x37', '0x4E', '0xD9', '0x3E', '0x37', '0x4D', '0x7D', '0x1D', '0x7E', '0x3E', '0x37', '0x4C', '0xE7', '0x3E', '0x37'], Checksum: 0x55F2 (big)</t>
  </si>
  <si>
    <t>Index: 187915, Length: 161, Message: ['0x3F', '0x19', '0x2E', '0x4D', '0x7C', '0x73', '0xE0', '0xCF', '0x3F', '0xC2', '0x41', '0x31', '0x4E', '0x9F', '0x4C', '0x49', '0x3F', '0x43', '0x3F', '0x6F', '0xB4', '0x4F', '0xE2', '0xC8', '0x49', '0x49', '0x6F', '0x92', '0xD1', '0x61', '0x50', '0x74', '0xE0', '0xCF', '0x3F', '0x19', '0x76', '0x73', '0xB7', '0x51', '0xE0', '0xCF', '0x3F', '0xC2', '0x41', '0x19', '0x74', '0xD2', '0x52', '0xDF', '0x42', '0x69', '0x40', '0xD9', '0x96', '0x1A', '0xA8', '0x53', '0x72', '0x6A', '0xE0', '0x49', '0x6F', '0x90', '0x81', '0xDB', '0x54', '0x75', '0xE0', '0xCF', '0x3F', '0x19', '0xE9', '0x74', '0x31', '0x55', '0xE0', '0xCF', '0x3F', '0x19', '0xE6', '0x73', '0xE0', '0x99', '0x56', '0xCF', '0x3F', '0x19', '0xE4', '0x89', '0x8A', '0x1A', '0x91', '0x57', '0xE4', '0x6A', '0x40', '0xAC', '0xF0', '0x49', '0x6F', '0x3D', '0x58', '0x90', '0xD1', '0xAC', '0x1C', '0x74', '0xE0', '0xCF', '0xA8', '0x59', '0x3F', '0xA3', '0x1C', '0xC2', '0x42', '0x19', '0xDD', '0x54', '0x5A', '0x69', '0x40', '0xA3', '0xE0', '0xA3', '0x8C', '0x0F', '0xC7', '0x5B', '0x41', '0x7F', '0x8A', '0xDF', '0x42', '0x3F', '0x48', '0x50', '0x5C', '0x3E', '0x3E', '0x3F', '0x44', '0x25', '0x23', '0x0F', '0xB3', '0x5D', '0x40', '0x7F', '0x8A', '0xDF', '0x41', '0x3F', '0x48', '0x50', '0x5E', '0x3F', '0x44', '0x27', '0x67'], Checksum: 0x49BF (big)</t>
  </si>
  <si>
    <t>Index: 187964, Length: 224, Message: ['0xDF', '0x42', '0x69', '0x40', '0xD9', '0x96', '0x1A', '0xA8', '0x53', '0x72', '0x6A', '0xE0', '0x49', '0x6F', '0x90', '0x81', '0xDB', '0x54', '0x75', '0xE0', '0xCF', '0x3F', '0x19', '0xE9', '0x74', '0x31', '0x55', '0xE0', '0xCF', '0x3F', '0x19', '0xE6', '0x73', '0xE0', '0x99', '0x56', '0xCF', '0x3F', '0x19', '0xE4', '0x89', '0x8A', '0x1A', '0x91', '0x57', '0xE4', '0x6A', '0x40', '0xAC', '0xF0', '0x49', '0x6F', '0x3D', '0x58', '0x90', '0xD1', '0xAC', '0x1C', '0x74', '0xE0', '0xCF', '0xA8', '0x59', '0x3F', '0xA3', '0x1C', '0xC2', '0x42', '0x19', '0xDD', '0x54', '0x5A', '0x69', '0x40', '0xA3', '0xE0', '0xA3', '0x8C', '0x0F', '0xC7', '0x5B', '0x41', '0x7F', '0x8A', '0xDF', '0x42', '0x3F', '0x48', '0x50', '0x5C', '0x3E', '0x3E', '0x3F', '0x44', '0x25', '0x23', '0x0F', '0xB3', '0x5D', '0x40', '0x7F', '0x8A', '0xDF', '0x41', '0x3F', '0x48', '0x50', '0x5E', '0x3F', '0x44', '0x27', '0x67', '0x49', '0xBF', '0x4D', '0xC6', '0x5F', '0x99', '0x74', '0xE0', '0xCF', '0x3F', '0x19', '0xD2', '0x49', '0x60', '0x73', '0xE0', '0xCF', '0x3F', '0xC2', '0x41', '0x44', '0x0C', '0x61', '0x3F', '0xBF', '0x3F', '0xA3', '0x4C', '0xC2', '0x42', '0x94', '0x62', '0x19', '0xD7', '0x4A', '0xBF', '0x4D', '0xA5', '0x69', '0xB9', '0x63', '0x40', '0x79', '0xF0', '0xCF', '0x3F', '0xC6', '0xE7', '0xCB', '0x64', '0xCA', '0x4C', '0x49', '0x6F', '0x91', '0x8B', '0x75', '0xC6', '0x65', '0xE0', '0xCF', '0x3F', '0x49', '0x6F', '0x91', '0x89', '0x29', '0x66', '0x74', '0xE0', '0xCF', '0x3F', '0x19', '0xCF', '0x73', '0x27', '0x67', '0xE0', '0xCF', '0x3F', '0xC2', '0x46', '0x19', '0xCD', '0x47', '0x68', '0x69', '0x40', '0x1A', '0xCC', '0x4B', '0xBF', '0x4D', '0x51', '0x69', '0xC7', '0x79', '0xF0', '0xCF', '0x3F', '0x7A', '0x00', '0x25', '0x6A', '0xCF', '0x3F', '0x7A', '0xE2', '0xC8', '0x53', '0xA9', '0x9C'], Checksum: 0x6B00 (big)</t>
  </si>
  <si>
    <t>Index: 187966, Length: 161, Message: ['0x69', '0x40', '0xD9', '0x96', '0x1A', '0xA8', '0x53', '0x72', '0x6A', '0xE0', '0x49', '0x6F', '0x90', '0x81', '0xDB', '0x54', '0x75', '0xE0', '0xCF', '0x3F', '0x19', '0xE9', '0x74', '0x31', '0x55', '0xE0', '0xCF', '0x3F', '0x19', '0xE6', '0x73', '0xE0', '0x99', '0x56', '0xCF', '0x3F', '0x19', '0xE4', '0x89', '0x8A', '0x1A', '0x91', '0x57', '0xE4', '0x6A', '0x40', '0xAC', '0xF0', '0x49', '0x6F', '0x3D', '0x58', '0x90', '0xD1', '0xAC', '0x1C', '0x74', '0xE0', '0xCF', '0xA8', '0x59', '0x3F', '0xA3', '0x1C', '0xC2', '0x42', '0x19', '0xDD', '0x54', '0x5A', '0x69', '0x40', '0xA3', '0xE0', '0xA3', '0x8C', '0x0F', '0xC7', '0x5B', '0x41', '0x7F', '0x8A', '0xDF', '0x42', '0x3F', '0x48', '0x50', '0x5C', '0x3E', '0x3E', '0x3F', '0x44', '0x25', '0x23', '0x0F', '0xB3', '0x5D', '0x40', '0x7F', '0x8A', '0xDF', '0x41', '0x3F', '0x48', '0x50', '0x5E', '0x3F', '0x44', '0x27', '0x67', '0x49', '0xBF', '0x4D', '0xC6', '0x5F', '0x99', '0x74', '0xE0', '0xCF', '0x3F', '0x19', '0xD2', '0x49', '0x60', '0x73', '0xE0', '0xCF', '0x3F', '0xC2', '0x41', '0x44', '0x0C', '0x61', '0x3F', '0xBF', '0x3F', '0xA3', '0x4C', '0xC2', '0x42', '0x94', '0x62', '0x19', '0xD7', '0x4A', '0xBF', '0x4D', '0xA5', '0x69', '0xB9', '0x63', '0x40', '0x79', '0xF0', '0xCF', '0x3F', '0xC6', '0xE7', '0xCB', '0x64', '0xCA'], Checksum: 0x4C49 (big)</t>
  </si>
  <si>
    <t>Index: 188352, Length: 138, Message: ['0x7F', '0x58', '0x07', '0x5F', '0xC8', '0x47', '0xAE', '0x7E', '0x1A', '0xA2', '0x79', '0xF0', '0xCF', '0x3F', '0xC6', '0x7B', '0x7F', '0xEC', '0xC8', '0x42', '0x43', '0x6F', '0x5D', '0x53', '0xDA', '0x40', '0xDF', '0x78', '0x3F', '0x48', '0x4A', '0xBF', '0x4D', '0x77', '0x41', '0xD5', '0x79', '0xF0', '0xCF', '0x3F', '0xC6', '0xE8', '0x40', '0x42', '0xCA', '0x42', '0x43', '0x6F', '0x5D', '0x75', '0xDF', '0xB4', '0x43', '0x6E', '0x3F', '0x48', '0x4A', '0x6F', '0xAD', '0x69', '0x0A', '0x44', '0x79', '0xF0', '0xCF', '0x3F', '0x69', '0xE7', '0xC8', '0xD7', '0x45', '0x44', '0x4A', '0xBF', '0x52', '0x57', '0x79', '0xF0', '0xA7', '0x46', '0xCF', '0x3F', '0xC6', '0xE7', '0xCA', '0x42', '0x43', '0x54', '0x47', '0x6F', '0x5C', '0x31', '0xDF', '0x5E', '0x3F', '0x48', '0x0A', '0x48', '0x1A', '0x92', '0x79', '0xF0', '0xCF', '0x3F', '0x9F', '0x0E', '0x49', '0xE2', '0xC7', '0x42', '0xCA', '0x42', '0x43', '0x6F', '0xF5', '0x4A', '0x96', '0x6F', '0xDF', '0x54', '0x3F', '0x48', '0x1A', '0x26', '0x4B', '0x8D', '0x79', '0xF0', '0xCF', '0x3F', '0x9F', '0xE2', '0xD4', '0x4C', '0xC7', '0x41', '0xCA', '0x42'], Checksum: 0x436F (big)</t>
  </si>
  <si>
    <t>Index: 188443, Length: 57, Message: ['0x31', '0xDF', '0x5E', '0x3F', '0x48', '0x0A', '0x48', '0x1A', '0x92', '0x79', '0xF0', '0xCF', '0x3F', '0x9F', '0x0E', '0x49', '0xE2', '0xC7', '0x42', '0xCA', '0x42', '0x43', '0x6F', '0xF5', '0x4A', '0x96', '0x6F', '0xDF', '0x54', '0x3F', '0x48', '0x1A', '0x26', '0x4B', '0x8D', '0x79', '0xF0', '0xCF', '0x3F', '0x9F', '0xE2', '0xD4', '0x4C', '0xC7', '0x41', '0xCA', '0x42', '0x43', '0x6F', '0x96', '0xAB', '0x4D', '0x4D', '0xDF', '0x4A', '0x3F', '0x48'], Checksum: 0x1A88 (big)</t>
  </si>
  <si>
    <t>Index: 188443, Length: 253, Message: ['0x31', '0xDF', '0x5E', '0x3F', '0x48', '0x0A', '0x48', '0x1A', '0x92', '0x79', '0xF0', '0xCF', '0x3F', '0x9F', '0x0E', '0x49', '0xE2', '0xC7', '0x42', '0xCA', '0x42', '0x43', '0x6F', '0xF5', '0x4A', '0x96', '0x6F', '0xDF', '0x54', '0x3F', '0x48', '0x1A', '0x26', '0x4B', '0x8D', '0x79', '0xF0', '0xCF', '0x3F', '0x9F', '0xE2', '0xD4', '0x4C', '0xC7', '0x41', '0xCA', '0x42', '0x43', '0x6F', '0x96', '0xAB', '0x4D', '0x4D', '0xDF', '0x4A', '0x3F', '0x48', '0x1A', '0x88', '0xEE', '0x4E', '0x79', '0xF0', '0xCF', '0x3F', '0x89', '0x4F', '0xCA', '0x6B', '0x4F', '0x42', '0x43', '0x6F', '0x95', '0x2B', '0xDF', '0x41', '0x26', '0x50', '0x3F', '0x48', '0x43', '0x6F', '0x5C', '0x0F', '0xA0', '0x96', '0x51', '0x5C', '0xC2', '0x47', '0xA1', '0x6C', '0x49', '0xBF', '0xCE', '0x52', '0x4D', '0x71', '0xA4', '0x5C', '0x69', '0x40', '0x19', '0xD4', '0x53', '0x82', '0x73', '0xE0', '0xCF', '0x3F', '0x19', '0x7F', '0xD1', '0x54', '0x89', '0x8A', '0x19', '0x7D', '0xA4', '0x62', '0xA3', '0xA9', '0x55', '0x42', '0x89', '0x8A', '0x49', '0xBF', '0x4D', '0x71', '0x73', '0x56', '0x45', '0x3F', '0x3F', '0x3E', '0xA3', '0x4C', '0x74', '0xBC', '0x57', '0xE0', '0xCF', '0x3F', '0xC2', '0x43', '0x4A', '0x6F', '0x07', '0x58', '0xAD', '0x61', '0xAC', '0x4C', '0x79', '0xF0', '0xCF', '0x9A', '0x59', '0x3F', '0x69', '0xE7', '0xCA', '0x46', '0x49', '0x6F', '0xB3', '0x5A', '0xAD', '0x63', '0xA3', '0x1C', '0x25', '0x7F', '0x74', '0x44', '0x5B', '0xE0', '0xCF', '0x3F', '0xC2', '0x43', '0xAC', '0x4C', '0x4A', '0x5C', '0x19', '0x73', '0x1B', '0x72', '0x69', '0x10', '0x1A', '0x0A', '0x5D', '0x72', '0x79', '0xF0', '0xCF', '0x3F', '0x7A', '0x00', '0xC3', '0x5E', '0xCF', '0x3F', '0x7A', '0xE2', '0xC8', '0x42', '0xA9', '0x7F', '0x5F', '0x00', '0x1A', '0x6F', '0xDF', '0x43', '0x6A', '0xE0', '0x57', '0x60', '0x19', '0x6D', '0x1A', '0x6D', '0xA9', '0xE0', '0x6A', '0x63', '0x61', '0xE0', '0x19', '0x6E', '0x89', '0x8A', '0x19', '0x6C', '0x63', '0x62', '0x89', '0x8A', '0x49', '0xBF', '0x4C', '0x25', '0x44', '0x35', '0x63', '0x3F', '0x43', '0x3F'], Checksum: 0x70E0 (big)</t>
  </si>
  <si>
    <t>Index: 188614, Length: 157, Message: ['0xA3', '0x1C', '0x25', '0x7F', '0x74', '0x44', '0x5B', '0xE0', '0xCF', '0x3F', '0xC2', '0x43', '0xAC', '0x4C', '0x4A', '0x5C', '0x19', '0x73', '0x1B', '0x72', '0x69', '0x10', '0x1A', '0x0A', '0x5D', '0x72', '0x79', '0xF0', '0xCF', '0x3F', '0x7A', '0x00', '0xC3', '0x5E', '0xCF', '0x3F', '0x7A', '0xE2', '0xC8', '0x42', '0xA9', '0x7F', '0x5F', '0x00', '0x1A', '0x6F', '0xDF', '0x43', '0x6A', '0xE0', '0x57', '0x60', '0x19', '0x6D', '0x1A', '0x6D', '0xA9', '0xE0', '0x6A', '0x63', '0x61', '0xE0', '0x19', '0x6E', '0x89', '0x8A', '0x19', '0x6C', '0x63', '0x62', '0x89', '0x8A', '0x49', '0xBF', '0x4C', '0x25', '0x44', '0x35', '0x63', '0x3F', '0x43', '0x3F', '0x70', '0xE0', '0xCF', '0x3F', '0x85', '0x64', '0x19', '0x67', '0x73', '0xE0', '0xCF', '0x3F', '0xC2', '0x0B', '0x65', '0x41', '0xA4', '0x52', '0xA3', '0x4C', '0xC2', '0x42', '0x92', '0x66', '0x19', '0x66', '0x4A', '0x3F', '0x43', '0x3F', '0x69', '0x5B', '0x67', '0x40', '0xA9', '0xE0', '0xA9', '0xEC', '0x79', '0xF1', '0x34', '0x68', '0xCA', '0x56', '0x1A', '0x62', '0x79', '0xF0', '0xCF', '0x40', '0x69', '0x3F', '0x4A', '0x3F', '0x43', '0x3F', '0x79', '0xF1', '0x20', '0x6A', '0xCA', '0x45', '0x19', '0x5F', '0x42', '0x3F', '0x43', '0xB7', '0x6B', '0x3F', '0x7C', '0xE0', '0xCF', '0x3F', '0xDF'], Checksum: 0x443B (big)</t>
  </si>
  <si>
    <t>Index: 188719, Length: 149, Message: ['0x66', '0x19', '0x66', '0x4A', '0x3F', '0x43', '0x3F', '0x69', '0x5B', '0x67', '0x40', '0xA9', '0xE0', '0xA9', '0xEC', '0x79', '0xF1', '0x34', '0x68', '0xCA', '0x56', '0x1A', '0x62', '0x79', '0xF0', '0xCF', '0x40', '0x69', '0x3F', '0x4A', '0x3F', '0x43', '0x3F', '0x79', '0xF1', '0x20', '0x6A', '0xCA', '0x45', '0x19', '0x5F', '0x42', '0x3F', '0x43', '0xB7', '0x6B', '0x3F', '0x7C', '0xE0', '0xCF', '0x3F', '0xDF', '0x44', '0x3B', '0x6C', '0x3F', '0x48', '0x19', '0x5B', '0x4C', '0x3F', '0x43', '0x37', '0x6D', '0x3F', '0x72', '0xE0', '0xCF', '0x3F', '0x49', '0xBF', '0x18', '0x6E', '0x4C', '0x29', '0x7C', '0x77', '0xDF', '0x43', '0x69', '0x64', '0x6F', '0x10', '0x29', '0x3F', '0x4A', '0xBF', '0x4C', '0x29', '0x67', '0x70', '0x6A', '0xE0', '0x19', '0x55', '0x89', '0x8A', '0x43', '0x81', '0x71', '0x6F', '0xAA', '0x5B', '0xC2', '0x49', '0x4A', '0xBF', '0xFC', '0x72', '0x55', '0xB1', '0x79', '0xF0', '0xCF', '0x3F', '0x89', '0x7C', '0x73', '0x4F', '0xCA', '0x67', '0xDF', '0x62', '0x3F', '0x48', '0xBE', '0x74', '0x3E', '0x3E', '0x3E', '0x37', '0x4E', '0xED', '0x3F', '0xE1', '0x75', '0x46', '0x4B', '0x03', '0x3E', '0x37', '0x4D', '0x7F', '0x4C', '0x76', '0x3E', '0x37', '0x4D', '0x7D'], Checksum: 0x3F43 (big)</t>
  </si>
  <si>
    <t>Index: 188954, Length: 227, Message: ['0x19', '0xDF', '0x24', '0x7F', '0x69', '0x40', '0x49', '0xCF', '0x41', '0xBF', '0x4C', '0x2B', '0x73', '0xE0', '0xCF', '0x3F', '0xDB', '0x42', '0x19', '0x43', '0x89', '0x8A', '0x1A', '0xDB', '0xA0', '0x49', '0x43', '0x4C', '0x79', '0xF0', '0xCF', '0x3F', '0x69', '0xE7', '0x5A', '0x44', '0xC8', '0x58', '0xDF', '0x41', '0x3F', '0x48', '0x3F', '0x4D', '0x45', '0x43', '0x48', '0x53', '0x49', '0x6F', '0xA9', '0x25', '0xAB', '0x46', '0x74', '0xE0', '0xCF', '0x3F', '0x19', '0xD6', '0x73', '0x0E', '0x47', '0xE0', '0xCF', '0x3F', '0xC2', '0x41', '0xA9', '0x5C', '0x41', '0x48', '0x9F', '0x4C', '0xA1', '0x42', '0x71', '0xE2', '0xC8', '0x35', '0x49', '0x63', '0x49', '0x6F', '0xA9', '0x25', '0x74', '0xE0', '0x89', '0x4A', '0xCF', '0x3F', '0x19', '0xD0', '0x73', '0xE0', '0xCF', '0x67', '0x4B', '0x3F', '0xDF', '0x57', '0x3F', '0x48', '0x1A', '0xCE', '0x32', '0x4C', '0x79', '0xF0', '0xBF', '0x3F', '0x89', '0x4F', '0xCA', '0x59', '0x4D', '0x55', '0x19', '0xC8', '0xA0', '0x5C', '0x74', '0xE0', '0xD6', '0x4E', '0xCF', '0x3F', '0x19', '0xC9', '0x73', '0xE0', '0xCF', '0x64', '0x4F', '0x3F', '0xC2', '0x41', '0xA9', '0x5C', '0x9F', '0x4C', '0x84', '0x50', '0xA1', '0x42', '0x71', '0xE2', '0xC8', '0x48', '0x19', '0xB2', '0x51', '0xC1', '0x74', '0xE0', '0xCF', '0x3F', '0x19', '0xC3', '0x54', '0x52', '0x73', '0xE0', '0xCF', '0x3F', '0x00', '0x00', '0x00', '0xB5', '0xF0', '0x85', '0x06', '0xFF', '0xFF', '0xFF', '0xFF', '0xFF', '0x7C', '0x85', '0x04', '0x09', '0x00', '0xF5', '0xC7', '0x00', '0x05', '0x55', '0x40', '0xC0', '0x00', '0xC2', '0x41', '0x19', '0xC1', '0xDF', '0xBF', '0x41', '0x41', '0x69', '0x40', '0x19', '0xBF', '0x69', '0x50', '0xBE', '0x42', '0x1A', '0xBC', '0x79', '0xF0', '0xCF', '0x3F', '0x69', '0xFB', '0x43', '0xE7', '0xC8', '0x42', '0x29', '0x40', '0x1A', '0xBC', '0x76', '0x44', '0xDF', '0x55'], Checksum: 0x6ADF (big)</t>
  </si>
  <si>
    <t>Index: 189390, Length: 238, Message: ['0xBF', '0x4E', '0x0F', '0xB2', '0x5C', '0xAC', '0x1C', '0x79', '0xF0', '0xCF', '0x3F', '0xAA', '0x49', '0x5D', '0x1C', '0x7A', '0xE2', '0xCA', '0x42', '0x49', '0xBF', '0xEC', '0x5E', '0x4E', '0x0F', '0x7C', '0xE0', '0xCF', '0x3F', '0x4A', '0x72', '0x5F', '0xBF', '0x4E', '0x17', '0xAC', '0x1C', '0x79', '0xF0', '0xB7', '0x60', '0xCF', '0x3F', '0xAA', '0x1C', '0x7A', '0xE2', '0xCA', '0x5E', '0x61', '0x42', '0x49', '0xBF', '0x4E', '0x17', '0x7C', '0xE0', '0x6F', '0x62', '0xCF', '0x3F', '0x4A', '0xBF', '0x4E', '0x19', '0xAC', '0x8F', '0x63', '0x1C', '0x79', '0xF0', '0xCF', '0x3F', '0xAA', '0x1C', '0xBF', '0x64', '0x7A', '0xE2', '0xCA', '0x42', '0x49', '0xBF', '0x4E', '0x26', '0x65', '0x19', '0x7C', '0xE0', '0xCF', '0x3F', '0x4A', '0xBF', '0xF4', '0x66', '0x4D', '0xAD', '0xAC', '0x1C', '0x79', '0xF0', '0xCF', '0x64', '0x67', '0x3F', '0xAA', '0x1C', '0x7A', '0xE2', '0xCA', '0x42', '0xD7', '0x68', '0x49', '0xBF', '0x4D', '0xAD', '0x7C', '0xE0', '0xCF', '0x99', '0x69', '0x3F', '0xA2', '0x7C', '0xAC', '0x1C', '0xA9', '0x7C', '0xB6', '0x6A', '0xAA', '0x1C', '0x7A', '0xE2', '0xCA', '0x3F', '0xAC', '0x45', '0x6B', '0x72', '0x4A', '0xBF', '0x4D', '0xE9', '0xAC', '0x1C', '0xE7', '0x6C', '0x79', '0xF0', '0xCF', '0x3F', '0xAA', '0x1C', '0x7A', '0x27', '0x6D', '0xE2', '0xCA', '0x42', '0x49', '0xBF', '0x4D', '0xE9', '0x9D', '0x6E', '0x7C', '0xE0', '0xCF', '0x3F', '0x4A', '0xBF', '0x4D', '0x32', '0x6F', '0x03', '0xAC', '0x1C', '0x79', '0xF0', '0xCF', '0x3F', '0xB4', '0x70', '0xAA', '0x1C', '0x7A', '0xE2', '0xC8', '0x42', '0x49', '0xE8', '0x71', '0xBF', '0x4C', '0x2F', '0xDF', '0x45', '0x69', '0x10', '0x4B', '0x72', '0x49', '0xBF', '0x4D', '0x03', '0x4A', '0xBF', '0x4C', '0x22', '0x73', '0x2F', '0xA9', '0xE0', '0x6A', '0xE0', '0x19', '0x6C', '0xFD', '0x74', '0x70', '0xE0', '0xCF', '0x3F', '0x19', '0x6A', '0xA0', '0xF8', '0x75', '0x5C', '0x1A', '0x70', '0x78', '0xE0', '0xCF', '0x3F', '0xC4'], Checksum: 0x7679 (big)</t>
  </si>
  <si>
    <t>Index: 189451, Length: 129, Message: ['0x4A', '0xBF', '0x4E', '0x19', '0xAC', '0x8F', '0x63', '0x1C', '0x79', '0xF0', '0xCF', '0x3F', '0xAA', '0x1C', '0xBF', '0x64', '0x7A', '0xE2', '0xCA', '0x42', '0x49', '0xBF', '0x4E', '0x26', '0x65', '0x19', '0x7C', '0xE0', '0xCF', '0x3F', '0x4A', '0xBF', '0xF4', '0x66', '0x4D', '0xAD', '0xAC', '0x1C', '0x79', '0xF0', '0xCF', '0x64', '0x67', '0x3F', '0xAA', '0x1C', '0x7A', '0xE2', '0xCA', '0x42', '0xD7', '0x68', '0x49', '0xBF', '0x4D', '0xAD', '0x7C', '0xE0', '0xCF', '0x99', '0x69', '0x3F', '0xA2', '0x7C', '0xAC', '0x1C', '0xA9', '0x7C', '0xB6', '0x6A', '0xAA', '0x1C', '0x7A', '0xE2', '0xCA', '0x3F', '0xAC', '0x45', '0x6B', '0x72', '0x4A', '0xBF', '0x4D', '0xE9', '0xAC', '0x1C', '0xE7', '0x6C', '0x79', '0xF0', '0xCF', '0x3F', '0xAA', '0x1C', '0x7A', '0x27', '0x6D', '0xE2', '0xCA', '0x42', '0x49', '0xBF', '0x4D', '0xE9', '0x9D', '0x6E', '0x7C', '0xE0', '0xCF', '0x3F', '0x4A', '0xBF', '0x4D', '0x32', '0x6F', '0x03', '0xAC', '0x1C', '0x79', '0xF0', '0xCF', '0x3F', '0xB4', '0x70', '0xAA', '0x1C', '0x7A', '0xE2', '0xC8'], Checksum: 0x4249 (big)</t>
  </si>
  <si>
    <t>Index: 189659, Length: 167, Message: ['0xC5', '0x41', '0x69', '0x40', '0x10', '0x7A', '0x19', '0x64', '0x9F', '0xE0', '0x5F', '0xF8', '0x69', '0x3A', '0x7B', '0x40', '0x49', '0x6F', '0x90', '0xFB', '0x4A', '0xBF', '0x0B', '0x7C', '0x46', '0x59', '0xA9', '0xE0', '0x6A', '0xE0', '0x4A', '0x3C', '0x7D', '0xBF', '0x47', '0x2D', '0x79', '0xF0', '0xCF', '0x3F', '0x2B', '0x7E', '0x9F', '0xE2', '0x07', '0x42', '0xCA', '0x81', '0x4A', '0xE0', '0x7F', '0x6F', '0x5E', '0xF9', '0x4B', '0xBF', '0x44', '0x5B', '0xF1', '0x40', '0x79', '0xF0', '0xCF', '0x3F', '0x7A', '0x00', '0xCF', '0x04', '0x41', '0x3F', '0x7A', '0xE6', '0xCA', '0x77', '0x4A', '0x6F', '0xDD', '0x42', '0x5E', '0xF7', '0x1B', '0x57', '0x79', '0xF0', '0xCF', '0x45', '0x43', '0x3F', '0x7A', '0x00', '0xCF', '0x3F', '0x7A', '0xE6', '0x6D', '0x44', '0xCA', '0x6E', '0x1A', '0x54', '0xA1', '0x5C', '0x79', '0x63', '0x45', '0xF0', '0xCF', '0x3F', '0x71', '0xE2', '0xCA', '0x68', '0xCC', '0x46', '0x1A', '0x52', '0x79', '0xF0', '0xCF', '0x3F', '0x71', '0x9D', '0x47', '0xE6', '0xC8', '0x63', '0x4A', '0xBF', '0x46', '0x59', '0x04', '0x48', '0xA9', '0xF0', '0x69', '0xE7', '0xCA', '0x5E', '0xDF', '0x3D', '0x49', '0x5F', '0x27', '0x40', '0x3E', '0x37', '0x4C', '0x31', '0x03', '0x4A', '0x3E', '0x37', '0x55', '0xB7', '0x3F', '0x43', '0x43', '0x92', '0x4B', '0x83', '0x3E', '0x37', '0x4C', '0x2D', '0x3E', '0x37', '0x33'], Checksum: 0x4C4C (big)</t>
  </si>
  <si>
    <t>Index: 189942, Length: 223, Message: ['0xF4', '0x59', '0x8C', '0xC2', '0x42', '0xAC', '0x4C', '0xA9', '0x1C', '0xA9', '0x5A', '0x79', '0x62', '0xCA', '0x41', '0x19', '0xB8', '0xDF', '0xF3', '0x5B', '0x41', '0x69', '0x10', '0x19', '0xB7', '0x69', '0x50', '0xA0', '0x5C', '0x1A', '0xB3', '0x79', '0xF0', '0xCF', '0x3F', '0x9F', '0x43', '0x5D', '0xE2', '0x07', '0x57', '0xCA', '0x60', '0xA1', '0xDC', '0x48', '0x5E', '0x1A', '0xB0', '0x79', '0xF0', '0xCF', '0x3F', '0x79', '0x1C', '0x5F', '0x62', '0xCA', '0x4A', '0x19', '0xAF', '0xA3', '0xF0', '0x34', '0x60', '0x74', '0xE0', '0xCF', '0x3F', '0xA3', '0x8C', '0xC2', '0xB7', '0x61', '0x42', '0xAC', '0x4C', '0xA9', '0x1C', '0x79', '0x62', '0x3E', '0x62', '0xCA', '0x4E', '0xDF', '0x4A', '0x3F', '0x48', '0x19', '0x46', '0x63', '0xA9', '0x74', '0xE0', '0xCF', '0x3F', '0x19', '0xA6', '0x31', '0x64', '0x73', '0xE0', '0xCF', '0x3F', '0xC2', '0x41', '0xAC', '0x78', '0x65', '0x4C', '0xA9', '0x1C', '0x79', '0x62', '0xC8', '0x41', '0x5D', '0x66', '0x19', '0xA2', '0xDF', '0x41', '0x69', '0x10', '0x19', '0xD5', '0x67', '0xA1', '0x69', '0xD0', '0x49', '0x6F', '0x5E', '0xFB', '0x56', '0x68', '0xA7', '0xCC', '0x74', '0xE0', '0xCF', '0x3F', '0x19', '0x5A', '0x69', '0xDE', '0x73', '0xE0', '0xCF', '0x3F', '0xC2', '0x41', '0xAF', '0x6A', '0x67', '0xC7', '0xAC', '0x4C', '0xCA', '0x40', '0xDF', '0x7D', '0x6B', '0x28', '0x3F', '0x48', '0xA2', '0x5C', '0x1A', '0xD9', '0x0E', '0x6C', '0x79', '0xF0', '0xCF', '0x3F', '0x79', '0x76', '0xCA', '0xA0', '0x6D', '0x40', '0xDF', '0x20', '0x3F', '0x48', '0x72', '0x16', '0xBD', '0x6E', '0xCA', '0x40', '0xDF', '0x1C', '0x3F', '0x48', '0x1A', '0x17', '0x6F', '0xD5', '0xA9', '0xF0', '0x69', '0xE7', '0xC8', '0x40', '0x3A', '0x70', '0xDF', '0x1F', '0x3F', '0x48', '0x49', '0x6F', '0x5E', '0x0E', '0x71', '0xF3', '0x1B', '0x91', '0xA9', '0xE0'], Checksum: 0x6AE0 (big)</t>
  </si>
  <si>
    <t>Index: 190543, Length: 170, Message: ['0xFA', '0x69', '0xF1', '0x47', '0x40', '0xA3', '0x00', '0xA3', '0x8C', '0xC2', '0x41', '0x5F', '0x48', '0x1A', '0x87', '0xAC', '0x4C', '0x79', '0xF0', '0xCF', '0x1D', '0x49', '0x3F', '0xAA', '0x1C', '0x7A', '0xE2', '0xC8', '0x71', '0xE6', '0x4A', '0xDF', '0x6D', '0x3F', '0x48', '0x40', '0x3F', '0x40', '0xDE', '0x4B', '0x41', '0x3E', '0x37', '0x55', '0xEF', '0x3E', '0x37', '0xBC', '0x4C', '0x4C', '0xF7', '0x3E', '0x37', '0x4E', '0xD1', '0x3E', '0x64', '0x4D', '0x37', '0x55', '0xED', '0x3F', '0x42', '0x5E', '0xFD', '0xA5', '0x4E', '0x3E', '0x37', '0x55', '0xEB', '0x49', '0x6F', '0x8F', '0x4D', '0x4F', '0xFF', '0x74', '0xE0', '0xCF', '0x3F', '0x19', '0x79', '0x46', '0x50', '0x73', '0xE0', '0xCF', '0x3F', '0xC2', '0x41', '0x1A', '0xD1', '0x51', '0x75', '0x9F', '0x4C', '0x79', '0xF0', '0xCF', '0x3F', '0x2C', '0x52', '0xA0', '0x42', '0x79', '0x52', '0xCA', '0x57', '0x19', '0x3C', '0x53', '0x73', '0xDA', '0x9D', '0x9F', '0xE0', '0x24', '0x43', '0x27', '0x54', '0x5F', '0xFA', '0x69', '0x40', '0x19', '0x6F', '0x73', '0x54', '0x55', '0xE0', '0xCF', '0x3F', '0xC2', '0x42', '0x1A', '0x6F', '0xD3', '0x56', '0xAC', '0x4C', '0x79', '0xF0', '0xCF', '0x3F', '0xAA', '0x73', '0x57', '0x1C', '0x7A', '0xE2', '0xCA', '0x41', '0x19', '0x69', '0x5F', '0x58', '0xDF', '0x53', '0x69', '0x10', '0x19', '0x6A', '0x1A', '0xA2', '0x59', '0x67', '0xA9', '0xE0', '0xDF'], Checksum: 0x4E6A (big)</t>
  </si>
  <si>
    <t>Index: 190689, Length: 244, Message: ['0x73', '0x57', '0x1C', '0x7A', '0xE2', '0xCA', '0x41', '0x19', '0x69', '0x5F', '0x58', '0xDF', '0x53', '0x69', '0x10', '0x19', '0x6A', '0x1A', '0xA2', '0x59', '0x67', '0xA9', '0xE0', '0xDF', '0x4E', '0x6A', '0xE0', '0xC4', '0x5A', '0x19', '0x66', '0xDA', '0x84', '0x9F', '0xE0', '0x5F', '0x19', '0x5B', '0xFA', '0xDF', '0x48', '0x69', '0x40', '0x49', '0x6F', '0xE0', '0x5C', '0x5E', '0xF3', '0x1A', '0x65', '0xA9', '0xE0', '0x6A', '0x23', '0x5D', '0xE0', '0x19', '0x63', '0x69', '0x50', '0x19', '0x61', '0xEE', '0x5E', '0x69', '0xD0', '0x19', '0x64', '0x89', '0x8A', '0x1A', '0x44', '0x5F', '0x62', '0xA9', '0xF0', '0x69', '0xE7', '0xCA', '0x40', '0xB8', '0x60', '0xDF', '0x93', '0x3F', '0x48', '0x1A', '0x5B', '0x79', '0x4A', '0x61', '0xF0', '0xCF', '0x3F', '0x9F', '0xE2', '0x7F', '0x58', '0xBB', '0x62', '0x07', '0xBF', '0xC8', '0x4D', '0x4A', '0x6F', '0x90', '0x89', '0x63', '0xE7', '0x1B', '0x5C', '0x79', '0xF0', '0xCF', '0x3F', '0x3C', '0x64', '0x7A', '0x00', '0xCF', '0x3F', '0x7A', '0xE6', '0xC8', '0x18', '0x65', '0x52', '0x19', '0x53', '0xDA', '0x5E', '0x9F', '0xE0', '0xDD', '0x66', '0x5F', '0xF8', '0xDF', '0x4D', '0x69', '0x40', '0x4A', '0xDF', '0x67', '0x6F', '0x90', '0xE5', '0x1B', '0x55', '0x79', '0xF0', '0x28', '0x68', '0xCF', '0x3F', '0x7A', '0x00', '0xCF', '0x3F', '0x7A', '0x7B', '0x69', '0xE6', '0xCA', '0x43', '0x19', '0x4B', '0x1A', '0x52', '0x2F', '0x6A', '0x9F', '0xE0', '0x5F', '0xFA', '0x69', '0x40', '0x1A', '0x09', '0x6B', '0x49', '0x79', '0xF0', '0xCF', '0x3F', '0x9F', '0xE2', '0xB0', '0x6C', '0x7F', '0x58', '0x07', '0xBF', '0xCA', '0x5C', '0x19', '0x4B', '0x6D', '0x45', '0xDA', '0x44', '0x9F', '0xE0', '0x5F', '0xFA', '0xAC', '0x6E', '0xDF', '0x5C', '0x69', '0x40', '0x41', '0x5F', '0xBE', '0xB3', '0x6F', '0x3E', '0x47', '0x3F', '0x3E', '0x3E', '0x3E', '0x37', '0x26', '0x70', '0x4E', '0xD1', '0x3E', '0x37', '0x55', '0xED', '0x3E', '0x87', '0x71', '0x37', '0x55', '0xEF', '0x3E', '0x37', '0x4E', '0x95', '0x47'], Checksum: 0x723E (big)</t>
  </si>
  <si>
    <t>Index: 190877, Length: 217, Message: ['0xE2', '0xB0', '0x6C', '0x7F', '0x58', '0x07', '0xBF', '0xCA', '0x5C', '0x19', '0x4B', '0x6D', '0x45', '0xDA', '0x44', '0x9F', '0xE0', '0x5F', '0xFA', '0xAC', '0x6E', '0xDF', '0x5C', '0x69', '0x40', '0x41', '0x5F', '0xBE', '0xB3', '0x6F', '0x3E', '0x47', '0x3F', '0x3E', '0x3E', '0x3E', '0x37', '0x26', '0x70', '0x4E', '0xD1', '0x3E', '0x37', '0x55', '0xED', '0x3E', '0x87', '0x71', '0x37', '0x55', '0xEF', '0x3E', '0x37', '0x4E', '0x95', '0x47', '0x72', '0x3E', '0x37', '0x4D', '0x73', '0x3E', '0x37', '0x46', '0x64', '0x73', '0x63', '0x3E', '0x37', '0x44', '0xA5', '0x3F', '0x44', '0xB9', '0x74', '0x30', '0x0D', '0x3E', '0x37', '0x4D', '0x7D', '0x3F', '0x31', '0x75', '0x3F', '0xBF', '0x3F', '0x19', '0x97', '0x1A', '0x96', '0x15', '0x76', '0x9F', '0xE0', '0x5F', '0xF8', '0x69', '0x40', '0x19', '0x12', '0x77', '0x98', '0x89', '0x8A', '0x19', '0x96', '0x89', '0x8A', '0xE7', '0x78', '0x19', '0x94', '0x89', '0x8A', '0x19', '0x9A', '0x75', '0x63', '0x79', '0xE0', '0xCF', '0x3F', '0x19', '0x97', '0x74', '0xE0', '0x6F', '0x7A', '0xCF', '0x3F', '0x19', '0x95', '0x73', '0xE0', '0xCF', '0x5C', '0x7B', '0x3F', '0xC2', '0x46', '0x19', '0x93', '0x69', '0x40', '0x1A', '0x7C', '0x19', '0x94', '0x75', '0xE0', '0xCF', '0x3F', '0x19', '0xA8', '0x7D', '0x91', '0x74', '0xE0', '0xCF', '0x3F', '0x19', '0x8E', '0x1B', '0x7E', '0x73', '0xE0', '0xCF', '0x3F', '0xC2', '0x46', '0x19', '0x04', '0x7F', '0x8C', '0x1A', '0x8A', '0x69', '0x40', '0x79', '0xF0', '0xC4', '0x40', '0xCF', '0x3F', '0xC6', '0xEA', '0xCA', '0x4C', '0x4A', '0x62', '0x41', '0x6F', '0x8F', '0x79', '0x1B', '0x8C', '0x79', '0xF0', '0xCB', '0x42', '0xCF', '0x3F', '0x7A', '0x00', '0xCF', '0x3F', '0x7A', '0x55', '0x43', '0xE6', '0xC8', '0x50', '0x19', '0x83', '0x9F', '0xE0'], Checksum: 0x6044 (big)</t>
  </si>
  <si>
    <t>Index: 191141, Length: 206, Message: ['0xF0', '0xCF', '0x3F', '0xC6', '0xE7', '0xCA', '0x4C', '0x0F', '0x4A', '0x4A', '0x6F', '0x90', '0x75', '0x1B', '0x7C', '0x79', '0x1B', '0x4B', '0xF0', '0xCF', '0x3F', '0x7A', '0x00', '0xCF', '0x3F', '0xD4', '0x4C', '0x7A', '0xE6', '0xC8', '0x50', '0x19', '0x73', '0x9F', '0xF2', '0x4D', '0xE0', '0xC5', '0x3F', '0xDF', '0x4C', '0x69', '0x40', '0x09', '0x4E', '0x4A', '0x6F', '0x90', '0x77', '0x1B', '0x75', '0x79', '0x1A', '0x4F', '0xF0', '0xCF', '0x3F', '0x7A', '0x00', '0xCF', '0x3F', '0xD8', '0x50', '0x7A', '0xE6', '0xCA', '0x42', '0x19', '0x6C', '0x9F', '0xE3', '0x51', '0xE0', '0xC5', '0x47', '0x69', '0x40', '0x1A', '0x6A', '0x6D', '0x52', '0x79', '0xF0', '0xCF', '0x3F', '0xC6', '0xE8', '0xCA', '0x46', '0x53', '0x4C', '0x4A', '0x6F', '0x90', '0x9F', '0x1B', '0x6C', '0x11', '0x54', '0x79', '0xF0', '0xCF', '0x3F', '0x7A', '0x00', '0xCF', '0x18', '0x55', '0x3F', '0x7A', '0xE6', '0xC8', '0x50', '0x19', '0x63', '0x8B', '0x56', '0x9F', '0xE0', '0xC5', '0x40', '0xDF', '0x4C', '0x69', '0x72', '0x57', '0x40', '0x4A', '0x6F', '0x90', '0x9D', '0x1B', '0x65', '0xFF', '0x58', '0x79', '0xF0', '0xCF', '0x3F', '0x7A', '0x00', '0xCF', '0x1C', '0x59', '0x3F', '0x7A', '0xE6', '0xCA', '0x42', '0x19', '0x5C', '0x7C', '0x5A', '0x9F', '0xE0', '0xC5', '0x48', '0x69', '0x40', '0x1A', '0xAC', '0x5B', '0x5A', '0x79', '0xF0', '0xCF', '0x3F', '0x9F', '0xE2', '0xB1', '0x5C', '0x7F', '0x58', '0x07', '0x5F', '0xC8', '0x4D', '0x4A', '0xFA', '0x5D', '0x6F', '0x90', '0x19', '0x1B', '0x5B', '0x79', '0xF0', '0x57', '0x5E', '0xCF', '0x3F', '0x7A', '0x00', '0xCF', '0x3F', '0x7A', '0x71', '0x5F', '0xE6', '0xC8', '0x52', '0x19', '0x52', '0x1A', '0x56', '0x3D'], Checksum: 0x609F (big)</t>
  </si>
  <si>
    <t>Index: 191609, Length: 182, Message: ['0x47', '0xC8', '0x44', '0xA9', '0xF0', '0xA9', '0xEC', '0x02', '0x7E', '0x9F', '0xE2', '0x7F', '0x58', '0x07', '0x43', '0xCA', '0xED', '0x7F', '0x50', '0x4A', '0xBF', '0x52', '0x97', '0x79', '0xF0', '0x2E', '0x40', '0xCF', '0x3F', '0x69', '0xE7', '0xCA', '0x4A', '0x4A', '0xFF', '0x41', '0xBF', '0x46', '0x61', '0x79', '0xF0', '0xCF', '0x3F', '0x22', '0x42', '0x69', '0xE7', '0xCA', '0x4F', '0x19', '0xA1', '0xDA', '0x43', '0x43', '0x9A', '0x9F', '0xE0', '0x5F', '0xF8', '0xDF', '0x4A', '0xE0', '0x44', '0x69', '0x40', '0x19', '0x9E', '0x1A', '0x9B', '0x9F', '0xFA', '0x45', '0xE0', '0x5F', '0xFA', '0x4A', '0xBF', '0x46', '0x61', '0x32', '0x46', '0x69', '0x40', '0x49', '0x6F', '0x8F', '0x2D', '0xA9', '0x0F', '0x47', '0xE0', '0x6A', '0xE0', '0x0F', '0x41', '0x7F', '0x8A', '0xCD', '0x48', '0xDF', '0x42', '0x3F', '0x48', '0x3E', '0x3E', '0x3F', '0xAD', '0x49', '0x44', '0x0F', '0xFB', '0x0F', '0x40', '0x7F', '0x8A', '0xF1', '0x4A', '0xDF', '0x41', '0x3F', '0x48', '0x3F', '0x44', '0x12', '0x88', '0x4B', '0xC7', '0x4A', '0xBF', '0x4E', '0xC3', '0x49', '0xBF', '0x38', '0x4C', '0x4E', '0xA7', '0xA9', '0xE0', '0x6A', '0xE0', '0x49', '0x61', '0x4D', '0xBF', '0x4E', '0xA5', '0x4A', '0xBF', '0x4E', '0xC5', '0x1F', '0x4E', '0xA9', '0xE0', '0xF2', '0x79', '0x6A', '0xE0', '0x19', '0xA9', '0x4F', '0x8A', '0x89', '0x8A', '0xF0', '0xA6', '0x3F', '0x48', '0x0D', '0x50', '0x1A', '0x8A', '0x79', '0xF0', '0xCF', '0x3F', '0x9F', '0x0E', '0x51', '0xE2', '0x7F'], Checksum: 0x5807 (big)</t>
  </si>
  <si>
    <t>Index: 191692, Length: 141, Message: ['0x49', '0x6F', '0x8F', '0x2D', '0xA9', '0x0F', '0x47', '0xE0', '0x6A', '0xE0', '0x0F', '0x41', '0x7F', '0x8A', '0xCD', '0x48', '0xDF', '0x42', '0x3F', '0x48', '0x3E', '0x3E', '0x3F', '0xAD', '0x49', '0x44', '0x0F', '0xFB', '0x0F', '0x40', '0x7F', '0x8A', '0xF1', '0x4A', '0xDF', '0x41', '0x3F', '0x48', '0x3F', '0x44', '0x12', '0x88', '0x4B', '0xC7', '0x4A', '0xBF', '0x4E', '0xC3', '0x49', '0xBF', '0x38', '0x4C', '0x4E', '0xA7', '0xA9', '0xE0', '0x6A', '0xE0', '0x49', '0x61', '0x4D', '0xBF', '0x4E', '0xA5', '0x4A', '0xBF', '0x4E', '0xC5', '0x1F', '0x4E', '0xA9', '0xE0', '0xF2', '0x79', '0x6A', '0xE0', '0x19', '0xA9', '0x4F', '0x8A', '0x89', '0x8A', '0xF0', '0xA6', '0x3F', '0x48', '0x0D', '0x50', '0x1A', '0x8A', '0x79', '0xF0', '0xCF', '0x3F', '0x9F', '0x0E', '0x51', '0xE2', '0x7F', '0x58', '0x07', '0xBF', '0xC8', '0x42', '0xDD', '0x52', '0xD9', '0xC4', '0x4A', '0xBF', '0x00', '0x00', '0x00', '0xFA', '0xF0', '0x85', '0x06', '0xFF', '0xFF', '0xFF', '0xFF', '0xFF', '0x7C', '0x85', '0x04', '0x09', '0x00', '0xFC', '0xCF', '0x00', '0x05', '0x64', '0x40', '0xC8', '0x00', '0x46', '0x57', '0x6A', '0xE0', '0x4A', '0x3C'], Checksum: 0x41BF (big)</t>
  </si>
  <si>
    <t>Index: 191724, Length: 234, Message: ['0xF1', '0x4A', '0xDF', '0x41', '0x3F', '0x48', '0x3F', '0x44', '0x12', '0x88', '0x4B', '0xC7', '0x4A', '0xBF', '0x4E', '0xC3', '0x49', '0xBF', '0x38', '0x4C', '0x4E', '0xA7', '0xA9', '0xE0', '0x6A', '0xE0', '0x49', '0x61', '0x4D', '0xBF', '0x4E', '0xA5', '0x4A', '0xBF', '0x4E', '0xC5', '0x1F', '0x4E', '0xA9', '0xE0', '0xF2', '0x79', '0x6A', '0xE0', '0x19', '0xA9', '0x4F', '0x8A', '0x89', '0x8A', '0xF0', '0xA6', '0x3F', '0x48', '0x0D', '0x50', '0x1A', '0x8A', '0x79', '0xF0', '0xCF', '0x3F', '0x9F', '0x0E', '0x51', '0xE2', '0x7F', '0x58', '0x07', '0xBF', '0xC8', '0x42', '0xDD', '0x52', '0xD9', '0xC4', '0x4A', '0xBF', '0x00', '0x00', '0x00', '0xFA', '0xF0', '0x85', '0x06', '0xFF', '0xFF', '0xFF', '0xFF', '0xFF', '0x7C', '0x85', '0x04', '0x09', '0x00', '0xFC', '0xCF', '0x00', '0x05', '0x64', '0x40', '0xC8', '0x00', '0x46', '0x57', '0x6A', '0xE0', '0x4A', '0x3C', '0x41', '0xBF', '0x4E', '0x73', '0x79', '0xF0', '0xCF', '0x3F', '0x3C', '0x42', '0xC6', '0xEC', '0xCA', '0x43', '0x4A', '0x6F', '0xAD', '0x6B', '0x43', '0x57', '0xA9', '0xF0', '0x69', '0xE7', '0xCA', '0x44', '0x95', '0x44', '0x4A', '0xBF', '0x46', '0x57', '0x79', '0xF0', '0xCF', '0x26', '0x45', '0x3F', '0x69', '0xE7', '0xCA', '0x4A', '0x4A', '0xBF', '0xF4', '0x46', '0x4F', '0xFF', '0x79', '0xF0', '0xCF', '0x3F', '0xC6', '0xD5', '0x47', '0xE7', '0xC8', '0x44', '0x19', '0x79', '0x1A', '0x77', '0x60', '0x48', '0x9F', '0xE0', '0x5F', '0xF8', '0xDF', '0x44', '0x69', '0xAE', '0x49', '0x40', '0x19', '0x76', '0xDA', '0xA3', '0x9F', '0xE0', '0x18', '0x4A', '0x5F', '0xFA', '0x69', '0x40', '0x8E', '0x65', '0x3F', '0x81', '0x4B', '0xAA', '0xBE', '0x3E', '0x3E', '0x3E', '0x3E', '0x37', '0xE4', '0x4C', '0x4E', '0x73', '0x3E', '0x37', '0x4D', '0x7B', '0x3E', '0x8A', '0x4D', '0x37', '0x4C', '0xE7', '0x8E', '0x61', '0x6E', '0x55', '0x6C', '0x4E', '0x4A', '0xBF', '0x4E', '0x91', '0x79', '0xF0', '0xCF'], Checksum: 0x724F (big)</t>
  </si>
  <si>
    <t>Index: 191772, Length: 151, Message: ['0x89', '0x8A', '0xF0', '0xA6', '0x3F', '0x48', '0x0D', '0x50', '0x1A', '0x8A', '0x79', '0xF0', '0xCF', '0x3F', '0x9F', '0x0E', '0x51', '0xE2', '0x7F', '0x58', '0x07', '0xBF', '0xC8', '0x42', '0xDD', '0x52', '0xD9', '0xC4', '0x4A', '0xBF', '0x00', '0x00', '0x00', '0xFA', '0xF0', '0x85', '0x06', '0xFF', '0xFF', '0xFF', '0xFF', '0xFF', '0x7C', '0x85', '0x04', '0x09', '0x00', '0xFC', '0xCF', '0x00', '0x05', '0x64', '0x40', '0xC8', '0x00', '0x46', '0x57', '0x6A', '0xE0', '0x4A', '0x3C', '0x41', '0xBF', '0x4E', '0x73', '0x79', '0xF0', '0xCF', '0x3F', '0x3C', '0x42', '0xC6', '0xEC', '0xCA', '0x43', '0x4A', '0x6F', '0xAD', '0x6B', '0x43', '0x57', '0xA9', '0xF0', '0x69', '0xE7', '0xCA', '0x44', '0x95', '0x44', '0x4A', '0xBF', '0x46', '0x57', '0x79', '0xF0', '0xCF', '0x26', '0x45', '0x3F', '0x69', '0xE7', '0xCA', '0x4A', '0x4A', '0xBF', '0xF4', '0x46', '0x4F', '0xFF', '0x79', '0xF0', '0xCF', '0x3F', '0xC6', '0xD5', '0x47', '0xE7', '0xC8', '0x44', '0x19', '0x79', '0x1A', '0x77', '0x60', '0x48', '0x9F', '0xE0', '0x5F', '0xF8', '0xDF', '0x44', '0x69', '0xAE', '0x49', '0x40', '0x19', '0x76', '0xDA', '0xA3', '0x9F', '0xE0', '0x18', '0x4A', '0x5F', '0xFA', '0x69', '0x40', '0x8E', '0x65', '0x3F', '0x81'], Checksum: 0x4BAA (big)</t>
  </si>
  <si>
    <t>Index: 192641, Length: 100, Message: ['0xCF', '0x16', '0x5B', '0x3F', '0x1B', '0x8E', '0xA9', '0xE6', '0x7A', '0x00', '0x4F', '0x5C', '0xCF', '0x3F', '0xA9', '0xEC', '0x79', '0xEF', '0xCA', '0x36', '0x5D', '0x43', '0x19', '0x8C', '0x9F', '0xE0', '0xC5', '0x46', '0xD2', '0x5E', '0xDF', '0x51', '0x69', '0x40', '0x19', '0x84', '0x13', '0xE9', '0x5F', '0x88', '0x24', '0x3F', '0x89', '0x8A', '0x1A', '0x86', '0xFF', '0x60', '0x79', '0xF0', '0xCF', '0x3F', '0x69', '0xE7', '0xCA', '0xF5', '0x61', '0x43', '0x19', '0x85', '0x9F', '0xE0', '0xC5', '0x46', '0xCF', '0x62', '0xDF', '0x43', '0x69', '0x40', '0x19', '0x82', '0x9F', '0x6A', '0x63', '0xE0', '0xC5', '0x4E', '0x69', '0x40', '0x8E', '0x65', '0xF5', '0x64', '0x3F', '0xAA', '0x6E', '0x55', '0x46', '0x3F', '0x40', '0xD7', '0x65', '0x3F', '0x40', '0x3F', '0x47', '0x3F', '0x45', '0x3F'], Checksum: 0x2F66 (big)</t>
  </si>
  <si>
    <t>Index: 193635, Length: 45, Message: ['0xEC', '0xCA', '0x40', '0xD9', '0x86', '0x62', '0xF5', '0x75', '0xEA', '0x1A', '0x69', '0x79', '0xF0', '0xCF', '0x3F', '0x5D', '0x76', '0x66', '0xE7', '0xC8', '0x40', '0xD9', '0x80', '0x62', '0x8A', '0x77', '0xEA', '0x1A', '0x65', '0x79', '0xF0', '0xCF', '0x3F', '0x5B', '0x78', '0xC6', '0xEE', '0xCA', '0x40', '0xD9', '0x7A', '0x62', '0xEF', '0x79', '0xEA'], Checksum: 0x1A61 (big)</t>
  </si>
  <si>
    <t>Index: 193750, Length: 216, Message: ['0x41', '0xF0', '0xCF', '0x3F', '0x9F', '0xE2', '0x7F', '0x58', '0x9B', '0x42', '0x07', '0x5F', '0xC8', '0x3F', '0xC5', '0x7A', '0x1A', '0x0B', '0x43', '0x50', '0x79', '0xF0', '0xCF', '0x3F', '0xC6', '0xE7', '0xBB', '0x44', '0xCA', '0x3F', '0xC5', '0x79', '0x1A', '0x4E', '0x79', '0x6F', '0x45', '0xF0', '0xCF', '0x3F', '0xC6', '0xEB', '0xCA', '0x3F', '0x01', '0x46', '0xC5', '0x78', '0x49', '0xBF', '0x4D', '0x45', '0x69', '0x89', '0x47', '0x10', '0x49', '0xBF', '0x4D', '0x47', '0x69', '0x70', '0xCE', '0x48', '0xA0', '0x35', '0x3F', '0xAA', '0x7F', '0x3F', '0x4F', '0x16', '0x49', '0x3F', '0x47', '0x3F', '0x43', '0x3F', '0x41', '0x3F', '0x12', '0x4A', '0x40', '0x3F', '0x3E', '0x3E', '0x3E', '0x37', '0x4E', '0x0A', '0x4B', '0xD1', '0x3E', '0x37', '0x4E', '0xC3', '0x3E', '0x37', '0x1A', '0x4C', '0x4E', '0x5D', '0x3E', '0x37', '0x4D', '0x43', '0x3E', '0x3C', '0x4D', '0x37', '0x4D', '0x07', '0x3E', '0x37', '0x4E', '0x73', '0x10', '0x4E', '0x8E', '0x61', '0x6E', '0x55', '0x43', '0x6F', '0x89', '0x3E', '0x4F', '0x95', '0xC2', '0x49', '0x43', '0x6F', '0x89', '0x67', '0x94', '0x50', '0xC2', '0x48', '0x4A', '0x6F', '0x89', '0x65', '0xA0', '0xA4', '0x51', '0x4C', '0x79', '0xF0', '0xCF', '0x3F', '0xAA', '0x5C', '0x1E', '0x52', '0x89', '0x3F', '0xAC', '0xE2', '0xAC', '0x1C', '0xA9', '0x1D', '0x53', '0x1C', '0x7A', '0xE2', '0xCA', '0x3F', '0xA0', '0x12', '0x89', '0x54', '0xC2', '0x3F', '0x49', '0xBF', '0x4E', '0xE5', '0x69', '0xFC', '0x55', '0x50', '0xC2', '0x40', '0xA0', '0x35', '0x8E', '0x65', '0x72', '0x56', '0x3F', '0xAA', '0x46', '0x3F', '0x40', '0x3F', '0x1B', '0x60', '0x57', '0xD4', '0x1A', '0xD2', '0x1F', '0x4F', '0x79', '0xF0', '0xF1', '0x58', '0xCF', '0x3F', '0x4A', '0x3F', '0x4E', '0x3E', '0x69', '0xE6'], Checksum: 0x59F8 (big)</t>
  </si>
  <si>
    <t>Index: 193901, Length: 251, Message: ['0x5C', '0x1E', '0x52', '0x89', '0x3F', '0xAC', '0xE2', '0xAC', '0x1C', '0xA9', '0x1D', '0x53', '0x1C', '0x7A', '0xE2', '0xCA', '0x3F', '0xA0', '0x12', '0x89', '0x54', '0xC2', '0x3F', '0x49', '0xBF', '0x4E', '0xE5', '0x69', '0xFC', '0x55', '0x50', '0xC2', '0x40', '0xA0', '0x35', '0x8E', '0x65', '0x72', '0x56', '0x3F', '0xAA', '0x46', '0x3F', '0x40', '0x3F', '0x1B', '0x60', '0x57', '0xD4', '0x1A', '0xD2', '0x1F', '0x4F', '0x79', '0xF0', '0xF1', '0x58', '0xCF', '0x3F', '0x4A', '0x3F', '0x4E', '0x3E', '0x69', '0xE6', '0x59', '0xF8', '0x7A', '0x00', '0xCF', '0x3F', '0x89', '0xD3', '0x39', '0x5A', '0x1B', '0xCD', '0x72', '0x00', '0xCF', '0x3F', '0x4B', '0x10', '0x5B', '0x3F', '0x4E', '0x3E', '0x62', '0x08', '0x79', '0xF2', '0xFD', '0x5C', '0xCA', '0x45', '0xAC', '0x72', '0x19', '0xCA', '0x8C', '0xFB', '0x5D', '0xD3', '0x75', '0xE0', '0xCF', '0x3F', '0xDF', '0x46', '0xBC', '0x5E', '0x1F', '0x4F', '0xA5', '0x72', '0x1F', '0x4F', '0x19', '0x6C', '0x5F', '0xC6', '0x85', '0xD3', '0x7C', '0xE0', '0xCF', '0x3F', '0xEB', '0x60', '0x1F', '0x4F', '0x19', '0xC2', '0x4A', '0xBF', '0x4D', '0x01', '0x61', '0x43', '0x72', '0xE0', '0xCF', '0x3F', '0x49', '0x3F', '0x8F', '0x62', '0x4E', '0x3E', '0x62', '0xE8', '0x79', '0xF0', '0xCF', '0x74', '0x63', '0x3F', '0x82', '0xD3', '0x9F', '0xE2', '0x7F', '0x58', '0x53', '0x64', '0x07', '0xBF', '0xA2', '0x7C', '0x7C', '0xA7', '0xAC', '0x1B', '0x65', '0x1C', '0xCA', '0x40', '0xDF', '0xAA', '0x3F', '0x48', '0x9E', '0x66', '0x1A', '0xBA', '0x79', '0xF0', '0xCF', '0x3F', '0xC6', '0x7B', '0x67', '0xEC', '0xCA', '0x40', '0xDF', '0xA3', '0x3F', '0x48', '0x6A', '0x68', '0x4A', '0xBF', '0x4E', '0xD1', '0x79', '0xF0', '0xCF', '0xCC', '0x69', '0x3F', '0x9F', '0xE2', '0x7F', '0x40', '0x07', '0x02', '0xF3', '0x6A', '0xC8', '0x40', '0xDF', '0x99', '0x3F', '0x48', '0x4A', '0xBE', '0x6B', '0xBF', '0x4E', '0xA7', '0x79', '0xF0', '0xCF', '0x3F', '0x9A', '0x6C', '0xC6', '0xEA', '0xCA', '0x40', '0xDF', '0x91', '0x3F', '0xD9', '0x6D', '0x48', '0x4A', '0xBF', '0x85', '0x82'], Checksum: 0x79F0 (big)</t>
  </si>
  <si>
    <t>Index: 194074, Length: 228, Message: ['0x65', '0x1C', '0xCA', '0x40', '0xDF', '0xAA', '0x3F', '0x48', '0x9E', '0x66', '0x1A', '0xBA', '0x79', '0xF0', '0xCF', '0x3F', '0xC6', '0x7B', '0x67', '0xEC', '0xCA', '0x40', '0xDF', '0xA3', '0x3F', '0x48', '0x6A', '0x68', '0x4A', '0xBF', '0x4E', '0xD1', '0x79', '0xF0', '0xCF', '0xCC', '0x69', '0x3F', '0x9F', '0xE2', '0x7F', '0x40', '0x07', '0x02', '0xF3', '0x6A', '0xC8', '0x40', '0xDF', '0x99', '0x3F', '0x48', '0x4A', '0xBE', '0x6B', '0xBF', '0x4E', '0xA7', '0x79', '0xF0', '0xCF', '0x3F', '0x9A', '0x6C', '0xC6', '0xEA', '0xCA', '0x40', '0xDF', '0x91', '0x3F', '0xD9', '0x6D', '0x48', '0x4A', '0xBF', '0x85', '0x82', '0x79', '0xF0', '0x32', '0x6E', '0xBF', '0x3F', '0xC6', '0xEE', '0xCA', '0x40', '0xDF', '0x0E', '0x6F', '0x89', '0x3F', '0x48', '0x4A', '0xBF', '0x86', '0xE7', '0xF8', '0x70', '0x79', '0xF0', '0xCF', '0x3F', '0x9F', '0xE2', '0x07', '0x73', '0x71', '0x6F', '0xC8', '0x40', '0xDF', '0x80', '0x3F', '0x48', '0xD1', '0x72', '0x1A', '0xA5', '0x79', '0xF0', '0xCF', '0x3F', '0x66', '0x12', '0x73', '0xE7', '0xCA', '0x7A', '0xA9', '0xF0', '0xA9', '0xEC', '0xD1', '0x74', '0xC6', '0xEE', '0xC8', '0x76', '0x4A', '0x6F', '0x8F', '0xB2', '0x75', '0x85', '0x79', '0xF0', '0xCF', '0x3F', '0xAA', '0x1C', '0x3B', '0x76', '0x7A', '0xE2', '0xCA', '0x6F', '0x4A', '0x6F', '0x8F', '0x57', '0x77', '0x8F', '0x79', '0xF0', '0xCF', '0x3F', '0x72', '0xE2', '0xD5', '0x78', '0xC8', '0x69', '0x4A', '0xBF', '0x55', '0xF1', '0x79', '0x75', '0x79', '0xF0', '0xCF', '0x3F', '0x9F', '0xE2', '0x08', '0x42', '0x46', '0x7A', '0xC7', '0x42', '0xCA', '0x61', '0x4A', '0xBF', '0x4E', '0x09', '0x7B', '0x5D', '0x79', '0xF0', '0xCF', '0x3F', '0x66', '0xE7', '0xA0', '0x7C', '0xCA', '0x5B', '0x1A', '0x92', '0x4B', '0x6F', '0x8F', '0x99', '0x7D', '0x83', '0x79', '0xF0', '0xCF', '0x3F', '0x7A', '0x00', '0xF4', '0x7E', '0xCF', '0x3F'], Checksum: 0x7AE6 (big)</t>
  </si>
  <si>
    <t>Index: 194252, Length: 19, Message: ['0x79', '0x75', '0x79', '0xF0', '0xCF', '0x3F', '0x9F', '0xE2', '0x08', '0x42', '0x46', '0x7A', '0xC7', '0x42', '0xCA', '0x61', '0x4A', '0xBF', '0x4E'], Checksum: 0x097B (big)</t>
  </si>
  <si>
    <t>Index: 194273, Length: 145, Message: ['0x5D', '0x79', '0xF0', '0xCF', '0x3F', '0x66', '0xE7', '0xA0', '0x7C', '0xCA', '0x5B', '0x1A', '0x92', '0x4B', '0x6F', '0x8F', '0x99', '0x7D', '0x83', '0x79', '0xF0', '0xCF', '0x3F', '0x7A', '0x00', '0xF4', '0x7E', '0xCF', '0x3F', '0x7A', '0xE6', '0xC8', '0x52', '0x1A', '0x24', '0x7F', '0x8E', '0x4B', '0x6F', '0x8F', '0x8D', '0x79', '0xF0', '0x50', '0x40', '0xCF', '0x3F', '0x7A', '0x00', '0xCF', '0x3F', '0x7A', '0x53', '0x41', '0xE2', '0xCA', '0x49', '0x1A', '0x8A', '0x79', '0xF0', '0x47', '0x42', '0xCF', '0x3F', '0xC6', '0xE7', '0xCA', '0x44', '0x4A', '0x59', '0x43', '0xBF', '0x4F', '0xFF', '0x79', '0xF0', '0xCF', '0x3F', '0xCB', '0x44', '0xC6', '0xE7', '0xCA', '0x44', '0x49', '0x6F', '0x90', '0x4B', '0x45', '0x61', '0x4A', '0xBF', '0x46', '0x3F', '0xA9', '0xE0', '0xC0', '0x46', '0x6A', '0xE0', '0x4A', '0xBF', '0x4D', '0x43', '0x79', '0xA5', '0x47', '0xF0', '0xCF', '0x3F', '0x9F', '0xE2', '0x7F', '0x58', '0xA1', '0x48', '0x07', '0xBF', '0xCA', '0x40', '0xDF', '0xA2', '0x3F', '0xDB', '0x49', '0x48', '0x1A', '0x7D', '0x79', '0xF0', '0xCF', '0x3F', '0xA2', '0x4A', '0xC6', '0xEC', '0xCA', '0x40', '0xDF', '0x9B', '0x3F', '0xC3', '0x4B', '0x48'], Checksum: 0x4ABF (big)</t>
  </si>
  <si>
    <t>Index: 194409, Length: 244, Message: ['0xEC', '0xCA', '0x40', '0xDF', '0x9B', '0x3F', '0xC3', '0x4B', '0x48', '0x4A', '0xBF', '0x4E', '0xD1', '0x79', '0xF0', '0x28', '0x4C', '0xCF', '0x3F', '0x9F', '0xE2', '0x7F', '0x40', '0x07', '0xA4', '0x4D', '0x02', '0xC8', '0x40', '0xDF', '0x91', '0x3F', '0x48', '0x51', '0x4E', '0x4A', '0xBF', '0x4E', '0xA7', '0x79', '0xF0', '0xCF', '0x88', '0x4F', '0x3F', '0xC6', '0xEA', '0xCA', '0x40', '0xDF', '0x89', '0xB4', '0x50', '0x3F', '0x48', '0x4A', '0xBF', '0x85', '0x82', '0x79', '0x63', '0x51', '0xF0', '0xBF', '0x3F', '0xC6', '0xEE', '0xCA', '0x40', '0x01', '0x52', '0xDF', '0x81', '0x3F', '0x48', '0x00', '0x00', '0x00', '0x3B', '0xF0', '0x85', '0x06', '0xFF', '0xFF', '0xFF', '0xFF', '0xFF', '0x7C', '0x85', '0x04', '0x09', '0x00', '0x1C', '0x36', '0x00', '0x05', '0xE9', '0x40', '0xD0', '0x00', '0x4A', '0xBF', '0x86', '0xE7', '0x79', '0x02', '0x41', '0xF0', '0xCF', '0x3F', '0x9F', '0xE2', '0x07', '0x6F', '0x3A', '0x42', '0xCA', '0x79', '0x1A', '0x69', '0x79', '0xF0', '0xCF', '0x44', '0x43', '0x3F', '0x66', '0xE7', '0xCA', '0x74', '0xA9', '0xF0', '0xAA', '0x44', '0xA9', '0xEC', '0xC6', '0xEE', '0xC8', '0x70', '0x4A', '0x14', '0x45', '0x6F', '0x8F', '0x87', '0xAC', '0x1C', '0x79', '0xF0', '0xFE', '0x46', '0xCF', '0x3F', '0x7C', '0xE2', '0xCA', '0x69', '0x4A', '0x33', '0x47', '0xBF', '0x55', '0xF1', '0x79', '0xF0', '0xCF', '0x3F', '0xC7', '0x48', '0x9F', '0xE2', '0x08', '0x42', '0xC7', '0x42', '0xCA', '0xE9', '0x49', '0x61', '0x4A', '0xBF', '0x4E', '0x5D', '0x79', '0xF0', '0xCA', '0x4A', '0xCF', '0x3F', '0x66', '0xE7', '0xCA', '0x5B', '0x1A', '0xE7', '0x4B', '0x59', '0x4B', '0x6F', '0x8F', '0x83', '0x79', '0xF0', '0xDC', '0x4C', '0xCF', '0x3F', '0x7A', '0x00', '0xCF', '0x3F', '0x7A', '0x5F', '0x4D', '0xE6', '0xC8', '0x52', '0x1A', '0x54', '0x4B', '0x6F', '0x78', '0x4E', '0x8F', '0x8D', '0x79', '0xF0', '0xCF', '0x3F', '0x7A', '0x5F', '0x4F', '0x00', '0xCF', '0x3F', '0x7A', '0xE2', '0xCA', '0x49', '0xCF', '0x50', '0x1A', '0x51'], Checksum: 0x79F0 (big)</t>
  </si>
  <si>
    <t>Index: 194612, Length: 228, Message: ['0xF0', '0xDC', '0x4C', '0xCF', '0x3F', '0x7A', '0x00', '0xCF', '0x3F', '0x7A', '0x5F', '0x4D', '0xE6', '0xC8', '0x52', '0x1A', '0x54', '0x4B', '0x6F', '0x78', '0x4E', '0x8F', '0x8D', '0x79', '0xF0', '0xCF', '0x3F', '0x7A', '0x5F', '0x4F', '0x00', '0xCF', '0x3F', '0x7A', '0xE2', '0xCA', '0x49', '0xCF', '0x50', '0x1A', '0x51', '0x79', '0xF0', '0xCF', '0x3F', '0xC6', '0xFB', '0x51', '0xE7', '0xCA', '0x44', '0x4A', '0xBF', '0x4F', '0xFF', '0xA1', '0x52', '0x79', '0xF0', '0xCF', '0x3F', '0xC6', '0xE7', '0xCA', '0x45', '0x53', '0x44', '0x49', '0x6F', '0x90', '0x61', '0x4A', '0xBF', '0x4C', '0x54', '0x46', '0x41', '0xA9', '0xE0', '0x6A', '0xE0', '0x4A', '0xFB', '0x55', '0xBF', '0x46', '0x3F', '0xA9', '0xF0', '0x69', '0xE7', '0x86', '0x56', '0xC8', '0x43', '0x4A', '0xBF', '0x46', '0x41', '0xA9', '0x9D', '0x57', '0xF0', '0x69', '0xE7', '0xCA', '0x42', '0x19', '0x43', '0x02', '0x58', '0x9F', '0xE0', '0xC5', '0x4D', '0x69', '0x40', '0x3F', '0xD4', '0x59', '0xAA', '0x3E', '0x3E', '0x3E', '0x37', '0x4D', '0x69', '0xAC', '0x5A', '0x3E', '0x37', '0x4C', '0xE1', '0x3E', '0x37', '0x4E', '0xC1', '0x5B', '0x73', '0x8E', '0x61', '0x6E', '0x55', '0x40', '0x3F', '0x01', '0x5C', '0xBF', '0x3F', '0x4A', '0xBF', '0x4D', '0x81', '0x4B', '0x7F', '0x5D', '0xBF', '0x4D', '0x69', '0x79', '0xF0', '0xCF', '0x3F', '0x4D', '0x5E', '0x7A', '0x00', '0xCF', '0x3F', '0xA3', '0xEC', '0x8A', '0x02', '0x5F', '0x60', '0x8A', '0x60', '0xA4', '0xFC', '0xC2', '0x42', '0x51', '0x60', '0x4A', '0x6F', '0x8F', '0xB5', '0x9F', '0x4C', '0x79', '0xC4', '0x61', '0xF0', '0xCF', '0x3F', '0x6F', '0xE6', '0xCA', '0x43', '0xC5', '0x62', '0x19', '0x97', '0x9F', '0xE0', '0xC5', '0x4D', '0xDF', '0x86', '0x63', '0x48', '0x69', '0x40', '0x19', '0x95', '0x1A', '0x95', '0xB3', '0x64', '0x9F', '0xE0', '0xC5', '0x45', '0x69', '0x40', '0x49', '0xE2', '0x65'], Checksum: 0x6F8F (big)</t>
  </si>
  <si>
    <t>Index: 195161, Length: 91, Message: ['0x9F', '0x1C', '0x49', '0xE0', '0xC5', '0x4B', '0x69', '0x40', '0x1A', '0x55', '0x54', '0x4A', '0x79', '0xF0', '0xCF', '0x3F', '0xC6', '0xEC', '0xC8', '0x40', '0x4B', '0x6E', '0x4A', '0xBF', '0x4F', '0xFF', '0x79', '0xF0', '0x7D', '0x4C', '0xCF', '0x3F', '0xC6', '0xE7', '0xC8', '0x68', '0x4A', '0x85', '0x4D', '0xBF', '0x4E', '0xA5', '0x79', '0xF0', '0xCF', '0x3F', '0x7A', '0x4E', '0xC6', '0xEC', '0xCA', '0x42', '0x19', '0x4D', '0x9F', '0x15', '0x4F', '0xE0', '0xC5', '0x48', '0x69', '0x40', '0x4A', '0xBF', '0xF1', '0x50', '0x4E', '0xA5', '0x79', '0xF0', '0xCF', '0x3F', '0xC6', '0x84', '0x51', '0xED', '0xCA', '0x42', '0x19', '0x48', '0x9F', '0xE0', '0x2E', '0x52', '0xC5', '0x49', '0x69', '0x40', '0x1A', '0x8F', '0x79'], Checksum: 0x2E53 (big)</t>
  </si>
  <si>
    <t>Index: 195320, Length: 199, Message: ['0xDF', '0xDA', '0xBB', '0x9F', '0x97', '0x5B', '0xE0', '0x5F', '0xFA', '0x69', '0x40', '0x1A', '0x7F', '0xD9', '0x5C', '0x79', '0xF0', '0xCF', '0x3F', '0xC6', '0xEA', '0xCA', '0x52', '0x5D', '0x5F', '0x1A', '0xDA', '0x79', '0xF0', '0xCF', '0x3F', '0x2B', '0x5E', '0x9F', '0xE2', '0x7F', '0x58', '0x07', '0x7F', '0xCA', '0x0A', '0x5F', '0x58', '0x4A', '0x6F', '0x90', '0x1B', '0x4B', '0xBF', '0x28', '0x60', '0x4C', '0xE1', '0x79', '0xF0', '0xCF', '0x3F', '0x7A', '0x82', '0x61', '0x00', '0xCF', '0x3F', '0x7A', '0xE2', '0xC8', '0x44', '0xDA', '0x62', '0x19', '0xD1', '0xDA', '0xA1', '0x9F', '0xE0', '0x5F', '0xA9', '0x63', '0xFA', '0xDF', '0x44', '0x69', '0x40', '0x19', '0xCE', '0x14', '0x64', '0xDA', '0x9C', '0x9F', '0xE0', '0x5F', '0xFA', '0x69', '0x20', '0x65', '0x40', '0x19', '0xCC', '0xDA', '0x98', '0x9F', '0xE0', '0x7F', '0x66', '0x5F', '0xFA', '0x69', '0x40', '0x1A', '0x6C', '0x79', '0x6A', '0x67', '0xF0', '0xCF', '0x3F', '0xC6', '0xEB', '0xCA', '0x5D', '0x42', '0x68', '0x1A', '0xC7', '0x79', '0xF0', '0xCF', '0x3F', '0x60', '0x24', '0x69', '0xE7', '0xCA', '0x58', '0x4A', '0x6F', '0x90', '0x1D', '0xDB', '0x6A', '0x4B', '0xBF', '0x4C', '0xE3', '0x79', '0xF0', '0xCF', '0xDF', '0x6B', '0x3F', '0x7A', '0x00', '0xCF', '0x3F', '0x7A', '0xE2', '0x91', '0x6C', '0xC8', '0x44', '0x19', '0xBF', '0xDA', '0x80', '0x9F', '0x4D', '0x6D', '0xE0', '0x5F', '0xFA', '0xDF', '0x44', '0x69', '0x40', '0x76', '0x6E', '0x19', '0xBC', '0xDA', '0x7B', '0x9F', '0xE0', '0x5F', '0x7A', '0x6F', '0xFA', '0x69', '0x40', '0x19', '0xBA', '0x1A', '0xB5', '0xB7', '0x70', '0x9F', '0xE0', '0x5F', '0xFA'], Checksum: 0x6940 (big)</t>
  </si>
  <si>
    <t>Index: 195692, Length: 151, Message: ['0xBF', '0x95', '0x44', '0x4E', '0xA7', '0x79', '0xF0', '0xCF', '0x3F', '0xC6', '0x7A', '0x45', '0xEA', '0xC8', '0x5A', '0x1A', '0x93', '0x79', '0xF0', '0x6B', '0x46', '0xCF', '0x3F', '0x9F', '0xE2', '0x7F', '0x40', '0x07', '0x9E', '0x47', '0xBF', '0xCA', '0x53', '0x4A', '0xBF', '0x4E', '0xA7', '0x25', '0x48', '0x79', '0xF0', '0xCF', '0x3F', '0xC6', '0xE8', '0xC8', '0x3A', '0x49', '0x4D', '0x4A', '0x6F', '0x90', '0x21', '0x4B', '0xBF', '0x0D', '0x4A', '0x55', '0xE5', '0x79', '0xF0', '0xCF', '0x3F', '0x7A', '0x79', '0x4B', '0x00', '0xCF', '0x3F', '0x7A', '0xE2', '0xCA', '0x43', '0xC5', '0x4C', '0x19', '0x88', '0xDA', '0xC5', '0x9F', '0xE0', '0x5F', '0x6E', '0x4D', '0xFA', '0x69', '0x40', '0x3F', '0xAA', '0x8E', '0x61', '0xCB', '0x4E', '0x6E', '0x25', '0xAD', '0x32', '0xBE', '0x3B', '0x6E', '0x2A', '0x4F', '0xD5', '0x6E', '0xC5', '0x47', '0x3F', '0x42', '0x3E', '0x60', '0x50', '0x6E', '0x65', '0x6E', '0x55', '0x48', '0x3F', '0x42', '0xB1', '0x51', '0x3E', '0x1A', '0x86', '0x79', '0xF0', '0xCF', '0x3F', '0xA9', '0x52', '0x4A', '0x3F', '0x3E', '0x3E', '0x00', '0x00', '0x00', '0x58', '0xF0', '0x85', '0x06', '0xFF', '0xFF', '0xFF', '0xFF', '0xFF', '0x7C', '0x85', '0x04', '0x09', '0x00', '0x15'], Checksum: 0x4700 (big)</t>
  </si>
  <si>
    <t>Index: 195821, Length: 200, Message: ['0x4A', '0x3F', '0x3E', '0x3E', '0x00', '0x00', '0x00', '0x58', '0xF0', '0x85', '0x06', '0xFF', '0xFF', '0xFF', '0xFF', '0xFF', '0x7C', '0x85', '0x04', '0x09', '0x00', '0x15', '0x47', '0x00', '0x05', '0xF3', '0x40', '0xD4', '0x00', '0x79', '0xEF', '0xC8', '0x42', '0x19', '0xA2', '0x41', '0x82', '0x9F', '0xE0', '0xAF', '0x40', '0x69', '0x40', '0xDD', '0x42', '0x1A', '0x80', '0x79', '0xF0', '0xCF', '0x3F', '0x9F', '0xF5', '0x43', '0xE2', '0xC7', '0x49', '0xC8', '0x40', '0xDF', '0x99', '0xB9', '0x44', '0x3F', '0x48', '0xC2', '0x3F', '0x4A', '0xBF', '0x4C', '0x24', '0x45', '0xE7', '0x79', '0xF0', '0xCF', '0x3F', '0x7E', '0xE0', '0x06', '0x46', '0x4F', '0x47', '0x49', '0xBF', '0x4C', '0xE5', '0x70', '0x88', '0x47', '0xE0', '0xCF', '0x3F', '0x49', '0xBF', '0x4E', '0xED', '0x7C', '0x48', '0x71', '0xE0', '0xCF', '0x3F', '0xC2', '0x40', '0x1A', '0xC6', '0x49', '0x6E', '0x6F', '0x30', '0xCF', '0x47', '0x79', '0xF0', '0xD8', '0x4A', '0xCF', '0x3F', '0x89', '0x47', '0x6F', '0xE2', '0xC8', '0x45', '0x4B', '0x55', '0xA9', '0xF0', '0xA0', '0x5C', '0xA9', '0xEC', '0xCE', '0x4C', '0x89', '0x47', '0x70', '0xE2', '0xC8', '0x4F', '0xA1', '0x2A', '0x4D', '0x6C', '0x19', '0x69', '0x24', '0x7F', '0xA3', '0x6C', '0xEF', '0x4E', '0x89', '0x8A', '0x49', '0x6F', '0x90', '0xF3', '0xA4', '0x44', '0x4F', '0x4C', '0x75', '0xE0', '0xCF', '0x3F', '0x19', '0x66', '0x80', '0x50', '0x73', '0xE0', '0xCF', '0x3F', '0x19', '0x62', '0x89', '0xB8', '0x51', '0x8A', '0x1A', '0x64', '0x6A', '0x40', '0x49', '0x6F', '0xBD', '0x52', '0x90', '0xF5', '0xA1', '0x6C', '0x74', '0xE0', '0xCF', '0x0C', '0x53', '0x3F', '0x19'], Checksum: 0x6073 (big)</t>
  </si>
  <si>
    <t>Index: 196296, Length: 127, Message: ['0x41', '0x72', '0xCF', '0x3F', '0x49', '0x6F', '0x90', '0x8B', '0x74', '0xCA', '0x73', '0xE0', '0xCF', '0x3F', '0xC2', '0x46', '0xDB', '0x86', '0xCE', '0x74', '0x4A', '0x6F', '0x90', '0xD1', '0x49', '0xBF', '0x55', '0xEE', '0x75', '0xE9', '0x69', '0x40', '0x79', '0xF0', '0xCF', '0x3F', '0x82', '0x76', '0x4A', '0xBF', '0x55', '0xED', '0x79', '0x0B', '0x74', '0xBC', '0x77', '0xF0', '0xCF', '0x3F', '0xA3', '0xEC', '0xC2', '0x42', '0x0D', '0x78', '0x49', '0x6F', '0x90', '0x89', '0xA3', '0x4C', '0x75', '0xB0', '0x79', '0xE0', '0xCF', '0x3F', '0x49', '0x6F', '0x90', '0x8B', '0x3E', '0x7A', '0x74', '0xE0', '0xCF', '0x3F', '0xC2', '0x46', '0x1A', '0x01', '0x7B', '0xCB', '0x49', '0xBF', '0x55', '0xE7', '0x69', '0x40', '0x37', '0x7C', '0x79', '0xF0', '0xCF', '0x3F', '0x69', '0xE7', '0xC8', '0x10', '0x7D', '0x40', '0xDF', '0x8B', '0x3F', '0x48', '0x29', '0x49', '0x23', '0x7E', '0x6A', '0xE0', '0x1A', '0x54', '0x79', '0xF0', '0xCF', '0x72', '0x7F', '0x3F', '0xC6', '0xE7', '0xC8', '0x44', '0x4A', '0x6F', '0x34'], Checksum: 0x40AD (big)</t>
  </si>
  <si>
    <t>Index: 196468, Length: 160, Message: ['0x45', '0x3F', '0x70', '0xE2', '0xCA', '0x51', '0x19', '0xB6', '0xC3', '0x46', '0x74', '0xE0', '0xCF', '0x3F', '0x19', '0xB5', '0x73', '0xEC', '0x47', '0xE0', '0xCF', '0x3F', '0xC2', '0x42', '0x19', '0xB3', '0x09', '0x48', '0xDF', '0x69', '0x69', '0x40', '0x3F', '0xBF', '0x3F', '0x79', '0x49', '0x44', '0x2D', '0x9F', '0x3E', '0x37', '0x55', '0xEF', '0x15', '0x4A', '0x3E', '0x37', '0x47', '0x33', '0x3E', '0x37', '0x4C', '0xFB', '0x4B', '0x3D', '0x49', '0x6F', '0xAD', '0x81', '0x1A', '0xAC', '0x37', '0x4C', '0xA9', '0xE0', '0xDF', '0x5A', '0x6A', '0xE0', '0x19', '0x75', '0x4D', '0xA9', '0x74', '0xE0', '0xCF', '0x3F', '0x19', '0xA9', '0x1E', '0x4E', '0x73', '0xE0', '0xCF', '0x3F', '0xC2', '0x41', '0x9F', '0x55', '0x4F', '0x4C', '0x6F', '0xC2', '0xC8', '0x48', '0x19', '0xA4', '0x9C', '0x50', '0x74', '0xE0', '0xCF', '0x3F', '0x19', '0xA4', '0x73', '0xE5', '0x51', '0xE0', '0xCF', '0x3F', '0xC2', '0x41', '0x19', '0xA2', '0x00', '0x52', '0xDF', '0x46', '0x69', '0x40', '0x19', '0xA0', '0xDF', '0xBB', '0x53', '0x43', '0x69', '0xD0', '0x19', '0xA0', '0x9F', '0xE0', '0x0B', '0x54', '0xAF', '0x3E', '0x69', '0x40', '0x4A', '0xBF', '0x47', '0x3D', '0x55', '0x5D', '0x79', '0xF0', '0xCF', '0x3F', '0xC6', '0xEB', '0xDE', '0x56', '0xC8', '0x44', '0x49', '0x6F', '0xAD', '0x93'], Checksum: 0x4AA7 (big)</t>
  </si>
  <si>
    <t>Index: 196624, Length: 228, Message: ['0x49', '0x6F', '0xAD', '0x93', '0x4A', '0xA7', '0x57', '0xBF', '0x45', '0x7F', '0xA9', '0xE0', '0x6A', '0xE0', '0xB1', '0x58', '0x4A', '0xBF', '0x4F', '0xDB', '0x79', '0xF0', '0xCF', '0xC7', '0x59', '0x3F', '0x9F', '0xE2', '0x7F', '0x40', '0x07', '0xBF', '0xA1', '0x5A', '0xCA', '0x69', '0x1A', '0x96', '0x79', '0xF0', '0xCF', '0x79', '0x5B', '0x3F', '0xC6', '0xE7', '0xC8', '0x64', '0xA9', '0xF0', '0x11', '0x5C', '0xA9', '0xEC', '0xC6', '0xE8', '0xC8', '0x60', '0x1A', '0xE5', '0x5D', '0x90', '0x79', '0xF0', '0xCF', '0x3F', '0xC6', '0xE7', '0x16', '0x5E', '0xCA', '0x44', '0x4A', '0xBF', '0x4F', '0xD3', '0x79', '0x14', '0x5F', '0xF0', '0xCF', '0x3F', '0xC6', '0xED', '0xC8', '0x55', '0x32', '0x60', '0x1A', '0x8B', '0x79', '0xF0', '0xCF', '0x3F', '0xC6', '0x46', '0x61', '0xE7', '0xCA', '0x44', '0x4A', '0xBF', '0x47', '0x5D', '0x07', '0x62', '0x79', '0xF0', '0xCF', '0x3F', '0xC6', '0xEB', '0xCA', '0x59', '0x63', '0x4A', '0x4A', '0xBF', '0x4D', '0x45', '0x79', '0xF0', '0xB4', '0x64', '0xCF', '0x3F', '0x69', '0xE7', '0xCA', '0x44', '0x4A', '0x1E', '0x65', '0xBF', '0x4D', '0x47', '0x79', '0xF0', '0xCF', '0x3F', '0x33', '0x66', '0x69', '0xE7', '0xC8', '0x43', '0x19', '0x80', '0x9F', '0xFC', '0x67', '0xE0', '0xC5', '0x42', '0xDF', '0x91', '0x69', '0x40', '0x6B', '0x68', '0x4A', '0xBF', '0x45', '0x7F', '0x79', '0xF0', '0xCF', '0x71', '0x69', '0x3F', '0x69', '0xE7', '0xC8', '0x40', '0xDF', '0x89', '0x6C', '0x6A', '0x3F', '0x48', '0x4A', '0xBF', '0x4F', '0xD3', '0x79', '0x98', '0x6B', '0xF0', '0xCF', '0x3F', '0xC6', '0xED', '0xCA', '0x40', '0x2B', '0x6C', '0xDF', '0x81', '0x3F', '0x48', '0x1A', '0x75', '0x79', '0x5E', '0x6D', '0xF0', '0xCF', '0x3F', '0xC6', '0xE7', '0xCA', '0x7B', '0x62', '0x6E', '0x4A', '0x6F', '0xAD', '0x95', '0x4B', '0xBF', '0x4F', '0xC5', '0x6F', '0x5B', '0x79', '0xF0', '0xCF', '0x3F'], Checksum: 0x7A00 (big)</t>
  </si>
  <si>
    <t>Index: 196994, Length: 240, Message: ['0x1A', '0xD3', '0x79', '0xF0', '0xCB', '0x40', '0xCF', '0x3F', '0x69', '0xE7', '0xCA', '0x85', '0x29', '0x1A', '0x41', '0x49', '0x6A', '0xE0', '0x1A', '0x51', '0x79', '0xF0', '0xAB', '0x42', '0xCF', '0x3F', '0xC6', '0xEA', '0xCA', '0x67', '0x19', '0x4E', '0x43', '0xCB', '0x74', '0xE0', '0xCF', '0x3F', '0x19', '0xCA', '0x57', '0x44', '0x73', '0xE0', '0xCF', '0x3F', '0xC2', '0x42', '0x9F', '0x4C', '0x45', '0x4C', '0x4A', '0x6F', '0xAD', '0x89', '0xA0', '0x42', '0x65', '0x46', '0x79', '0xF0', '0xCF', '0x3F', '0x70', '0xE2', '0xCA', '0xDD', '0x47', '0x52', '0x19', '0xC3', '0x74', '0xE0', '0xCF', '0x3F', '0xDA', '0x48', '0x19', '0xC3', '0x73', '0xE0', '0xCF', '0x3F', '0xC2', '0x4B', '0x49', '0x42', '0x19', '0xC1', '0xDF', '0x6A', '0x69', '0x40', '0x5A', '0x4A', '0x3F', '0x42', '0xAD', '0x83', '0x3E', '0x37', '0x4E', '0xC0', '0x4B', '0x07', '0x3E', '0x37', '0x4E', '0x09', '0x3E', '0x37', '0x94', '0x4C', '0x55', '0xEF', '0x3E', '0x37', '0x47', '0x2D', '0x49', '0xC4', '0x4D', '0x6F', '0xAD', '0x89', '0x1A', '0xB9', '0xA9', '0xE0', '0x52', '0x4E', '0xDF', '0x5A', '0x6A', '0xE0', '0x19', '0xB6', '0x74', '0x18', '0x4F', '0xE0', '0xCF', '0x3F', '0x19', '0xB6', '0x73', '0xE0', '0x63', '0x50', '0xCF', '0x3F', '0xC2', '0x41', '0x9F', '0x4C', '0x6F', '0xBE', '0x51', '0xC2', '0xC8', '0x48', '0x19', '0xB1', '0x74', '0xE0', '0x45', '0x52', '0xCF', '0x3F', '0x19', '0xB1', '0x00', '0x00', '0x00', '0x2C', '0xF0', '0x85', '0x06', '0xFF', '0xFF', '0xFF', '0xFF', '0xFF', '0x7C', '0x85', '0x04', '0x09', '0x00', '0xF9', '0xB6', '0x00', '0x05', '0x48', '0x40', '0xD8', '0x00', '0x73', '0xE0', '0xCF', '0x3F', '0xC2', '0x3F', '0x41', '0x41', '0x19', '0xAF', '0xDF', '0x46', '0x69', '0x40', '0x1B', '0x42', '0x19', '0xAD', '0xDF', '0x43', '0x69', '0xD0', '0x19', '0x7F', '0x43', '0xAD', '0x9F', '0xE0', '0xAF', '0x3E', '0x69', '0x40', '0x09', '0x44', '0x43', '0x6F', '0x5E', '0xD1', '0xC2', '0x49', '0x43', '0x76', '0x45'], Checksum: 0x6F5D (big)</t>
  </si>
  <si>
    <t>Index: 197238, Length: 132, Message: ['0x48', '0x1A', '0xAA', '0xD5', '0x46', '0x49', '0xBF', '0x4E', '0x11', '0x69', '0x40', '0x79', '0xD1', '0x47', '0xF0', '0xCF', '0x3F', '0x69', '0xE7', '0xCA', '0x54', '0xB7', '0x48', '0x49', '0x6F', '0xAD', '0x9B', '0xA9', '0xE0', '0x6A', '0x3F', '0x49', '0xE0', '0x49', '0x6F', '0xAD', '0x99', '0x75', '0xE0', '0x80', '0x4A', '0xCF', '0x3F', '0x49', '0xBF', '0x4E', '0x11', '0x74', '0x36', '0x4B', '0xE0', '0xCF', '0x3F', '0x49', '0xBF', '0x4E', '0x0F', '0xA1', '0x4C', '0x73', '0xE0', '0xCF', '0x3F', '0x19', '0x9D', '0x89', '0xEF', '0x4D', '0x8A', '0x4A', '0xBF', '0x4E', '0x0F', '0xDF', '0x43', '0x62', '0x4E', '0x6A', '0x40', '0x19', '0x9B', '0x9F', '0xE0', '0xAF', '0xDD', '0x4F', '0x3E', '0x69', '0x40', '0x1A', '0x9B', '0x79', '0xF0', '0x57', '0x50', '0xCF', '0x3F', '0xC6', '0xE7', '0xCA', '0x45', '0x19', '0x37', '0x51', '0x99', '0x69', '0xD0', '0x19', '0x96', '0x9F', '0xE0', '0x55', '0x52', '0xC5', '0x40', '0xDF', '0x5C', '0x69', '0x40', '0x4A', '0x88', '0x53', '0xBF', '0x48', '0x6B', '0x79', '0xF0', '0xCF', '0x3F', '0x40', '0x54', '0x4A'], Checksum: 0x3F3E (big)</t>
  </si>
  <si>
    <t>Index: 197301, Length: 146, Message: ['0x19', '0x9D', '0x89', '0xEF', '0x4D', '0x8A', '0x4A', '0xBF', '0x4E', '0x0F', '0xDF', '0x43', '0x62', '0x4E', '0x6A', '0x40', '0x19', '0x9B', '0x9F', '0xE0', '0xAF', '0xDD', '0x4F', '0x3E', '0x69', '0x40', '0x1A', '0x9B', '0x79', '0xF0', '0x57', '0x50', '0xCF', '0x3F', '0xC6', '0xE7', '0xCA', '0x45', '0x19', '0x37', '0x51', '0x99', '0x69', '0xD0', '0x19', '0x96', '0x9F', '0xE0', '0x55', '0x52', '0xC5', '0x40', '0xDF', '0x5C', '0x69', '0x40', '0x4A', '0x88', '0x53', '0xBF', '0x48', '0x6B', '0x79', '0xF0', '0xCF', '0x3F', '0x40', '0x54', '0x4A', '0x3F', '0x3E', '0x3E', '0x79', '0xEF', '0xC8', '0x8C', '0x55', '0x4A', '0x4A', '0xBF', '0x4F', '0xCB', '0x79', '0xF0', '0x2F', '0x56', '0xCF', '0x3F', '0xC6', '0xE8', '0xC8', '0x44', '0x4A', '0x6C', '0x57', '0x6F', '0x4F', '0x77', '0x79', '0xF0', '0xBF', '0x3F', '0xF6', '0x58', '0x69', '0xE7', '0xCA', '0x47', '0x49', '0x6F', '0xAD', '0x22', '0x59', '0x85', '0x1A', '0x8B', '0xA9', '0xE0', '0x6A', '0xE0', '0x5A', '0x5A', '0x19', '0x87', '0x9F', '0xE0', '0xC5', '0x48', '0x69', '0xF2', '0x5B', '0x40', '0x1A', '0x85', '0x79', '0xF0', '0xCF', '0x3F', '0xB4', '0x5C', '0xC6', '0xE8', '0xCA', '0x56', '0x4A', '0xBF'], Checksum: 0x487F (big)</t>
  </si>
  <si>
    <t>Index: 197504, Length: 240, Message: ['0x40', '0x69', '0x40', '0x1A', '0x7A', '0x79', '0xF0', '0x4C', '0x64', '0xCF', '0x3F', '0x69', '0xE7', '0xCA', '0x67', '0x29', '0x20', '0x65', '0x49', '0x6A', '0xE0', '0x1A', '0x73', '0x79', '0xF0', '0xF1', '0x66', '0xCF', '0x3F', '0xC6', '0xE8', '0xC8', '0x64', '0x1A', '0x6C', '0x67', '0x72', '0x79', '0xF0', '0xCF', '0x3F', '0xC6', '0xE7', '0x01', '0x68', '0xC8', '0x5F', '0x1A', '0x70', '0x79', '0xF0', '0xCF', '0x55', '0x69', '0x3F', '0x79', '0xC2', '0xC8', '0x5A', '0xA3', '0xF0', '0x9C', '0x6A', '0x49', '0x6F', '0xAD', '0x87', '0xA3', '0x8C', '0x74', '0xFC', '0x6B', '0xE0', '0xCF', '0x3F', '0xC2', '0x41', '0x9F', '0x4C', '0x4B', '0x6C', '0x6F', '0xC2', '0xC8', '0x49', '0x49', '0x6F', '0xAD', '0x17', '0x6D', '0x87', '0x74', '0xE0', '0xCF', '0x3F', '0x19', '0x67', '0xD9', '0x6E', '0x73', '0xE0', '0xCF', '0x3F', '0xC2', '0x41', '0x19', '0xEE', '0x6F', '0x65', '0xDF', '0x46', '0x69', '0x40', '0x19', '0x63', '0x21', '0x70', '0xDF', '0x43', '0x69', '0xD0', '0x19', '0x63', '0x9F', '0xE9', '0x71', '0xE0', '0xAF', '0x3E', '0x69', '0x40', '0xC2', '0x3F', '0xEB', '0x72', '0x1A', '0x8D', '0x49', '0xBF', '0x4E', '0x87', '0xA9', '0xA2', '0x73', '0xE0', '0x6A', '0xE0', '0x49', '0xBF', '0x4E', '0xC7', '0xBE', '0x74', '0x1A', '0x60', '0xA9', '0xE0', '0x6A', '0xE0', '0x19', '0xDD', '0x75', '0x5C', '0x70', '0xE0', '0xCF', '0x3F', '0xC2', '0x40', '0x35', '0x76', '0x1B', '0x5C', '0x1A', '0x89', '0x79', '0xF0', '0xCF', '0xCB', '0x77', '0x3F', '0x7A', '0x00', '0xCF', '0x3F', '0x7A', '0xE2', '0x9D', '0x78', '0xC8', '0x41', '0xD9', '0x59', '0xDF', '0x41', '0x60', '0x37', '0x79', '0xEA', '0x19', '0x56', '0x60', '0xE8', '0x1A', '0x85', '0xBC', '0x7A', '0x1B', '0x55', '0x79', '0xF0', '0xCF', '0x3F', '0x7A', '0xDE', '0x7B', '0x00', '0xCF', '0x3F', '0x7A', '0xE2', '0xCA', '0x41', '0xF3', '0x7C', '0xD9', '0x4D', '0xDF', '0x41', '0x60', '0xEA', '0x19', '0x29', '0x7D', '0x51', '0x60', '0xE8', '0x1A', '0x7C', '0x1B'], Checksum: 0x7943 (big)</t>
  </si>
  <si>
    <t>Index: 197623, Length: 52, Message: ['0x69', '0xD0', '0x19', '0x63', '0x9F', '0xE9', '0x71', '0xE0', '0xAF', '0x3E', '0x69', '0x40', '0xC2', '0x3F', '0xEB', '0x72', '0x1A', '0x8D', '0x49', '0xBF', '0x4E', '0x87', '0xA9', '0xA2', '0x73', '0xE0', '0x6A', '0xE0', '0x49', '0xBF', '0x4E', '0xC7', '0xBE', '0x74', '0x1A', '0x60', '0xA9', '0xE0', '0x6A', '0xE0', '0x19', '0xDD', '0x75', '0x5C', '0x70', '0xE0', '0xCF', '0x3F', '0xC2', '0x40', '0x35', '0x76'], Checksum: 0x1B5C (big)</t>
  </si>
  <si>
    <t>Index: 197762, Length: 209, Message: ['0x5B', '0x7F', '0x40', '0x3F', '0x48', '0x43', '0x3F', '0x41', '0x3F', '0x3F', '0x0A', '0x41', '0x42', '0xAD', '0x8B', '0x3E', '0x37', '0x4E', '0x0B', '0x8B', '0x42', '0x3E', '0x37', '0x4E', '0x0D', '0x3F', '0x46', '0x49', '0xE1', '0x43', '0x93', '0x3E', '0x37', '0x4E', '0x13', '0x3E', '0x37', '0x23', '0x44', '0x4C', '0x3D', '0x3E', '0x37', '0x47', '0x2D', '0x3E', '0xF5', '0x45', '0x37', '0x4E', '0x19', '0x3E', '0x37', '0x4E', '0x1B', '0xC2', '0x46', '0x3E', '0x37', '0x4E', '0xD1', '0x3F', '0x3F', '0x3A', '0x94', '0x47', '0x3E', '0x3E', '0x37', '0x4E', '0xC9', '0x3F', '0x3F', '0x91', '0x48', '0x3C', '0x3E', '0xD9', '0x8A', '0xDF', '0x41', '0x60', '0xA8', '0x49', '0xEA', '0x19', '0x66', '0x60', '0xE8', '0x1A', '0x69', '0x80', '0x4A', '0x1B', '0x63', '0x79', '0xF0', '0xCF', '0x3F', '0x7A', '0xBC', '0x4B', '0x00', '0xCF', '0x3F', '0x7A', '0xE2', '0xCA', '0x41', '0xC3', '0x4C', '0xD9', '0x7E', '0xDF', '0x41', '0x60', '0xEA', '0x19', '0x2A', '0x4D', '0x60', '0x60', '0xE8', '0x1A', '0x62', '0x1B', '0xC9', '0x58', '0x4E', '0x79', '0xF0', '0xCF', '0x3F', '0x7A', '0x00', '0xCF', '0x12', '0x4F', '0x3F', '0x7A', '0xE2', '0xCA', '0x47', '0x4A', '0x6F', '0xB7', '0x50', '0x90', '0x59', '0x1B', '0x58', '0x79', '0xF0', '0xCF', '0xE7', '0x51', '0x3F', '0x7A', '0x00', '0xCF', '0x3F', '0x7A', '0xE2', '0x77', '0x52', '0xCA', '0x43', '0x19', '0x59', '0x4A', '0xBF', '0x45', '0x22', '0x53', '0x11', '0xA9', '0xE0', '0x6A', '0xE0', '0x4A', '0xBF', '0x44', '0x54', '0x45', '0x11', '0xA9', '0xF0', '0x69', '0xE7', '0xCA', '0x61', '0x55', '0x3F', '0xC5', '0x58', '0x4B', '0xBF', '0x4C', '0xE7', '0xF1', '0x56', '0x1A', '0x51', '0x79', '0xF0', '0xCF', '0x3F', '0x7A', '0xB5'], Checksum: 0x5700 (big)</t>
  </si>
  <si>
    <t>Index: 197851, Length: 219, Message: ['0x1A', '0x69', '0x80', '0x4A', '0x1B', '0x63', '0x79', '0xF0', '0xCF', '0x3F', '0x7A', '0xBC', '0x4B', '0x00', '0xCF', '0x3F', '0x7A', '0xE2', '0xCA', '0x41', '0xC3', '0x4C', '0xD9', '0x7E', '0xDF', '0x41', '0x60', '0xEA', '0x19', '0x2A', '0x4D', '0x60', '0x60', '0xE8', '0x1A', '0x62', '0x1B', '0xC9', '0x58', '0x4E', '0x79', '0xF0', '0xCF', '0x3F', '0x7A', '0x00', '0xCF', '0x12', '0x4F', '0x3F', '0x7A', '0xE2', '0xCA', '0x47', '0x4A', '0x6F', '0xB7', '0x50', '0x90', '0x59', '0x1B', '0x58', '0x79', '0xF0', '0xCF', '0xE7', '0x51', '0x3F', '0x7A', '0x00', '0xCF', '0x3F', '0x7A', '0xE2', '0x77', '0x52', '0xCA', '0x43', '0x19', '0x59', '0x4A', '0xBF', '0x45', '0x22', '0x53', '0x11', '0xA9', '0xE0', '0x6A', '0xE0', '0x4A', '0xBF', '0x44', '0x54', '0x45', '0x11', '0xA9', '0xF0', '0x69', '0xE7', '0xCA', '0x61', '0x55', '0x3F', '0xC5', '0x58', '0x4B', '0xBF', '0x4C', '0xE7', '0xF1', '0x56', '0x1A', '0x51', '0x79', '0xF0', '0xCF', '0x3F', '0x7A', '0xB5', '0x57', '0x00', '0xCF', '0x3F', '0x89', '0x47', '0x7A', '0xE6', '0x98', '0x58', '0xCA', '0x43', '0x19', '0x4E', '0x4A', '0xBF', '0x45', '0x1D', '0x59', '0x15', '0xA9', '0xE0', '0x6A', '0xE0', '0x4A', '0xBF', '0x4E', '0x5A', '0x45', '0x15', '0xA9', '0xF0', '0x69', '0xE7', '0xCA', '0x6B', '0x5B', '0x3F', '0xC5', '0x59', '0x1B', '0x45', '0x1A', '0x49', '0x7D', '0x5C', '0x79', '0xF0', '0xCF', '0x3F', '0x7A', '0x00', '0xCF', '0x20', '0x5D', '0x3F', '0x7A', '0xE2', '0xCA', '0x58', '0xDF', '0x4E', '0x4B', '0x5E', '0x3F', '0x48', '0x4F', '0x3F', '0x47', '0x3F', '0x3E', '0x39', '0x5F', '0x3E', '0x3E', '0x37', '0x4E', '0xCB', '0x3F', '0x3F', '0xAB', '0x60', '0x2E', '0x3E', '0x3F', '0x3F', '0x36', '0x3E', '0x3F', '0xFE', '0x61', '0x42', '0x90', '0x5D', '0x3F', '0x42', '0x90', '0x53', '0xF6'], Checksum: 0x623F (big)</t>
  </si>
  <si>
    <t>Index: 198070, Length: 57, Message: ['0x62', '0x3F', '0x42', '0x90', '0x57', '0x4A', '0x6F', '0x90', '0x16', '0x63', '0x59', '0x1B', '0xA3', '0x79', '0xF0', '0xCF', '0x3F', '0xF4', '0x64', '0x7A', '0x00', '0xCF', '0x3F', '0x7A', '0xE2', '0xCA', '0x16', '0x65', '0x43', '0x19', '0xCC', '0x4A', '0xBF', '0x45', '0x17', '0xF4', '0x66', '0xA9', '0xE0', '0x6A', '0xE0', '0x4A', '0xBF', '0x45', '0x8B', '0x67', '0x17', '0xA9', '0xF0', '0x69', '0xE7', '0xCA', '0x3F', '0x74', '0x68', '0xC5', '0x5A'], Checksum: 0x1B99 (big)</t>
  </si>
  <si>
    <t>Index: 198156, Length: 198, Message: ['0xE0', '0x6A', '0xE0', '0x5F', '0x6C', '0x4A', '0xBF', '0x45', '0x19', '0xA9', '0xF0', '0x69', '0xD8', '0x6D', '0xE7', '0xCA', '0x3F', '0xC5', '0x5B', '0xA0', '0x5C', '0x7D', '0x6E', '0xA9', '0x5C', '0x9F', '0xE2', '0x7F', '0x40', '0x07', '0xBD', '0x6F', '0x2E', '0xCA', '0x72', '0x4A', '0xBF', '0x4D', '0x43', '0x75', '0x70', '0x79', '0xF0', '0xCF', '0x3F', '0x9F', '0xE2', '0x7F', '0xEB', '0x71', '0x58', '0x07', '0xBF', '0xC8', '0x6A', '0x1A', '0xB7', '0x95', '0x72', '0x79', '0xF0', '0xCF', '0x3F', '0x89', '0x4F', '0xC8', '0x8D', '0x73', '0x65', '0x1A', '0xB5', '0x1B', '0x87', '0x79', '0xF0', '0xB5', '0x74', '0xCF', '0x3F', '0x7A', '0x00', '0xCF', '0x3F', '0x7A', '0x87', '0x75', '0xE2', '0xCA', '0x5D', '0x1A', '0xB2', '0x79', '0xF0', '0xB7', '0x76', '0xCF', '0x3F', '0xAA', '0x00', '0xAA', '0xFC', '0x7A', '0x52', '0x77', '0xE2', '0xC8', '0x56', '0x1A', '0xAE', '0x1B', '0x7E', '0xDB', '0x78', '0x79', '0xF0', '0xCF', '0x3F', '0x7A', '0x00', '0xCF', '0x3C', '0x79', '0x3F', '0x7A', '0xE2', '0xCA', '0x4E', '0x1A', '0xAB', '0xF4', '0x7A', '0x79', '0xF0', '0xCF', '0x3F', '0xAA', '0x00', '0xAA', '0x49', '0x7B', '0xFC', '0x7A', '0xE2', '0xC8', '0x47', '0x1A', '0xA8', '0xA8', '0x7C', '0x79', '0xF0', '0xCF', '0x3F', '0xC6', '0xE8', '0xCA', '0x70', '0x7D', '0x42', '0xA9', '0xF0', '0xA9', '0xEC', '0xC6', '0xEC', '0xA4', '0x7E', '0xC8', '0x44', '0x49', '0x6F', '0x90', '0x65', '0x4A', '0x84', '0x7F', '0xBF', '0x45', '0x3B', '0xA9', '0xE0', '0x6A', '0xE0', '0x95', '0x40', '0xA0', '0x5C', '0xA9', '0x5C', '0x9F', '0xE2', '0x7F', '0x45', '0x41', '0x40', '0x07', '0x2E', '0xCA'], Checksum: 0x694A (big)</t>
  </si>
  <si>
    <t>Index: 198171, Length: 173, Message: ['0xCA', '0x3F', '0xC5', '0x5B', '0xA0', '0x5C', '0x7D', '0x6E', '0xA9', '0x5C', '0x9F', '0xE2', '0x7F', '0x40', '0x07', '0xBD', '0x6F', '0x2E', '0xCA', '0x72', '0x4A', '0xBF', '0x4D', '0x43', '0x75', '0x70', '0x79', '0xF0', '0xCF', '0x3F', '0x9F', '0xE2', '0x7F', '0xEB', '0x71', '0x58', '0x07', '0xBF', '0xC8', '0x6A', '0x1A', '0xB7', '0x95', '0x72', '0x79', '0xF0', '0xCF', '0x3F', '0x89', '0x4F', '0xC8', '0x8D', '0x73', '0x65', '0x1A', '0xB5', '0x1B', '0x87', '0x79', '0xF0', '0xB5', '0x74', '0xCF', '0x3F', '0x7A', '0x00', '0xCF', '0x3F', '0x7A', '0x87', '0x75', '0xE2', '0xCA', '0x5D', '0x1A', '0xB2', '0x79', '0xF0', '0xB7', '0x76', '0xCF', '0x3F', '0xAA', '0x00', '0xAA', '0xFC', '0x7A', '0x52', '0x77', '0xE2', '0xC8', '0x56', '0x1A', '0xAE', '0x1B', '0x7E', '0xDB', '0x78', '0x79', '0xF0', '0xCF', '0x3F', '0x7A', '0x00', '0xCF', '0x3C', '0x79', '0x3F', '0x7A', '0xE2', '0xCA', '0x4E', '0x1A', '0xAB', '0xF4', '0x7A', '0x79', '0xF0', '0xCF', '0x3F', '0xAA', '0x00', '0xAA', '0x49', '0x7B', '0xFC', '0x7A', '0xE2', '0xC8', '0x47', '0x1A', '0xA8', '0xA8', '0x7C', '0x79', '0xF0', '0xCF', '0x3F', '0xC6', '0xE8', '0xCA', '0x70', '0x7D', '0x42', '0xA9', '0xF0', '0xA9', '0xEC', '0xC6', '0xEC', '0xA4', '0x7E', '0xC8', '0x44', '0x49', '0x6F', '0x90', '0x65', '0x4A', '0x84', '0x7F', '0xBF', '0x45', '0x3B', '0xA9', '0xE0', '0x6A', '0xE0', '0x95', '0x40', '0xA0', '0x5C', '0xA9'], Checksum: 0x5C9F (big)</t>
  </si>
  <si>
    <t>Index: 198221, Length: 127, Message: ['0xC8', '0x8D', '0x73', '0x65', '0x1A', '0xB5', '0x1B', '0x87', '0x79', '0xF0', '0xB5', '0x74', '0xCF', '0x3F', '0x7A', '0x00', '0xCF', '0x3F', '0x7A', '0x87', '0x75', '0xE2', '0xCA', '0x5D', '0x1A', '0xB2', '0x79', '0xF0', '0xB7', '0x76', '0xCF', '0x3F', '0xAA', '0x00', '0xAA', '0xFC', '0x7A', '0x52', '0x77', '0xE2', '0xC8', '0x56', '0x1A', '0xAE', '0x1B', '0x7E', '0xDB', '0x78', '0x79', '0xF0', '0xCF', '0x3F', '0x7A', '0x00', '0xCF', '0x3C', '0x79', '0x3F', '0x7A', '0xE2', '0xCA', '0x4E', '0x1A', '0xAB', '0xF4', '0x7A', '0x79', '0xF0', '0xCF', '0x3F', '0xAA', '0x00', '0xAA', '0x49', '0x7B', '0xFC', '0x7A', '0xE2', '0xC8', '0x47', '0x1A', '0xA8', '0xA8', '0x7C', '0x79', '0xF0', '0xCF', '0x3F', '0xC6', '0xE8', '0xCA', '0x70', '0x7D', '0x42', '0xA9', '0xF0', '0xA9', '0xEC', '0xC6', '0xEC', '0xA4', '0x7E', '0xC8', '0x44', '0x49', '0x6F', '0x90', '0x65', '0x4A', '0x84', '0x7F', '0xBF', '0x45', '0x3B', '0xA9', '0xE0', '0x6A', '0xE0', '0x95', '0x40', '0xA0', '0x5C', '0xA9', '0x5C', '0x9F', '0xE2', '0x7F'], Checksum: 0x4541 (big)</t>
  </si>
  <si>
    <t>Index: 198328, Length: 250, Message: ['0x65', '0x4A', '0x84', '0x7F', '0xBF', '0x45', '0x3B', '0xA9', '0xE0', '0x6A', '0xE0', '0x95', '0x40', '0xA0', '0x5C', '0xA9', '0x5C', '0x9F', '0xE2', '0x7F', '0x45', '0x41', '0x40', '0x07', '0x2E', '0xCA', '0x69', '0x4A', '0xBF', '0xF4', '0x42', '0x4D', '0x43', '0x79', '0xF0', '0xCF', '0x3F', '0x9F', '0xEB', '0x43', '0xE2', '0x7F', '0x58', '0x07', '0xBF', '0xC8', '0x61', '0xEE', '0x44', '0x1A', '0x97', '0x79', '0xF0', '0xCF', '0x3F', '0x89', '0xF8', '0x45', '0x4F', '0xC8', '0x5C', '0x1A', '0x95', '0x1B', '0x67', '0xEB', '0x46', '0x79', '0xF0', '0xCF', '0x3F', '0x7A', '0x00', '0xCF', '0x0A', '0x47', '0x3F', '0x7A', '0xE2', '0xCA', '0x54', '0x1A', '0x92', '0xAF', '0x48', '0x79', '0xF0', '0xCF', '0x3F', '0xAA', '0x00', '0xAA', '0x17', '0x49', '0xFC', '0x7A', '0xE2', '0xC8', '0x4D', '0x1A', '0x8E', '0x62', '0x4A', '0x1B', '0x5E', '0x79', '0xF0', '0xCF', '0x3F', '0x7A', '0xB7', '0x4B', '0x00', '0xCF', '0x3F', '0x7A', '0xE2', '0xCA', '0x45', '0xC7', '0x4C', '0x1A', '0x8B', '0x79', '0xF0', '0xCF', '0x3F', '0xAA', '0x16', '0x4D', '0x00', '0xAA', '0xFC', '0x7A', '0xE2', '0xCA', '0x4A', '0x67', '0x4E', '0x49', '0x6F', '0x90', '0x65', '0x4A', '0xBF', '0x45', '0x4C', '0x4F', '0x1B', '0xA9', '0xE0', '0x6A', '0xE0', '0x49', '0x6F', '0xF8', '0x50', '0x90', '0x0B', '0x4A', '0xBF', '0x46', '0x49', '0xA9', '0x2F', '0x51', '0xE0', '0x6A', '0xE0', '0x4A', '0xBF', '0x45', '0x1B', '0xE7', '0x52', '0xA9', '0xF0', '0x69', '0xE7', '0x00', '0x00', '0x00', '0x3E', '0xF0', '0x85', '0x06', '0xFF', '0xFF', '0xFF', '0xFF', '0xFF', '0x7C', '0x85', '0x04', '0x09', '0x00', '0xF5', '0xB7', '0x00', '0x05', '0x45', '0x40', '0xDC', '0x00', '0xC8', '0x48', '0x4A', '0xBF', '0x46', '0x7E', '0x41', '0x49', '0xA9', '0xF0', '0x69', '0xE7', '0xC8', '0x43', '0x82', '0x42', '0x4A', '0xBF', '0x45', '0x3B', '0xA9', '0xF0', '0x69', '0xD0', '0x43', '0xE7', '0xCA', '0x3F', '0xC5', '0x5C', '0xC2', '0x3F', '0x59', '0x44', '0x19', '0xAC', '0x71', '0xE0', '0xCF', '0x3F', '0xC2', '0x2E', '0x45', '0x40', '0x1A', '0xAB'], Checksum: 0x79F0 (big)</t>
  </si>
  <si>
    <t>Index: 198662, Length: 215, Message: ['0xCF', '0xB1', '0x4F', '0x3F', '0x89', '0x4F', '0xCA', '0x48', '0x1A', '0x98', '0x2D', '0x50', '0x79', '0xF0', '0xCF', '0x3F', '0xC6', '0xE8', '0xC8', '0x42', '0x51', '0x43', '0x19', '0x96', '0x9F', '0xE0', '0xC5', '0x47', '0xD1', '0x52', '0xDF', '0x4E', '0x69', '0x40', '0x4A', '0x6F', '0x4F', '0x33', '0x53', '0x9B', '0x79', '0xF0', '0xBF', '0x3F', '0x69', '0xE7', '0xA9', '0x54', '0xC8', '0x43', '0x19', '0x90', '0x9F', '0xE0', '0xC5', '0x50', '0x55', '0x47', '0xDF', '0x43', '0x69', '0x40', '0x19', '0x8E', '0x11', '0x56', '0x9F', '0xE0', '0xC5', '0x3F', '0x69', '0x40', '0xC2', '0x48', '0x57', '0x3F', '0x1A', '0x92', '0xD9', '0xD3', '0x1B', '0x90', '0x9C', '0x58', '0x60', '0xE8', '0x79', '0xF0', '0xCF', '0x3F', '0x69', '0x84', '0x59', '0x08', '0x69', '0x5A', '0x6A', '0xE0', '0xC2', '0x40', '0x73', '0x5A', '0x19', '0x8B', '0x89', '0x8A', '0xEF', '0x67', '0x3F', '0xA9', '0x5B', '0x48', '0xF0', '0xCB', '0x3F', '0x48', '0xF0', '0xDF', '0xB8', '0x5C', '0x3F', '0x48', '0xF2', '0x9C', '0x3F', '0x48', '0x19', '0x14', '0x5D', '0x85', '0x89', '0x8A', '0x19', '0x83', '0x89', '0x8A', '0xA7', '0x5E', '0x19', '0x81', '0x89', '0x8A', '0x0F', '0x40', '0x7F', '0xDB', '0x5F', '0x8A', '0xDF', '0x41', '0x3F', '0x48', '0x3F', '0x44', '0x16', '0x60', '0x2A', '0x9B', '0x19', '0x7C', '0x89', '0x8A', '0xA0', '0x70', '0x61', '0x35', '0xA1', '0x35', '0xA7', '0x35', '0xA8', '0x35', '0x28', '0x62', '0xAE', '0x22', '0xAD', '0x35', '0x8E', '0x65', '0x3F', '0x49', '0x63', '0xAA', '0x3F', '0x42', '0x90', '0x5D', '0x3F', '0x42', '0xFE', '0x64', '0x90', '0x53', '0x3E', '0x37', '0x4F', '0x93', '0x3F', '0xDF', '0x65', '0x42', '0x8F', '0x81', '0x3F', '0x42', '0x90', '0x57', '0x22', '0x66', '0x3E', '0x37', '0x55', '0xEF', '0x8E'], Checksum: 0x616E (big)</t>
  </si>
  <si>
    <t>Index: 198663, Length: 235, Message: ['0xB1', '0x4F', '0x3F', '0x89', '0x4F', '0xCA', '0x48', '0x1A', '0x98', '0x2D', '0x50', '0x79', '0xF0', '0xCF', '0x3F', '0xC6', '0xE8', '0xC8', '0x42', '0x51', '0x43', '0x19', '0x96', '0x9F', '0xE0', '0xC5', '0x47', '0xD1', '0x52', '0xDF', '0x4E', '0x69', '0x40', '0x4A', '0x6F', '0x4F', '0x33', '0x53', '0x9B', '0x79', '0xF0', '0xBF', '0x3F', '0x69', '0xE7', '0xA9', '0x54', '0xC8', '0x43', '0x19', '0x90', '0x9F', '0xE0', '0xC5', '0x50', '0x55', '0x47', '0xDF', '0x43', '0x69', '0x40', '0x19', '0x8E', '0x11', '0x56', '0x9F', '0xE0', '0xC5', '0x3F', '0x69', '0x40', '0xC2', '0x48', '0x57', '0x3F', '0x1A', '0x92', '0xD9', '0xD3', '0x1B', '0x90', '0x9C', '0x58', '0x60', '0xE8', '0x79', '0xF0', '0xCF', '0x3F', '0x69', '0x84', '0x59', '0x08', '0x69', '0x5A', '0x6A', '0xE0', '0xC2', '0x40', '0x73', '0x5A', '0x19', '0x8B', '0x89', '0x8A', '0xEF', '0x67', '0x3F', '0xA9', '0x5B', '0x48', '0xF0', '0xCB', '0x3F', '0x48', '0xF0', '0xDF', '0xB8', '0x5C', '0x3F', '0x48', '0xF2', '0x9C', '0x3F', '0x48', '0x19', '0x14', '0x5D', '0x85', '0x89', '0x8A', '0x19', '0x83', '0x89', '0x8A', '0xA7', '0x5E', '0x19', '0x81', '0x89', '0x8A', '0x0F', '0x40', '0x7F', '0xDB', '0x5F', '0x8A', '0xDF', '0x41', '0x3F', '0x48', '0x3F', '0x44', '0x16', '0x60', '0x2A', '0x9B', '0x19', '0x7C', '0x89', '0x8A', '0xA0', '0x70', '0x61', '0x35', '0xA1', '0x35', '0xA7', '0x35', '0xA8', '0x35', '0x28', '0x62', '0xAE', '0x22', '0xAD', '0x35', '0x8E', '0x65', '0x3F', '0x49', '0x63', '0xAA', '0x3F', '0x42', '0x90', '0x5D', '0x3F', '0x42', '0xFE', '0x64', '0x90', '0x53', '0x3E', '0x37', '0x4F', '0x93', '0x3F', '0xDF', '0x65', '0x42', '0x8F', '0x81', '0x3F', '0x42', '0x90', '0x57', '0x22', '0x66', '0x3E', '0x37', '0x55', '0xEF', '0x8E', '0x61', '0x6E', '0x7F', '0x67', '0x65', '0x6E', '0x55', '0x40', '0x3F', '0x3D', '0x3E', '0x8B', '0x68', '0x4A', '0xBF', '0x47', '0x2D', '0x79', '0xF0', '0xCF', '0x21'], Checksum: 0x693F (big)</t>
  </si>
  <si>
    <t>Index: 199049, Length: 132, Message: ['0x42', '0x22', '0x7A', '0x19', '0x59', '0x69', '0x40', '0x19', '0x57', '0x9F', '0xA6', '0x7B', '0xE0', '0xC5', '0x4B', '0x69', '0x40', '0x4A', '0x6F', '0xD0', '0x7C', '0x8E', '0x71', '0x4B', '0xBF', '0x48', '0xDD', '0x79', '0x27', '0x7D', '0xF0', '0xCF', '0x3F', '0x7A', '0x00', '0xCF', '0x3F', '0x07', '0x7E', '0x7A', '0xE6', '0xCA', '0x6A', '0x4A', '0x6F', '0x7F', '0x4E', '0x7F', '0xA9', '0x79', '0xF0', '0xCF', '0x3F', '0x2A', '0x40', '0x0D', '0x40', '0x79', '0xF2', '0xCA', '0x5F', '0x49', '0x6F', '0x7F', '0x0F', '0x41', '0xA9', '0x1A', '0x78', '0xA9', '0xE0', '0xDF', '0x65', '0x4D', '0x42', '0x6A', '0xE0', '0x7D', '0xFD', '0x3E', '0x37', '0x68', '0xE6', '0x43', '0x83', '0x3E', '0x37', '0x4E', '0xD3', '0x3F', '0x44', '0xE1', '0x44', '0x3B', '0xFB', '0x3F', '0x45', '0x43', '0x81', '0x3F', '0x04', '0x45', '0x43', '0xB2', '0x45', '0x3F', '0x44', '0x3C', '0x01', '0x41', '0x46', '0x3F', '0x44', '0x39', '0x53', '0x3F', '0x3F', '0x00', '0xD4', '0x47', '0x80', '0x3E', '0x37', '0x4E', '0xD1', '0x3F', '0x46', '0xE2', '0x48', '0x4B', '0x03', '0x3E'], Checksum: 0x3748 (big)</t>
  </si>
  <si>
    <t>Index: 199267, Length: 130, Message: ['0x52', '0xCA', '0x44', '0x19', '0xD9', '0x1A', '0x5A', '0x9F', '0x68', '0x53', '0xE0', '0x5F', '0xF8', '0xDF', '0x4F', '0x69', '0x40', '0x65', '0x54', '0x4A', '0x6F', '0x7F', '0xAB', '0x79', '0xF0', '0xBF', '0x63', '0x55', '0x3F', '0x89', '0x4F', '0xCA', '0x48', '0x1A', '0xD0', '0x6B', '0x56', '0x79', '0xF0', '0xCF', '0x3F', '0x69', '0xE7', '0xCA', '0xEB', '0x57', '0x43', '0x19', '0xD0', '0xDA', '0x60', '0x9F', '0xE0', '0x40', '0x58', '0x5F', '0xFA', '0x69', '0x40', '0x1A', '0xCE', '0x79', '0xBE', '0x59', '0xF0', '0xCF', '0x3F', '0x9F', '0xE2', '0x7F', '0x48', '0xA3', '0x5A', '0x07', '0xBF', '0xC8', '0x5C', '0x49', '0x6F', '0x7F', '0x7E', '0x5B', '0xAD', '0x74', '0xE0', '0xCF', '0x3F', '0x49', '0xBF', '0x76', '0x5C', '0x47', '0xC3', '0x73', '0xE0', '0xCF', '0x3F', '0xC2', '0x8D', '0x5D', '0x42', '0x9F', '0x4C', '0x7F', '0x50', '0xCA', '0x50', '0x76', '0x5E', '0x49', '0x6F', '0x7F', '0xAD', '0x74', '0xE0', '0xCF', '0x69', '0x5F', '0x3F', '0x49', '0xBF', '0x47', '0xC3', '0x73', '0xE0', '0x07', '0x60', '0xCF', '0x3F', '0xC2'], Checksum: 0x4219 (big)</t>
  </si>
  <si>
    <t>Index: 199502, Length: 248, Message: ['0x4A', '0x6F', '0x7F', '0xAC', '0x79', '0xF0', '0xBF', '0x7C', '0x6D', '0x3F', '0x89', '0x4F', '0xCA', '0x48', '0x1A', '0xA7', '0x5A', '0x6E', '0x79', '0xF0', '0xCF', '0x3F', '0x69', '0xE7', '0xC8', '0x01', '0x6F', '0x43', '0x19', '0xA6', '0x9F', '0xE0', '0x5F', '0x58', '0xAA', '0x70', '0xDF', '0x6D', '0x69', '0x40', '0x19', '0x9E', '0x74', '0x93', '0x71', '0xE0', '0xCF', '0x3F', '0x19', '0x9D', '0x73', '0xE0', '0x6C', '0x72', '0xCF', '0x3F', '0xC2', '0x42', '0x1A', '0x9C', '0x9F', '0xDC', '0x73', '0x4C', '0x79', '0xF0', '0xCF', '0x3F', '0xA1', '0x42', '0x1D', '0x74', '0x71', '0xE2', '0xCA', '0x48', '0x19', '0x97', '0x74', '0x00', '0x75', '0xE0', '0xCF', '0x3F', '0x19', '0x96', '0x73', '0xE0', '0x69', '0x76', '0xCF', '0x3F', '0xC2', '0x42', '0x19', '0x94', '0xDF', '0x18', '0x77', '0x43', '0x69', '0x40', '0x19', '0x94', '0x1A', '0x92', '0xBE', '0x78', '0xA9', '0xE0', '0x6A', '0xE0', '0x1A', '0x92', '0x1B', '0x16', '0x79', '0x90', '0x79', '0xF0', '0xCF', '0x3F', '0x7A', '0x00', '0xFD', '0x7A', '0xCF', '0x3F', '0x7A', '0xE6', '0xCA', '0x44', '0x19', '0x13', '0x7B', '0x92', '0xDA', '0xD6', '0x9F', '0xE0', '0x5F', '0xFA', '0x9A', '0x7C', '0xDF', '0x43', '0x69', '0x40', '0x19', '0x8F', '0x9F', '0x91', '0x7D', '0xE0', '0x5F', '0x58', '0x69', '0x40', '0x1A', '0x8A', '0x64', '0x7E', '0x79', '0xF0', '0xCF', '0x3F', '0x69', '0xE7', '0xCA', '0x14', '0x7F', '0x43', '0x19', '0x8A', '0x9F', '0xE0', '0xC5', '0x4C', '0xF8', '0x40', '0xDF', '0x43', '0x69', '0x40', '0x19', '0x88', '0x9F', '0x4E', '0x41', '0xE0', '0xC5', '0x44', '0x69', '0x40', '0x1A', '0x84', '0x74', '0x42', '0x79', '0xF0', '0xCF', '0x3F', '0x69', '0xE7', '0xC8', '0xD5', '0x43', '0x49', '0x4A', '0x6F', '0x7F', '0xAC', '0x79', '0xF0', '0xDC', '0x44', '0xBF', '0x3F', '0x89', '0x4F', '0xCA', '0x43', '0x19', '0x43', '0x45', '0x80', '0x9F', '0xE0', '0xC5', '0x4D', '0xDF', '0x43', '0x7C', '0x46', '0x69', '0x40', '0x19', '0x7E', '0x9F', '0xE0', '0xC5', '0xCD', '0x47', '0x45', '0x69', '0x40', '0x1A', '0x7B'], Checksum: 0x79F0 (big)</t>
  </si>
  <si>
    <t>Index: 199556, Length: 129, Message: ['0xCF', '0x3F', '0xC2', '0x42', '0x1A', '0x9C', '0x9F', '0xDC', '0x73', '0x4C', '0x79', '0xF0', '0xCF', '0x3F', '0xA1', '0x42', '0x1D', '0x74', '0x71', '0xE2', '0xCA', '0x48', '0x19', '0x97', '0x74', '0x00', '0x75', '0xE0', '0xCF', '0x3F', '0x19', '0x96', '0x73', '0xE0', '0x69', '0x76', '0xCF', '0x3F', '0xC2', '0x42', '0x19', '0x94', '0xDF', '0x18', '0x77', '0x43', '0x69', '0x40', '0x19', '0x94', '0x1A', '0x92', '0xBE', '0x78', '0xA9', '0xE0', '0x6A', '0xE0', '0x1A', '0x92', '0x1B', '0x16', '0x79', '0x90', '0x79', '0xF0', '0xCF', '0x3F', '0x7A', '0x00', '0xFD', '0x7A', '0xCF', '0x3F', '0x7A', '0xE6', '0xCA', '0x44', '0x19', '0x13', '0x7B', '0x92', '0xDA', '0xD6', '0x9F', '0xE0', '0x5F', '0xFA', '0x9A', '0x7C', '0xDF', '0x43', '0x69', '0x40', '0x19', '0x8F', '0x9F', '0x91', '0x7D', '0xE0', '0x5F', '0x58', '0x69', '0x40', '0x1A', '0x8A', '0x64', '0x7E', '0x79', '0xF0', '0xCF', '0x3F', '0x69', '0xE7', '0xCA', '0x14', '0x7F', '0x43', '0x19', '0x8A', '0x9F', '0xE0', '0xC5', '0x4C', '0xF8', '0x40', '0xDF', '0x43', '0x69'], Checksum: 0x4019 (big)</t>
  </si>
  <si>
    <t>Index: 200129, Length: 236, Message: ['0x4B', '0xDF', '0x5D', '0xBF', '0x48', '0xDD', '0x79', '0xF0', '0xCF', '0x3F', '0xBC', '0x5E', '0x7A', '0x00', '0xCF', '0x3F', '0x7A', '0xE2', '0xC8', '0x0E', '0x5F', '0x44', '0x49', '0x6F', '0x91', '0x45', '0x4A', '0xBF', '0x3D', '0x60', '0x45', '0x7B', '0xA9', '0xE0', '0x6A', '0xE0', '0x49', '0x40', '0x61', '0x6F', '0x90', '0x33', '0x74', '0xE0', '0xCF', '0x3F', '0xF8', '0x62', '0x19', '0xAA', '0x73', '0xE0', '0xCF', '0x3F', '0xC2', '0x4C', '0x63', '0x42', '0x1A', '0xA7', '0xAC', '0x4C', '0x79', '0xF0', '0xCA', '0x64', '0xCF', '0x3F', '0xC6', '0xE7', '0xCA', '0x62', '0x4A', '0x99', '0x65', '0xBF', '0x4D', '0x8B', '0x79', '0xF0', '0xCF', '0x3F', '0x77', '0x66', '0x69', '0xE7', '0xC8', '0x4D', '0x4A', '0xBF', '0x4E', '0x26', '0x67', '0xEB', '0x79', '0xF0', '0xCF', '0x3F', '0x79', '0x12', '0x58', '0x68', '0xC8', '0x47', '0x4A', '0xBF', '0x4D', '0x93', '0x1B', '0x7E', '0x69', '0x9F', '0x79', '0xF0', '0xCF', '0x3F', '0x7A', '0x00', '0xFC', '0x6A', '0xCF', '0x3F', '0x7A', '0xE2', '0xCA', '0x60', '0x4A', '0x4C', '0x6B', '0xBF', '0x4D', '0x8B', '0x79', '0xF0', '0xCF', '0x3F', '0x7D', '0x6C', '0x69', '0xE7', '0xCA', '0x47', '0x4A', '0xBF', '0x4D', '0x27', '0x6D', '0x93', '0x1B', '0x98', '0x79', '0xF0', '0xCF', '0x3F', '0x2E', '0x6E', '0x7A', '0x00', '0xCF', '0x3F', '0x7A', '0xE2', '0xCA', '0x20', '0x6F', '0x51', '0x4A', '0xBF', '0x47', '0x2D', '0x79', '0xF0', '0xA9', '0x70', '0xCF', '0x3F', '0x9F', '0xE2', '0x07', '0x46', '0xCA', '0x1A', '0x71', '0x4A', '0x4A', '0xBF', '0x4D', '0x45', '0x79', '0xF0', '0xC2', '0x72', '0xCF', '0x3F', '0x69', '0xE7', '0xCA', '0x44', '0x4A', '0x2C', '0x73', '0xBF', '0x4D', '0x47', '0x79', '0xF0', '0xCF', '0x3F', '0x41', '0x74', '0x69', '0xE7', '0xC8', '0x43', '0x19', '0x89', '0x9F', '0x14', '0x75', '0xE0', '0xC5', '0x3F', '0xDF', '0xE8', '0x69', '0x40', '0xCD', '0x76', '0x4A', '0xBF', '0x4D', '0x45', '0x79', '0xF0', '0xCF', '0x4D'], Checksum: 0x773F (big)</t>
  </si>
  <si>
    <t>Index: 200946, Length: 39, Message: ['0x40', '0x1A', '0x5F', '0xA3', '0x78', '0x79', '0xF0', '0xCF', '0x3F', '0xC6', '0xE7', '0xC8', '0x69', '0x79', '0x42', '0xD9', '0x75', '0x1A', '0x5E', '0xDF', '0x4D', '0xB0', '0x7A', '0x6A', '0xE0', '0x1A', '0x5B', '0x79', '0xF0', '0xCF', '0x75', '0x7B', '0x3F', '0xC6', '0xE8', '0xC8', '0x47', '0xA9', '0xF0'], Checksum: 0x157C (big)</t>
  </si>
  <si>
    <t>Index: 201353, Length: 134, Message: ['0x6F', '0xC0', '0x50', '0x91', '0x4B', '0x1B', '0x7E', '0x79', '0xF0', '0xCF', '0x00', '0x51', '0x3F', '0x4A', '0x3F', '0x3F', '0xBF', '0x79', '0xFB', '0x8E', '0x52', '0x7A', '0x00', '0xCF', '0x3F', '0x7A', '0xE2', '0xC8', '0x01', '0x53', '0x4F', '0x1A', '0x78', '0x79', '0xF0', '0xCF', '0x3F', '0xAE', '0x54', '0xC6', '0xE7', '0xCA', '0x4A', '0x4A', '0x6F', '0x90', '0x62', '0x55', '0x3D', '0x4B', '0xBF', '0x44', '0x57', '0x79', '0xF0', '0xA3', '0x56', '0xCF', '0x3F', '0x7A', '0x00', '0xCF', '0x3F', '0x7A', '0x69', '0x57', '0xDF', '0xCA', '0x44', '0xDF', '0x43', '0x21', '0x40', '0xCA', '0x58', '0x29', '0x3F', '0x4A', '0xBF', '0x44', '0x57', '0x6A', '0xD0', '0x59', '0xE0', '0x43', '0x6F', '0x91', '0x71', '0xC2', '0x49', '0xFB', '0x5A', '0x43', '0x6F', '0x91', '0x4D', '0xC2', '0x48', '0x43', '0x3A', '0x5B', '0x6F', '0x91', '0x5F', '0xA8', '0x4C', '0xC2', '0x48', '0xBB', '0x5C', '0xA4', '0xDC', '0xC0', '0x23', '0x19', '0xC5', '0x73', '0x14', '0x5D', '0xE0', '0xCF', '0x3F', '0xC2', '0x41', '0x1A', '0x66', '0xD1', '0x5E', '0xAC', '0x4C', '0x79', '0xF0', '0xCF'], Checksum: 0x3FC6 (big)</t>
  </si>
  <si>
    <t>Index: 201844, Length: 54, Message: ['0x19', '0x7A', '0xA4', '0x9C', '0x73', '0x14', '0x47', '0xE0', '0xCF', '0x3F', '0xC2', '0x41', '0x4A', '0x6F', '0xF4', '0x48', '0x90', '0x39', '0xAC', '0x4C', '0x79', '0xF0', '0xCF', '0x45', '0x49', '0x3F', '0xAA', '0x1C', '0x7A', '0xE2', '0xC8', '0x41', '0xB6', '0x4A', '0x19', '0x73', '0xDF', '0x44', '0x69', '0x10', '0x49', '0xBD', '0x4B', '0x6F', '0x90', '0x39', '0x1A', '0x71', '0xA9', '0xE0', '0x9A', '0x4C', '0x6A', '0xE0'], Checksum: 0x196D (big)</t>
  </si>
  <si>
    <t>Index: 201975, Length: 253, Message: ['0xA3', '0x55', '0xE0', '0xCF', '0x3F', '0x19', '0x5E', '0x73', '0xE0', '0x11', '0x56', '0xCF', '0x3F', '0xC2', '0x41', '0x44', '0x3F', '0xBF', '0xAC', '0x57', '0x3F', '0xA3', '0x4C', '0xC2', '0x42', '0xA4', '0x52', '0x82', '0x58', '0x45', '0x3F', '0x42', '0x3E', '0xA3', '0x4C', '0xC2', '0x10', '0x59', '0x46', '0x19', '0x5B', '0xDF', '0x61', '0x69', '0x40', '0xFE', '0x5A', '0x6F', '0x20', '0xCF', '0x45', '0x1A', '0x58', '0xA0', '0x12', '0x5B', '0x42', '0x79', '0xF0', '0xCF', '0x3F', '0x79', '0x52', '0xE2', '0x5C', '0xC8', '0x55', '0xA3', '0xF0', '0x49', '0x6F', '0x90', '0x58', '0x5D', '0x3B', '0xA3', '0x8C', '0x74', '0xE0', '0xCF', '0x3F', '0x2D', '0x5E', '0xC2', '0x41', '0x9F', '0x4C', '0x49', '0x3F', '0x42', '0x19', '0x5F', '0x3E', '0x6F', '0xE2', '0xC8', '0x49', '0x49', '0x6F', '0xBA', '0x60', '0x90', '0x3B', '0x74', '0xE0', '0xCF', '0x3F', '0x19', '0xA9', '0x61', '0x4D', '0x73', '0xE0', '0xCF', '0x3F', '0xC2', '0x41', '0x16', '0x62', '0x19', '0x4B', '0xDF', '0x42', '0x69', '0x40', '0xD9', '0x6C', '0x63', '0x49', '0x1A', '0x49', '0x6A', '0xE0', '0xA0', '0x35', '0x31', '0x64', '0xA1', '0x35', '0xA7', '0x35', '0xA8', '0x35', '0xAE', '0xA4', '0x65', '0x22', '0xAD', '0x35', '0x8E', '0x65', '0xBE', '0x47', '0x64', '0x66', '0x3F', '0xAA', '0x42', 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'0x70', '0x19', '0xAC', '0x9F', '0xE0', '0xAF', '0x3E', '0x69', '0x0E'], Checksum: 0x7140 (big)</t>
  </si>
  <si>
    <t>Index: 201995, Length: 122, Message: ['0x3F', '0xA3', '0x4C', '0xC2', '0x42', '0xA4', '0x52', '0x82', '0x58', '0x45', '0x3F', '0x42', '0x3E', '0xA3', '0x4C', '0xC2', '0x10', '0x59', '0x46', '0x19', '0x5B', '0xDF', '0x61', '0x69', '0x40', '0xFE', '0x5A', '0x6F', '0x20', '0xCF', '0x45', '0x1A', '0x58', '0xA0', '0x12', '0x5B', '0x42', '0x79', '0xF0', '0xCF', '0x3F', '0x79', '0x52', '0xE2', '0x5C', '0xC8', '0x55', '0xA3', '0xF0', '0x49', '0x6F', '0x90', '0x58', '0x5D', '0x3B', '0xA3', '0x8C', '0x74', '0xE0', '0xCF', '0x3F', '0x2D', '0x5E', '0xC2', '0x41', '0x9F', '0x4C', '0x49', '0x3F', '0x42', '0x19', '0x5F', '0x3E', '0x6F', '0xE2', '0xC8', '0x49', '0x49', '0x6F', '0xBA', '0x60', '0x90', '0x3B', '0x74', '0xE0', '0xCF', '0x3F', '0x19', '0xA9', '0x61', '0x4D', '0x73', '0xE0', '0xCF', '0x3F', '0xC2', '0x41', '0x16', '0x62', '0x19', '0x4B', '0xDF', '0x42', '0x69', '0x40', '0xD9', '0x6C', '0x63', '0x49', '0x1A', '0x49', '0x6A', '0xE0', '0xA0', '0x35', '0x31', '0x64', '0xA1', '0x35', '0xA7', '0x35', '0xA8'], Checksum: 0x35AE (big)</t>
  </si>
  <si>
    <t>Index: 202087, Length: 138, Message: ['0xE0', '0xCF', '0x3F', '0xC2', '0x41', '0x16', '0x62', '0x19', '0x4B', '0xDF', '0x42', '0x69', '0x40', '0xD9', '0x6C', '0x63', '0x49', '0x1A', '0x49', '0x6A', '0xE0', '0xA0', '0x35', '0x31', '0x64', '0xA1', '0x35', '0xA7', '0x35', '0xA8', '0x35', '0xAE', '0xA4', '0x65', '0x22', '0xAD', '0x35', '0x8E', '0x65', '0xBE', '0x47', '0x64', '0x66', '0x3F', '0xAA', '0x42', 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'0x70', '0x19', '0xAC', '0x9F', '0xE0', '0xAF'], Checksum: 0x3E69 (big)</t>
  </si>
  <si>
    <t>Index: 202121, Length: 136, Message: ['0x22', '0xAD', '0x35', '0x8E', '0x65', '0xBE', '0x47', '0x64', '0x66', '0x3F', '0xAA', '0x42', 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'0x70', '0x19', '0xAC', '0x9F', '0xE0', '0xAF', '0x3E', '0x69', '0x0E', '0x71', '0x40', '0x4A', '0x6F', '0x4F', '0x7C', '0x79', '0xF0', '0xA1', '0x72', '0xBF', '0x3F', '0x89', '0x4F', '0xCA', '0x64', '0x4A', '0xC3', '0x73', '0x6F', '0x91', '0x89', '0xAC', '0x8C', '0x79', '0xF0', '0xA1', '0x74', '0xCF'], Checksum: 0x3F7C (big)</t>
  </si>
  <si>
    <t>Index: 202133, Length: 63, Message: ['0x3E',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'0x93'], Checksum: 0x1AB0 (big)</t>
  </si>
  <si>
    <t>Index: 202170, Length: 50, Message: ['0x4B',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'0x70'], Checksum: 0x19AC (big)</t>
  </si>
  <si>
    <t>Index: 202236, Length: 121, Message: ['0xA1', '0x72', '0xBF', '0x3F', '0x89', '0x4F', '0xCA', '0x64', '0x4A', '0xC3', '0x73', '0x6F', '0x91', '0x89', '0xAC', '0x8C', '0x79', '0xF0', '0xA1', '0x74', '0xCF', '0x3F', '0x7C', '0xE6', '0xCA', '0x5D', '0x4A', '0x59', '0x75', '0x6F', '0x91', '0x8B', '0x79', '0xF0', '0xCF', '0x3F', '0x7B', '0x76', '0x7C', '0xE2', '0xC8', '0x57', '0x4A', '0xBF', '0x47', '0x47', '0x77', '0x2D', '0x79', '0xF0', '0xCF', '0x3F', '0x9F', '0xE2', '0xA0', '0x78', '0x07', '0x46', '0xCA', '0x50', '0x4A', '0xBF', '0x4D', '0x38', '0x79', '0x45', '0x79', '0xF0', '0xCF', '0x3F', '0x69', '0xE7', '0x89', '0x7A', '0xCA', '0x4A', '0x4A', '0xBF', '0x4D', '0x47', '0x79', '0xA7', '0x7B', '0xF0', '0xCF', '0x3F', '0x69', '0xE7', '0xCA', '0x44', '0xDB', '0x7C', '0x4A', '0xBF', '0x4F', '0xCB', '0x79', '0xF0', '0xCF', '0xDB', '0x7D', '0x3F', '0xC6', '0xE7', '0xCA', '0x47', '0x19', '0x98', '0x2F', '0x7E', '0x4A', '0xBF', '0x4D', '0x99', '0x9F', '0xE0', '0xC5', '0xB5', '0x7F', '0x3F', '0x69'], Checksum: 0x40D9 (big)</t>
  </si>
  <si>
    <t>Index: 202445, Length: 124, Message: ['0xBF', '0x48', '0xEF', '0x79', '0xF0', '0xCF', '0x3F', '0xBA', '0x4A', '0x7A', '0x00', '0xCF', '0x3F', '0x7A', '0xE2', '0xCA', '0xFB', '0x4B', '0x6A', '0x1A', '0x7C', '0x79', '0xF0', '0xCF', '0x3F', '0xC5', '0x4C', '0x69', '0xE7', '0xCA', '0x65', '0x4A', '0x6F', '0x4F', '0xD6', '0x4D', '0x79', '0x79', '0xF0', '0xBF', '0x3F', '0x89', '0x4F', '0x09', '0x4E', '0xC8', '0x5F', '0xA9', '0xEF', '0xA9', '0xEB', '0x9F', '0x45', '0x4F', '0xE2', '0xC7', '0x41', '0xC8', '0x5A', '0x4A', '0xBF', '0x68', '0x50', '0x4F', '0xD3', '0x79', '0xF0', '0xCF', '0x3F', '0xC6', '0xB3', '0x51', '0xEE', '0xC8', '0x54', '0xA9', '0xF0', '0xA9', '0xEC', '0x8E', '0x52', '0x9F', '0xE2', '0x7F', '0x40', '0x00', '0x00', '0x00', '0x94', '0xF0', '0x85', '0x06', '0xFF', '0xFF', '0xFF', '0xFF', '0xFF', '0x7C', '0x85', '0x04', '0x09', '0x00', '0xFA', '0x82', '0x00', '0x05', '0x15', '0x40', '0xE8', '0x00', '0x07', '0xBF', '0xCA', '0x4E', '0x4A', '0x53', '0x41', '0x6F', '0x91', '0x85', '0x79', '0xF0', '0xCF', '0x3F'], Checksum: 0x4142 (big)</t>
  </si>
  <si>
    <t>Index: 202579, Length: 175, Message: ['0x43', '0x87', '0x79', '0xF0', '0xCF', '0x3F', '0x7C', '0xE2', '0xA3', '0x44', '0xC8', '0x42', '0x19', '0x6C', '0x9F', '0xE0', '0xC5', '0x1B', '0x45', '0x47', '0x69', '0x40', '0x3F', '0xAA', '0xBF', '0x3F', '0x1F', '0x46', '0x8E', '0x61', '0x6E', '0x25', '0xAD', '0x32', '0xBE', '0x68', '0x47', '0x3B', '0x6E', '0xD5', '0x6E', '0xC5', '0x47', '0x3F', '0x81', '0x48', '0x3E', '0x3E', '0x6E', '0x65', '0x41', '0x3F', '0xBF', '0xD8', '0x49', '0x3F', '0x6E', '0x55', '0x48', '0x3F', '0x3E', '0x2E', '0x40', '0x4A', '0x49', '0x6F', '0x91', '0x8D', '0x1A', '0x61', '0x70', '0x0E', '0x4B', '0xE0', '0xCF', '0x3F', '0x79', '0xF0', '0xCF', '0x3F', '0xB4', '0x4C', '0xC6', '0xE7', '0xC8', '0x50', '0x19', '0x5E', '0x1A', '0xA5', '0x4D', '0x76', '0x9F', '0xE0', '0x5F', '0xD8', '0x69', '0x40', '0x26', '0x4E', '0x29', '0x3F', '0x6A', '0xE0', '0x1A', '0x59', '0x6A', '0xDF', '0x4F', '0xE0', '0x29', '0x4E', '0x1A', '0x5A', '0x6A', '0xE0', '0x67', '0x50', '0x19', '0x56', '0x1A', '0x54', '0x69', '0x60', '0x29', '0x21', '0x51', '0x3F', '0xE0', '0x9B', '0x6A', '0xE0', '0xA0', '0x5C', '0x55', '0x52', '0x2A', '0x4E', '0xA9', '0x5C', '0x79', '0xF6', '0xCA', '0x0C', '0x53', '0x3F', '0x20', '0x4E', '0x1A', '0x6C', '0x79', '0xF0', '0xF1', '0x54', '0xCF', '0x3F', '0xC6', '0xE7', '0xCA', '0x54', '0xA0', '0xD1', '0x55', '0x5C', '0x23', '0x4E', '0xA4', '0x5C', '0xC2', '0x42', '0x29', '0x56', '0x1A', '0x4E', '0x9F'], Checksum: 0x4C5E (big)</t>
  </si>
  <si>
    <t>Index: 202600, Length: 202, Message: ['0x40', '0x3F', '0xAA', '0xBF', '0x3F', '0x1F', '0x46', '0x8E', '0x61', '0x6E', '0x25', '0xAD', '0x32', '0xBE', '0x68', '0x47', '0x3B', '0x6E', '0xD5', '0x6E', '0xC5', '0x47', '0x3F', '0x81', '0x48', '0x3E', '0x3E', '0x6E', '0x65', '0x41', '0x3F', '0xBF', '0xD8', '0x49', '0x3F', '0x6E', '0x55', '0x48', '0x3F', '0x3E', '0x2E', '0x40', '0x4A', '0x49', '0x6F', '0x91', '0x8D', '0x1A', '0x61', '0x70', '0x0E', '0x4B', '0xE0', '0xCF', '0x3F', '0x79', '0xF0', '0xCF', '0x3F', '0xB4', '0x4C', '0xC6', '0xE7', '0xC8', '0x50', '0x19', '0x5E', '0x1A', '0xA5', '0x4D', '0x76', '0x9F', '0xE0', '0x5F', '0xD8', '0x69', '0x40', '0x26', '0x4E', '0x29', '0x3F', '0x6A', '0xE0', '0x1A', '0x59', '0x6A', '0xDF', '0x4F', '0xE0', '0x29', '0x4E', '0x1A', '0x5A', '0x6A', '0xE0', '0x67', '0x50', '0x19', '0x56', '0x1A', '0x54', '0x69', '0x60', '0x29', '0x21', '0x51', '0x3F', '0xE0', '0x9B', '0x6A', '0xE0', '0xA0', '0x5C', '0x55', '0x52', '0x2A', '0x4E', '0xA9', '0x5C', '0x79', '0xF6', '0xCA', '0x0C', '0x53', '0x3F', '0x20', '0x4E', '0x1A', '0x6C', '0x79', '0xF0', '0xF1', '0x54', '0xCF', '0x3F', '0xC6', '0xE7', '0xCA', '0x54', '0xA0', '0xD1', '0x55', '0x5C', '0x23', '0x4E', '0xA4', '0x5C', '0xC2', '0x42', '0x29', '0x56', '0x1A', '0x4E', '0x9F', '0x4C', '0x5E', '0x43', '0x79', '0xC5', '0x57', '0xF0', '0xCF', '0x3F', '0xAA', '0x42', '0x79', '0xF6', '0xB4', '0x58', '0xCA', '0x48', '0x4A', '0x6F', '0x91', '0x99', '0x4B', '0x9B', '0x59', '0xBF', '0x4E', '0xEB', '0x79', '0xF0', '0xCF', '0x3F', '0xCC', '0x5A', '0x7A', '0x00', '0xCF', '0x3F', '0x7A', '0xE2', '0xC8', '0x0A', '0x5B', '0x4E', '0x29', '0x3F', '0x1A', '0x5D', '0xDF'], Checksum: 0x59C2 (big)</t>
  </si>
  <si>
    <t>Index: 202602, Length: 169, Message: ['0xAA', '0xBF', '0x3F', '0x1F', '0x46', '0x8E', '0x61', '0x6E', '0x25', '0xAD', '0x32', '0xBE', '0x68', '0x47', '0x3B', '0x6E', '0xD5', '0x6E', '0xC5', '0x47', '0x3F', '0x81', '0x48', '0x3E', '0x3E', '0x6E', '0x65', '0x41', '0x3F', '0xBF', '0xD8', '0x49', '0x3F', '0x6E', '0x55', '0x48', '0x3F', '0x3E', '0x2E', '0x40', '0x4A', '0x49', '0x6F', '0x91', '0x8D', '0x1A', '0x61', '0x70', '0x0E', '0x4B', '0xE0', '0xCF', '0x3F', '0x79', '0xF0', '0xCF', '0x3F', '0xB4', '0x4C', '0xC6', '0xE7', '0xC8', '0x50', '0x19', '0x5E', '0x1A', '0xA5', '0x4D', '0x76', '0x9F', '0xE0', '0x5F', '0xD8', '0x69', '0x40', '0x26', '0x4E', '0x29', '0x3F', '0x6A', '0xE0', '0x1A', '0x59', '0x6A', '0xDF', '0x4F', '0xE0', '0x29', '0x4E', '0x1A', '0x5A', '0x6A', '0xE0', '0x67', '0x50', '0x19', '0x56', '0x1A', '0x54', '0x69', '0x60', '0x29', '0x21', '0x51', '0x3F', '0xE0', '0x9B', '0x6A', '0xE0', '0xA0', '0x5C', '0x55', '0x52', '0x2A', '0x4E', '0xA9', '0x5C', '0x79', '0xF6', '0xCA', '0x0C', '0x53', '0x3F', '0x20', '0x4E', '0x1A', '0x6C', '0x79', '0xF0', '0xF1', '0x54', '0xCF', '0x3F', '0xC6', '0xE7', '0xCA', '0x54', '0xA0', '0xD1', '0x55', '0x5C', '0x23', '0x4E', '0xA4', '0x5C', '0xC2', '0x42', '0x29', '0x56', '0x1A', '0x4E', '0x9F', '0x4C', '0x5E', '0x43', '0x79', '0xC5', '0x57', '0xF0', '0xCF', '0x3F', '0xAA', '0x42', '0x79', '0xF6', '0xB4', '0x58', '0xCA', '0x48'], Checksum: 0x4A6F (big)</t>
  </si>
  <si>
    <t>Index: 203491, Length: 166, Message: ['0x6F', '0xE2', '0xC8', '0x44', '0x43', '0xBE', '0x69', '0x6F', '0x91', '0xDF', '0xC2', '0x48', '0x19', '0x9C', '0x0B', '0x6A', '0xDF', '0x42', '0x69', '0x40', '0xD9', '0x6A', '0x1A', '0x94', '0x6B', '0x9A', '0x6A', '0xE0', '0x24', '0x4E', '0x19', '0x54', '0x31', '0x6C', '0x73', '0xE0', '0xCF', '0x3F', '0xC2', '0x42', '0x19', '0xED', '0x6D', '0x96', '0xA4', '0x4C', '0x73', '0xE0', '0xCF', '0x3F', '0x58', '0x6E', '0x19', '0x93', '0x89', '0x8A', '0xA3', '0x62', '0xA0', '0xD5', '0x6F', '0x4C', '0xA4', '0x52', '0xC2', '0x41', '0x9F', '0x4C', '0xA2', '0x70', '0x4A', '0x6F', '0x91', '0x97', '0xA7', '0x42', '0x79', '0xB6', '0x71', '0xF0', '0xCF', '0x3F', '0x77', '0xE2', '0xC8', '0x44', '0xD8', '0x72', '0xA3', '0x62', '0xA4', '0x52', '0xC2', '0x41', '0x19', '0x8C', '0x73', '0x8D', '0xDF', '0x44', '0x69', '0x40', '0x49', '0x6F', '0x87', '0x74', '0x91', '0x97', '0x1A', '0x8A', '0xA9', '0xE0', '0x6A', '0x37', '0x75', '0xE0', '0xA0', '0x35', '0xA1', '0x35', '0xA7', '0x35', '0xDF', '0x76', '0xA8', '0x35', '0xAE', '0x22', '0xAD', '0x35', '0x8E', '0x96', '0x77', '0x65', '0x3F', '0xAA', '0x40', '0x73', '0x3E', '0x37', '0xEF', '0x78', '0x4D', '0xA1', '0x3E', '0x37', '0x4D', '0x9D', '0x3E', '0x06', '0x79', '0x37', '0x4D', '0xA3', '0x3E', '0x37', '0x47', '0x67', '0xC5', '0x7A', '0x3E', '0x37', '0x45', '0x81', '0x3E', '0x37'], Checksum: 0x4D79 (big)</t>
  </si>
  <si>
    <t>Index: 203869, Length: 145, Message: ['0x3F', '0xAA', '0x00', '0x00', '0x00', '0x87', '0xF0', '0x85', '0x06', '0xFF', '0xFF', '0xFF', '0xFF', '0xFF', '0x7C', '0x85', '0x04', '0x09', '0x00', '0xF5', '0x5C', '0x00', '0x05', '0xE9', '0x40', '0xEC', '0x00', '0x8E', '0x61', '0x6E', '0x55', '0x4A', '0x2B', '0x41', '0xBF', '0x4F', '0x95', '0x79', '0xF0', '0xCF', '0x3F', '0x5F', '0x42', '0x69', '0xE7', '0xCA', '0x5C', '0x4A', '0xBF', '0x52', '0x17', '0x43', '0x6B', '0x79', '0xF0', '0xCF', '0x3F', '0x1A', '0x52', '0x94', '0x44', '0xA9', '0xEB', '0x6F', '0xF0', '0xBF', '0x3F', '0x89', '0xC2', '0x45', '0x47', '0x08', '0x32', '0xAA', '0xEF', '0xA0', '0x42', '0x44', '0x46', '0x9F', '0xEB', '0xAC', '0x5B', '0x08', '0x4B', '0xAA', '0xD7', '0x47', '0xFB', '0x6C', '0x4A', '0xAC', '0x1B', '0xA9', '0x1B', '0x86', '0x48', '0x7A', '0xDF', '0xC8', '0x47', '0x19', '0x4A', '0x24', '0x3A', '0x49', '0x41', '0x69', '0x0F', '0x49', '0xBF', '0x58', '0xF0', '0x55', '0x4A', '0x13', '0x47', '0x69', '0x0F', '0x19', '0x45', '0x89', '0x05', '0x4B', '0x8A', '0xA0', '0x35', '0x8E', '0x65', '0x3F', '0xAA', '0x89', '0x4C', '0x43', '0x3F', '0x3F', '0x43', '0x48', '0x53', '0x3E', '0x2B', '0x4D', '0x37', '0x4D', '0x9B'], Checksum: 0x3E37 (big)</t>
  </si>
  <si>
    <t>Index: 204207, Length: 230, Message: ['0xFA', '0x63', '0xE0', '0x6A', '0xE0', '0xD9', '0xE5', '0x4A', '0xBF', '0x59', '0x64', '0x4C', '0x37', '0x6A', '0xE0', '0x3F', '0xAA', '0x49', '0x66', '0x65', '0x6F', '0x5E', '0xEF', '0x4A', '0xBF', '0x55', '0x19', '0x9B', '0x66', '0xA9', '0xE0', '0x6A', '0xE0', '0x49', '0x6F', '0x5E', '0x53', '0x67', '0xEF', '0x4A', '0xBF', '0x55', '0x1B', '0xA9', '0xE0', '0x5C', '0x68', '0x6A', '0xE0', '0x3F', '0xAA', '0x8E', '0x61', '0xF1', '0x7F', '0x69', '0x81', '0x6E', '0x55', '0x1B', '0x8C', '0x4A', '0x6F', '0x10', '0x6A', '0x90', '0xBB', '0xAC', '0x4C', '0x79', '0xF0', '0xCF', '0xE9', '0x6B', '0x3F', '0x7A', '0x00', '0xCF', '0x3F', '0x7A', '0xEB', '0x9A', '0x6C', '0xA9', '0x1C', '0x7A', '0xE2', '0xC8', '0x47', '0x19', '0xB8', '0x6D', '0x86', '0x4B', '0x6F', '0x90', '0xBB', '0x9F', '0xE0', '0x7B', '0x6E', '0x7A', '0x00', '0xCF', '0x3F', '0x6F', '0xFB', '0xDF', '0x43', '0x6F', '0x41', '0x69', '0x40', '0x19', '0x82', '0x69', '0x10', '0x6F', '0x70', '0x49', '0xBF', '0x55', '0x19', '0x44', '0x3F', '0x3F', '0xAA', '0x71', '0xBF', '0x70', '0xE0', '0xCF', '0x3F', '0x19', '0x7C', '0x27', '0x72', '0x73', '0xE0', '0xCF', '0x3F', '0xC2', '0x41', '0xA4', '0x7E', '0x73', '0x52', '0xA3', '0x4C', '0xC2', '0x42', '0x49', '0x6F', '0x73', '0x74', '0xA9', '0x67', '0xA3', '0x4C', '0x75', '0xE0', '0xCF', '0x9B', '0x75', '0x3F', '0x49', '0x6F', '0xA9', '0x65', '0x74', '0xE0', '0xD1', '0x76', '0xCF', '0x3F', '0xC2', '0x46', '0x19', '0x74', '0x44', '0x60', '0x77', '0x3F', '0x3F', '0xBF', '0x69', '0x40', '0x49', '0xBF', '0x68', '0x78', '0x55', '0x1B', '0x70', '0xE0', '0xCF', '0x3F', '0x19', '0x62', '0x79', '0x6F', '0x73', '0xE0', '0xCF', '0x3F', '0xC2', '0x41', '0x50', '0x7A', '0xA4', '0x52', '0xA3', '0x4C', '0xC2', '0x42', '0x49', '0xAF', '0x7B', '0x6F', '0xA9', '0x67', '0xA3', '0x4C', '0x75', '0xE0', '0x42', '0x7C', '0xCF', '0x3F', '0x49'], Checksum: 0x6FA9 (big)</t>
  </si>
  <si>
    <t>Index: 204423, Length: 172, Message: ['0xAF', '0x7B', '0x6F', '0xA9', '0x67', '0xA3', '0x4C', '0x75', '0xE0', '0x42', '0x7C', '0xCF', '0x3F', '0x49', '0x6F', '0xA9', '0x65', '0x74', '0xC7', '0x7D', '0xE0', '0xCF', '0x3F', '0xC2', '0x46', '0x49', '0xBF', '0x7F', '0x7E', '0x4C', '0x11', '0x69', '0x40', '0x19', '0x66', '0x74', '0x79', '0x7F', '0xE0', '0xCF', '0x3F', '0x19', '0x66', '0x73', '0xE0', '0x43', '0x40', '0xCF', '0x3F', '0xC2', '0x41', '0x44', '0x3F', '0x3F', '0x16', '0x41', '0xBF', '0xA3', '0x4C', '0xC2', '0x42', '0x49', '0xBF', '0xFE', '0x42', '0x4C', '0x13', '0x69', '0x40', '0x49', '0x6F', '0xA9', '0xAD', '0x43', '0x69', '0x75', '0xE0', '0xCF', '0x3F', '0x49', '0xBF', '0x1B', '0x44', '0x4C', '0x13', '0x74', '0xE0', '0xCF', '0x3F', '0x19', '0x21', '0x45', '0x5D', '0x73', '0xE0', '0xCF', '0x3F', '0x19', '0xDF', '0xFE', '0x46', '0x89', '0x8A', '0x19', '0x59', '0x1A', '0x5A', '0x6A', '0xAB', '0x47', '0x40', '0x74', '0xE0', '0xCF', '0x3F', '0x49', '0xBF', '0xF4', '0x48', '0x4C', '0xFD', '0x73', '0xE0', '0xCF', '0x3F', '0xC2', '0xB8', '0x49', '0x41', '0x44', '0x3F', '0x3F', '0xBF', '0xA3', '0x4C', '0xFC', '0x4A', '0xC2', '0x42', '0x49', '0xBF', '0x4C', '0x15', '0x69', '0x23', '0x4B', '0x40', '0x49', '0xBF', '0x4C', '0x11', '0x74', '0xE0', '0x47', '0x4C', '0xCF', '0x3F', '0x49', '0xBF', '0x4C', '0x01', '0x73', '0x25', '0x4D', '0xE0', '0xCF', '0x3F', '0xC2', '0x41', '0x44', '0x3F', '0xC4'], Checksum: 0x4E3F (big)</t>
  </si>
  <si>
    <t>Index: 204681, Length: 143, Message: ['0x55', '0xC2', '0x3F', '0x26', '0x58', '0x49', '0xBF', '0x4C', '0x1B', '0x70', '0xE0', '0xCF', '0xE9', '0x59', '0x3F', '0xC2', '0x40', '0xA4', '0x5C', '0x49', '0x6F', '0x55', '0x5A', '0xA9', '0x79', '0x75', '0xE0', '0xCF', '0x3F', '0x19', '0xFB', '0x5B', '0xBB', '0x73', '0xE0', '0xCF', '0x3F', '0x19', '0xB8', '0x4C', '0x5C', '0x89', '0x8A', '0x1A', '0xB8', '0x49', '0x6F', '0xA9', '0xA5', '0x5D', '0x7B', '0x6A', '0x40', '0xA3', '0xF0', '0x74', '0xE0', '0x6D', '0x5E', '0xCF', '0x3F', '0xA3', '0x8C', '0xC2', '0x42', '0x1A', '0xBC', '0x5F', '0xB5', '0xA2', '0x4C', '0x79', '0xF0', '0xCF', '0x3F', '0x7D', '0x60', '0x79', '0x52', '0xC8', '0x51', '0xA9', '0xF0', '0xAC', '0x8D', '0x61', '0x7C', '0xA9', '0xEC', '0x7C', '0xE6', '0xCA', '0x4C', '0xEE', '0x62', '0x4A', '0x6F', '0xA9', '0x77', '0x79', '0xF0', '0xCF', '0x77', '0x63', '0x3F', '0x7C', '0xE2', '0xC8', '0x41', '0x19', '0xAC', '0xD1', '0x64', '0xDF', '0x44', '0x69', '0x70', '0x49', '0x6F', '0xA9', '0xC4', '0x65', '0x77', '0x1A', '0xAA', '0xA9', '0xE0', '0x6A', '0xE0', '0x77', '0x66', '0xA0', '0x35', '0x8E', '0x65', '0x3F', '0xAA', '0x8E', '0xA8', '0x67', '0x61', '0x6E', '0x55'], Checksum: 0x49BF (big)</t>
  </si>
  <si>
    <t>Index: 204852, Length: 136, Message: ['0xCF', '0x3F', '0x19', '0x4E', '0x6B', '0xA3', '0x89', '0x8A', '0x19', '0xA1', '0xA4', '0x52', '0xD4', '0x6C', '0xA3', '0x42', '0x89', '0x8A', '0x43', '0x6F', '0xA9', '0xC2', '0x6D', '0xA1', '0x4A', '0xBF', '0x4C', '0x1D', '0x6A', '0x40', '0x2D', '0x6E', '0xC2', '0x49', '0x4A', '0xBF', '0x55', '0xB5', '0x79', '0x09', '0x6F', '0xF0', '0xCF', '0x3F', '0x9F', '0xE2', '0xC7', '0x41', '0xFA', '0x70', '0xC8', '0x58', '0xA9', '0xF0', '0xA9', '0xEC', '0x9F', '0x62', '0x71', '0xE2', '0xC7', '0x42', '0xC8', '0x53', '0x1A', '0x95', '0x2A', '0x72', '0x79', '0xF0', '0xCF', '0x3F', '0x9F', '0xE2', '0xC7', '0x36', '0x73', '0x56', '0xC8', '0x4D', '0xA9', '0xF0', '0xA9', '0xEC', '0x11', '0x74', '0x9F', '0xE2', '0xC7', '0x4C', '0xC8', '0x48', '0xA9', '0xC5', '0x75', '0xF0', '0xA9', '0xEC', '0x9F', '0xE2', '0xC7', '0x4B', '0x92', '0x76', '0xC8', '0x43', '0xA9', '0xF0', '0xA9', '0xEC', '0x9F', '0x53', '0x77', '0xE2', '0xC7', '0x5F', '0xCA', '0x42', '0x43', '0x6F', '0x41', '0x78', '0xA9', '0xE1', '0xDF', '0x41', '0x3F', '0x48', '0x43', '0xEF', '0x79', '0x6F', '0xA9', '0x03', '0xC2', '0x47'], Checksum: 0x49BF (big)</t>
  </si>
  <si>
    <t>Index: 205113, Length: 137, Message: ['0x58', '0x07', '0x43', '0x2B', '0x48', '0xCA', '0x4E', '0x4A', '0x6F', '0xA9', '0x6D', '0x4B', '0x7D', '0x49', '0xBF', '0x4C', '0x13', '0x79', '0xF0', '0xCF', '0x3F', '0xE1', '0x4A', '0x7A', '0x00', '0xCF', '0x3F', '0x7A', '0xE6', '0xC8', '0xFD', '0x4B', '0x44', '0x19', '0x6B', '0xDA', '0x87', '0x9F', '0xE0', '0xF6', '0x4C', '0x5F', '0xFA', '0xDF', '0x55', '0x69', '0x40', '0x1A', '0x9F', '0x4D', '0x68', '0x79', '0xF0', '0xCF', '0x3F', '0x9F', '0xE2', '0xB1', '0x4E', '0x7F', '0x58', '0x07', '0x43', '0xC8', '0x4D', '0x4A', '0xD0', '0x4F', '0x6F', '0xA9', '0x6B', '0x4B', '0xBF', '0x4C', '0x13', '0x3E', '0x50', '0x79', '0xF0', '0xCF', '0x3F', '0x7A', '0x00', '0xCF', '0x14', '0x51', '0x3F', '0x7A', '0xE6', '0xCA', '0x43', '0x19', '0x60', '0x79', '0x52', '0x1A', '0x60', '0x9F', '0xE0', '0x00', '0x00', '0x00', '0x4D', '0xF0', '0x85', '0x06', '0xFF', '0xFF', '0xFF', '0xFF', '0xFF', '0x7C', '0x85', '0x04', '0x09', '0x00', '0xF8', '0x49', '0x00', '0x05', '0xD9', '0x40', '0xF0', '0x00', '0x5F', '0xF8', '0x69', '0x40', '0x3F', '0x72', '0x41', '0xAA', '0x1A', '0x5D', '0x79', '0xF0', '0xCF'], Checksum: 0x3FDC (big)</t>
  </si>
  <si>
    <t>Index: 205243, Length: 14, Message: ['0x41', '0xAA', '0x1A', '0x5D', '0x79', '0xF0', '0xCF', '0x3F', '0xDC', '0x42', '0x9F', '0xE2', '0x7F', '0x58'], Checksum: 0x074F (big)</t>
  </si>
  <si>
    <t>Index: 205311, Length: 230, Message: ['0x9F', '0xE2', '0x7F', '0xC3', '0x49', '0x58', '0x07', '0x4F', '0xC8', '0x4D', '0x4A', '0x6F', '0xC7', '0x4A', '0xA9', '0x71', '0x4B', '0xBF', '0x4C', '0x29', '0x79', '0x5F', '0x4B', '0xF0', '0xCF', '0x3F', '0x7A', '0x00', '0xCF', '0x3F', '0xD4', '0x4C', '0x7A', '0xE6', '0xCA', '0x43', '0x19', '0x49', '0x1A', '0x38', '0x4D', '0xC7', '0x9F', '0xE0', '0x5F', '0xF8', '0x69', '0x40', '0x97', '0x4E', '0x3F', '0xAA', '0x43', '0x3F', '0x4F', '0x3F', '0x3E', '0x87', '0x4F', '0x3E', '0x3F', '0x46', '0x77', '0xFB', '0x3E', '0x37', '0xFB', '0x50', '0x4C', '0x23', '0x3E', '0x37', '0x4C', '0x21', '0x3E', '0xE0', '0x51', '0x37', '0x55', '0xB7', '0x3F', '0x43', '0x44', '0xB1', '0x0E', '0x52', '0x3F', '0x43', '0x48', '0x69', '0x3E', '0x37', '0x55', '0x51', '0x53', '0xEF', '0x3F', '0x3F', '0x3A', '0x3E', '0x4A', '0xBF', '0x44', '0x54', '0x55', '0xB1', '0x79', '0xF0', '0xCF', '0x3F', '0x89', '0x5E', '0x55', '0x4F', '0xC8', '0x4A', '0x4A', '0xBF', '0x55', '0xB7', '0xCE', '0x56', '0x79', '0xF0', '0xCF', '0x3F', '0x9F', '0xE2', '0xC7', '0x1A', '0x57', '0x54', '0xC8', '0x43', '0xA9', '0xF0', '0xA9', '0xEC', '0xE8', '0x58', '0x9F', '0xE2', '0xC7', '0x5E', '0xCA', '0x47', '0x1A', '0x2D', '0x59', '0xB3', '0x79', '0xF0', '0xCF', '0x3F', '0x9F', '0xE2', '0x09', '0x5A', '0x7F', '0x58', '0x07', '0x4F', '0xC8', '0x49', '0xDF', '0x7A', '0x5B', '0x46', '0x3F', '0x48', '0x1A', '0xAF', '0x79', '0xF0', '0x5D', '0x5C', '0xCF', '0x3F', '0x9F', '0xE2', '0x7F', '0x58', '0x07', '0xCC', '0x5D', '0x43', '0xC8', '0x40', '0xDF', '0x40', '0x2C', '0x40', '0x36', '0x5E', '0x2C', '0x3F', '0xAC', '0x1C', '0x6C', '0x17', '0xC8', '0xDE', '0x5F', '0x44', '0x1A', '0xA8', '0x79', '0xF0', '0xCF', '0x3F', '0xDF', '0x60', '0xC5', '0xE7', '0xDF', '0x44', '0x6A', '0xE0', '0x1A', '0x97', '0x61', '0xA5', '0x79', '0xF0', '0xCF', '0x3F', '0xC5', '0xDF', '0x26', '0x62'], Checksum: 0x6AE0 (big)</t>
  </si>
  <si>
    <t>Index: 205450, Length: 17, Message: ['0x58', '0x9F', '0xE2', '0xC7', '0x5E', '0xCA', '0x47', '0x1A', '0x2D', '0x59', '0xB3', '0x79', '0xF0', '0xCF', '0x3F', '0x9F', '0xE2'], Checksum: 0x095A (big)</t>
  </si>
  <si>
    <t>Index: 205512, Length: 132, Message: ['0xDE', '0x5F', '0x44', '0x1A', '0xA8', '0x79', '0xF0', '0xCF', '0x3F', '0xDF', '0x60', '0xC5', '0xE7', '0xDF', '0x44', '0x6A', '0xE0', '0x1A', '0x97', '0x61', '0xA5', '0x79', '0xF0', '0xCF', '0x3F', '0xC5', '0xDF', '0x26', '0x62', '0x6A', '0xE0', '0x3F', '0xAA', '0x8E', '0x61', '0x6E', '0xF5', '0x63', '0xC5', '0x6E', '0x65', '0x6E', '0x55', '0x19', '0xA1', '0x7B', '0x64', '0x7C', '0xE0', '0xCF', '0x3F', '0x49', '0xBF', '0x4C', '0x26', '0x65', '0x0F', '0x74', '0xE0', '0xCF', '0x3F', '0x19', '0x9E', '0x90', '0x66', '0x73', '0xE0', '0xCF', '0x3F', '0xC2', '0x41', '0x44', '0x12', '0x67', '0x3F', '0x3F', '0xBF', '0xA3', '0x4C', '0xC2', '0x42', '0x9A', '0x68', '0x49', '0xBF', '0x4C', '0x11', '0xA0', '0x42', '0x74', '0x26', '0x69', '0xE0', '0xCF', '0x3F', '0x49', '0xBF', '0x4C', '0x01', '0xAF', '0x6A', '0xA0', '0x5C', '0x73', '0xE0', '0xCF', '0x3F', '0xC2', '0x8D', '0x6B', '0x41', '0x44', '0x3F', '0x3F', '0xBF', '0xA3', '0x4C', '0x1F', '0x6C', '0xC2', '0x42', '0x49', '0x6F', '0x5E', '0x01', '0xA3', '0x2D', '0x6D', '0x4C', '0x74', '0xE0', '0xCF'], Checksum: 0x3FC2 (big)</t>
  </si>
  <si>
    <t>Index: 205779, Length: 242, Message: ['0xFE', '0xE2', '0x3F', '0x77', '0x7D', '0x48', '0xAC', '0x4C', '0x4A', '0xBF', '0x4F', '0xD3', '0xEB', '0x7E', '0x79', '0xF0', '0xCF', '0x3F', '0x9F', '0xE2', '0x7F', '0xF9', '0x7F', '0x58', '0x07', '0x43', '0xC8', '0x44', '0x49', '0xBF', '0x38', '0x40', '0x55', '0x19', '0x7C', '0xE0', '0xCF', '0x3F', '0xDF', '0xFA', '0x41', '0x40', '0x9F', '0x12', '0x9F', '0x12', '0x8E', '0x65', '0xD8', '0x42', '0x3F', '0xAA', '0x8E', '0x61', '0x6E', '0xD5', '0x6E', '0xCE', '0x43', '0xC5', '0x6E', '0x65', '0x6E', '0x55', '0x48', '0x3F', '0x28', '0x44', '0x9F', '0x3F', '0x49', '0xBF', '0x4C', '0xFD', '0x71', '0xE7', '0x45', '0xE0', '0xCF', '0x3F', '0x49', '0xBF', '0x4C', '0x01', '0x8B', '0x46', '0xA1', '0x6C', '0x4A', '0x6F', '0x5E', '0xEF', '0x77', '0xD3', '0x47', '0xE0', '0xCF', '0x3F', '0x79', '0xF0', '0xCF', '0x3F', '0xB0', '0x48', '0xAA', '0x6C', '0x7A', '0xE6', '0xCA', '0x4E', '0x4A', '0x24', '0x49', '0xBF', '0x44', '0xA5', '0xA9', '0xF0', '0x69', '0xE7', '0xDE', '0x4A', '0xC8', '0x43', '0x19', '0xB7', '0x1A', '0x5E', '0x9F', '0x3F', '0x4B', '0xE0', '0x5F', '0xF8', '0x69', '0x40', '0x49', '0x6F', '0xE6', '0x4C', '0x90', '0xFD', '0x4A', '0xBF', '0x46', '0x5B', '0xA9', '0x30', '0x4D', '0xE0', '0x6A', '0xE0', '0x4A', '0xBF', '0x47', '0x2D', '0xF7', '0x4E', '0x79', '0xF0', '0xCF', '0x3F', '0x9F', '0xE2', '0x07', '0x51', '0x4F', '0x42', '0xCA', '0x71', '0x4A', '0x6F', '0x5E', '0xF9', '0xDF', '0x50', '0x4B', '0xBF', '0x44', '0x5B', '0x79', '0xF0', '0xCF', '0x35', '0x51', '0x3F', '0x7A', '0x00', '0xCF', '0x3F', '0x7A', '0xE6', '0x7B', '0x52', '0xCA', '0x67', '0x4A', '0x6F', '0x5E', '0xF7', '0x1B', '0xAF', '0x53', '0x51', '0x79', '0xF0', '0xCF', '0x3F', '0x7A', '0x00', '0x98', '0x54', '0xCF', '0x3F', '0x7A', '0xE6', '0xCA', '0x5E', '0x4A', '0x38', '0x55', '0x6F', '0x5E', '0xF1', '0xAC', '0x6C', '0x79', '0xF0', '0x98', '0x56', '0xCF', '0x3F', '0x7C', '0xE2', '0xCA', '0x57', '0x4A', '0x31', '0x57', '0x6F', '0x5E', '0xEF'], Checksum: 0x79F0 (big)</t>
  </si>
  <si>
    <t>Index: 206177, Length: 157, Message: ['0x79', '0xA5', '0x69', '0x52', '0xCA', '0x41', '0x19', '0xD5', '0xDF', '0x41', '0xD7', '0x6A', '0x69', '0x10', '0x19', '0xD4', '0x69', '0x60', '0x4A', '0xE5', '0x6B', '0xBF', '0x4E', '0xD5', '0x79', '0xF0', '0xCF', '0x3F', '0xC8', '0x6C', '0x9F', '0xE2', '0x07', '0x4B', '0xCA', '0x60', '0xA0', '0x0D', '0x6D', '0xCC', '0x1A', '0xD0', '0x79', '0xF0', '0xCF', '0x3F', '0x9E', '0x6E', '0x79', '0x52', '0xCA', '0x4A', '0x19', '0x78', '0xA3', '0x84', '0x6F', '0xF0', '0x74', '0xE0', '0xCF', '0x3F', '0xA3', '0x8C', '0xF4', '0x70', '0xC2', '0x42', '0xAC', '0x4C', '0xA9', '0x1C', '0x79', '0xAD', '0x71', '0x52', '0xCA', '0x4E', '0xDF', '0x4A', '0x3F', '0x48', '0x8E', '0x72', '0x19', '0x72', '0x74', '0xE0', '0xCF', '0x3F', '0x19', '0x7B', '0x73', '0xC6', '0x73', '0xE0', '0xCF', '0x3F', '0xC2', '0x41', '0xA1', '0x74', '0xAC', '0x4C', '0xA9', '0x1C', '0x79', '0x52', '0xC8', '0xC7', '0x75', '0x41', '0x19', '0xC2', '0xDF', '0x41', '0x69', '0x10', '0x2D', '0x76', '0x19', '0xC0', '0x69', '0xC0', '0x49', '0x6F', '0x5E', '0x91', '0x77', '0xFB', '0x74', '0xE0', '0xCF', '0x3F', '0x19', '0xC0', '0xB1', '0x78', '0x73', '0xE0', '0xCF', '0x3F', '0xC2', '0x41', '0x1A', '0xF9', '0x79', '0x67', '0xAC', '0x4C', '0x79', '0xF0', '0xBF', '0x3F', '0x43', '0x7A', '0x89'], Checksum: 0x4FC8 (big)</t>
  </si>
  <si>
    <t>Index: 206420, Length: 167, Message: ['0x52', '0x81', '0x44', '0x79', '0xF0', '0xCF', '0x3F', '0x9F', '0xE2', '0x7F', '0xBF', '0x45', '0x40', '0x07', '0xBF', '0xC8', '0x40', '0xDF', '0xA1', '0xD6', '0x46', '0x3F', '0x48', '0x19', '0x4E', '0x24', '0x43', '0x9F', '0x3C', '0x47', '0xE0', '0xC5', '0x48', '0x69', '0x40', '0xA3', '0x00', '0x83', '0x48', '0xA3', '0x8C', '0xC2', '0x41', '0x1A', '0xA3', '0xAC', '0xE6', '0x49', '0x4C', '0x79', '0xF0', '0xCF', '0x3F', '0xAA', '0x1C', '0xD5', '0x4A', '0x7A', '0xE2', '0xC8', '0x41', '0x19', '0x9B', '0xDF', '0x46', '0x4B', '0x43', '0x69', '0x10', '0x19', '0x9E', '0x1A', '0x99', '0x73', '0x4C', '0xA9', '0xE0', '0x6A', '0xE0', '0x19', '0x9C', '0xDA', '0xB2', '0x4D', '0x44', '0x69', '0x60', '0x19', '0x41', '0x9F', '0xE0', '0x36', '0x4E', '0x5F', '0xFA', '0xDF', '0x83', '0x69', '0x40', '0x40', '0xF5', '0x4F', '0x3F', '0x3E', '0x37', '0x55', '0x17', '0x3F', '0x42', '0xF1', '0x50', '0x5E', '0xFD', '0x3E', '0x37', '0x4D', '0x79', '0x49', '0x32', '0x51', '0x6F', '0x8F', '0xFF', '0x74', '0xE0', '0xCF', '0x3F', '0xB4', '0x52', '0x19', '0x92', '0x73', '0xE0', '0x00', '0x00', '0x00', '0x52', '0xF0', '0x85', '0x06', '0xFF', '0xFF', '0xFF', '0xFF', '0xFF', '0x7C', '0x85', '0x04', '0x09', '0x00', '0x01', '0xF3', '0x00', '0x05', '0x8C', '0x40', '0xF4', '0x00', '0xCF', '0x3F', '0xC2', '0x41', '0x1A', '0x62', '0x41', '0x8C', '0x9F'], Checksum: 0x4C79 (big)</t>
  </si>
  <si>
    <t>Index: 206789, Length: 81, Message: ['0x43', '0x3A', '0x58', '0x9F', '0xE0', '0x5F', '0xDA', '0x69', '0x40', '0xA3', '0x60', '0x59', '0x00', '0xA3', '0x8C', '0xC2', '0x41', '0x1A', '0x64', '0x0C', '0x5A', '0xAC', '0x4C', '0x79', '0xF0', '0xCF', '0x3F', '0xAA', '0x77', '0x5B', '0x1C', '0x7A', '0xE2', '0xC8', '0x61', '0xDF', '0x5D', '0x3C', '0x5C', '0x3F', '0x48', '0x49', '0x6F', '0x8F', '0xFF', '0x74', '0xA0', '0x5D', '0xE0', '0xCF', '0x3F', '0x19', '0x5D', '0x73', '0xE0', '0x18', '0x5E', '0xCF', '0x3F', '0xC2', '0x41', '0x1A', '0x59', '0x9F', '0x84', '0x5F', '0x4C', '0x79', '0xF0', '0xCF', '0x3F', '0xA0', '0x42', '0x08', '0x60', '0x79', '0x52', '0xCA', '0x55', '0x19', '0x57'], Checksum: 0x24E0 (big)</t>
  </si>
  <si>
    <t>Index: 206800, Length: 155, Message: ['0x59', '0x00', '0xA3', '0x8C', '0xC2', '0x41', '0x1A', '0x64', '0x0C', '0x5A', '0xAC', '0x4C', '0x79', '0xF0', '0xCF', '0x3F', '0xAA', '0x77', '0x5B', '0x1C', '0x7A', '0xE2', '0xC8', '0x61', '0xDF', '0x5D', '0x3C', '0x5C', '0x3F', '0x48', '0x49', '0x6F', '0x8F', '0xFF', '0x74', '0xA0', '0x5D', '0xE0', '0xCF', '0x3F', '0x19', '0x5D', '0x73', '0xE0', '0x18', '0x5E', '0xCF', '0x3F', '0xC2', '0x41', '0x1A', '0x59', '0x9F', '0x84', '0x5F', '0x4C', '0x79', '0xF0', '0xCF', '0x3F', '0xA0', '0x42', '0x08', '0x60', '0x79', '0x52', '0xCA', '0x55', '0x19', '0x57', '0x24', '0xE0', '0x61', '0x43', '0x9F', '0xE0', '0x5F', '0xDA', '0x69', '0x40', '0x09', '0x62', '0xA3', '0xF0', '0xA3', '0x8C', '0xC2', '0x42', '0x1A', '0x46', '0x63', '0x54', '0xAC', '0x4C', '0x79', '0xF0', '0xCF', '0x3F', '0x2A', '0x64', '0xAA', '0x1C', '0x7A', '0xE2', '0xCA', '0x41', '0x19', '0xAD', '0x65', '0x4E', '0xDF', '0x52', '0x69', '0x10', '0x19', '0x4F', '0xC7', '0x66', '0x1A', '0x4C', '0xA9', '0xE0', '0xDF', '0x4D', '0x6A', '0xEE', '0x67', '0xE0', '0x19', '0x4B', '0x9F', '0xE0', '0x5F', '0xDA', '0x67', '0x68', '0xDF', '0x48', '0x69', '0x40', '0x49', '0x6F', '0x5E', '0x51', '0x69', '0xF5', '0x1A', '0x4B', '0xA9', '0xE0', '0x6A', '0xE0', '0x9A', '0x6A', '0x19'], Checksum: 0x4869 (big)</t>
  </si>
  <si>
    <t>Index: 206977, Length: 166, Message: ['0xAA', '0x40', '0x68', '0x6D', '0x3F', '0x40', '0x41', '0x3E', '0x37', '0x55', '0x19', '0x12', '0x6E', '0x3E', '0x37', '0x55', '0x1B', '0x3E', '0x37', '0x55', '0x1F', '0x6F', '0x17', '0x3E', '0x37', '0x4D', '0x77', '0x3E', '0x37', '0x36', '0x70', '0x4D', '0x75', '0x3E', '0x37', '0x46', '0x65', '0x8E', '0xE2', '0x71', '0x61', '0x49', '0xBF', '0x4C', '0x2B', '0x4A', '0xBF', '0x5D', '0x72', '0x55', '0xEF', '0x7C', '0xE0', '0xCF', '0x3F', '0x79', '0x9D', '0x73', '0xF0', '0xCF', '0x3F', '0xC6', '0xE7', '0xCA', '0x40', '0x2D', '0x74', '0xE0', '0x6F', '0x2C', '0x3F', '0x4A', '0xBF', '0x4F', '0x89', '0x75', '0xD3', '0x79', '0xF0', '0xCF', '0x3F', '0x9F', '0xE2', '0x45', '0x76', '0x7F', '0x58', '0x07', '0x43', '0xC8', '0x43', '0x19', '0xBD', '0x77', '0xD9', '0x7C', '0xE0', '0xCF', '0x3F', '0xE0', '0x62', '0x00', '0x78', '0x3F', '0x48', '0x1A', '0xD3', '0x79', '0xF0', '0xCF', '0x28', '0x79', '0x3F', '0x9F', '0xE2', '0xC7', '0x4B', '0xCA', '0x4B', '0x64', '0x7A', '0x49', '0x6F', '0xA9', '0x39', '0x75', '0xE0', '0xCF', '0x3C', '0x7B', '0x3F', '0x49', '0x6F', '0xA9', '0x37', '0x74', '0xE0', '0xA9', '0x7C', '0xCF', '0x3F', '0x19', '0xCD', '0x73', '0xE0', '0xCF', '0x96', '0x7D', '0x3F', '0xE0', '0x4D', '0x3F', '0x48', '0x1A', '0xCA', '0x57', '0x7E', '0x79', '0xF0', '0xCF', '0x3F', '0x9F', '0xE2', '0xC7', '0x42', '0x7F'], Checksum: 0x4CCA (big)</t>
  </si>
  <si>
    <t>Index: 207011, Length: 130, Message: ['0x37', '0x46', '0x65', '0x8E', '0xE2', '0x71', '0x61', '0x49', '0xBF', '0x4C', '0x2B', '0x4A', '0xBF', '0x5D', '0x72', '0x55', '0xEF', '0x7C', '0xE0', '0xCF', '0x3F', '0x79', '0x9D', '0x73', '0xF0', '0xCF', '0x3F', '0xC6', '0xE7', '0xCA', '0x40', '0x2D', '0x74', '0xE0', '0x6F', '0x2C', '0x3F', '0x4A', '0xBF', '0x4F', '0x89', '0x75', '0xD3', '0x79', '0xF0', '0xCF', '0x3F', '0x9F', '0xE2', '0x45', '0x76', '0x7F', '0x58', '0x07', '0x43', '0xC8', '0x43', '0x19', '0xBD', '0x77', '0xD9', '0x7C', '0xE0', '0xCF', '0x3F', '0xE0', '0x62', '0x00', '0x78', '0x3F', '0x48', '0x1A', '0xD3', '0x79', '0xF0', '0xCF', '0x28', '0x79', '0x3F', '0x9F', '0xE2', '0xC7', '0x4B', '0xCA', '0x4B', '0x64', '0x7A', '0x49', '0x6F', '0xA9', '0x39', '0x75', '0xE0', '0xCF', '0x3C', '0x7B', '0x3F', '0x49', '0x6F', '0xA9', '0x37', '0x74', '0xE0', '0xA9', '0x7C', '0xCF', '0x3F', '0x19', '0xCD', '0x73', '0xE0', '0xCF', '0x96', '0x7D', '0x3F', '0xE0', '0x4D', '0x3F', '0x48', '0x1A', '0xCA', '0x57', '0x7E', '0x79', '0xF0', '0xCF', '0x3F', '0x9F', '0xE2', '0xC7'], Checksum: 0x427F (big)</t>
  </si>
  <si>
    <t>Index: 207478, Length: 125, Message: ['0x74', '0xE0', '0xCF', '0x3F', '0x19', '0xDF', '0x65', '0x88', '0x73', '0xE0', '0xCF', '0x3F', '0xDF', '0xBF', '0xF0', '0x66', '0x3F', '0x48', '0x1A', '0x82', '0x79', '0xF0', '0xBF', '0xB4', '0x67', '0x3F', '0xC6', '0xE9', '0xC8', '0x40', '0xDF', '0xBA', '0xFA', '0x68', '0x3F', '0x48', '0x49', '0x6F', '0xAA', '0x59', '0x75', '0x22', '0x69', '0xE0', '0xCF', '0x3F', '0x49', '0x6F', '0xAA', '0x57', '0x14', '0x6A', '0x74', '0xE0', '0xCF', '0x3F', '0x19', '0x7E', '0x73', '0xD9', '0x6B', '0xE0', '0xCF', '0x3F', '0xDF', '0xAB', '0x3F', '0x48', '0x6E', '0x6C', '0x1A', '0x79', '0x79', '0xF0', '0xCF', '0x3F', '0x9F', '0x19', '0x6D', '0xE2', '0xC7', '0x5F', '0xCA', '0x4B', '0x49', '0x6F', '0x46', '0x6E', '0xAA', '0x4D', '0x75', '0xE0', '0xCF', '0x3F', '0x49', '0x15', '0x6F', '0x6F', '0xAA', '0x4B', '0x74', '0xE0', '0xCF', '0x3F', '0x39', '0x70', '0x19', '0x73', '0x73', '0xE0', '0xCF', '0x3F', '0xDF', '0x40', '0x71', '0x98', '0x3F', '0x48', '0x1A', '0x71', '0x79', '0xF0', '0x87', '0x72', '0xCF'], Checksum: 0x3F89 (big)</t>
  </si>
  <si>
    <t>Index: 207728, Length: 130, Message: ['0xCF', '0x3F', '0x49', '0x6F', '0xAA', '0x47', '0x74', '0x6E', '0x41', '0xE0', '0xCF', '0x3F', '0x19', '0x54', '0x73', '0xE0', '0xF2', '0x42', '0xCF', '0x3F', '0xDF', '0x5B', '0x3F', '0x48', '0x1A', '0x2E', '0x43', '0x53', '0x79', '0xF0', '0xCF', '0x3F', '0x9F', '0xE2', '0x92', '0x44', '0xC7', '0x43', '0xCA', '0x56', '0x1A', '0xD5', '0x79', '0xD9', '0x45', '0xF0', '0xCF', '0x3F', '0x9F', '0xE2', '0xC7', '0x41', '0xD0', '0x46', '0xC8', '0x43', '0xA9', '0xF0', '0xA9', '0xEC', '0x9F', '0x23', '0x47', '0xE2', '0xC7', '0x42', '0xCA', '0x4B', '0x49', '0xBF', '0x53', '0x48', '0x4D', '0xFF', '0x75', '0xE0', '0xCF', '0x3F', '0x49', '0x44', '0x49', '0x6F', '0xAA', '0x47', '0x74', '0xE0', '0xCF', '0x3F', '0x0F', '0x4A', '0x19', '0x45', '0x73', '0xE0', '0xCF', '0x3F', '0xC2', '0xCE', '0x4B', '0x46', '0xAC', '0x4C', '0x49', '0xBF', '0x4C', '0x2B', '0x0B', '0x4C', '0x69', '0x10', '0x8E', '0x65', '0x3F', '0xAA', '0x3E', '0xE1', '0x4D', '0x37', '0x55', '0x91', '0x3E', '0x37', '0x55', '0xB7', '0xED', '0x4E', '0x3E', '0x37', '0x4C', '0x25'], Checksum: 0x3E37 (big)</t>
  </si>
  <si>
    <t>Index: 207795, Length: 157, Message: ['0x4B', '0x49', '0xBF', '0x53', '0x48', '0x4D', '0xFF', '0x75', '0xE0', '0xCF', '0x3F', '0x49', '0x44', '0x49', '0x6F', '0xAA', '0x47', '0x74', '0xE0', '0xCF', '0x3F', '0x0F', '0x4A', '0x19', '0x45', '0x73', '0xE0', '0xCF', '0x3F', '0xC2', '0xCE', '0x4B', '0x46', '0xAC', '0x4C', '0x49', '0xBF', '0x4C', '0x2B', '0x0B', '0x4C', '0x69', '0x10', '0x8E', '0x65', '0x3F', '0xAA', '0x3E', '0xE1', '0x4D', '0x37', '0x55', '0x91', '0x3E', '0x37', '0x55', '0xB7', '0xED', '0x4E', '0x3E', '0x37', '0x4C', '0x25', '0x3E', '0x37', '0x55', '0xFF', '0x4F', '0xB1', '0x3E', '0x37', '0x4C', '0x29', '0x49', '0xBF', '0xF4', '0x50', '0x4E', '0x49', '0x4A', '0xBF', '0x4E', '0x41', '0xA9', '0x2B', '0x51', '0xE0', '0x6A', '0xE0', '0x49', '0xBF', '0x4E', '0x47', '0x1C', '0x52', '0x4A', '0xBF', '0x4E', '0x49', '0x00', '0x00', '0x00', '0xF3', '0xF0', '0x85', '0x06', '0xFF', '0xFF', '0xFF', '0xFF', '0xFF', '0x7C', '0x85', '0x04', '0x09', '0x00', '0x0D', '0x8A', '0x00', '0x05', '0x2F', '0x40', '0xF8', '0x00', '0xA9', '0xE0', '0x6A', '0xE0', '0x49', '0x58', '0x41', '0xBF', '0x4E', '0x45', '0x4A', '0xBF', '0x4E', '0x47', '0x34', '0x42', '0xA9', '0xE0', '0x6A', '0xE0', '0x49', '0xBF', '0x4E', '0x6F', '0x43', '0x43', '0x4A', '0xBF', '0x4E', '0x45', '0xA9', '0xE0', '0xAE'], Checksum: 0x446A (big)</t>
  </si>
  <si>
    <t>Index: 207908, Length: 2, Message: ['0x04', '0x09'], Checksum: 0x000D (big)</t>
  </si>
  <si>
    <t>Index: 208239, Length: 140, Message: ['0xDF', '0x64', '0xAC', '0x00', '0x1A', '0x81', '0xAC', '0x1C', '0x79', '0xEE', '0x65', '0xF0', '0xCF', '0x3F', '0xDF', '0x46', '0x7C', '0xE7', '0xEF', '0x66', '0x1A', '0x7F', '0x79', '0xF0', '0xCF', '0x3F', '0x1A', '0x93', '0x67', '0x7D', '0x7C', '0xF0', '0xCF', '0x3F', '0x7C', '0xE7', '0xC5', '0x68', '0x4A', '0x6F', '0xA9', '0x8B', '0x79', '0xF0', '0xCF', '0x91', '0x69', '0x3F', '0x7C', '0xE2', '0xCA', '0x44', '0x49', '0x6F', '0xCF', '0x6A', '0xA9', '0x85', '0x4A', '0xBF', '0x46', '0x71', '0xA9', '0x05', '0x6B', '0xE0', '0x6A', '0xE0', '0x1A', '0x73', '0x1B', '0x73', '0xB3', '0x6C', '0x79', '0xF0', '0xCF', '0x3F', '0x7A', '0x00', '0xCF', '0x30', '0x6D', '0x3F', '0x7A', '0xE2', '0xCA', '0x45', '0xAC', '0x00', '0xC6', '0x6E', '0x1A', '0x6E', '0xAC', '0x1C', '0x79', '0xF0', '0xCF', '0xF9', '0x6F', '0x3F', '0xDF', '0x46', '0x7C', '0xE7', '0x1A', '0x6C', '0xBF', '0x70', '0x79', '0xF0', '0xCF', '0x3F', '0x1A', '0x6A', '0x7C', '0xEA', '0x71', '0xF0', '0xCF', '0x3F', '0x7C', '0xE7', '0x4A', '0x6F', '0x8F', '0x72', '0xA9', '0x8D', '0x79', '0xF0', '0xCF', '0x3F', '0x7C', '0x9F', '0x73', '0xE2', '0xCA', '0x7E'], Checksum: 0x4A6F (big)</t>
  </si>
  <si>
    <t>Index: 208759, Length: 191, Message: ['0xCF', '0x3F', '0x3E', '0x5E', '0x7A', '0x00', '0xCF', '0x3F', '0x7A', '0xE6', '0xCA', '0x14', '0x5F', '0x43', '0x19', '0xC3', '0x4A', '0xBF', '0x46', '0x69', '0x39', '0x60', '0xA9', '0xE0', '0x6A', '0xE0', '0x4A', '0xBF', '0x46', '0x86', '0x61', '0x69', '0xA9', '0xF0', '0x69', '0xE7', '0xCA', '0x42', '0xC3', '0x62', '0x19', '0xBD', '0x9F', '0xE0', '0xC5', '0x48', '0x69', '0x31', '0x63', '0x40', '0x1A', '0xBF', '0x1B', '0xBE', '0x79', '0xF0', '0xC1', '0x64', '0xCF', '0x3F', '0x7A', '0x00', '0xCF', '0x3F', '0x7A', '0x77', '0x65', '0xE2', '0xCA', '0x47', '0x4A', '0x6F', '0xA9', '0x81', '0x3F', '0x66', '0x1B', '0xB8', '0x79', '0xF0', '0xCF', '0x3F', '0x7A', '0x2E', '0x67', '0x00', '0xCF', '0x3F', '0x7A', '0xE2', '0xCA', '0x43', '0xE1', '0x68', '0x19', '0xB4', '0x4A', '0xBF', '0x46', '0x6B', '0xA9', '0x9B', '0x69', '0xE0', '0x6A', '0xE0', '0x4A', '0xBF', '0x46', '0x6B', '0x51', '0x6A', '0xA9', '0xF0', '0x69', '0xE7', '0xCA', '0x42', '0x19', '0x7C', '0x6B', '0xAE', '0x9F', '0xE0', '0xC5', '0x49', '0x69', '0x40', '0x53', '0x6C', '0x4A', '0x6F', '0xA9', '0x83', '0x1B', '0xAE', '0x79', '0x96', '0x6D', '0xF0', '0xCF', '0x3F', '0x7A', '0x00', '0xCF', '0x3F', '0xF6', '0x6E', '0x7A', '0xE6', '0xCA', '0x43', '0x19', '0xA8', '0x4A', '0xE9', '0x6F', '0xBF', '0x46', '0x6D', '0xA9', '0xE0', '0x6A', '0xE0', '0xB8', '0x70', '0x4A', '0xBF', '0x46', '0x6D', '0xA9', '0xF0', '0x69', '0x32', '0x71', '0xE7', '0xCA', '0x42', '0x19', '0xA2', '0x9F', '0xE0', '0xA2', '0x72', '0xC5', '0x4A', '0x69', '0x40', '0x1A', '0xA0', '0x79'], Checksum: 0x6073 (big)</t>
  </si>
  <si>
    <t>Index: 208800, Length: 144, Message: ['0xBD', '0x9F', '0xE0', '0xC5', '0x48', '0x69', '0x31', '0x63', '0x40', '0x1A', '0xBF', '0x1B', '0xBE', '0x79', '0xF0', '0xC1', '0x64', '0xCF', '0x3F', '0x7A', '0x00', '0xCF', '0x3F', '0x7A', '0x77', '0x65', '0xE2', '0xCA', '0x47', '0x4A', '0x6F', '0xA9', '0x81', '0x3F', '0x66', '0x1B', '0xB8', '0x79', '0xF0', '0xCF', '0x3F', '0x7A', '0x2E', '0x67', '0x00', '0xCF', '0x3F', '0x7A', '0xE2', '0xCA', '0x43', '0xE1', '0x68', '0x19', '0xB4', '0x4A', '0xBF', '0x46', '0x6B', '0xA9', '0x9B', '0x69', '0xE0', '0x6A', '0xE0', '0x4A', '0xBF', '0x46', '0x6B', '0x51', '0x6A', '0xA9', '0xF0', '0x69', '0xE7', '0xCA', '0x42', '0x19', '0x7C', '0x6B', '0xAE', '0x9F', '0xE0', '0xC5', '0x49', '0x69', '0x40', '0x53', '0x6C', '0x4A', '0x6F', '0xA9', '0x83', '0x1B', '0xAE', '0x79', '0x96', '0x6D', '0xF0', '0xCF', '0x3F', '0x7A', '0x00', '0xCF', '0x3F', '0xF6', '0x6E', '0x7A', '0xE6', '0xCA', '0x43', '0x19', '0xA8', '0x4A', '0xE9', '0x6F', '0xBF', '0x46', '0x6D', '0xA9', '0xE0', '0x6A', '0xE0', '0xB8', '0x70', '0x4A', '0xBF', '0x46', '0x6D', '0xA9', '0xF0', '0x69', '0x32', '0x71', '0xE7', '0xCA', '0x42', '0x19', '0xA2', '0x9F', '0xE0', '0xA2', '0x72', '0xC5'], Checksum: 0x4A69 (big)</t>
  </si>
  <si>
    <t>Index: 209533, Length: 229, Message: ['0xE0', '0xCF', '0x81', '0x5F', '0x3F', '0x19', '0x61', '0x73', '0xE0', '0xCF', '0x3F', '0x7C', '0x60', '0xC2', '0x42', '0x9F', '0x4C', '0x4A', '0x6F', '0xA9', '0xB4', '0x61', '0x9F', '0xA0', '0x42', '0x79', '0xF0', '0xCF', '0x3F', '0x5D', '0x62', '0x70', '0xE2', '0xCA', '0x49', '0x49', '0x6F', '0xA9', '0x2C', '0x63', '0x9B', '0x74', '0xE0', '0xCF', '0x3F', '0x19', '0x59', '0xD5', '0x64', '0x73', '0xE0', '0xCF', '0x3F', '0xC2', '0x42', '0x19', '0xE5', '0x65', '0x57', '0xDF', '0x60', '0x69', '0x40', '0x49', '0x6F', '0x5F', '0x66', '0xA9', '0x9F', '0x1A', '0x55', '0xA9', '0xE0', '0xDF', '0x89', '0x67', '0x5A', '0x6A', '0xE0', '0x49', '0x6F', '0xA9', '0x9D', '0x0D', '0x68', '0x74', '0xE0', '0xCF', '0x3F', '0x19', '0x51', '0x73', '0xAA', '0x69', '0xE0', '0xCF', '0x3F', '0xC2', '0x41', '0x9F', '0x4C', '0x49', '0x6A', '0x49', '0x3F', '0xBF', '0x3F', '0x6F', '0xE1', '0xC8', '0x0C', '0x6B', '0x49', '0x49', '0x6F', '0xA9', '0x9D', '0x74', '0xE0', '0x0A', '0x6C', '0xCF', '0x3F', '0x19', '0x4A', '0x73', '0xE0', '0xCF', '0x02', '0x6D', '0x3F', '0xC2', '0x41', '0x19', '0x48', '0xDF', '0x42', '0x34', '0x6E', '0x69', '0x40', '0xD9', '0x44', '0x1A', '0x46', '0x6A', '0x00', '0x6F', '0xE0', '0xA0', '0x35', '0x8E', '0x65', '0x3F', '0xAA', '0x04', '0x70', '0xBE', '0x3E', '0xBF', '0x3F', '0x3E', '0x3E', '0x3F', '0x28', '0x71', '0x3F', '0xFE', '0x3E', '0x3E', '0x37', '0x68', '0x83', '0x4F', '0x72', '0x3F', '0x3F', '0xBF', '0x3F', '0x3E', '0x37', '0x4E', '0xB3', '0x73', '0xD5', '0x3E', '0x37', '0x4C', '0x37', '0xD9', '0x68', '0x84', '0x74', '0x4A', '0xBF', '0x4D', '0xC7', '0x6A', '0xE0', '0xD9', '0xB8', '0x75', '0x65', '0x4A', '0xBF', '0x4D', '0xC5', '0x6A', '0xE0', '0x43', '0x76', '0x29', '0x3F', '0x4A', '0xBF', '0x4D', '0xB3', '0x6A', '0x54', '0x77', '0xE0', '0xD9', '0x5D', '0x4A', '0xBF', '0x4D', '0xB7', '0x9E', '0x78'], Checksum: 0x6AE0 (big)</t>
  </si>
  <si>
    <t>Index: 209626, Length: 240, Message: ['0x69', '0xE0', '0xCF', '0x3F', '0xC2', '0x41', '0x9F', '0x4C', '0x49', '0x6A', '0x49', '0x3F', '0xBF', '0x3F', '0x6F', '0xE1', '0xC8', '0x0C', '0x6B', '0x49', '0x49', '0x6F', '0xA9', '0x9D', '0x74', '0xE0', '0x0A', '0x6C', '0xCF', '0x3F', '0x19', '0x4A', '0x73', '0xE0', '0xCF', '0x02', '0x6D', '0x3F', '0xC2', '0x41', '0x19', '0x48', '0xDF', '0x42', '0x34', '0x6E', '0x69', '0x40', '0xD9', '0x44', '0x1A', '0x46', '0x6A', '0x00', '0x6F', '0xE0', '0xA0', '0x35', '0x8E', '0x65', '0x3F', '0xAA', '0x04', '0x70', '0xBE', '0x3E', '0xBF', '0x3F', '0x3E', '0x3E', '0x3F', '0x28', '0x71', '0x3F', '0xFE', '0x3E', '0x3E', '0x37', '0x68', '0x83', '0x4F', '0x72', '0x3F', '0x3F', '0xBF', '0x3F', '0x3E', '0x37', '0x4E', '0xB3', '0x73', '0xD5', '0x3E', '0x37', '0x4C', '0x37', '0xD9', '0x68', '0x84', '0x74', '0x4A', '0xBF', '0x4D', '0xC7', '0x6A', '0xE0', '0xD9', '0xB8', '0x75', '0x65', '0x4A', '0xBF', '0x4D', '0xC5', '0x6A', '0xE0', '0x43', '0x76', '0x29', '0x3F', '0x4A', '0xBF', '0x4D', '0xB3', '0x6A', '0x54', '0x77', '0xE0', '0xD9', '0x5D', '0x4A', '0xBF', '0x4D', '0xB7', '0x9E', '0x78', '0x6A', '0xE0', '0x4A', '0xBF', '0x4D', '0xB9', '0x6A', '0x3F', '0x79', '0xE0', '0x4A', '0xBF', '0x4D', '0xBD', '0x6A', '0xE0', '0xBA', '0x7A', '0x4A', '0xBF', '0x4D', '0xBF', '0x6A', '0xE0', '0x4A', '0x27', '0x7B', '0xBF', '0x4D', '0xC3', '0x6A', '0xE0', '0x4A', '0xBF', '0xA1', '0x7C', '0x4D', '0xC1', '0x6A', '0xE0', '0x49', '0x6F', '0x92', '0x22', '0x7D', '0xDD', '0x4A', '0xBF', '0x45', '0x85', '0xA9', '0xE0', '0xBA', '0x7E', '0x6A', '0xE0', '0x49', '0xBF', '0x4D', '0xD5', '0x9F', '0x95', '0x7F', '0xE0', '0xC5', '0x4A', '0x69', '0x40', '0x3F', '0xAA', '0x04', '0x40', '0x43', '0x3F', '0xBF', '0x3F', '0x8E', '0x61', '0x24', '0xD5', '0x41', '0x4F', '0x6E', '0xC5', '0x6E', '0x65', '0x6E', '0x55', '0x5C', '0x42', '0x49', '0xBF', '0x4E', '0xED', '0x70', '0xE0', '0xCF', '0xA8', '0x43', '0x3F', '0x49', '0x6F', '0x92', '0xE9'], Checksum: 0x71E0 (big)</t>
  </si>
  <si>
    <t>Index: 209645, Length: 157, Message: ['0x49', '0x49', '0x6F', '0xA9', '0x9D', '0x74', '0xE0', '0x0A', '0x6C', '0xCF', '0x3F', '0x19', '0x4A', '0x73', '0xE0', '0xCF', '0x02', '0x6D', '0x3F', '0xC2', '0x41', '0x19', '0x48', '0xDF', '0x42', '0x34', '0x6E', '0x69', '0x40', '0xD9', '0x44', '0x1A', '0x46', '0x6A', '0x00', '0x6F', '0xE0', '0xA0', '0x35', '0x8E', '0x65', '0x3F', '0xAA', '0x04', '0x70', '0xBE', '0x3E', '0xBF', '0x3F', '0x3E', '0x3E', '0x3F', '0x28', '0x71', '0x3F', '0xFE', '0x3E', '0x3E', '0x37', '0x68', '0x83', '0x4F', '0x72', '0x3F', '0x3F', '0xBF', '0x3F', '0x3E', '0x37', '0x4E', '0xB3', '0x73', '0xD5', '0x3E', '0x37', '0x4C', '0x37', '0xD9', '0x68', '0x84', '0x74', '0x4A', '0xBF', '0x4D', '0xC7', '0x6A', '0xE0', '0xD9', '0xB8', '0x75', '0x65', '0x4A', '0xBF', '0x4D', '0xC5', '0x6A', '0xE0', '0x43', '0x76', '0x29', '0x3F', '0x4A', '0xBF', '0x4D', '0xB3', '0x6A', '0x54', '0x77', '0xE0', '0xD9', '0x5D', '0x4A', '0xBF', '0x4D', '0xB7', '0x9E', '0x78', '0x6A', '0xE0', '0x4A', '0xBF', '0x4D', '0xB9', '0x6A', '0x3F', '0x79', '0xE0', '0x4A', '0xBF', '0x4D', '0xBD', '0x6A', '0xE0', '0xBA', '0x7A', '0x4A', '0xBF', '0x4D', '0xBF', '0x6A', '0xE0', '0x4A', '0x27', '0x7B', '0xBF', '0x4D', '0xC3', '0x6A', '0xE0', '0x4A', '0xBF', '0xA1', '0x7C', '0x4D', '0xC1', '0x6A', '0xE0'], Checksum: 0x496F (big)</t>
  </si>
  <si>
    <t>Index: 210100, Length: 123, Message: ['0xC8', '0x48', '0x21', '0x5E', '0x4A', '0xBF', '0x47', '0x5D', '0x79', '0xF0', '0xCF', '0x47', '0x5F', '0x3F', '0xC6', '0xEB', '0xCA', '0x42', '0x19', '0x6F', '0xE6', '0x60', '0x9F', '0xE0', '0xC5', '0x48', '0x69', '0x40', '0x4A', '0xE2', '0x61', '0xBF', '0x47', '0x2D', '0x79', '0xF0', '0xCF', '0x3F', '0x0F', '0x62', '0xC6', '0xE7', '0xC8', '0x54', '0x1A', '0x6A', '0x79', '0x2C', '0x63', '0xF0', '0xCF', '0x3F', '0xC6', '0xE7', '0xCA', '0x54', '0x31', '0x64', '0x49', '0x6F', '0x92', '0xD5', '0x74', '0xE0', '0xCF', '0xAA', '0x65', '0x3F', '0x49', '0xBF', '0x4D', '0xC7', '0x73', '0xE0', '0x17', '0x66', '0xCF', '0x3F', '0xC2', '0x42', '0x9F', '0x4C', '0x4A', '0xB0', '0x67', '0xBF', '0x4E', '0xED', '0xA1', '0x42', '0x79', '0xF0', '0xB1', '0x68', '0xCF', '0x3F', '0x71', '0xE6', '0xCA', '0x43', '0x19', '0xF6', '0x69', '0x5F', '0x9F', '0xE0', '0xC5', '0x3F', '0xDF', '0x72', '0xA0', '0x6A', '0x69', '0x40', '0x4A', '0x6F', '0x4F', '0x78', '0x79', '0x0F', '0x6B', '0xF0', '0xBF'], Checksum: 0x3F9F (big)</t>
  </si>
  <si>
    <t>Index: 210272, Length: 134, Message: ['0xC6', '0x5A', '0x71', '0xE7', '0xC8', '0x58', '0x4A', '0xBF', '0x4D', '0x43', '0x15', '0x72', '0x79', '0xF0', '0xCF', '0x3F', '0xC6', '0xE7', '0xC8', '0x63', '0x73', '0x52', '0x4A', '0xBF', '0x4D', '0xA5', '0x79', '0xF0', '0x2D', '0x74', '0xCF', '0x3F', '0xC6', '0xE7', '0xC8', '0x4C', '0x4A', '0x91', '0x75', '0x6F', '0x92', '0xEB', '0x4B', '0xBF', '0x4D', '0xC9', '0x85', '0x76', '0x79', '0xF0', '0xCF', '0x3F', '0x7A', '0x00', '0xCF', '0x3A', '0x77', '0x3F', '0x7A', '0xE2', '0xCA', '0x42', '0x19', '0x45', '0x7F', '0x78', '0x9F', '0xE0', '0xC5', '0x47', '0x69', '0x40', '0xA0', '0x50', '0x79', '0x35', '0xA1', '0x35', '0x8E', '0x65', '0x3F', '0xAA', '0x63', '0x7A', '0x3F', '0x43', '0x44', '0x6F', '0x3F', '0x46', '0x4B', '0x81', '0x7B', '0x03', '0x3F', '0x43', '0x48', '0x53', '0x3E', '0x37', '0x12', '0x7C', '0x4D', '0xD5', '0x8E', '0x61', '0x6E', '0xC5', '0x6E', '0x32', '0x7D', '0x65', '0x6E', '0x55', '0x47', '0x3F', '0x3E', '0x3E', '0xA9', '0x7E', '0x1A', '0x94', '0x79', '0xF0', '0xCF', '0x3F', '0xC6', '0x6D', '0x7F', '0xE7', '0xC8', '0x40', '0xDF', '0x08'], Checksum: 0x3F48 (big)</t>
  </si>
  <si>
    <t>Index: 210280, Length: 135, Message: ['0x4D', '0x43', '0x15', '0x72', '0x79', '0xF0', '0xCF', '0x3F', '0xC6', '0xE7', '0xC8', '0x63', '0x73', '0x52', '0x4A', '0xBF', '0x4D', '0xA5', '0x79', '0xF0', '0x2D', '0x74', '0xCF', '0x3F', '0xC6', '0xE7', '0xC8', '0x4C', '0x4A', '0x91', '0x75', '0x6F', '0x92', '0xEB', '0x4B', '0xBF', '0x4D', '0xC9', '0x85', '0x76', '0x79', '0xF0', '0xCF', '0x3F', '0x7A', '0x00', '0xCF', '0x3A', '0x77', '0x3F', '0x7A', '0xE2', '0xCA', '0x42', '0x19', '0x45', '0x7F', '0x78', '0x9F', '0xE0', '0xC5', '0x47', '0x69', '0x40', '0xA0', '0x50', '0x79', '0x35', '0xA1', '0x35', '0x8E', '0x65', '0x3F', '0xAA', '0x63', '0x7A', '0x3F', '0x43', '0x44', '0x6F', '0x3F', '0x46', '0x4B', '0x81', '0x7B', '0x03', '0x3F', '0x43', '0x48', '0x53', '0x3E', '0x37', '0x12', '0x7C', '0x4D', '0xD5', '0x8E', '0x61', '0x6E', '0xC5', '0x6E', '0x32', '0x7D', '0x65', '0x6E', '0x55', '0x47', '0x3F', '0x3E', '0x3E', '0xA9', '0x7E', '0x1A', '0x94', '0x79', '0xF0', '0xCF', '0x3F', '0xC6', '0x6D', '0x7F', '0xE7', '0xC8', '0x40', '0xDF', '0x08', '0x3F', '0x48', '0xDF', '0x40', '0x19', '0x90', '0x74', '0xE0', '0xCF'], Checksum: 0x3F19 (big)</t>
  </si>
  <si>
    <t>Index: 210495, Length: 145, Message: ['0x3F', '0xC2', '0x42', '0x31', '0x4A', '0xAC', '0x4C', '0xA9', '0x1C', '0x69', '0xE7', '0xCA', '0x25', '0x4B', '0x40', '0xDF', '0x4E', '0x20', '0x40', '0x20', '0x40', '0x7A', '0x4C', '0x1A', '0x78', '0x79', '0xF0', '0xCF', '0x3F', '0x79', '0xD1', '0x4D', '0x52', '0xCA', '0x3F', '0xA0', '0xF0', '0x19', '0x76', '0xCA', '0x4E', '0xA0', '0x5C', '0xA4', '0x5C', '0xA0', '0x1C', '0xA3', '0xAC', '0x4F', '0x52', '0x89', '0x8A', '0xA0', '0x92', '0xA0', '0x5C', '0xE5', '0x50', '0x1A', '0x74', '0x1B', '0x76', '0x79', '0xF0', '0xCF', '0xAA', '0x51', '0x3F', '0x7A', '0x00', '0xCF', '0x3F', '0x7A', '0xDF', '0x74', '0x52', '0xC8', '0x41', '0xA1', '0x6C', '0x00', '0x00', '0x00', '0x6A', '0xF0', '0x85', '0x06', '0xFF', '0xFF', '0xFF', '0xFF', '0xFF', '0x7C', '0x85', '0x04', '0x09', '0x00', '0x02', '0x1D', '0x00', '0x06', '0xB7', '0x40', '0x00', '0x00', '0x61', '0x67', '0xCA', '0x4C', '0x1A', '0x3A', '0x41', '0x70', '0x79', '0xF0', '0xCF', '0x3F', '0x69', '0xE7', '0x7C', '0x42', '0xC8', '0x42', '0x19', '0x6E', '0x9F', '0xE0', '0xAF', '0x05', '0x43', '0x3E', '0x69', '0x40', '0x19', '0x6B', '0x9F', '0xE0', '0x30', '0x44', '0xC5', '0x49', '0xDF', '0x57', '0x69'], Checksum: 0x401A (big)</t>
  </si>
  <si>
    <t>Index: 211131, Length: 244, Message: ['0x69', '0x40', '0x19', '0xC9', '0x69', '0xC0', '0x75', '0x7C', '0x19', '0xC6', '0x69', '0xC0', '0x1A', '0xC6', '0x79', '0xE0', '0x7D', '0xF0', '0xCF', '0x3F', '0xC6', '0xE7', '0xCA', '0x6D', '0x64', '0x7E', '0x4A', '0xBF', '0x45', '0x85', '0x79', '0xF0', '0xCF', '0x8D', '0x7F', '0x3F', '0x69', '0xE7', '0xCA', '0x69', '0x1A', '0xBF', '0x1E', '0x40', '0x79', '0xF0', '0xCF', '0x3F', '0x79', '0xD2', '0xCA', '0xD0', '0x41', '0x49', '0xA3', '0xF0', '0xA4', '0x62', '0xA3', '0x8C', '0x56', '0x42', '0xC2', '0x42', '0x19', '0xBF', '0xA4', '0x4C', '0x73', '0x84', '0x43', '0xE0', '0xCF', '0x3F', '0xC2', '0x41', '0xDF', '0x4A', '0x61', '0x44', '0xA0', '0x4C', '0x19', '0xB7', '0xA3', '0x62', '0x74', '0x7C', '0x45', '0xE0', '0xCF', '0x3F', '0xC2', '0x42', '0x19', '0xB9', '0x0D', '0x46', '0xA4', '0x4C', '0x73', '0xE0', '0xCF', '0x3F', '0xC2', '0x5D', '0x47', '0x42', '0xA0', '0x4C', '0x49', '0x6F', '0x92', '0xE1', '0xA3', '0x48', '0xA0', '0x5C', '0x75', '0xE0', '0xCF', '0x3F', '0x49', '0xF3', '0x49', '0x6F', '0x92', '0xDF', '0xA3', '0x5C', '0x74', '0xE0', '0x80', '0x4A', '0xCF', '0x3F', '0xC2', '0x46', '0x19', '0xB0', '0xDF', '0x0C', '0x4B', '0x41', '0x69', '0x40', '0x19', '0xAF', '0x69', '0xC0', '0x29', '0x4C', '0x1A', '0xAB', '0x79', '0xF0', '0xCF', '0x3F', '0xC6', '0x52', '0x4D', '0xE7', '0xCA', '0x50', '0x4A', '0xBF', '0x45', '0x85', '0x25', '0x4E', '0x79', '0xF0', '0xCF', '0x3F', '0x69', '0xE7', '0xCA', '0xE3', '0x4F', '0x4C', '0x43', '0x6F', '0x92', '0x2F', '0xC2', '0x49', '0x1C', '0x50', '0x43', '0x6F', '0x92', '0xF1', '0xC2', '0x49', '0x43', '0xD6', '0x51', '0x6F', '0x95', '0x3F', '0xC2', '0x48', '0x19', '0xA5', '0x5F', '0x52', '0xDF', '0x41', '0x69', '0x40', '0x19', '0xA3', '0x69', '0x43', '0x53', '0xC0', '0x1A', '0x9E', '0x79', '0xF0', '0xCF', '0x3F', '0x46', '0x54', '0xC6', '0xE7', '0xCA', '0x96', '0x19', '0x9D', '0x1A', '0x35', '0x55', '0x9E', '0x70', '0xE0', '0xCF', '0x3F', '0x79', '0xF0', '0xBE', '0x56', '0xCF', '0x3F'], Checksum: 0x79D2 (big)</t>
  </si>
  <si>
    <t>Index: 211500, Length: 215, Message: ['0x3F', '0xA0', '0x5C', '0xC2', '0x42', '0xA3', '0x19', '0x65', '0x5C', '0xA4', '0x4C', '0xC2', '0x42', '0xA0', '0x4C', '0xA4', '0x66', '0x49', '0x6F', '0x92', '0xE5', '0xA0', '0x5C', '0x75', '0x0A', '0x67', '0xE0', '0xCF', '0x3F', '0x49', '0x6F', '0x92', '0xE3', '0x86', '0x68', '0xA3', '0x5C', '0x74', '0xE0', '0xCF', '0x3F', '0xC2', '0x8F', '0x69', '0x46', '0x19', '0x7D', '0x69', '0x40', '0xA4', '0xE0', '0x75', '0x6A', '0x49', '0xBF', '0x4D', '0xBB', '0xA4', '0x9C', '0x73', '0x31', '0x6B', '0xE0', '0xCF', '0x3F', '0xC2', '0x41', '0xA4', '0x62', '0x66', '0x6C', '0xA3', '0x4C', '0xC2', '0x42', '0x49', '0xBF', '0x4D', '0xB7', '0x6D', '0xC7', '0xDF', '0x45', '0x69', '0x40', '0x19', '0x75', '0x92', '0x6E', '0x4A', '0xBF', '0x4D', '0xC7', '0x69', '0xC0', '0xD9', '0x91', '0x6F', '0x90', '0x6A', '0xE0', '0xA0', '0x35', '0xA1', '0x35', '0xF7', '0x70', '0xA7', '0x35', '0xA8', '0x35', '0x8E', '0x65', '0x3F', '0x5E', '0x71', '0xAA', '0x8E', '0x61', '0x44', '0x3F', '0xBF', '0x3F', '0x8E', '0x72', '0x19', '0x6E', '0x73', '0xE0', '0xCF', '0x3F', '0xC2', '0x20', '0x73', '0x41', '0x49', '0xBF', '0x4D', '0xB5', '0xA3', '0x4C', '0xB0', '0x74', '0x74', '0xE0', '0xCF', '0x3F', '0xC2', '0x42', '0x49', '0x27', '0x75', '0xBF', '0x4D', '0xB7', '0x4A', '0xBF', '0x45', '0x85', '0x0F', '0x76', '0x69', '0x40', '0x79', '0xF0', '0xCF', '0x3F', '0x69', '0x02', '0x77', '0xE7', '0xCA', '0x52', '0x19', '0x65', '0x44', '0x3F', '0x7E', '0x78', '0xBF', '0x3F', '0x73', '0xE0', '0xCF', '0x3F', '0xC2', '0x9D', '0x79', '0x41', '0x49', '0xBF', '0x4D', '0xCB', '0xA3', '0x4C', '0xCC', '0x7A', '0x74', '0xE0', '0xCF', '0x3F', '0xC2', '0x42', '0x49', '0x2D', '0x7B', '0xBF', '0x4D', '0xB9', '0x4A', '0xBF', '0x4D', '0xCB', '0x65', '0x7C'], Checksum: 0x6940 (big)</t>
  </si>
  <si>
    <t>Index: 211501, Length: 129, Message: ['0xA0', '0x5C', '0xC2', '0x42', '0xA3', '0x19', '0x65', '0x5C', '0xA4', '0x4C', '0xC2', '0x42', '0xA0', '0x4C', '0xA4', '0x66', '0x49', '0x6F', '0x92', '0xE5', '0xA0', '0x5C', '0x75', '0x0A', '0x67', '0xE0', '0xCF', '0x3F', '0x49', '0x6F', '0x92', '0xE3', '0x86', '0x68', '0xA3', '0x5C', '0x74', '0xE0', '0xCF', '0x3F', '0xC2', '0x8F', '0x69', '0x46', '0x19', '0x7D', '0x69', '0x40', '0xA4', '0xE0', '0x75', '0x6A', '0x49', '0xBF', '0x4D', '0xBB', '0xA4', '0x9C', '0x73', '0x31', '0x6B', '0xE0', '0xCF', '0x3F', '0xC2', '0x41', '0xA4', '0x62', '0x66', '0x6C', '0xA3', '0x4C', '0xC2', '0x42', '0x49', '0xBF', '0x4D', '0xB7', '0x6D', '0xC7', '0xDF', '0x45', '0x69', '0x40', '0x19', '0x75', '0x92', '0x6E', '0x4A', '0xBF', '0x4D', '0xC7', '0x69', '0xC0', '0xD9', '0x91', '0x6F', '0x90', '0x6A', '0xE0', '0xA0', '0x35', '0xA1', '0x35', '0xF7', '0x70', '0xA7', '0x35', '0xA8', '0x35', '0x8E', '0x65', '0x3F', '0x5E', '0x71', '0xAA', '0x8E', '0x61', '0x44', '0x3F', '0xBF', '0x3F', '0x8E', '0x72', '0x19', '0x6E', '0x73', '0xE0', '0xCF'], Checksum: 0x3FC2 (big)</t>
  </si>
  <si>
    <t>Index: 211502, Length: 22, Message: ['0x5C', '0xC2', '0x42', '0xA3', '0x19', '0x65', '0x5C', '0xA4', '0x4C', '0xC2', '0x42', '0xA0', '0x4C', '0xA4', '0x66', '0x49', '0x6F', '0x92', '0xE5', '0xA0', '0x5C', '0x75'], Checksum: 0x0A67 (big)</t>
  </si>
  <si>
    <t>Index: 211646, Length: 140, Message: ['0x3F', '0xC2', '0x42', '0x49', '0x27', '0x75', '0xBF', '0x4D', '0xB7', '0x4A', '0xBF', '0x45', '0x85', '0x0F', '0x76', '0x69', '0x40', '0x79', '0xF0', '0xCF', '0x3F', '0x69', '0x02', '0x77', '0xE7', '0xCA', '0x52', '0x19', '0x65', '0x44', '0x3F', '0x7E', '0x78', '0xBF', '0x3F', '0x73', '0xE0', '0xCF', '0x3F', '0xC2', '0x9D', '0x79', '0x41', '0x49', '0xBF', '0x4D', '0xCB', '0xA3', '0x4C', '0xCC', '0x7A', '0x74', '0xE0', '0xCF', '0x3F', '0xC2', '0x42', '0x49', '0x2D', '0x7B', '0xBF', '0x4D', '0xB9', '0x4A', '0xBF', '0x4D', '0xCB', '0x65', '0x7C', '0x69', '0x40', '0x19', '0x5C', '0xA9', '0xE0', '0x6A', '0x90', '0x7D', '0xE0', '0x43', '0x6F', '0x92', '0xF1', '0xC2', '0x49', '0xA1', '0x7E', '0x43', '0x6F', '0x93', '0x4F', '0xC2', '0x48', '0x49', '0x68', '0x7F', '0xBF', '0x4D', '0xBB', '0x69', '0x40', '0x8E', '0x65', '0xE5', '0x40', '0x3F', '0xAA', '0x8E', '0x61', '0x49', '0x6F', '0x92', '0x65', '0x41', '0xDB', '0x74', '0xE0', '0xCF', '0x3F', '0x49', '0xBF', '0x8A', '0x42', '0x4D', '0xB3', '0x73', '0xE0', '0xCF', '0x3F', '0x19', '0xBF', '0x43', '0x52', '0x89', '0x8A', '0x49', '0x6F', '0x92', '0xE7', '0xDC'], Checksum: 0x44A4 (big)</t>
  </si>
  <si>
    <t>Index: 211703, Length: 150, Message: ['0x49', '0x2D', '0x7B', '0xBF', '0x4D', '0xB9', '0x4A', '0xBF', '0x4D', '0xCB', '0x65', '0x7C', '0x69', '0x40', '0x19', '0x5C', '0xA9', '0xE0', '0x6A', '0x90', '0x7D', '0xE0', '0x43', '0x6F', '0x92', '0xF1', '0xC2', '0x49', '0xA1', '0x7E', '0x43', '0x6F', '0x93', '0x4F', '0xC2', '0x48', '0x49', '0x68', '0x7F', '0xBF', '0x4D', '0xBB', '0x69', '0x40', '0x8E', '0x65', '0xE5', '0x40', '0x3F', '0xAA', '0x8E', '0x61', '0x49', '0x6F', '0x92', '0x65', '0x41', '0xDB', '0x74', '0xE0', '0xCF', '0x3F', '0x49', '0xBF', '0x8A', '0x42', '0x4D', '0xB3', '0x73', '0xE0', '0xCF', '0x3F', '0x19', '0xBF', '0x43', '0x52', '0x89', '0x8A', '0x49', '0x6F', '0x92', '0xE7', '0xDC', '0x44', '0xA4', '0x4C', '0x73', '0xE0', '0xCF', '0x3F', '0xC2', '0x5B', '0x45', '0x41', '0x49', '0xBF', '0x4D', '0xB5', '0x69', '0x40', '0x3C', '0x46', '0x8E', '0x65', '0x3F', '0xAA', '0x43', '0x3F', '0x3E', '0xE4', '0x47', '0x3E', '0x3E', '0x37', '0x4D', '0xD1', '0x3E', '0x37', '0x8F', '0x48', '0x4D', '0xCF', '0x3E', '0x37', '0x4D', '0xB3', '0x3E', '0x1A', '0x49', '0x37', '0x4D', '0xD3', '0x3E', '0x37', '0x4D', '0xBF', '0x24', '0x4A', '0x3E', '0x37', '0x4D', '0xD5', '0x3E', '0x37', '0x4D', '0xA5', '0x4B', '0xBD', '0x3F', '0x43'], Checksum: 0x4383 (big)</t>
  </si>
  <si>
    <t>Index: 211712, Length: 182, Message: ['0xCB', '0x65', '0x7C', '0x69', '0x40', '0x19', '0x5C', '0xA9', '0xE0', '0x6A', '0x90', '0x7D', '0xE0', '0x43', '0x6F', '0x92', '0xF1', '0xC2', '0x49', '0xA1', '0x7E', '0x43', '0x6F', '0x93', '0x4F', '0xC2', '0x48', '0x49', '0x68', '0x7F', '0xBF', '0x4D', '0xBB', '0x69', '0x40', '0x8E', '0x65', '0xE5', '0x40', '0x3F', '0xAA', '0x8E', '0x61', '0x49', '0x6F', '0x92', '0x65', '0x41', '0xDB', '0x74', '0xE0', '0xCF', '0x3F', '0x49', '0xBF', '0x8A', '0x42', '0x4D', '0xB3', '0x73', '0xE0', '0xCF', '0x3F', '0x19', '0xBF', '0x43', '0x52', '0x89', '0x8A', '0x49', '0x6F', '0x92', '0xE7', '0xDC', '0x44', '0xA4', '0x4C', '0x73', '0xE0', '0xCF', '0x3F', '0xC2', '0x5B', '0x45', '0x41', '0x49', '0xBF', '0x4D', '0xB5', '0x69', '0x40', '0x3C', '0x46', '0x8E', '0x65', '0x3F', '0xAA', '0x43', '0x3F', '0x3E', '0xE4', '0x47', '0x3E', '0x3E', '0x37', '0x4D', '0xD1', '0x3E', '0x37', '0x8F', '0x48', '0x4D', '0xCF', '0x3E', '0x37', '0x4D', '0xB3', '0x3E', '0x1A', '0x49', '0x37', '0x4D', '0xD3', '0x3E', '0x37', '0x4D', '0xBF', '0x24', '0x4A', '0x3E', '0x37', '0x4D', '0xD5', '0x3E', '0x37', '0x4D', '0xA5', '0x4B', '0xBD', '0x3F', '0x43', '0x43', '0x83', '0x3E', '0x37', '0xC7', '0x4C', '0x4D', '0xC1', '0x3E', '0x37', '0x4D', '0xC3', '0x3E', '0x20', '0x4D', '0x37', '0x4D', '0xC5', '0x3E', '0x37', '0x4D', '0xC9', '0x24', '0x4E', '0x3F', '0x43', '0x48', '0x53', '0xD9', '0xA2', '0x4A', '0x33', '0x4F', '0xBF', '0x4D', '0xDF', '0x4B', '0xBF', '0x4D', '0xF3', '0x88'], Checksum: 0x506A (big)</t>
  </si>
  <si>
    <t>Index: 212477, Length: 137, Message: ['0xF0', '0xB4', '0x7C', '0xBF', '0x3F', '0x89', '0x4F', '0xCA', '0x4F', '0x4A', '0xB8', '0x7D', '0xBF', '0x4D', '0x45', '0x79', '0xF0', '0xCF', '0x3F', '0x49', '0x7E', '0x69', '0xE7', '0xCA', '0x49', '0x4A', '0xBF', '0x4D', '0x3B', '0x7F', '0x47', '0x79', '0xF0', '0xCF', '0x3F', '0x69', '0xE7', '0x91', '0x40', '0xCA', '0x43', '0x1A', '0xA3', '0x79', '0xF0', '0xCF', '0x46', '0x41', '0x3F', '0xC6', '0xEC', '0xCA', '0x43', '0x19', '0xA1', '0xFC', '0x42', '0x9F', '0xE0', '0xC5', '0x41', '0xDF', '0x43', '0x69', '0x56', '0x43', '0x40', '0x19', '0x9E', '0x9F', '0xE0', '0xC5', '0x49', '0xCA', '0x44', '0x69', '0x40', '0x1A', '0x9C', '0x79', '0xF0', '0xCF', '0xDE', '0x45', '0x3F', '0xC6', '0xE9', '0xCA', '0x53', '0xA9', '0xF0', '0xED', '0x46', '0xA9', '0xEC', '0xC6', '0xEA', '0xCA', '0x54', '0x49', '0xF6', '0x47', '0x6F', '0xAA', '0xEB', '0x74', '0xE0', '0xCF', '0x3F', '0xB1', '0x48', '0x49', '0x6F', '0xAA', '0xE7', '0x73', '0xE0', '0xCF', '0xB7', '0x49', '0x3F', '0xC2', '0x42', '0x9F', '0x4C', '0x4A', '0xBF', '0x83', '0x4A', '0x4D', '0xD9', '0xA0', '0x42', '0x79', '0xF0', '0xCF', '0x8E'], Checksum: 0x4B3F (big)</t>
  </si>
  <si>
    <t>Index: 212740, Length: 234, Message: ['0x59', '0xF0', '0xCF', '0x3F', '0xC6', '0xEA', '0xC8', '0x49', '0x1D', '0x5A', '0xD9', '0xA8', '0x1A', '0xA6', '0x6A', '0xE0', '0x1A', '0x02', '0x5B', '0xA2', '0x6A', '0xE0', '0x1A', '0xA6', '0x6A', '0xE0', '0x55', '0x5C', '0x4A', '0xBF', '0x4D', '0xE7', '0xDF', '0x9D', '0x6A', '0x83', '0x5D', '0xE0', '0x43', '0x6F', '0xAB', '0x43', '0xC2', '0x48', '0xEA', '0x5E', '0x19', '0x9F', '0x43', '0x6F', '0xAB', '0x2D', '0x69', '0x0C', '0x5F', '0x40', '0xC2', '0x48', '0x19', '0x9A', '0x4A', '0xBF', '0x68', '0x60', '0x4D', '0xED', '0x69', '0x40', '0x79', '0xF0', '0xCF', '0x7F', '0x61', '0x3F', '0x2A', '0x53', '0x79', '0xF1', '0xCA', '0x6D', '0xC1', '0x62', '0x19', '0x95', '0x74', '0xE0', '0xCF', '0x3F', '0x19', '0x8E', '0x63', '0x99', '0x73', '0xE0', '0xCF', '0x3F', '0x19', '0x94', '0x0E', '0x64', '0x89', '0x8A', '0x19', '0x92', '0xA3', '0x42', '0x44', '0x4E', '0x65', '0x3F', '0xBF', '0x3F', '0x89', '0x8A', '0x4A', '0x6F', '0x71', '0x66', '0xAA', '0xFD', '0x4B', '0xBF', '0x4D', '0xEB', '0x79', '0xCC', '0x67', '0xF0', '0xCF', '0x3F', '0x7A', '0x00', '0xCF', '0x3F', '0xF0', '0x68', '0xAC', '0x42', '0x7A', '0xE6', '0xCA', '0x49', '0x49', '0x16', '0x69', '0x6F', '0xAA', '0xF3', '0xA3', '0x1C', '0x75', '0xE0', '0x8D', '0x6A', '0xCF', '0x3F', '0x49', '0x6F', '0xAA', '0xF1', '0x74', '0x43', '0x6B', '0xE0', '0xCF', '0x3F', '0xDF', '0x48', '0x3F', '0x48', '0x0B', '0x6C', '0x49', '0x6F', '0xAA', '0xEF', '0xA3', '0x1C', '0x75', '0xF4', '0x6D', '0xE0', '0xCF', '0x3F', '0x49', '0x6F', '0xAA', '0xED', '0xAE', '0x6E', '0x74', '0xE0', '0xCF', '0x3F', '0xC2', '0x46', '0x19', '0xF4', '0x6F', '0x84', '0x69', '0x40', '0x19', '0x83', '0x24', '0x47', '0xA5', '0x70', '0x73', '0xE0', '0xCF', '0x3F', '0x19', '0x80', '0x89', '0xF6', '0x71', '0x8A', '0x19', '0x7E', '0xA4', '0x4C', '0x73', '0xE0', '0xD8', '0x72', '0xCF', '0x3F', '0x19', '0x7B', '0x89', '0x8A', '0x19', '0x43'], Checksum: 0x7379 (big)</t>
  </si>
  <si>
    <t>Index: 212753, Length: 241, Message: ['0xA6', '0x6A', '0xE0', '0x1A', '0x02', '0x5B', '0xA2', '0x6A', '0xE0', '0x1A', '0xA6', '0x6A', '0xE0', '0x55', '0x5C', '0x4A', '0xBF', '0x4D', '0xE7', '0xDF', '0x9D', '0x6A', '0x83', '0x5D', '0xE0', '0x43', '0x6F', '0xAB', '0x43', '0xC2', '0x48', '0xEA', '0x5E', '0x19', '0x9F', '0x43', '0x6F', '0xAB', '0x2D', '0x69', '0x0C', '0x5F', '0x40', '0xC2', '0x48', '0x19', '0x9A', '0x4A', '0xBF', '0x68', '0x60', '0x4D', '0xED', '0x69', '0x40', '0x79', '0xF0', '0xCF', '0x7F', '0x61', '0x3F', '0x2A', '0x53', '0x79', '0xF1', '0xCA', '0x6D', '0xC1', '0x62', '0x19', '0x95', '0x74', '0xE0', '0xCF', '0x3F', '0x19', '0x8E', '0x63', '0x99', '0x73', '0xE0', '0xCF', '0x3F', '0x19', '0x94', '0x0E', '0x64', '0x89', '0x8A', '0x19', '0x92', '0xA3', '0x42', '0x44', '0x4E', '0x65', '0x3F', '0xBF', '0x3F', '0x89', '0x8A', '0x4A', '0x6F', '0x71', '0x66', '0xAA', '0xFD', '0x4B', '0xBF', '0x4D', '0xEB', '0x79', '0xCC', '0x67', '0xF0', '0xCF', '0x3F', '0x7A', '0x00', '0xCF', '0x3F', '0xF0', '0x68', '0xAC', '0x42', '0x7A', '0xE6', '0xCA', '0x49', '0x49', '0x16', '0x69', '0x6F', '0xAA', '0xF3', '0xA3', '0x1C', '0x75', '0xE0', '0x8D', '0x6A', '0xCF', '0x3F', '0x49', '0x6F', '0xAA', '0xF1', '0x74', '0x43', '0x6B', '0xE0', '0xCF', '0x3F', '0xDF', '0x48', '0x3F', '0x48', '0x0B', '0x6C', '0x49', '0x6F', '0xAA', '0xEF', '0xA3', '0x1C', '0x75', '0xF4', '0x6D', '0xE0', '0xCF', '0x3F', '0x49', '0x6F', '0xAA', '0xED', '0xAE', '0x6E', '0x74', '0xE0', '0xCF', '0x3F', '0xC2', '0x46', '0x19', '0xF4', '0x6F', '0x84', '0x69', '0x40', '0x19', '0x83', '0x24', '0x47', '0xA5', '0x70', '0x73', '0xE0', '0xCF', '0x3F', '0x19', '0x80', '0x89', '0xF6', '0x71', '0x8A', '0x19', '0x7E', '0xA4', '0x4C', '0x73', '0xE0', '0xD8', '0x72', '0xCF', '0x3F', '0x19', '0x7B', '0x89', '0x8A', '0x19', '0x43', '0x73', '0x79', '0xA3', '0x42', '0x44', '0x3F', '0x4F', '0x3F', '0xE4', '0x74', '0x89', '0x8A', '0x49', '0x6F', '0xAA', '0xF7', '0xA3', '0x87', '0x75', '0x4C'], Checksum: 0x75E0 (big)</t>
  </si>
  <si>
    <t>Index: 213036, Length: 131, Message: ['0xA2', '0x7A', '0x3E', '0x37', '0x4C', '0x3D', '0x8E', '0x61', '0x6E', '0xD7', '0x7B', '0x55', '0x4A', '0xBF', '0x4C', '0x3D', '0x79', '0xF0', '0xCE', '0x7C', '0xCF', '0x3F', '0xC6', '0xEA', '0xC8', '0x42', '0xD9', '0x22', '0x7D', '0x8C', '0x1A', '0xBB', '0xDF', '0x78', '0x6A', '0xE0', '0x83', '0x7E', '0x4A', '0xBF', '0x4D', '0x3F', '0x79', '0xF0', '0xCF', '0x4F', '0x7F', '0x3F', '0xC6', '0xEA', '0xC8', '0x4A', '0x4A', '0xBF', '0x8D', '0x40', '0x4C', '0x3D', '0x79', '0xF0', '0xCF', '0x3F', '0xC6', '0x0A', '0x41', '0xEA', '0xCA', '0x44', '0x49', '0x6F', '0xAA', '0xFF', '0x9E', '0x42', '0x1A', '0xB2', '0xA9', '0xE0', '0xDF', '0x66', '0x6A', '0x4A', '0x43', '0xE0', '0x4A', '0xBF', '0x4D', '0xED', '0x79', '0xF0', '0xD3', '0x44', '0xCF', '0x3F', '0x2A', '0x53', '0x79', '0xF1', '0xCA', '0x07', '0x45', '0x5E', '0x49', '0x6F', '0xAA', '0x01', '0x74', '0xE0', '0x5D', '0x46', '0xCF', '0x3F', '0x19', '0xAB', '0x73', '0xE0', '0xCF', '0x3E', '0x47', '0x3F', '0xC2', '0x42', '0x9F', '0x4C', '0x4A', '0x6F', '0x31', '0x48', '0xAA', '0xFD', '0xA0'], Checksum: 0x4279 (big)</t>
  </si>
  <si>
    <t>Index: 213273, Length: 161, Message: ['0x09', '0x00', '0x0A', '0x28', '0x00', '0x06', '0xCA', '0x40', '0x08', '0x00', '0xA0', '0x35', '0x8E', '0x65', '0x3F', '0x51', '0x41', '0xAA', '0x43', '0x3F', '0x3E', '0x37', '0x4D', '0xE3', '0x15', '0x42', '0x3F', '0x43', '0x48', '0x8D', '0x3F', '0x43', '0x3F', '0x5C', '0x43', '0xD3', '0x3E', '0x37', '0x4D', '0xE1', '0x3F', '0x43', '0x3E', '0x44', '0x44', '0x6F', '0x3E', '0x37', '0x4D', '0xE5', '0x8E', '0x2F', '0x45', '0x61', '0x1A', '0x8E', '0x79', '0xF0', '0xCF', '0x3F', '0xC8', '0x46', '0x4A', '0x3F', '0x3E', '0x3E', '0x79', '0xEF', '0xC8', '0x7E', '0x47', '0x42', '0x19', '0x8A', '0x9F', '0xE0', '0xAF', '0x40', '0x9D', '0x48', '0x69', '0x40', '0x4A', '0x6F', '0xAA', '0xE3', '0x1B', '0x55', '0x49', '0x87', '0x79', '0xF0', '0xCF', '0x3F', '0x7A', '0x00', '0xC4', '0x4A', '0xCF', '0x3F', '0x7A', '0xE2', '0xCA', '0x5C', '0x49', '0x27', '0x4B', '0xBF', '0x48', '0xDD', '0x44', '0x3F', '0x41', '0x3F', '0x35', '0x4C', '0x73', '0xE0', '0xCF', '0x3F', '0x19', '0x85', '0x89', '0xD7', '0x4D', '0x8A', '0x13', '0x83', '0x49', '0x6F', '0xAA', '0xE5', '0xB7', '0x4E', '0xA3', '0x81', '0x75', '0xE0', '0xCF', '0x3F', '0x19', '0xF1', '0x4F', '0x7F', '0xA4', '0x42', '0x89', '0x8A', '0x19', '0x7C', '0x5F', '0x50', '0x1A', '0x7E', '0x44', '0x3F', '0x41', '0x3F', '0x6A', '0x57', '0x51'], Checksum: 0x41A3 (big)</t>
  </si>
  <si>
    <t>Index: 213282, Length: 196, Message: ['0x00', '0xA0', '0x35', '0x8E', '0x65', '0x3F', '0x51', '0x41', '0xAA', '0x43', '0x3F', '0x3E', '0x37', '0x4D', '0xE3', '0x15', '0x42', '0x3F', '0x43', '0x48', '0x8D', '0x3F', '0x43', '0x3F', '0x5C', '0x43', '0xD3', '0x3E', '0x37', '0x4D', '0xE1', '0x3F', '0x43', '0x3E', '0x44', '0x44', '0x6F', '0x3E', '0x37', '0x4D', '0xE5', '0x8E', '0x2F', '0x45', '0x61', '0x1A', '0x8E', '0x79', '0xF0', '0xCF', '0x3F', '0xC8', '0x46', '0x4A', '0x3F', '0x3E', '0x3E', '0x79', '0xEF', '0xC8', '0x7E', '0x47', '0x42', '0x19', '0x8A', '0x9F', '0xE0', '0xAF', '0x40', '0x9D', '0x48', '0x69', '0x40', '0x4A', '0x6F', '0xAA', '0xE3', '0x1B', '0x55', '0x49', '0x87', '0x79', '0xF0', '0xCF', '0x3F', '0x7A', '0x00', '0xC4', '0x4A', '0xCF', '0x3F', '0x7A', '0xE2', '0xCA', '0x5C', '0x49', '0x27', '0x4B', '0xBF', '0x48', '0xDD', '0x44', '0x3F', '0x41', '0x3F', '0x35', '0x4C', '0x73', '0xE0', '0xCF', '0x3F', '0x19', '0x85', '0x89', '0xD7', '0x4D', '0x8A', '0x13', '0x83', '0x49', '0x6F', '0xAA', '0xE5', '0xB7', '0x4E', '0xA3', '0x81', '0x75', '0xE0', '0xCF', '0x3F', '0x19', '0xF1', '0x4F', '0x7F', '0xA4', '0x42', '0x89', '0x8A', '0x19', '0x7C', '0x5F', '0x50', '0x1A', '0x7E', '0x44', '0x3F', '0x41', '0x3F', '0x6A', '0x57', '0x51', '0x41', '0xA3', '0xF1', '0x89', '0x8A', '0x29', '0x3F', '0xA4', '0x52', '0x4A', '0xBF', '0x4D', '0xD9', '0x6A', '0x40', '0x1A', '0x48', '0x53', '0x76', '0x6A', '0xE0', '0x4A', '0xBF', '0x4D', '0xEF', '0x5C', '0x54', '0x79', '0xF0', '0xCF', '0x3F', '0x69', '0xE7', '0xC8', '0xE7', '0x55', '0x43', '0xD9', '0xA0', '0x4A', '0xBF', '0x4D', '0xDF', '0x4A'], Checksum: 0x56DF (big)</t>
  </si>
  <si>
    <t>Index: 213283, Length: 195, Message: ['0xA0', '0x35', '0x8E', '0x65', '0x3F', '0x51', '0x41', '0xAA', '0x43', '0x3F', '0x3E', '0x37', '0x4D', '0xE3', '0x15', '0x42', '0x3F', '0x43', '0x48', '0x8D', '0x3F', '0x43', '0x3F', '0x5C', '0x43', '0xD3', '0x3E', '0x37', '0x4D', '0xE1', '0x3F', '0x43', '0x3E', '0x44', '0x44', '0x6F', '0x3E', '0x37', '0x4D', '0xE5', '0x8E', '0x2F', '0x45', '0x61', '0x1A', '0x8E', '0x79', '0xF0', '0xCF', '0x3F', '0xC8', '0x46', '0x4A', '0x3F', '0x3E', '0x3E', '0x79', '0xEF', '0xC8', '0x7E', '0x47', '0x42', '0x19', '0x8A', '0x9F', '0xE0', '0xAF', '0x40', '0x9D', '0x48', '0x69', '0x40', '0x4A', '0x6F', '0xAA', '0xE3', '0x1B', '0x55', '0x49', '0x87', '0x79', '0xF0', '0xCF', '0x3F', '0x7A', '0x00', '0xC4', '0x4A', '0xCF', '0x3F', '0x7A', '0xE2', '0xCA', '0x5C', '0x49', '0x27', '0x4B', '0xBF', '0x48', '0xDD', '0x44', '0x3F', '0x41', '0x3F', '0x35', '0x4C', '0x73', '0xE0', '0xCF', '0x3F', '0x19', '0x85', '0x89', '0xD7', '0x4D', '0x8A', '0x13', '0x83', '0x49', '0x6F', '0xAA', '0xE5', '0xB7', '0x4E', '0xA3', '0x81', '0x75', '0xE0', '0xCF', '0x3F', '0x19', '0xF1', '0x4F', '0x7F', '0xA4', '0x42', '0x89', '0x8A', '0x19', '0x7C', '0x5F', '0x50', '0x1A', '0x7E', '0x44', '0x3F', '0x41', '0x3F', '0x6A', '0x57', '0x51', '0x41', '0xA3', '0xF1', '0x89', '0x8A', '0x29', '0x3F', '0xA4', '0x52', '0x4A', '0xBF', '0x4D', '0xD9', '0x6A', '0x40', '0x1A', '0x48', '0x53', '0x76', '0x6A', '0xE0', '0x4A', '0xBF', '0x4D', '0xEF', '0x5C', '0x54', '0x79', '0xF0', '0xCF', '0x3F', '0x69', '0xE7', '0xC8', '0xE7', '0x55', '0x43', '0xD9', '0xA0', '0x4A', '0xBF', '0x4D', '0xDF', '0x4A'], Checksum: 0x56DF (big)</t>
  </si>
  <si>
    <t>Index: 214530, Length: 185, Message: ['0x64', '0x4B', '0xE0', '0xEF', '0x15', '0x6A', '0xE0', '0xF0', '0xC9', '0x37', '0x4C', '0x3F', '0x48', '0xF1', '0x49', '0x3F', '0x48', '0x0F', '0xA5', '0x4D', '0x40', '0x7F', '0x8A', '0xDF', '0x41', '0x3F', '0x48', '0x40', '0x4E', '0x3F', '0x45', '0x57', '0x6B', '0x0F', '0x40', '0x7F', '0x64', '0x4F', '0x8A', '0xDF', '0x41', '0x3F', '0x48', '0x3F', '0x45', '0x07', '0x50', '0x58', '0x57', '0x0F', '0x40', '0x7F', '0x8A', '0xDF', '0x39', '0x51', '0x41', '0x3F', '0x48', '0x3F', '0x45', '0x59', '0x63', '0x5B', '0x52', '0x0F', '0x40', '0x7F', '0x8A', '0x00', '0x00', '0x00', '0xAB', '0xF0', '0x85', '0x06', '0xFF', '0xFF', '0xFF', '0xFF', '0xFF', '0x7C', '0x85', '0x04', '0x09', '0x00', '0xFA', '0xAC', '0x00', '0x06', '0x40', '0x40', '0x0C', '0x00', '0xDF', '0x41', '0x3F', '0x48', '0x3F', '0x34', '0x41', '0x45', '0x60', '0x65', '0xF1', '0xB9', '0x3F', '0x48', '0x7F', '0x42', '0xF1', '0xF9', '0x3F', '0x48', '0xF1', '0x39', '0x3F', '0x20', '0x43', '0x48', '0xF2', '0x79', '0x3F', '0x48', '0xF2', '0xC4', '0x37', '0x44', '0x3F', '0x48', '0x0F', '0x40', '0x7F', '0x8A', '0xDF', '0x05', '0x45', '0x41', '0x3F', '0x48', '0x3F', '0x45', '0x54', '0x5F', '0x46', '0x46', '0x0F', '0x40', '0x7F', '0x8A', '0xDF', '0x41', '0x3F', '0xFF', '0x47', '0x48', '0x3F', '0x45', '0x56', '0x47', '0x0F', '0x40', '0x00', '0x48', '0x7F', '0x8A', '0xDF', '0x41', '0x3F', '0x48', '0x3F', '0x3A', '0x49', '0x45', '0x56', '0xD7', '0xF2', '0xDD', '0x3F', '0x48', '0x15', '0x4A', '0xF2', '0x1F', '0x3F'], Checksum: 0x480F (big)</t>
  </si>
  <si>
    <t>Index: 214642, Length: 212, Message: ['0x3F', '0x48', '0xF1', '0x39', '0x3F', '0x20', '0x43', '0x48', '0xF2', '0x79', '0x3F', '0x48', '0xF2', '0xC4', '0x37', '0x44', '0x3F', '0x48', '0x0F', '0x40', '0x7F', '0x8A', '0xDF', '0x05', '0x45', '0x41', '0x3F', '0x48', '0x3F', '0x45', '0x54', '0x5F', '0x46', '0x46', '0x0F', '0x40', '0x7F', '0x8A', '0xDF', '0x41', '0x3F', '0xFF', '0x47', '0x48', '0x3F', '0x45', '0x56', '0x47', '0x0F', '0x40', '0x00', '0x48', '0x7F', '0x8A', '0xDF', '0x41', '0x3F', '0x48', '0x3F', '0x3A', '0x49', '0x45', '0x56', '0xD7', '0xF2', '0xDD', '0x3F', '0x48', '0x15', '0x4A', '0xF2', '0x1F', '0x3F', '0x48', '0x0F', '0x40', '0x7F', '0xB2', '0x4B', '0x8A', '0xDF', '0x41', '0x3F', '0x48', '0x3F', '0x45', '0x03', '0x4C', '0x5A', '0x7F', '0x0F', '0x40', '0x7F', '0x8A', '0xDF', '0x5F', '0x4D', '0x41', '0x3F', '0x48', '0x3F', '0x45', '0x5A', '0x0F', '0x04', '0x4E', '0x0F', '0x40', '0x7F', '0x8A', '0xDF', '0x41', '0x3F', '0x08', '0x4F', '0x48', '0x3F', '0x45', '0x5B', '0x91', '0x0F', '0x40', '0x58', '0x50', '0x7F', '0x8A', '0xDF', '0x41', '0x3F', '0x48', '0x3F', '0x42', '0x51', '0x45', '0x5B', '0x13', '0x0F', '0x40', '0x7F', '0x8A', '0x5E', '0x52', '0xDF', '0x41', '0x3F', '0x48', '0x3F', '0x45', '0x5C', '0xDB', '0x53', '0x9B', '0x0F', '0x40', '0x7F', '0x8A', '0xDF', '0x41', '0x69', '0x54', '0x3F', '0x48', '0x3F', '0x45', '0x5C', '0x1D', '0x0F', '0xE8', '0x55', '0x40', '0x7F', '0x8A', '0xDF', '0x41', '0x3F', '0x48', '0x48', '0x56', '0x3F', '0x45', '0x5D', '0x9F', '0x0F', '0x40', '0x7F', '0xA6', '0x57', '0x8A', '0xDF', '0x41', '0x3F', '0x48', '0x3F', '0x45', '0x0F', '0x58', '0x5D', '0x27', '0x19', '0x72', '0x89', '0x8A', '0x0F', '0x8B', '0x59', '0x40', '0x7F', '0x8A', '0xDF', '0x41', '0x3F', '0x48'], Checksum: 0x4C5A (big)</t>
  </si>
  <si>
    <t>Index: 214711, Length: 193, Message: ['0x4A', '0xF2', '0x1F', '0x3F', '0x48', '0x0F', '0x40', '0x7F', '0xB2', '0x4B', '0x8A', '0xDF', '0x41', '0x3F', '0x48', '0x3F', '0x45', '0x03', '0x4C', '0x5A', '0x7F', '0x0F', '0x40', '0x7F', '0x8A', '0xDF', '0x5F', '0x4D', '0x41', '0x3F', '0x48', '0x3F', '0x45', '0x5A', '0x0F', '0x04', '0x4E', '0x0F', '0x40', '0x7F', '0x8A', '0xDF', '0x41', '0x3F', '0x08', '0x4F', '0x48', '0x3F', '0x45', '0x5B', '0x91', '0x0F', '0x40', '0x58', '0x50', '0x7F', '0x8A', '0xDF', '0x41', '0x3F', '0x48', '0x3F', '0x42', '0x51', '0x45', '0x5B', '0x13', '0x0F', '0x40', '0x7F', '0x8A', '0x5E', '0x52', '0xDF', '0x41', '0x3F', '0x48', '0x3F', '0x45', '0x5C', '0xDB', '0x53', '0x9B', '0x0F', '0x40', '0x7F', '0x8A', '0xDF', '0x41', '0x69', '0x54', '0x3F', '0x48', '0x3F', '0x45', '0x5C', '0x1D', '0x0F', '0xE8', '0x55', '0x40', '0x7F', '0x8A', '0xDF', '0x41', '0x3F', '0x48', '0x48', '0x56', '0x3F', '0x45', '0x5D', '0x9F', '0x0F', '0x40', '0x7F', '0xA6', '0x57', '0x8A', '0xDF', '0x41', '0x3F', '0x48', '0x3F', '0x45', '0x0F', '0x58', '0x5D', '0x27', '0x19', '0x72', '0x89', '0x8A', '0x0F', '0x8B', '0x59', '0x40', '0x7F', '0x8A', '0xDF', '0x41', '0x3F', '0x48', '0x4C', '0x5A', '0x3F', '0x45', '0x5F', '0xA7', '0x4A', '0xBF', '0x47', '0x37', '0x5B', '0x2D', '0x79', '0xF0', '0xCF', '0x3F', '0xC6', '0xE7', '0xB0', '0x5C', '0xCA', '0x5E', '0x49', '0xBF', '0x4F', '0xBB', '0xDA', '0x74', '0x5D', '0x94', '0x9F', '0xE0', '0x08', '0x3F', '0x69', '0x40', '0x63', '0x5E', '0x49', '0xBF', '0x4F', '0xC3', '0x9F', '0xE0', '0x08', '0x02', '0x5F', '0x3F', '0x69', '0x40'], Checksum: 0x49BF (big)</t>
  </si>
  <si>
    <t>Index: 214786, Length: 172, Message: ['0x3F', '0x48', '0x3F', '0x45', '0x5C', '0xDB', '0x53', '0x9B', '0x0F', '0x40', '0x7F', '0x8A', '0xDF', '0x41', '0x69', '0x54', '0x3F', '0x48', '0x3F', '0x45', '0x5C', '0x1D', '0x0F', '0xE8', '0x55', '0x40', '0x7F', '0x8A', '0xDF', '0x41', '0x3F', '0x48', '0x48', '0x56', '0x3F', '0x45', '0x5D', '0x9F', '0x0F', '0x40', '0x7F', '0xA6', '0x57', '0x8A', '0xDF', '0x41', '0x3F', '0x48', '0x3F', '0x45', '0x0F', '0x58', '0x5D', '0x27', '0x19', '0x72', '0x89', '0x8A', '0x0F', '0x8B', '0x59', '0x40', '0x7F', '0x8A', '0xDF', '0x41', '0x3F', '0x48', '0x4C', '0x5A', '0x3F', '0x45', '0x5F', '0xA7', '0x4A', '0xBF', '0x47', '0x37', '0x5B', '0x2D', '0x79', '0xF0', '0xCF', '0x3F', '0xC6', '0xE7', '0xB0', '0x5C', '0xCA', '0x5E', '0x49', '0xBF', '0x4F', '0xBB', '0xDA', '0x74', '0x5D', '0x94', '0x9F', '0xE0', '0x08', '0x3F', '0x69', '0x40', '0x63', '0x5E', '0x49', '0xBF', '0x4F', '0xC3', '0x9F', '0xE0', '0x08', '0x02', '0x5F', '0x3F', '0x69', '0x40', '0x49', '0xBF', '0x4F', '0xCB', '0x6C', '0x60', '0x9F', '0xE0', '0x08', '0x40', '0x69', '0x40', '0x49', '0x1C', '0x61', '0xBF', '0x4F', '0xD3', '0x9F', '0xE0', '0x5F', '0xF8', '0x1D', '0x62', '0xDA', '0x81', '0x69', '0x40', '0x49', '0xBF', '0x4F', '0xC0', '0x63', '0xDB', '0x9F', '0xE0', '0x5F', '0xF8', '0x69', '0x40', '0xC1', '0x64', '0x49', '0xBF', '0x4F', '0xE3', '0x9F', '0xE0', '0x08', '0x29', '0x65', '0x3F', '0x69', '0x40'], Checksum: 0x4ABF (big)</t>
  </si>
  <si>
    <t>Index: 215578, Length: 135, Message: ['0x68', '0x97', '0x4A', '0xBF', '0x4F', '0x39', '0x6B', '0xD7', '0x79', '0xF0', '0xCF', '0x3F', '0xC6', '0xEC', '0x70', '0x6C', '0xCA', '0x40', '0xDF', '0xB3', '0x3F', '0x48', '0x4A', '0xDC', '0x6D', '0xBF', '0x47', '0x2D', '0x79', '0xF0', '0xCF', '0x3F', '0x1B', '0x6E', '0xC6', '0xE7', '0xCA', '0x40', '0xDF', '0xAB', '0x3F', '0xF2', '0x6F', '0x48', '0x4A', '0xBF', '0x45', '0x9B', '0x79', '0xF0', '0x0D', '0x70', '0xCF', '0x3F', '0x69', '0xE7', '0xC8', '0x40', '0xDF', '0xB9', '0x71', '0xA3', '0x3F', '0x48', '0x4A', '0x6F', '0x61', '0xCF', '0x87', '0x72', '0x4B', '0xBF', '0x47', '0x8B', '0x79', '0xF0', '0xCF', '0x8A', '0x73', '0x3F', '0x7A', '0x00', '0xCF', '0x3F', '0x7A', '0xE6', '0x9D', '0x74', '0xC8', '0x40', '0xDF', '0x97', '0x3F', '0x48', '0x4A', '0xC6', '0x75', '0x6F', '0x61', '0xD1', '0x79', '0xF0', '0xCF', '0x3F', '0x91', '0x76', '0xAA', '0x00', '0xAA', '0xFC', '0x7A', '0xE2', '0xCA', '0xF0', '0x77', '0x40', '0xDF', '0x8D', '0x3F', '0x48', '0x4A', '0x6F', '0x66', '0x78', '0x4F', '0x7A', '0x79', '0xF0', '0xBF', '0x3F', '0x89', '0x35', '0x79', '0x4F', '0xC8'], Checksum: 0x474A (big)</t>
  </si>
  <si>
    <t>Index: 215735, Length: 155, Message: ['0x48', '0xAB', '0x7C', '0x4A', '0x6F', '0x7E', '0x05', '0x79', '0xF0', '0xCF', '0xF3', '0x7D', '0x3F', '0x89', '0x4F', '0xCA', '0x4E', '0x4A', '0x6F', '0x68', '0x7E', '0x60', '0xCB', '0x1B', '0x9E', '0x79', '0xF0', '0xCF', '0x9E', '0x7F', '0x3F', '0x7A', '0x00', '0xCF', '0x3F', '0x7A', '0xE6', '0xA9', '0x40', '0xCA', '0x6E', '0x1A', '0x9B', '0x79', '0xF0', '0xCF', '0x69', '0x41', '0x3F', '0x69', '0xE7', '0xCA', '0x6E', '0xDF', '0x5D', '0x48', '0x42', '0x3F', '0x48', '0x4A', '0x6F', '0x60', '0xCB', '0x1B', '0xCA', '0x43', '0x96', '0x79', '0xF0', '0xCF', '0x3F', '0x7A', '0x00', '0xCD', '0x44', '0xCF', '0x3F', '0x7A', '0xE6', '0xCA', '0x45', '0x1A', '0xDE', '0x45', '0x93', '0x79', '0xF0', '0xCF', '0x3F', '0x69', '0xE7', '0xA3', '0x46', '0xCA', '0x5E', '0xDF', '0x4D', '0x3F', '0x48', '0x4A', '0x6E', '0x47', '0x6F', '0x60', '0xCD', '0x1B', '0x8E', '0x79', '0xF0', '0xF8', '0x48', '0xCF', '0x3F', '0x7A', '0x00', '0xCF', '0x3F', '0x7A', '0x5B', '0x49', '0xE6', '0xC8', '0x4E', '0x1A', '0x8B', '0x79', '0xF0', '0x57', '0x4A', '0xCF', '0x3F', '0x69', '0xE7', '0xCA', '0x4E', '0x49', '0x0D', '0x4B', '0xBF', '0x4F', '0xD3', '0x9F', '0xE0', '0xC5', '0x4C', '0xC0', '0x4C', '0x69', '0x40', '0x49', '0xBF', '0x4F', '0xD5', '0x9F', '0xC3'], Checksum: 0x4DE0 (big)</t>
  </si>
  <si>
    <t>Index: 215918, Length: 255, Message: ['0x4F', '0xD7', '0x79', '0xF0', '0xCF', '0x3F', '0xC6', '0xB7', '0x51', '0xED', '0xCA', '0x40', '0xDF', '0xB1', '0x3F', '0x48', '0x63', '0x52', '0x4A', '0xBF', '0x45', '0x9B', '0x00', '0x00', '0x00', '0x3D', '0xF0', '0x85', '0x06', '0xFF', '0xFF', '0xFF', '0xFF', '0xFF', '0x7C', '0x85', '0x04', '0x09', '0x00', '0x2A', '0x81', '0x00', '0x06', '0x44', '0x40', '0x10', '0x00', '0x79', '0xF0', '0xCF', '0x3F', '0x69', '0x33', '0x41', '0xE7', '0xC8', '0x40', '0xDF', '0xA9', '0x3F', '0x48', '0x43', '0x42', '0x4A', '0x6F', '0x61', '0xCF', '0x4B', '0xBF', '0x47', '0x7F', '0x43', '0x8B', '0x79', '0xF0', '0xCF', '0x3F', '0x7A', '0x00', '0xC2', '0x44', '0xCF', '0x3F', '0x7A', '0xE6', '0xC8', '0x40', '0xDF', '0x9D', '0x45', '0x9D', '0x3F', '0x48', '0x4A', '0x6F', '0x61', '0xD1', '0x57', '0x46', '0x79', '0xF0', '0xCF', '0x3F', '0xAA', '0x00', '0xAA', '0x15', '0x47', '0xFC', '0x7A', '0xE2', '0xCA', '0x40', '0xDF', '0x93', '0x20', '0x48', '0x3F', '0x48', '0x4A', '0xBF', '0x47', '0x2D', '0x79', '0xC7', '0x49', '0xF0', '0xCF', '0x3F', '0xC6', '0xE7', '0xCA', '0x40', '0x02', '0x4A', '0xDF', '0x8B', '0x3F', '0x48', '0x4A', '0x6F', '0x4F', '0x46', '0x4B', '0x78', '0x79', '0xF0', '0xBF', '0x3F', '0x89', '0x4F', '0x06', '0x4C', '0xC8', '0x45', '0xA9', '0xEF', '0xA9', '0xEB', '0x9F', '0x29', '0x4D', '0xE2', '0xC7', '0x41', '0xC8', '0x40', '0xDF', '0x7E', '0xA0', '0x4E', '0x3F', '0x48', '0x4A', '0x6F', '0x7E', '0x05', '0x79', '0x8C', '0x4F', '0xF0', '0xCF', '0x3F', '0x89', '0x4F', '0xCA', '0x4E', '0x41', '0x50', '0x4A', '0x6F', '0xAD', '0x8D', '0x1B', '0x60', '0x79', '0x3A', '0x51', '0xF0', '0xCF', '0x3F', '0x7A', '0x00', '0xCF', '0x3F', '0xDA', '0x52', '0x7A', '0xE6', '0xCA', '0x6E', '0x1A', '0x5D', '0x79', '0xDD', '0x53', '0xF0', '0xCF', '0x3F', '0x69', '0xE7', '0xCA', '0x6E', '0xDD', '0x54', '0xDF', '0x5D', '0x3F', '0x48', '0x4A', '0x6F', '0xAD', '0x80', '0x55', '0x8D', '0x1B', '0x58', '0x79', '0xF0', '0xCF', '0x3F', '0xCF', '0x56', '0x7A', '0x00', '0xCF', '0x3F', '0x7A', '0xE6', '0xCA', '0x0C', '0x57', '0x45', '0x1A', '0x55'], Checksum: 0x79F0 (big)</t>
  </si>
  <si>
    <t>Index: 216589, Length: 165, Message: ['0x4F', '0xBB', '0x5B', '0x46', '0x9F', '0xE0', '0xC5', '0x4E', '0x69', '0x40', '0x49', '0xCD', '0x47', '0xBF', '0x4F', '0xBD', '0x9F', '0xE0', '0xC5', '0x4E', '0xA8', '0x48', '0xDF', '0x45', '0x69', '0x40', '0x49', '0x6F', '0x61', '0x31', '0x49', '0xD5', '0x4A', '0xBF', '0x44', '0xC7', '0xA9', '0xE0', '0xBF', '0x4A', '0x6A', '0xE0', '0x3F', '0xAA', '0x4A', '0xBF', '0x4F', '0xD8', '0x4B', '0xBF', '0x79', '0xF0', '0xCF', '0x3F', '0xC6', '0xEA', '0x36', '0x4C', '0xC8', '0x73', '0x4A', '0xBF', '0x45', '0x9B', '0x79', '0xEC', '0x4D', '0xF0', '0xCF', '0x3F', '0x69', '0xE7', '0xCA', '0x6D', '0xD6', '0x4E', '0x4A', '0x6F', '0x61', '0xCF', '0x4B', '0xBF', '0x47', '0x8B', '0x4F', '0x8B', '0x79', '0xF0', '0xCF', '0x3F', '0x7A', '0x00', '0xCE', '0x50', '0xCF', '0x3F', '0x7A', '0xE6', '0xCA', '0x63', '0x4A', '0x39', '0x51', '0x6F', '0x61', '0xD1', '0x79', '0xF0', '0xCF', '0x3F', '0x6D', '0x52', '0xAA', '0x00', '0xAA', '0xFC', '0x7A', '0xE2', '0xC8', '0xCA', '0x53', '0x5B', '0x4A', '0xBF', '0x4F', '0x9B', '0x79', '0xF0', '0x0E', '0x54', '0xCF', '0x3F', '0xC6', '0xEA', '0xC8', '0x44', '0x4A', '0x6C', '0x55', '0xBF', '0x4F', '0xA1', '0x79', '0xF0', '0xCF', '0x3F', '0x7F', '0x56', '0xC6', '0xEA', '0xCA', '0x4F', '0x4A', '0xBF', '0x44', '0x70', '0x57', '0xCB', '0x79', '0xF0', '0xCF', '0x3F', '0x69', '0xE7', '0xED'], Checksum: 0x58CA (big)</t>
  </si>
  <si>
    <t>Index: 216983, Length: 93, Message: ['0x69', '0x40', '0x49', '0x6F', '0x40', '0x72', '0x62', '0x5D', '0x1A', '0xBD', '0xA9', '0xE0', '0x6A', '0xFE', '0x73', '0xE0', '0x3F', '0xAA', '0x4A', '0xBF', '0x4F', '0x93', '0x2B', '0x74', '0x79', '0xF0', '0xCF', '0x3F', '0x89', '0x4F', '0xC8', '0x8F', '0x75', '0x44', '0x49', '0x6F', '0x62', '0x61', '0x4A', '0xBF', '0x40', '0x76', '0x46', '0xAB', '0xA9', '0xE0', '0x6A', '0xE0', '0x4A', '0x88', '0x77', '0xBF', '0x46', '0xAB', '0x79', '0xF0', '0xCF', '0x3F', '0xA2', '0x78', '0x69', '0xE7', '0xCA', '0x58', '0x4A', '0x6F', '0x62', '0x09', '0x79', '0x63', '0x4B', '0xBF', '0x48', '0x85', '0x79', '0xF0', '0x20', '0x7A', '0xCF', '0x3F', '0x7A', '0x00', '0xCF', '0x3F', '0x7A', '0x8D', '0x7B', '0xE6', '0xCA', '0x4E', '0x4A', '0xBF', '0x47'], Checksum: 0x2DF9 (big)</t>
  </si>
  <si>
    <t>Index: 217586, Length: 254, Message: ['0xCF', '0x3F', '0x9F', '0xE2', '0x3B', '0x60', '0x7F', '0x40', '0x07', '0xBF', '0xCA', '0x4D', '0x4A', '0x49', '0x61', '0xBF', '0x45', '0x9B', '0x79', '0xF0', '0xCF', '0x3F', '0x7B', '0x62', '0x69', '0xE7', '0xCA', '0x47', '0x4A', '0xBF', '0x45', '0x15', '0x63', '0xA5', '0x79', '0xF0', '0xCF', '0x3F', '0x69', '0xE7', '0xD3', '0x64', '0xCA', '0x41', '0xD9', '0x47', '0x62', '0xEA', '0x6C', '0x4B', '0x65', '0xEA', '0x49', '0xBF', '0x4F', '0xDB', '0x69', '0x70', '0x5E', '0x66', '0x49', '0xBF', '0x4F', '0xDD', '0x69', '0x10', '0x3F', '0x55', '0x67', '0xAA', '0x40', '0x3F', '0x3E', '0x3E', '0x3E', '0x37', '0x83', '0x68', '0x4F', '0xCB', '0x3E', '0x37', '0x46', '0xB5', '0x3E', '0x33', '0x69', '0x37', '0x4F', '0x5F', '0x4C', '0x3F', '0x5F', '0x3F', '0x79', '0x6A', '0x1B', '0xB0', '0x4A', '0x6F', '0x61', '0xE5', '0x79', '0xB0', '0x6B', '0xF0', '0xCF', '0x3F', '0x7A', '0x00', '0xCF', '0x3F', '0xF4', '0x6C', '0x7A', '0xE2', '0xC8', '0x48', '0xA9', '0x00', '0x4A', '0xCE', '0x6D', '0x3F', '0x3F', '0x3E', '0xA9', '0xEC', '0x79', '0xEF', '0x2A', '0x6E', '0xC8', '0x42', '0x19', '0xA9', '0x9F', '0xE0', '0xAF', '0x6C', '0x6F', '0x40', '0x69', '0x40', '0x4A', '0x6F', '0x61', '0xE5', '0x5A', '0x70', '0x1B', '0xA6', '0x79', '0xF0', '0xCF', '0x3F', '0x7A', '0x26', '0x71', '0x00', '0xCF', '0x3F', '0x7A', '0xE2', '0xCA', '0x44', '0xEC', '0x72', '0x19', '0xA4', '0x1A', '0xA3', '0xA9', '0xE0', '0x6A', '0xE2', '0x73', '0xE0', '0x29', '0x3F', '0x6B', '0xE0', '0x1A', '0xA0', '0xC3', '0x74', '0x1B', '0xA1', '0x79', '0xF0', '0xCF', '0x3F', '0x7A', '0x25', '0x75', '0x00', '0xCF', '0x3F', '0x7A', '0xE2', '0xCA', '0x46', '0xF2', '0x76', '0xA9', '0x00', '0x12', '0x9C', '0x13', '0x9D', '0x7A', '0xF9', '0x77', '0x70', '0xCF', '0x3F', '0x79', '0xF7', '0xDF', '0x48', '0x90', '0x78', '0x63', '0xE0', '0x1A', '0x98', '0x12', '0x99', '0x79', '0x94', '0x79', '0xF0', '0xCF', '0x3F', '0x7B', '0x70', '0xCF', '0x3F', '0x74', '0x7A', '0x13', '0x97', '0x79', '0x07', '0x63', '0xE0', '0x4A', '0x34', '0x7B', '0x6F', '0x61', '0xE9', '0x1B', '0x94'], Checksum: 0x79F0 (big)</t>
  </si>
  <si>
    <t>Index: 217811, Length: 149, Message: ['0x98', '0x12', '0x99', '0x79', '0x94', '0x79', '0xF0', '0xCF', '0x3F', '0x7B', '0x70', '0xCF', '0x3F', '0x74', '0x7A', '0x13', '0x97', '0x79', '0x07', '0x63', '0xE0', '0x4A', '0x34', '0x7B', '0x6F', '0x61', '0xE9', '0x1B', '0x94', '0x79', '0xF0', '0x50', '0x7C', '0xCF', '0x3F', '0x7A', '0x00', '0xCF', '0x3F', '0x7A', '0x8F', '0x7D', '0xE2', '0xCA', '0x5B', '0x4A', '0x6F', '0x61', '0xE7', '0x89', '0x7E', '0x79', '0xF0', '0xCF', '0x3F', '0xAA', '0x00', '0xAA', '0x4D', '0x7F', '0xFC', '0x7A', '0xE6', '0xC8', '0x53', '0x4A', '0x6F', '0xB3', '0x40', '0x61', '0xEB', '0x1B', '0x8C', '0x79', '0xF0', '0xCF', '0x6F', '0x41', '0x3F', '0x7A', '0x00', '0xCF', '0x3F', '0x7A', '0xE6', '0x6B', '0x42', '0xC8', '0x44', '0x19', '0x8B', '0xDA', '0xC9', '0x9F', '0x38', '0x43', '0xE0', '0x5F', '0xFA', '0xDF', '0x4A', '0x69', '0x40', '0x52', '0x44', '0x19', '0x88', '0x1A', '0x86', '0x9F', '0xE0', '0x5F', '0x66', '0x45', '0xF8', '0xDF', '0x44', '0x69', '0x40', '0x19', '0x85', '0xAA', '0x46', '0x1A', '0x83', '0x9F', '0xE0', '0x5F', '0xF8', '0x69', '0x26', '0x47', '0x40', '0x4A', '0xBF', '0x4F', '0xBF', '0x79', '0xF0', '0x0B', '0x48', '0xCF', '0x3F', '0x6C', '0xE7', '0xC8', '0x40', '0xDF', '0x94'], Checksum: 0x49A7 (big)</t>
  </si>
  <si>
    <t>Index: 218079, Length: 232, Message: ['0xF0', '0xBF', '0x3F', '0x89', '0x4F', '0xCA', '0x63', '0x57', '0x76', '0x4A', '0xBF', '0x4F', '0x9B', '0x79', '0xF0', '0x2D', '0x58', '0xCF', '0x3F', '0x6C', '0xE7', '0xCA', '0x44', '0x4A', '0x15', '0x59', '0xBF', '0x4F', '0xA1', '0x79', '0xF0', '0xCF', '0x3F', '0x83', '0x5A', '0x6C', '0xE7', '0xC8', '0x4D', '0x1A', '0xAA', '0x79', '0x02', '0x5B', '0xF0', '0xCF', '0x3F', '0x69', '0xE7', '0xCA', '0x4D', '0xC4', '0x5C', '0x19', '0xA7', '0xDA', '0x70', '0x9F', '0xE0', '0x5F', '0x48', '0x5D', '0xFA', '0x69', '0x40', '0x19', '0x5C', '0x9F', '0xE0', '0xF7', '0x5E', '0x5F', '0xFA', '0xDF', '0x44', '0x69', '0x40', '0x49', '0xCF', '0x5F', '0x6F', '0x61', '0xE1', '0x1A', '0xA2', '0xA9', '0xE0', '0x59', '0x60', '0x6A', '0xE0', '0x4A', '0xBF', '0x4F', '0x9B', '0x79', '0x1A', '0x61', '0xF0', '0xCF', '0x3F', '0x9F', '0xE2', '0x7F', '0x58', '0xBB', '0x62', '0x07', '0x4F', '0xC8', '0x53', '0x4A', '0xBF', '0x46', '0x25', '0x63', '0xAF', '0x79', '0xF0', '0xCF', '0x3F', '0x69', '0xE7', '0xDD', '0x64', '0xCA', '0x53', '0x19', '0x98', '0xDA', '0x53', '0x9F', '0x01', '0x65', '0xE0', '0x5F', '0xFA', '0x69', '0x40', '0x19', '0x4E', '0xB1', '0x66', '0x9F', '0xE0', '0x5F', '0xFA', '0xDF', '0x4A', '0x69', '0xD4', '0x67', '0x40', '0x49', '0x6F', '0x61', '0xE1', '0x1A', '0x93', '0x51', '0x68', '0xA9', '0xE0', '0x6A', '0xE0', '0x49', '0x6F', '0x61', '0x58', '0x69', '0xE3', '0x4A', '0xBF', '0x46', '0xAF', '0xA9', '0xE0', '0xD7', '0x6A', '0x6A', '0xE0', '0x3F', '0xAA', '0x4F', '0x3F', '0x5F', '0x8D', '0x6B', '0x3F', '0x3E', '0x37', '0x66', '0x25', '0x3E', '0x37', '0x21', '0x6C', '0x66', '0x23', '0x3E', '0x37', '0x68', '0x9F', '0x3E', '0xB1', '0x6D', '0x37', '0x66', '0x27', '0x3F', '0x3F', '0x2E', '0x3E', '0x1D', '0x6E', '0x3E', '0x37', '0x4F', '0x9D', '0x3E', '0x37', '0x4F', '0x95', '0x6F', '0xBD', '0x4A', '0xBF', '0x4F', '0xC7', '0x79', '0xF0', '0xB8'], Checksum: 0x70CF (big)</t>
  </si>
  <si>
    <t>Index: 218130, Length: 244, Message: ['0xC4', '0x5C', '0x19', '0xA7', '0xDA', '0x70', '0x9F', '0xE0', '0x5F', '0x48', '0x5D', '0xFA', '0x69', '0x40', '0x19', '0x5C', '0x9F', '0xE0', '0xF7', '0x5E', '0x5F', '0xFA', '0xDF', '0x44', '0x69', '0x40', '0x49', '0xCF', '0x5F', '0x6F', '0x61', '0xE1', '0x1A', '0xA2', '0xA9', '0xE0', '0x59', '0x60', '0x6A', '0xE0', '0x4A', '0xBF', '0x4F', '0x9B', '0x79', '0x1A', '0x61', '0xF0', '0xCF', '0x3F', '0x9F', '0xE2', '0x7F', '0x58', '0xBB', '0x62', '0x07', '0x4F', '0xC8', '0x53', '0x4A', '0xBF', '0x46', '0x25', '0x63', '0xAF', '0x79', '0xF0', '0xCF', '0x3F', '0x69', '0xE7', '0xDD', '0x64', '0xCA', '0x53', '0x19', '0x98', '0xDA', '0x53', '0x9F', '0x01', '0x65', '0xE0', '0x5F', '0xFA', '0x69', '0x40', '0x19', '0x4E', '0xB1', '0x66', '0x9F', '0xE0', '0x5F', '0xFA', '0xDF', '0x4A', '0x69', '0xD4', '0x67', '0x40', '0x49', '0x6F', '0x61', '0xE1', '0x1A', '0x93', '0x51', '0x68', '0xA9', '0xE0', '0x6A', '0xE0', '0x49', '0x6F', '0x61', '0x58', '0x69', '0xE3', '0x4A', '0xBF', '0x46', '0xAF', '0xA9', '0xE0', '0xD7', '0x6A', '0x6A', '0xE0', '0x3F', '0xAA', '0x4F', '0x3F', '0x5F', '0x8D', '0x6B', '0x3F', '0x3E', '0x37', '0x66', '0x25', '0x3E', '0x37', '0x21', '0x6C', '0x66', '0x23', '0x3E', '0x37', '0x68', '0x9F', '0x3E', '0xB1', '0x6D', '0x37', '0x66', '0x27', '0x3F', '0x3F', '0x2E', '0x3E', '0x1D', '0x6E', '0x3E', '0x37', '0x4F', '0x9D', '0x3E', '0x37', '0x4F', '0x95', '0x6F', '0xBD', '0x4A', '0xBF', '0x4F', '0xC7', '0x79', '0xF0', '0xB8', '0x70', '0xCF', '0x3F', '0xC6', '0xEE', '0xC8', '0x79', '0x4A', '0xC1', '0x71', '0xBF', '0x45', '0x9B', '0x79', '0xF0', '0xCF', '0x3F', '0x8B', '0x72', '0x69', '0xE7', '0xCA', '0x73', '0x4A', '0x6F', '0x61', '0x1D', '0x73', '0xCF', '0x4B', '0xBF', '0x47', '0x8B', '0x79', '0xF0', '0x8B', '0x74', '0xCF', '0x3F', '0x7A', '0x00', '0xCF', '0x3F', '0x7A', '0x87', '0x75', '0xE6', '0xCA', '0x69', '0x4A', '0x6F', '0x61', '0xD1', '0x7D', '0x76', '0x79', '0xF0', '0xCF', '0x3F', '0xAA', '0x00', '0xAA', '0x45'], Checksum: 0x77FC (big)</t>
  </si>
  <si>
    <t>Index: 218323, Length: 122, Message: ['0x9B', '0x79', '0xF0', '0xCF', '0x3F', '0x8B', '0x72', '0x69', '0xE7', '0xCA', '0x73', '0x4A', '0x6F', '0x61', '0x1D', '0x73', '0xCF', '0x4B', '0xBF', '0x47', '0x8B', '0x79', '0xF0', '0x8B', '0x74', '0xCF', '0x3F', '0x7A', '0x00', '0xCF', '0x3F', '0x7A', '0x87', '0x75', '0xE6', '0xCA', '0x69', '0x4A', '0x6F', '0x61', '0xD1', '0x7D', '0x76', '0x79', '0xF0', '0xCF', '0x3F', '0xAA', '0x00', '0xAA', '0x45', '0x77', '0xFC', '0x7A', '0xE2', '0xC8', '0x61', '0x4A', '0x6F', '0xB5', '0x78', '0x4F', '0x8B', '0x79', '0xF0', '0xBF', '0x3F', '0x69', '0x26', '0x79', '0xE7', '0xCA', '0x5B', '0x4A', '0xBF', '0x4F', '0xA7', '0x88', '0x7A', '0x79', '0xF0', '0xCF', '0x3F', '0xC6', '0xEE', '0xC8', '0x72', '0x7B', '0x44', '0x4A', '0xBF', '0x4F', '0xAD', '0x79', '0xF0', '0x31', '0x7C', '0xCF', '0x3F', '0xC6', '0xEE', '0xCA', '0x4F', '0x4A', '0xA5', '0x7D', '0xBF', '0x44', '0xD3', '0x79', '0xF0', '0xCF', '0x3F', '0xCE', '0x7E', '0x69', '0xE7', '0xCA', '0x4F', '0x49', '0xBF', '0x4F'], Checksum: 0x427F (big)</t>
  </si>
  <si>
    <t>Index: 218870, Length: 256, Message: ['0x3F', '0x7A', '0xE6', '0xCA', '0x45', '0x1A', '0x99', '0xBD', '0x5A', '0x79', '0xF0', '0xCF', '0x3F', '0x69', '0xE7', '0xCA', '0xEF', '0x5B', '0x6B', '0xDF', '0x4D', '0x3F', '0x48', '0x4A', '0x6F', '0x35', '0x5C', '0x92', '0x81', '0x1B', '0x91', '0x79', '0xF0', '0xCF', '0x57', '0x5D', '0x3F', '0x7A', '0x00', '0xCF', '0x3F', '0x7A', '0xE6', '0x87', '0x5E', '0xC8', '0x5B', '0x1A', '0x91', '0x79', '0xF0', '0xCF', '0x68', '0x5F', '0x3F', '0x69', '0xE7', '0xCA', '0x5B', '0x19', '0x8D', '0xBC', '0x60', '0x9F', '0xE0', '0xC5', '0x4E', '0x69', '0x40', '0x19', '0xB7', '0x61', '0x8A', '0x9F', '0xE0', '0xC5', '0x4E', '0xDF', '0x53', '0xB3', '0x62', '0x69', '0x40', '0x4A', '0xBF', '0x52', '0x6D', '0x79', '0x4F', '0x63', '0xF0', '0xBF', '0x3F', '0x9F', '0xE2', '0xC7', '0x41', '0xDE', '0x64', '0xCA', '0x46', '0x19', '0x85', '0x9F', '0xE0', '0xC5', '0x5A', '0x65', '0x4E', '0x69', '0x40', '0x19', '0x82', '0x9F', '0xE0', '0x79', '0x66', '0xC5', '0x4E', '0x69', '0x40', '0x49', '0x6F', '0x61', '0x3E', '0x67', '0xD5', '0x1A', '0x81', '0xA9', '0xE0', '0x6A', '0xE0', '0xAE', '0x68', '0x3F', '0xAA', '0x4A', '0xBF', '0x4F', '0xD7', '0x79', '0xFC', '0x69', '0xF0', '0xCF', '0x3F', '0x9F', '0xE2', '0x7F', '0x40', '0xAB', '0x6A', '0x07', '0xBF', '0xC8', '0x40', '0xDF', '0xA9', '0x3F', '0x02', '0x6B', '0x48', '0x4A', '0xBF', '0x47', '0x2D', '0x79', '0xF0', '0x9C', '0x6C', '0xCF', '0x3F', '0xC6', '0xE7', '0xCA', '0x40', '0xDF', '0x15', '0x6D', '0xA1', '0x3F', '0x48', '0x4A', '0xBF', '0x45', '0x9B', '0x81', '0x6E', '0x79', '0xF0', '0xCF', '0x3F', '0x69', '0xE7', '0xC8', '0x01', '0x6F', '0x40', '0xDF', '0x99', '0x3F', '0x48', '0x4A', '0x6F', '0x6A', '0x70', '0x61', '0xCF', '0x4B', '0xBF', '0x47', '0x8B', '0x79', '0xF8', '0x71', '0xF0', '0xCF', '0x3F', '0x7A', '0x00', '0xCF', '0x3F', '0xFA', '0x72', '0x7A', '0xE6', '0xC8', '0x40', '0xDF', '0x8D', '0x3F', '0x89', '0x73', '0x48', '0x4A', '0x6F', '0x61', '0xD1', '0x79', '0xF0', '0x13', '0x74', '0xCF', '0x3F', '0xAA', '0x00', '0xAA', '0xFC', '0x7A', '0x50', '0x75', '0xE2', '0xCA', '0x40', '0xDF'], Checksum: 0x833F (big)</t>
  </si>
  <si>
    <t>Index: 218898, Length: 232, Message: ['0x81', '0x1B', '0x91', '0x79', '0xF0', '0xCF', '0x57', '0x5D', '0x3F', '0x7A', '0x00', '0xCF', '0x3F', '0x7A', '0xE6', '0x87', '0x5E', '0xC8', '0x5B', '0x1A', '0x91', '0x79', '0xF0', '0xCF', '0x68', '0x5F', '0x3F', '0x69', '0xE7', '0xCA', '0x5B', '0x19', '0x8D', '0xBC', '0x60', '0x9F', '0xE0', '0xC5', '0x4E', '0x69', '0x40', '0x19', '0xB7', '0x61', '0x8A', '0x9F', '0xE0', '0xC5', '0x4E', '0xDF', '0x53', '0xB3', '0x62', '0x69', '0x40', '0x4A', '0xBF', '0x52', '0x6D', '0x79', '0x4F', '0x63', '0xF0', '0xBF', '0x3F', '0x9F', '0xE2', '0xC7', '0x41', '0xDE', '0x64', '0xCA', '0x46', '0x19', '0x85', '0x9F', '0xE0', '0xC5', '0x5A', '0x65', '0x4E', '0x69', '0x40', '0x19', '0x82', '0x9F', '0xE0', '0x79', '0x66', '0xC5', '0x4E', '0x69', '0x40', '0x49', '0x6F', '0x61', '0x3E', '0x67', '0xD5', '0x1A', '0x81', '0xA9', '0xE0', '0x6A', '0xE0', '0xAE', '0x68', '0x3F', '0xAA', '0x4A', '0xBF', '0x4F', '0xD7', '0x79', '0xFC', '0x69', '0xF0', '0xCF', '0x3F', '0x9F', '0xE2', '0x7F', '0x40', '0xAB', '0x6A', '0x07', '0xBF', '0xC8', '0x40', '0xDF', '0xA9', '0x3F', '0x02', '0x6B', '0x48', '0x4A', '0xBF', '0x47', '0x2D', '0x79', '0xF0', '0x9C', '0x6C', '0xCF', '0x3F', '0xC6', '0xE7', '0xCA', '0x40', '0xDF', '0x15', '0x6D', '0xA1', '0x3F', '0x48', '0x4A', '0xBF', '0x45', '0x9B', '0x81', '0x6E', '0x79', '0xF0', '0xCF', '0x3F', '0x69', '0xE7', '0xC8', '0x01', '0x6F', '0x40', '0xDF', '0x99', '0x3F', '0x48', '0x4A', '0x6F', '0x6A', '0x70', '0x61', '0xCF', '0x4B', '0xBF', '0x47', '0x8B', '0x79', '0xF8', '0x71', '0xF0', '0xCF', '0x3F', '0x7A', '0x00', '0xCF', '0x3F', '0xFA', '0x72', '0x7A', '0xE6', '0xC8', '0x40', '0xDF', '0x8D', '0x3F', '0x89', '0x73', '0x48', '0x4A', '0x6F', '0x61', '0xD1', '0x79', '0xF0', '0x13', '0x74', '0xCF', '0x3F', '0xAA', '0x00', '0xAA', '0xFC', '0x7A', '0x50', '0x75', '0xE2', '0xCA', '0x40', '0xDF', '0x83', '0x3F', '0x48', '0x4E'], Checksum: 0x764A (big)</t>
  </si>
  <si>
    <t>Index: 219136, Length: 126, Message: ['0xF0', '0xBF', '0x9F', '0x77', '0x3F', '0x69', '0xE7', '0xCA', '0x7C', '0x4A', '0xBF', '0x59', '0x78', '0x52', '0x80', '0x79', '0xF0', '0xBF', '0x3F', '0x69', '0x1E', '0x79', '0xE7', '0xCA', '0x66', '0x4A', '0x6F', '0x92', '0x83', '0x62', '0x7A', '0x1B', '0x61', '0x79', '0xF0', '0xCF', '0x3F', '0x7A', '0xEA', '0x7B', '0x00', '0xCF', '0x3F', '0x7A', '0xE6', '0xCA', '0x45', '0xFB', '0x7C', '0x1A', '0xC4', '0x79', '0xF0', '0xCF', '0x3F', '0x69', '0x3E', '0x7D', '0xE7', '0xCA', '0x6D', '0xDF', '0x4D', '0x3F', '0x48', '0x52', '0x7E', '0x4A', '0x6F', '0x92', '0x85', '0x1B', '0x59', '0x79', '0x3E', '0x7F', '0xF0', '0xCF', '0x3F', '0x7A', '0x00', '0xCF', '0x3F', '0x09', '0x40', '0x7A', '0xE6', '0xC8', '0x5D', '0x1A', '0xBC', '0x79', '0x18', '0x41', '0xF0', '0xCF', '0x3F', '0x69', '0xE7', '0xCA', '0x5D', '0xBA', '0x42', '0x19', '0x51', '0xDA', '0x5C', '0x9F', '0xE0', '0x5F', '0xC3', '0x43', '0xFA', '0x69', '0x40', '0x19', '0x4E', '0x9F', '0xE0', '0xCF', '0x44', '0x5F', '0xFA', '0xDF', '0x54', '0x69'], Checksum: 0x404A (big)</t>
  </si>
  <si>
    <t>Index: 219246, Length: 49, Message: ['0xC3', '0x43', '0xFA', '0x69', '0x40', '0x19', '0x4E', '0x9F', '0xE0', '0xCF', '0x44', '0x5F', '0xFA', '0xDF', '0x54', '0x69', '0x40', '0x4A', '0xC6', '0x45', '0xBF', '0x52', '0x6E', '0x79', '0xF0', '0xBF', '0x3F', '0x2F', '0x46', '0x9F', '0xE2', '0xC7', '0x41', '0xCA', '0x47', '0x19', '0xFC', '0x47', '0x49', '0xDA', '0x4B', '0x9F', '0xE0', '0x5F', '0xFA', '0x91', '0x48', '0x69', '0x40'], Checksum: 0x1945 (big)</t>
  </si>
  <si>
    <t>Index: 219533, Length: 234, Message: ['0x7A', '0x75', '0x63', '0xE6', '0xC8', '0x4D', '0x1A', '0x83', '0x79', '0xF0', '0x68', '0x64', '0xCF', '0x3F', '0x69', '0xE7', '0xCA', '0x4D', '0x19', '0xF5', '0x65', '0x7F', '0xDA', '0xB6', '0x9F', '0xE0', '0x5F', '0xFA', '0x51', '0x66', '0x69', '0x40', '0x19', '0x7C', '0x9F', '0xE0', '0x5F', '0x85', '0x67', '0xFA', '0xDF', '0x44', '0x69', '0x40', '0x49', '0x6F', '0xE8', '0x68', '0x61', '0xD5', '0x1A', '0x7A', '0xA9', '0xE0', '0x6A', '0x29', '0x69', '0xE0', '0x4A', '0xBF', '0x55', '0xEF', '0x79', '0xF0', '0x03', '0x6A', '0xCF', '0x3F', '0x9F', '0xE2', '0x7F', '0x58', '0x07', '0xDA', '0x6B', '0x47', '0xC8', '0x61', '0x4A', '0xBF', '0x47', '0x67', '0x95', '0x6C', '0x79', '0xF0', '0xCF', '0x3F', '0xC6', '0xE9', '0xC8', '0x5F', '0x6D', '0x5B', '0x1A', '0x73', '0x79', '0xF0', '0xCF', '0x3F', '0xCF', '0x6E', '0x69', '0xE7', '0xCA', '0x47', '0x19', '0x6E', '0xDA', '0x34', '0x6F', '0x94', '0x9F', '0xE0', '0x5F', '0xFA', '0x69', '0x40', '0x88', '0x70', '0x19', '0x6B', '0x9F', '0xE0', '0x5F', '0xFA', '0x69', '0x39', '0x71', '0x40', '0x1A', '0x6C', '0x79', '0xF0', '0xCF', '0x3F', '0xB1', '0x72', '0x69', '0xE7', '0xC8', '0x4D', '0x19', '0x69', '0x9F', '0xFB', '0x73', '0xE0', '0xAF', '0x3E', '0xDF', '0x49', '0x69', '0x40', '0x15', '0x74', '0x49', '0x6F', '0x61', '0xD5', '0x1A', '0x65', '0xA9', '0x8D', '0x75', '0xE0', '0x6A', '0xE0', '0x49', '0x6F', '0x61', '0x95', '0x51', '0x76', '0x1A', '0x63', '0xA9', '0xE0', '0x6A', '0xE0', '0x3F', '0x09', '0x77', '0xAA', '0x4A', '0xBF', '0x4F', '0xD7', '0x79', '0xF0', '0xBD', '0x78', '0xCF', '0x3F', '0x9F', '0xE2', '0x7F', '0x58', '0x07', '0xE8', '0x79', '0x47', '0xCA', '0x6F', '0x4A', '0xBF', '0x45', '0x9B', '0xE5', '0x7A', '0x79', '0xF0', '0xCF', '0x3F', '0x69', '0xE7', '0xCA', '0x10', '0x7B', '0x69', '0x4A', '0x6F', '0x61', '0xCF', '0x4B', '0xBF', '0xDA', '0x7C', '0x47', '0x8B', '0x79', '0xF0', '0xCF', '0x3F'], Checksum: 0x7A43 (big)</t>
  </si>
  <si>
    <t>Index: 219756, Length: 206, Message: ['0xCF', '0x4B', '0xBF', '0xDA', '0x7C', '0x47', '0x8B', '0x79', '0xF0', '0xCF', '0x3F', '0x7A', '0x43', '0x7D', '0x00', '0xCF', '0x3F', '0x7A', '0xE6', '0xCA', '0x5F', '0x18', '0x7E', '0x4A', '0x6F', '0x61', '0xD1', '0x79', '0xF0', '0xCF', '0xA5', '0x7F', '0x3F', '0xAA', '0x00', '0xAA', '0xFC', '0x7A', '0xE2', '0x6E', '0x40', '0xC8', '0x57', '0x4A', '0x6F', '0x4F', '0xA6', '0x79', '0x89', '0x41', '0xF0', '0xBF', '0x3F', '0x89', '0x4F', '0xCA', '0x51', '0x26', '0x42', '0x4A', '0xBF', '0x53', '0xC5', '0x79', '0xF0', '0xCF', '0x9F', '0x43', '0x3F', '0x9F', '0xE2', '0x7F', '0x48', '0x07', '0xBF', '0x93', '0x44', '0xC8', '0x49', '0x49', '0xBF', '0x4F', '0xD3', '0xDA', '0x5D', '0x45', '0x48', '0x9F', '0xE0', '0x5F', '0xFA', '0x69', '0x40', '0x12', '0x46', '0x49', '0xBF', '0x4F', '0xD5', '0x9F', '0xE0', '0x5F', '0x54', '0x47', '0xFA', '0x69', '0x40', '0x3F', '0xAA', '0x41', '0x3F', '0x56', '0x48', '0x47', '0x3F', '0x3E', '0x37', '0x44', '0xBB', '0x3E', '0x82', '0x49', '0x37', '0x68', '0xAF', '0x3E', '0x37', '0x4F', '0xD5', '0x33', '0x4A', '0x3E', '0x37', '0x4F', '0xD3', '0x3E', '0x37', '0x44', '0x9C', '0x4B', '0xBF', '0x3E', '0x37', '0x4F', '0xEF', '0x4A', '0xBF', '0xC9', '0x4C', '0x4F', '0xDF', '0x79', '0xF0', '0xCF', '0x3F', '0x9F', '0x94', '0x4D', '0xE2', '0x7F', '0x48', '0x07', '0xBF', '0xCA', '0x76', '0xFF', '0x4E', '0x4A', '0xBF', '0x45', '0x9B', '0x79', '0xF0', '0xCF', '0x73', '0x4F', '0x3F', '0x69', '0xE7', '0xCA', '0x70', '0x4A', '0x6F', '0xD4', '0x50', '0x61', '0xCF', '0x4B', '0xBF', '0x47', '0x8B', '0x79', '0xD8', '0x51', '0xF0', '0xCF', '0x3F', '0x7A', '0x00', '0xCF', '0x3F', '0xDA', '0x52', '0x7A', '0xE6', '0xCA'], Checksum: 0x6600 (big)</t>
  </si>
  <si>
    <t>Index: 219863, Length: 174, Message: ['0x3F', '0xAA', '0x41', '0x3F', '0x56', '0x48', '0x47', '0x3F', '0x3E', '0x37', '0x44', '0xBB', '0x3E', '0x82', '0x49', '0x37', '0x68', '0xAF', '0x3E', '0x37', '0x4F', '0xD5', '0x33', '0x4A', '0x3E', '0x37', '0x4F', '0xD3', '0x3E', '0x37', '0x44', '0x9C', '0x4B', '0xBF', '0x3E', '0x37', '0x4F', '0xEF', '0x4A', '0xBF', '0xC9', '0x4C', '0x4F', '0xDF', '0x79', '0xF0', '0xCF', '0x3F', '0x9F', '0x94', '0x4D', '0xE2', '0x7F', '0x48', '0x07', '0xBF', '0xCA', '0x76', '0xFF', '0x4E', '0x4A', '0xBF', '0x45', '0x9B', '0x79', '0xF0', '0xCF', '0x73', '0x4F', '0x3F', '0x69', '0xE7', '0xCA', '0x70', '0x4A', '0x6F', '0xD4', '0x50', '0x61', '0xCF', '0x4B', '0xBF', '0x47', '0x8B', '0x79', '0xD8', '0x51', '0xF0', '0xCF', '0x3F', '0x7A', '0x00', '0xCF', '0x3F', '0xDA', '0x52', '0x7A', '0xE6', '0xCA', '0x66', '0x00', '0x00', '0x00', '0xE4', '0xF0', '0x85', '0x06', '0xFF', '0xFF', '0xFF', '0xFF', '0xFF', '0x7C', '0x85', '0x04', '0x09', '0x00', '0x23', '0x20', '0x00', '0x06', '0xDB', '0x40', '0x1C', '0x00', '0x4A', '0x6F', '0x61', '0xD1', '0x79', '0xC2', '0x41', '0xF0', '0xCF', '0x3F', '0xAA', '0x00', '0xAA', '0xFC', '0x93', '0x42', '0x7A', '0xE2', '0xC8', '0x5E', '0x4A', '0xBF', '0x4F', '0x20', '0x43', '0xD3', '0x79', '0xF0', '0xCF', '0x3F', '0x4A', '0x3F', '0x1A', '0x44', '0x47', '0x3F', '0x69', '0xF8', '0x9F', '0xE2', '0xC7', '0x77', '0x45', '0x3F', '0x3F', '0x78', '0xC7', '0x3F', '0xCA'], Checksum: 0x5260 (big)</t>
  </si>
  <si>
    <t>Index: 220709, Length: 249, Message: ['0x78', '0xC7', '0x3F', '0xCA', '0xE0', '0x51', '0x52', '0x4A', '0xBF', '0x55', '0x94', '0x79', '0xF0', '0x01', '0x52', '0xBF', '0x3F', '0x9F', '0xE2', '0xC7', '0x46', '0x4A', '0x2C', '0x53', '0x68', '0x8A', '0x4F', '0xCA', '0x49', '0x49', '0xBF', '0xB2', '0x54', '0x4F', '0xDB', '0xDA', '0x89', '0x9F', '0xE0', '0x5F', '0xC3', '0x55', '0xFA', '0x69', '0x40', '0x49', '0xBF', '0x4F', '0xDD', '0x30', '0x56', '0x9F', '0xE0', '0x5F', '0xFA', '0x69', '0x40', '0x3F', '0x1A', '0x57', '0xAA', '0x4A', '0xBF', '0x4F', '0xDF', '0x79', '0xF0', '0xA5', '0x58', '0xCF', '0x3F', '0x9F', '0xE2', '0x7F', '0x58', '0x07', '0xC8', '0x59', '0x7F', '0xCA', '0x76', '0x4A', '0xBF', '0x45', '0x9B', '0x05', '0x5A', '0x79', '0xF0', '0xCF', '0x3F', '0x69', '0xE7', '0xCA', '0xEF', '0x5B', '0x70', '0x4A', '0x6F', '0x61', '0xCF', '0x4B', '0xBF', '0xC1', '0x5C', '0x47', '0x8B', '0x79', '0xF0', '0xCF', '0x3F', '0x7A', '0x23', '0x5D', '0x00', '0xCF', '0x3F', '0x7A', '0xE6', '0xCA', '0x66', '0xFE', '0x5E', '0x4A', '0x6F', '0x61', '0xD1', '0x79', '0xF0', '0xCF', '0x85', '0x5F', '0x3F', '0xAA', '0x00', '0xAA', '0xFC', '0x7A', '0xE2', '0x4E', '0x60', '0xC8', '0x5E', '0x4A', '0xBF', '0x4F', '0xD3', '0x79', '0x2E', '0x61', '0xF0', '0xCF', '0x3F', '0x4A', '0x3F', '0x47', '0x3F', '0x71', '0x62', '0x69', '0xF8', '0x9F', '0xE2', '0xC7', '0x3F', '0x3F', '0x8D', '0x63', '0x78', '0xC7', '0x3F', '0xCA', '0x52', '0x4A', '0xBF', '0x0A', '0x64', '0x55', '0x94', '0x79', '0xF0', '0xBF', '0x3F', '0x9F', '0x57', '0x65', '0xE2', '0xC7', '0x47', '0x4A', '0x68', '0x8A', '0x4F', '0xE3', '0x66', '0xCA', '0x49', '0x49', '0xBF', '0x4F', '0xDB', '0xDA', '0x89', '0x67', '0x49', '0x9F', '0xE0', '0x5F', '0xFA', '0x69', '0x40', '0x35', '0x68', '0x49', '0xBF', '0x4F', '0xDD', '0x9F', '0xE0', '0x5F', '0x7E', '0x69', '0xFA', '0x69', '0x40', '0x3F', '0xAA', '0x4F', '0x3F', '0x86', '0x6A', '0x5F', '0x3F', '0x7F', '0x3F', '0x4A', '0xBF', '0x4F', '0x21', '0x6B', '0xD7', '0x79', '0xF0', '0xCF', '0x3F', '0x9F', '0xE2', '0x3F', '0x6C'], Checksum: 0x7F58 (big)</t>
  </si>
  <si>
    <t>Index: 220715, Length: 52, Message: ['0x52', '0x4A', '0xBF', '0x55', '0x94', '0x79', '0xF0', '0x01', '0x52', '0xBF', '0x3F', '0x9F', '0xE2', '0xC7', '0x46', '0x4A', '0x2C', '0x53', '0x68', '0x8A', '0x4F', '0xCA', '0x49', '0x49', '0xBF', '0xB2', '0x54', '0x4F', '0xDB', '0xDA', '0x89', '0x9F', '0xE0', '0x5F', '0xC3', '0x55', '0xFA', '0x69', '0x40', '0x49', '0xBF', '0x4F', '0xDD', '0x30', '0x56', '0x9F', '0xE0', '0x5F', '0xFA', '0x69', '0x40', '0x3F'], Checksum: 0x1A57 (big)</t>
  </si>
  <si>
    <t>Index: 220822, Length: 159, Message: ['0x5D', '0x00', '0xCF', '0x3F', '0x7A', '0xE6', '0xCA', '0x66', '0xFE', '0x5E', '0x4A', '0x6F', '0x61', '0xD1', '0x79', '0xF0', '0xCF', '0x85', '0x5F', '0x3F', '0xAA', '0x00', '0xAA', '0xFC', '0x7A', '0xE2', '0x4E', '0x60', '0xC8', '0x5E', '0x4A', '0xBF', '0x4F', '0xD3', '0x79', '0x2E', '0x61', '0xF0', '0xCF', '0x3F', '0x4A', '0x3F', '0x47', '0x3F', '0x71', '0x62', '0x69', '0xF8', '0x9F', '0xE2', '0xC7', '0x3F', '0x3F', '0x8D', '0x63', '0x78', '0xC7', '0x3F', '0xCA', '0x52', '0x4A', '0xBF', '0x0A', '0x64', '0x55', '0x94', '0x79', '0xF0', '0xBF', '0x3F', '0x9F', '0x57', '0x65', '0xE2', '0xC7', '0x47', '0x4A', '0x68', '0x8A', '0x4F', '0xE3', '0x66', '0xCA', '0x49', '0x49', '0xBF', '0x4F', '0xDB', '0xDA', '0x89', '0x67', '0x49', '0x9F', '0xE0', '0x5F', '0xFA', '0x69', '0x40', '0x35', '0x68', '0x49', '0xBF', '0x4F', '0xDD', '0x9F', '0xE0', '0x5F', '0x7E', '0x69', '0xFA', '0x69', '0x40', '0x3F', '0xAA', '0x4F', '0x3F', '0x86', '0x6A', '0x5F', '0x3F', '0x7F', '0x3F', '0x4A', '0xBF', '0x4F', '0x21', '0x6B', '0xD7', '0x79', '0xF0', '0xCF', '0x3F', '0x9F', '0xE2', '0x3F', '0x6C', '0x7F', '0x58', '0x07', '0x4F', '0xC8', '0x40', '0xDF', '0x83', '0x6D', '0xE9', '0x3F', '0x48', '0x4A', '0x6F', '0x4F', '0x86', '0x6E', '0x6E', '0x79', '0xF0', '0xBF', '0x3F', '0x89'], Checksum: 0x4FC8 (big)</t>
  </si>
  <si>
    <t>Index: 220834, Length: 129, Message: ['0x61', '0xD1', '0x79', '0xF0', '0xCF', '0x85', '0x5F', '0x3F', '0xAA', '0x00', '0xAA', '0xFC', '0x7A', '0xE2', '0x4E', '0x60', '0xC8', '0x5E', '0x4A', '0xBF', '0x4F', '0xD3', '0x79', '0x2E', '0x61', '0xF0', '0xCF', '0x3F', '0x4A', '0x3F', '0x47', '0x3F', '0x71', '0x62', '0x69', '0xF8', '0x9F', '0xE2', '0xC7', '0x3F', '0x3F', '0x8D', '0x63', '0x78', '0xC7', '0x3F', '0xCA', '0x52', '0x4A', '0xBF', '0x0A', '0x64', '0x55', '0x94', '0x79', '0xF0', '0xBF', '0x3F', '0x9F', '0x57', '0x65', '0xE2', '0xC7', '0x47', '0x4A', '0x68', '0x8A', '0x4F', '0xE3', '0x66', '0xCA', '0x49', '0x49', '0xBF', '0x4F', '0xDB', '0xDA', '0x89', '0x67', '0x49', '0x9F', '0xE0', '0x5F', '0xFA', '0x69', '0x40', '0x35', '0x68', '0x49', '0xBF', '0x4F', '0xDD', '0x9F', '0xE0', '0x5F', '0x7E', '0x69', '0xFA', '0x69', '0x40', '0x3F', '0xAA', '0x4F', '0x3F', '0x86', '0x6A', '0x5F', '0x3F', '0x7F', '0x3F', '0x4A', '0xBF', '0x4F', '0x21', '0x6B', '0xD7', '0x79', '0xF0', '0xCF', '0x3F', '0x9F', '0xE2', '0x3F', '0x6C', '0x7F', '0x58', '0x07', '0x4F', '0xC8'], Checksum: 0x40DF (big)</t>
  </si>
  <si>
    <t>Index: 221298, Length: 132, Message: ['0x0A', '0x52', '0x79', '0xF0', '0xCF', '0x3F', '0x00', '0x00', '0x00', '0xCB', '0xF0', '0x85', '0x06', '0xFF', '0xFF', '0xFF', '0xFF', '0xFF', '0x7C', '0x85', '0x04', '0x09', '0x00', '0xF8', '0x56', '0x00', '0x06', '0xE7', '0x40', '0x20', '0x00', '0x7A', '0x00', '0xBF', '0x3F', '0x79', '0x53', '0x41', '0xEF', '0xCA', '0x4A', '0x4A', '0xBF', '0x55', '0x95', '0x3B', '0x42', '0x79', '0xF0', '0xBF', '0x3F', '0x69', '0xE7', '0xCA', '0xC7', '0x43', '0x44', '0x49', '0x6F', '0x62', '0x69', '0x1A', '0x51', '0x77', '0x44', '0xA9', '0xE0', '0xDF', '0x48', '0x6A', '0xE0', '0x1A', '0x5C', '0x45', '0x4F', '0x79', '0xF0', '0xCF', '0x3F', '0x69', '0xE7', '0x5F', '0x46', '0xC8', '0x42', '0x19', '0x4D', '0x9F', '0xE0', '0xAF', '0xE7', '0x47', '0x3E', '0x69', '0x40', '0x1A', '0x4B', '0x79', '0xF0', '0xFE', '0x48', '0xCF', '0x3F', '0x69', '0xE7', '0xCA', '0x48', '0x19', '0xD4', '0x49', '0x45', '0xDA', '0x47', '0x9F', '0xE0', '0x5F', '0xFA', '0x8B', '0x4A', '0x69', '0x40', '0x49', '0xBF', '0x4F', '0xD5', '0x9F', '0xC1', '0x4B', '0xE0', '0x5F', '0xFA', '0x69'], Checksum: 0x403F (big)</t>
  </si>
  <si>
    <t>Index: 221301, Length: 130, Message: ['0xF0', '0xCF', '0x3F', '0x00', '0x00', '0x00', '0xCB', '0xF0', '0x85', '0x06', '0xFF', '0xFF', '0xFF', '0xFF', '0xFF', '0x7C', '0x85', '0x04', '0x09', '0x00', '0xF8', '0x56', '0x00', '0x06', '0xE7', '0x40', '0x20', '0x00', '0x7A', '0x00', '0xBF', '0x3F', '0x79', '0x53', '0x41', '0xEF', '0xCA', '0x4A', '0x4A', '0xBF', '0x55', '0x95', '0x3B', '0x42', '0x79', '0xF0', '0xBF', '0x3F', '0x69', '0xE7', '0xCA', '0xC7', '0x43', '0x44', '0x49', '0x6F', '0x62', '0x69', '0x1A', '0x51', '0x77', '0x44', '0xA9', '0xE0', '0xDF', '0x48', '0x6A', '0xE0', '0x1A', '0x5C', '0x45', '0x4F', '0x79', '0xF0', '0xCF', '0x3F', '0x69', '0xE7', '0x5F', '0x46', '0xC8', '0x42', '0x19', '0x4D', '0x9F', '0xE0', '0xAF', '0xE7', '0x47', '0x3E', '0x69', '0x40', '0x1A', '0x4B', '0x79', '0xF0', '0xFE', '0x48', '0xCF', '0x3F', '0x69', '0xE7', '0xCA', '0x48', '0x19', '0xD4', '0x49', '0x45', '0xDA', '0x47', '0x9F', '0xE0', '0x5F', '0xFA', '0x8B', '0x4A', '0x69', '0x40', '0x49', '0xBF', '0x4F', '0xD5', '0x9F', '0xC1', '0x4B', '0xE0', '0x5F', '0xFA', '0x69', '0x40'], Checksum: 0x3FAA (big)</t>
  </si>
  <si>
    <t>Index: 221377, Length: 183, Message: ['0x69', '0xE7', '0x5F', '0x46', '0xC8', '0x42', '0x19', '0x4D', '0x9F', '0xE0', '0xAF', '0xE7', '0x47', '0x3E', '0x69', '0x40', '0x1A', '0x4B', '0x79', '0xF0', '0xFE', '0x48', '0xCF', '0x3F', '0x69', '0xE7', '0xCA', '0x48', '0x19', '0xD4', '0x49', '0x45', '0xDA', '0x47', '0x9F', '0xE0', '0x5F', '0xFA', '0x8B', '0x4A', '0x69', '0x40', '0x49', '0xBF', '0x4F', '0xD5', '0x9F', '0xC1', '0x4B', '0xE0', '0x5F', '0xFA', '0x69', '0x40', '0x3F', '0xAA', '0x1A', '0x4C', '0x4F', '0x3F', '0x3E', '0x37', '0x47', '0x8B', '0x3E', '0x61', '0x4D', '0x37', '0x4F', '0xD3', '0x3E', '0x37', '0x4F', '0xF3', '0x60', '0x4E', '0x3E', '0x37', '0x4F', '0xF1', '0x3E', '0x37', '0x4F', '0xC9', '0x4F', '0xF5', '0x4A', '0xBF', '0x4F', '0xD7', '0x79', '0xF0', '0xE0', '0x50', '0xCF', '0x3F', '0x9F', '0xE2', '0x7F', '0x58', '0x07', '0xC0', '0x51', '0x43', '0xC8', '0x40', '0xDF', '0x93', '0x3F', '0x48', '0x98', '0x52', '0x4A', '0x6F', '0x4F', '0xA6', '0x79', '0xF0', '0xBF', '0x2C', '0x53', '0x3F', '0x89', '0x4F', '0xC8', '0x40', '0xDF', '0x86', '0xDA', '0x54', '0x3F', '0x48', '0x1A', '0xA8', '0x79', '0xF0', '0xCF', '0xD8', '0x55', '0x3F', '0x9F', '0xE2', '0x7F', '0x58', '0x07', '0x47', '0x3D', '0x56', '0xC8', '0x40', '0xDF', '0x77', '0x3F', '0x48', '0x1A', '0x58', '0x57', '0xA0', '0x79', '0xF0', '0xCF', '0x3F', '0x9F', '0xE2', '0xF3', '0x58', '0x7F', '0x48', '0x07', '0xBF', '0xCA', '0x6F', '0xA9', '0xCA', '0x59', '0xF0', '0xA9', '0xEC', '0x9F', '0xE2', '0x7F', '0x58', '0x3B'], Checksum: 0x5A07 (big)</t>
  </si>
  <si>
    <t>Index: 221528, Length: 254, Message: ['0x77', '0x3F', '0x48', '0x1A', '0x58', '0x57', '0xA0', '0x79', '0xF0', '0xCF', '0x3F', '0x9F', '0xE2', '0xF3', '0x58', '0x7F', '0x48', '0x07', '0xBF', '0xCA', '0x6F', '0xA9', '0xCA', '0x59', '0xF0', '0xA9', '0xEC', '0x9F', '0xE2', '0x7F', '0x58', '0x3B', '0x5A', '0x07', '0x43', '0xCA', '0x69', '0x1A', '0x9D', '0x79', '0x0A', '0x5B', '0xF0', '0xCF', '0x3F', '0x9F', '0xE2', '0x7F', '0x58', '0xB5', '0x5C', '0x07', '0x4F', '0xCA', '0x62', '0x1A', '0x96', '0x79', '0x0A', '0x5D', '0xF0', '0xCF', '0x3F', '0x9F', '0xE2', '0x7F', '0x58', '0xB7', '0x5E', '0x07', '0x7F', '0xCA', '0x5B', '0x1A', '0x93', '0x79', '0x32', '0x5F', '0xF0', '0xCF', '0x3F', '0xC6', '0xE7', '0xC8', '0x56', '0x2D', '0x60', '0xA9', '0xF0', '0xA9', '0xEC', '0xC6', '0xE8', '0xC8', '0x0A', '0x61', '0x52', '0xA9', '0xF0', '0xA9', '0xEC', '0xC6', '0xE9', '0x95', '0x62', '0xC8', '0x4E', '0xA9', '0xF0', '0xA9', '0xEC', '0xC6', '0x71', '0x63', '0xEA', '0xC8', '0x4A', '0xA9', '0xF0', '0xA9', '0xEC', '0x92', '0x64', '0xC6', '0xEB', '0xC8', '0x46', '0xA9', '0xF0', '0xA9', '0x6A', '0x65', '0xEC', '0xC6', '0xEC', '0xC8', '0x42', '0xA9', '0xF0', '0xAB', '0x66', '0xA9', '0xEC', '0xC6', '0xED', '0xCA', '0x44', '0x19', '0xD9', '0x67', '0x88', '0xDA', '0xC4', '0x9F', '0xE0', '0x5F', '0xFA', '0x6A', '0x68', '0xDF', '0x44', '0x69', '0x40', '0x19', '0x85', '0x1A', '0xEE', '0x69', '0x82', '0x9F', '0xE0', '0x5F', '0xF8', '0x69', '0x40', '0x6E', '0x6A', '0x3F', '0xAA', '0x4A', '0xBF', '0x4F', '0xD7', '0x79', '0xFE', '0x6B', '0xF0', '0xCF', '0x3F', '0x9F', '0xE2', '0x7F', '0x58', '0xC5', '0x6C', '0x07', '0x5F', '0xC8', '0x40', '0xDF', '0xAB', '0x3F', '0xA6', '0x6D', '0x48', '0x4A', '0xBF', '0x47', '0x2D', '0x79', '0xF0', '0x9E', '0x6E', '0xCF', '0x3F', '0xC6', '0xE7', '0xCA', '0x40', '0xDF', '0x17', '0x6F', '0xA3', '0x3F', '0x48', '0x4A', '0xBF', '0x45', '0x9B', '0x85', '0x70', '0x79', '0xF0', '0xCF', '0x3F', '0x69', '0xE7', '0xC8', '0x03', '0x71', '0x40', '0xDF', '0x9B', '0x3F', '0x48', '0x4A', '0x6F', '0x6E', '0x72', '0x61', '0xCF', '0x4B', '0xBF', '0x47'], Checksum: 0x8B79 (big)</t>
  </si>
  <si>
    <t>Index: 221796, Length: 128, Message: ['0xE6', '0xC8', '0x40', '0xDF', '0x8F', '0x3F', '0x8D', '0x75', '0x48', '0x4A', '0x6F', '0x61', '0xD1', '0x79', '0xF0', '0x15', '0x76', '0xCF', '0x3F', '0xAA', '0x00', '0xAA', '0xFC', '0x7A', '0x52', '0x77', '0xE2', '0xCA', '0x40', '0xDF', '0x85', '0x3F', '0x48', '0x52', '0x78', '0x4A', '0xBF', '0x47', '0x1D', '0x79', '0xF0', '0xCF', '0x21', '0x79', '0x3F', '0x69', '0xE7', '0xCA', '0x7E', '0x4A', '0xBF', '0x5D', '0x7A', '0x47', '0x1B', '0x79', '0xF0', '0xCF', '0x3F', '0x69', '0xBF', '0x7B', '0xE7', '0xCA', '0x68', '0x4A', '0x6F', '0x8D', '0x79', '0x57', '0x7C', '0x4B', '0xBF', '0x47', '0x17', '0x79', '0xF0', '0xCF', '0x20', '0x7D', '0x3F', '0x7A', '0x00', '0xCF', '0x3F', '0x7A', '0xE6', '0xA7', '0x7E', '0xCA', '0x45', '0x1A', '0x60', '0x79', '0xF0', '0xCF', '0x43', '0x7F', '0x3F', '0x69', '0xE7', '0xCA', '0x6E', '0xDF', '0x4E', '0x77', '0x40', '0x3F', '0x48', '0x4A', '0x6F', '0x8D', '0x7B', '0x4B', '0xD5', '0x41', '0xBF', '0x47', '0x17', '0x79', '0xF0', '0xCF', '0x3F', '0xD8', '0x42', '0x7A', '0x00', '0xCF'], Checksum: 0x3F7A (big)</t>
  </si>
  <si>
    <t>Index: 221917, Length: 117, Message: ['0xCF', '0x3F', '0xD8', '0x42', '0x7A', '0x00', '0xCF', '0x3F', '0x7A', '0xE6', '0xC8', '0xF5', '0x43', '0x5D', '0x1A', '0x57', '0x79', '0xF0', '0xCF', '0x3F', '0x8B', '0x44', '0x69', '0xE7', '0xCA', '0x5D', '0x19', '0x54', '0xDA', '0x06', '0x45', '0x5D', '0x9F', '0xE0', '0x5F', '0xFA', '0x69', '0x40', '0x27', '0x46', '0x19', '0x50', '0x9F', '0xE0', '0x5F', '0xFA', '0xDF', '0x6A', '0x47', '0x54', '0x69', '0x40', '0x4A', '0xBF', '0x52', '0x6F', '0x11', '0x48', '0x79', '0xF0', '0xBF', '0x3F', '0x9F', '0xE2', '0xC7', '0xFB', '0x49', '0x41', '0xCA', '0x47', '0x19', '0x4B', '0xDA', '0x4C', '0x28', '0x4A', '0x9F', '0xE0', '0x5F', '0xFA', '0x69', '0x40', '0x19', '0xE7', '0x4B', '0x48', '0x9F', '0xE0', '0x5F', '0xFA', '0x69', '0x40', '0x18', '0x4C', '0x49', '0x6F', '0x61', '0xD5', '0x1A', '0x47', '0xA9', '0x47', '0x4D', '0xE0', '0x6A', '0xE0', '0x3F', '0xAA', '0x43', '0x3F', '0xE5', '0x4E', '0x5F', '0x3F', '0x3E', '0x3E', '0x3E'], Checksum: 0x374F (big)</t>
  </si>
  <si>
    <t>Index: 221954, Length: 228, Message: ['0x40', '0x27', '0x46', '0x19', '0x50', '0x9F', '0xE0', '0x5F', '0xFA', '0xDF', '0x6A', '0x47', '0x54', '0x69', '0x40', '0x4A', '0xBF', '0x52', '0x6F', '0x11', '0x48', '0x79', '0xF0', '0xBF', '0x3F', '0x9F', '0xE2', '0xC7', '0xFB', '0x49', '0x41', '0xCA', '0x47', '0x19', '0x4B', '0xDA', '0x4C', '0x28', '0x4A', '0x9F', '0xE0', '0x5F', '0xFA', '0x69', '0x40', '0x19', '0xE7', '0x4B', '0x48', '0x9F', '0xE0', '0x5F', '0xFA', '0x69', '0x40', '0x18', '0x4C', '0x49', '0x6F', '0x61', '0xD5', '0x1A', '0x47', '0xA9', '0x47', '0x4D', '0xE0', '0x6A', '0xE0', '0x3F', '0xAA', '0x43', '0x3F', '0xE5', '0x4E', '0x5F', '0x3F', '0x3E', '0x3E', '0x3E', '0x37', '0x4F', '0x2E', '0x4F', '0xDB', '0x3E', '0x37', '0x4E', '0xD5', '0x3F', '0x3F', '0x43', '0x50', '0x3A', '0x3E', '0x3E', '0x37', '0x4F', '0xD5', '0x3E', '0xA1', '0x51', '0x37', '0x4F', '0xD3', '0x3E', '0x37', '0x44', '0xBD', '0x23', '0x52', '0x8E', '0x61', '0x6E', '0x55', '0x19', '0x6D', '0x70', '0xFC', '0x53', '0xE0', '0xCF', '0x3F', '0xA0', '0x5C', '0xA9', '0x5C', '0x46', '0x54', '0x69', '0xE7', '0xC8', '0x5E', '0x20', '0x40', '0x19', '0x46', '0x55', '0x68', '0x43', '0xBF', '0x56', '0x7F', '0x44', '0x3F', '0x1A', '0x56', '0x3F', '0xF3', '0x89', '0x8A', '0x9F', '0x4C', '0xC7', '0x51', '0x57', '0x3F', '0xCA', '0x3F', '0x20', '0x3F', '0x19', '0x63', '0x7C', '0x58', '0x43', '0xBF', '0x56', '0x33', '0x44', '0x3F', '0x3F', '0xA7', '0x59', '0xF3', '0x89', '0x8A', '0x9F', '0x4C', '0xC7', '0x3F', '0x54', '0x5A', '0xCA', '0x3F', '0x20', '0x3F', '0x24', '0x99', '0x19', '0x9A', '0x5B', '0x5E', '0x43', '0xBF', '0x57', '0xE7', '0x89', '0x8A', '0x10', '0x5C', '0x9F', '0x4C', '0xC7', '0x3F', '0xCA', '0x3F', '0x20', '0x79', '0x5D', '0x3F', '0x19', '0x5B', '0x69', '0x50', '0x9F', '0x52', '0xBC', '0x5E', '0xA0', '0x35', '0x8E', '0x65', '0x3F', '0xAA', '0x8E', '0xA0', '0x5F'], Checksum: 0x6149 (big)</t>
  </si>
  <si>
    <t>Index: 222001, Length: 248, Message: ['0x4B', '0x48', '0x9F', '0xE0', '0x5F', '0xFA', '0x69', '0x40', '0x18', '0x4C', '0x49', '0x6F', '0x61', '0xD5', '0x1A', '0x47', '0xA9', '0x47', '0x4D', '0xE0', '0x6A', '0xE0', '0x3F', '0xAA', '0x43', '0x3F', '0xE5', '0x4E', '0x5F', '0x3F', '0x3E', '0x3E', '0x3E', '0x37', '0x4F', '0x2E', '0x4F', '0xDB', '0x3E', '0x37', '0x4E', '0xD5', '0x3F', '0x3F', '0x43', '0x50', '0x3A', '0x3E', '0x3E', '0x37', '0x4F', '0xD5', '0x3E', '0xA1', '0x51', '0x37', '0x4F', '0xD3', '0x3E', '0x37', '0x44', '0xBD', '0x23', '0x52', '0x8E', '0x61', '0x6E', '0x55', '0x19', '0x6D', '0x70', '0xFC', '0x53', '0xE0', '0xCF', '0x3F', '0xA0', '0x5C', '0xA9', '0x5C', '0x46', '0x54', '0x69', '0xE7', '0xC8', '0x5E', '0x20', '0x40', '0x19', '0x46', '0x55', '0x68', '0x43', '0xBF', '0x56', '0x7F', '0x44', '0x3F', '0x1A', '0x56', '0x3F', '0xF3', '0x89', '0x8A', '0x9F', '0x4C', '0xC7', '0x51', '0x57', '0x3F', '0xCA', '0x3F', '0x20', '0x3F', '0x19', '0x63', '0x7C', '0x58', '0x43', '0xBF', '0x56', '0x33', '0x44', '0x3F', '0x3F', '0xA7', '0x59', '0xF3', '0x89', '0x8A', '0x9F', '0x4C', '0xC7', '0x3F', '0x54', '0x5A', '0xCA', '0x3F', '0x20', '0x3F', '0x24', '0x99', '0x19', '0x9A', '0x5B', '0x5E', '0x43', '0xBF', '0x57', '0xE7', '0x89', '0x8A', '0x10', '0x5C', '0x9F', '0x4C', '0xC7', '0x3F', '0xCA', '0x3F', '0x20', '0x79', '0x5D', '0x3F', '0x19', '0x5B', '0x69', '0x50', '0x9F', '0x52', '0xBC', '0x5E', '0xA0', '0x35', '0x8E', '0x65', '0x3F', '0xAA', '0x8E', '0xA0', '0x5F', '0x61', '0x49', '0xBF', '0x56', '0x7C', '0x44', '0xBF', '0xA0', '0x60', '0x58', '0x43', '0x43', '0xBF', '0x56', '0x7C', '0x74', '0x46', '0x61', '0xE7', '0x19', '0x55', '0x89', '0x8A', '0x4A', '0xBF', '0xD5', '0x62', '0x56', '0x7C', '0x9F', '0x4C', '0x79', '0xF0', '0xBF', '0x4B', '0x63', '0x3F', '0x6F', '0xE7', '0x9F', '0x4B', '0x8E', '0x65', '0xD8', '0x64', '0x3F', '0xAA', '0x8E', '0x61', '0x4A', '0xBF', '0x50', '0x98', '0x65', '0x47', '0x6E', '0xD5', '0x6E', '0xC5', '0x6E', '0x65', '0xF8', '0x66', '0x6E', '0x55', '0x29', '0x3F'], Checksum: 0x6AE1 (big)</t>
  </si>
  <si>
    <t>Index: 222354, Length: 216, Message: ['0xEA', '0x24', '0x40', '0x69', '0x3F', '0x29', '0xAC', '0x73', '0x3F', '0x1A', '0xEE', '0x13', '0xE8', '0x6A', '0xDF', '0x01', '0x74', '0x19', '0xE6', '0x89', '0x8A', '0x19', '0xE5', '0x13', '0x9A', '0x75', '0xEB', '0x24', '0x40', '0x89', '0x8A', '0x19', '0xE3', '0xD6', '0x76', '0x13', '0xE8', '0x44', '0x3F', '0x3F', '0xF3', '0xA3', '0xCC', '0x77', '0x81', '0x89', '0x8A', '0x19', '0xE0', '0x13', '0x44', '0x5E', '0x78', '0x44', '0x3F', '0x3F', '0xF3', '0xA3', '0x81', '0x89', '0xDD', '0x79', '0x8A', '0x19', '0xDD', '0x13', '0x42', '0x24', '0x99', '0x0E', '0x7A', '0xA3', '0x81', '0x89', '0x8A', '0xDF', '0x6B', '0x29', '0x28', '0x7B', '0x40', '0x3F', '0x43', '0x64', '0x43', '0x3F', '0x43', '0x68', '0x7C', '0x64', '0x47', '0x28', '0x3F', '0x27', '0x3F', '0x1A', '0x10', '0x7D', '0xDD', '0xA8', '0xDC', '0x79', '0xF0', '0xBF', '0x3F', '0x4A', '0x7E', '0xAA', '0xDC', '0x7A', '0xE2', '0xC8', '0x5C', '0xA9', '0x32', '0x7F', '0xC2', '0x0F', '0xD8', '0x4A', '0xED', '0x29', '0x8D', '0x19', '0x40', '0xA0', '0xF0', '0xA0', '0x5C', '0x70', '0xE2', '0xC8', '0xEA', '0x41', '0x51', '0x1F', '0x57', '0x19', '0xD2', '0x80', '0xBF', '0x35', '0x42', '0x22', '0x40', '0xA1', '0x52', '0xAC', '0x62', '0x79', '0x21', '0x43', '0x1B', '0x19', '0xCF', '0x79', '0x1B', '0x6F', '0xE0', '0x2C', '0x44', '0xCF', '0x49', '0x19', '0xCD', '0x9F', '0x4B', '0x79', '0xA8', '0x45', '0x1B', '0x82', '0x4C', '0x9A', '0xE3', '0xAB', '0xF1', '0x4B', '0x46', '0x6B', '0x7A', '0x6A', '0x01', '0xB7', '0x4B', '0xEE', '0x89', '0x47', '0x1A', '0xB8', '0x40', '0x29', '0x40', '0x1A', '0xC6', '0xA4', '0x48', '0x6A', '0xE0', '0xA0', '0x35', '0xA1', '0x35', '0xA7', '0xE7', '0x49', '0x35', '0xA8', '0x35', '0x8E', '0x65', '0x3F', '0xAA', '0x3A', '0x4A', '0x8E'], Checksum: 0x6129 (big)</t>
  </si>
  <si>
    <t>Index: 222719, Length: 196, Message: ['0xEF', '0x70', '0x46', '0xC8', '0x24', '0xBC', '0x57', '0xEE', '0x22', '0xB0', '0x09', '0x47', '0x40', '0x4A', '0x3F', '0x3E', '0x3D', '0xA2', '0x7C', '0xAB', '0x48', '0xA9', '0x7C', '0x79', '0xEF', '0xC8', '0x56', '0x20', '0x17', '0x49', '0x3F', '0x2C', '0x3F', '0x1A', '0xA7', '0xA0', '0x5C', '0xB2', '0x4A', '0x79', '0xF0', '0xBF', '0x3F', '0xAA', '0x5C', '0x7A', '0x35', '0x4B', '0xE2', '0xC8', '0x4D', '0xA9', '0x12', '0x0F', '0xA2', '0xB1', '0x4C', '0xA2', '0x7C', '0x4A', '0xED', '0xA9', '0xF0', '0xAA', '0xE8', '0x4D', '0x7C', '0xA9', '0xEC', '0x79', '0xEF', '0xCA', '0x41', '0xD5', '0x4E', '0xA8', '0x52', '0xDF', '0x42', '0x3F', '0x48', '0xBC', '0xAF', '0x4F', '0x4B', '0xEE', '0x29', '0xB0', '0x40', '0x4A', '0x3F', '0x2D', '0x50', '0x3E', '0x3D', '0xA8', '0xDC', '0xA9', '0xDC', '0x79', '0x51', '0x51', '0xEF', '0xCA', '0x40', '0xDF', '0xDC', '0x3F', '0x48', '0x90', '0x52', '0xA0', '0x7C', '0x1F', '0x57', '0x19', '0x94', '0x80', '0x14', '0x53', '0xBF', '0x22', '0x40', '0xAC', '0x52', '0x79', '0x1B', '0x09', '0x54', '0x19', '0x92', '0x79', '0x1B', '0x6F', '0xE0', '0xCF', '0xB4', '0x55', '0x49', '0x19', '0x90', '0x9F', '0x4B', '0x79', '0x1B', '0xC7', '0x56', '0x82', '0x4C', '0x9A', '0xE3', '0xA2', '0x76', '0xAB', '0x68', '0x57', '0xF1', '0x6B', '0x78', '0x6A', '0x01', '0x1A', '0x8E', '0x41', '0x58', '0x79', '0xF0', '0xBF', '0x3F', '0x69', '0xE7', '0xC8', '0xDB', '0x59', '0x42', '0x19', '0x8C', '0x9F', '0xDF', '0xAF', '0x3E', '0xAE', '0x5A', '0x69', '0x3F', '0xA0', '0xD2', '0x21', '0x40', '0x71', '0x49', '0x5B', '0xDB', '0x1A', '0x88', '0xA7'], Checksum: 0x5C79 (big)</t>
  </si>
  <si>
    <t>Index: 223287, Length: 208, Message: ['0x10', '0x45', '0x43', '0x64', '0x3F', '0x3E', '0x37', '0x58', '0x41', '0x3B', '0x46', '0xBE', '0x3B', '0x8E', '0x61', '0x6E', '0x25', '0xAD', '0x71', '0x47', '0x32', '0x6E', '0xD5', '0x6E', '0xC5', '0x6E', '0x65', '0xC5', '0x48', '0x6E', '0x55', '0x1F', '0x3F', '0x19', '0xC6', '0xC0', '0x0B', '0x49', '0x23', '0x69', '0x41', '0x19', '0xC3', '0x69', '0x41', '0x9E', '0x4A', '0x19', '0xC1', '0x4A', '0xBF', '0x45', '0x9B', '0x69', '0x79', '0x4B', '0x41', '0x79', '0xF0', '0xCF', '0x3F', '0x69', '0xE7', '0x57', '0x4C', '0xC8', '0x40', '0xDF', '0x33', '0x3F', '0x48', '0x21', '0x11', '0x4D', '0x3E', '0x27', '0x3F', '0x70', '0x20', '0x8F', '0x43', '0x55', '0x4E', '0x1F', '0x57', '0xA8', '0x5C', '0x19', '0xDF', '0x88', '0x4B', '0x4F', '0xBF', '0x79', '0xDB', '0x7A', '0xE0', '0xBF', '0x43', '0xC2', '0x50', '0x49', '0x3F', '0x3F', '0x3D', '0x7A', '0xDF', '0xC8', '0x78', '0x51', '0x61', '0x19', '0xDB', '0x2C', '0x40', '0x1A', '0xDA', '0x09', '0x52', '0x79', '0xDB', '0x12', '0xD9', '0x7A', '0xDB', '0x72', '0x5C', '0x53', '0xDB', '0x75', '0xF0', '0x8F', '0x49', '0x99', '0xE1', '0xE9', '0x54', '0xA5', '0xAC', '0x92', '0x72', '0xAA', '0xAB', '0x8C', '0x8E', '0x55', '0xFC', '0xAA', '0xE1', '0x6A', '0x17', '0xCA', '0x41', '0x6C', '0x56', '0xA9', '0x71', '0x69', '0x17', '0xC8', '0x45', '0xA1', '0xA1', '0x57', '0xA2', '0xA7', '0x52', '0xB0', '0x40', '0x7D', '0x50', '0xB2', '0x58', '0x4F', '0x43', '0xDF', '0x47', '0x3F', '0x48', '0xA0', '0x3A', '0x59', '0x5C', '0x4A', '0x3F', '0x3E', '0x3E', '0xA9', '0x5C', '0xC1', '0x5A', '0x79', '0xEF', '0xC8', '0x12', '0xEE', '0x11', '0xB0', '0x4F', '0x5B', '0x40', '0xA1', '0x6E', '0xA9', '0x6E', '0x9F', '0xE2', '0x46'], Checksum: 0x5CC7 (big)</t>
  </si>
  <si>
    <t>Index: 223306, Length: 159, Message: ['0x47', '0x32', '0x6E', '0xD5', '0x6E', '0xC5', '0x6E', '0x65', '0xC5', '0x48', '0x6E', '0x55', '0x1F', '0x3F', '0x19', '0xC6', '0xC0', '0x0B', '0x49', '0x23', '0x69', '0x41', '0x19', '0xC3', '0x69', '0x41', '0x9E', '0x4A', '0x19', '0xC1', '0x4A', '0xBF', '0x45', '0x9B', '0x69', '0x79', '0x4B', '0x41', '0x79', '0xF0', '0xCF', '0x3F', '0x69', '0xE7', '0x57', '0x4C', '0xC8', '0x40', '0xDF', '0x33', '0x3F', '0x48', '0x21', '0x11', '0x4D', '0x3E', '0x27', '0x3F', '0x70', '0x20', '0x8F', '0x43', '0x55', '0x4E', '0x1F', '0x57', '0xA8', '0x5C', '0x19', '0xDF', '0x88', '0x4B', '0x4F', '0xBF', '0x79', '0xDB', '0x7A', '0xE0', '0xBF', '0x43', '0xC2', '0x50', '0x49', '0x3F', '0x3F', '0x3D', '0x7A', '0xDF', '0xC8', '0x78', '0x51', '0x61', '0x19', '0xDB', '0x2C', '0x40', '0x1A', '0xDA', '0x09', '0x52', '0x79', '0xDB', '0x12', '0xD9', '0x7A', '0xDB', '0x72', '0x5C', '0x53', '0xDB', '0x75', '0xF0', '0x8F', '0x49', '0x99', '0xE1', '0xE9', '0x54', '0xA5', '0xAC', '0x92', '0x72', '0xAA', '0xAB', '0x8C', '0x8E', '0x55', '0xFC', '0xAA', '0xE1', '0x6A', '0x17', '0xCA', '0x41', '0x6C', '0x56', '0xA9', '0x71', '0x69', '0x17', '0xC8', '0x45', '0xA1', '0xA1', '0x57', '0xA2', '0xA7', '0x52', '0xB0', '0x40', '0x7D', '0x50', '0xB2', '0x58', '0x4F', '0x43', '0xDF', '0x47', '0x3F'], Checksum: 0x48A0 (big)</t>
  </si>
  <si>
    <t>Index: 223699, Length: 138, Message: ['0x40', '0x1A', '0x2D', '0x73', '0x9E', '0x79', '0xF0', '0xBF', '0x3F', '0x2A', '0x99', '0x3F', '0x74', '0x79', '0xF1', '0xCA', '0x40', '0xEE', '0xB2', '0x3F', '0xCB', '0x75', '0x48', '0xFC', '0xC2', '0x3F', '0x48', '0x19', '0x99', '0xB7', '0x76', '0x4B', '0xBF', '0x56', '0x67', '0x73', '0xE0', '0xBF', '0x53', '0x77', '0x3F', '0xA8', '0x4C', '0x1F', '0x4B', '0x83', '0xBF', '0x59', '0x78', '0x0F', '0x93', '0x49', '0x8D', '0x1F', '0x4B', '0x69', '0xC5', '0x79', '0xC0', '0x19', '0x93', '0xAB', '0x00', '0x73', '0xE0', '0xE6', '0x7A', '0xBF', '0x3F', '0x19', '0x8F', '0x83', '0xBF', '0x79', '0xDE', '0x7B', '0x8B', '0x9A', '0xE0', '0x19', '0x8F', '0x6A', '0x00', '0x95', '0x7C', '0x2B', '0x40', '0x73', '0xE0', '0xBF', '0x3F', '0x19', '0x54', '0x7D', '0x8A', '0x83', '0xBF', '0x79', '0x8B', '0x9A', '0xE1', '0xCC', '0x7E', '0xA9', '0xDC', '0x6A', '0xFF', '0x69', '0xE7', '0xC8', '0x89', '0x7F', '0x5D', '0x19', '0x88', '0x24', '0x41', '0x73', '0xE0', '0x38', '0x40', '0xBF', '0x3F', '0x19', '0x87', '0x83', '0xBF', '0x0F', '0x32', '0x41', '0x83', '0x43', '0x8D', '0x89', '0x8A', '0x19', '0x84', '0x47'], Checksum: 0x421F (big)</t>
  </si>
  <si>
    <t>Index: 224027, Length: 163, Message: ['0xBE', '0x43', '0x3F', '0xAA', '0x3E', '0x37', '0x66', '0x0A', '0x43', '0x33', '0x3E', '0x37', '0x66', '0x2F', '0x3E', '0x37', '0xF6', '0x44', '0x66', '0x2B', '0x8E', '0x61', '0x29', '0x8D', '0x6E', '0xEA', '0x45', '0x65', '0x6E', '0x55', '0x20', '0x3F', '0xA1', '0x8C', '0xFB', '0x46', '0x71', '0xE2', '0xC8', '0x46', '0x1F', '0x57', '0x19', '0x39', '0x47', '0x5D', '0x81', '0xBF', '0x79', '0x6B', '0x9A', '0xE1', '0x47', '0x48', '0xA0', '0xF1', '0xDF', '0x40', '0x9F', '0x52', '0x9F', '0x8C', '0x49', '0x52', '0xA0', '0x35', '0xA1', '0x35', '0x8E', '0x65', '0x3C', '0x4A', '0x3F', '0xAA', '0x8E', '0x61', '0x29', '0x8D', '0x6E', '0x49', '0x4B', '0x65', '0x6E', '0x55', '0x20', '0x3F', '0xA1', '0x8C', '0x01', '0x4C', '0x71', '0xE2', '0xC8', '0x46', '0x1F', '0x57', '0x19', '0x3F', '0x4D', '0x52', '0x81', '0xBF', '0x79', '0x6B', '0x70', '0xE0', '0x17', '0x4E', '0x8F', '0x49', '0xDF', '0x40', '0x9F', '0x52', '0x9F', '0xD8', '0x4F', '0x52', '0xA0', '0x35', '0xA1', '0x35', '0x8E', '0x65', '0x42', '0x50', '0x3F', '0xAA', '0x8E', '0x61', '0x29', '0x8D', '0x6E', '0x4F', '0x51', '0x65', '0x6E', '0x55', '0x21', '0x3F', '0xA0', '0x8C', '0x08', '0x52', '0x70', '0xE2', '0xC8', '0x44', '0x1F', '0x57', '0x19', '0x42', '0x53', '0x48', '0x80', '0xBF', '0x79', '0x5B', '0x71', '0xE0', '0x02', '0x54', '0xBF'], Checksum: 0x43A1 (big)</t>
  </si>
  <si>
    <t>Index: 224034, Length: 77, Message: ['0x0A', '0x43', '0x33', '0x3E', '0x37', '0x66', '0x2F', '0x3E', '0x37', '0xF6', '0x44', '0x66', '0x2B', '0x8E', '0x61', '0x29', '0x8D', '0x6E', '0xEA', '0x45', '0x65', '0x6E', '0x55', '0x20', '0x3F', '0xA1', '0x8C', '0xFB', '0x46', '0x71', '0xE2', '0xC8', '0x46', '0x1F', '0x57', '0x19', '0x39', '0x47', '0x5D', '0x81', '0xBF', '0x79', '0x6B', '0x9A', '0xE1', '0x47', '0x48', '0xA0', '0xF1', '0xDF', '0x40', '0x9F', '0x52', '0x9F', '0x8C', '0x49', '0x52', '0xA0', '0x35', '0xA1', '0x35', '0x8E', '0x65', '0x3C', '0x4A', '0x3F', '0xAA', '0x8E', '0x61', '0x29', '0x8D', '0x6E', '0x49', '0x4B', '0x65', '0x6E', '0x55'], Checksum: 0x203F (big)</t>
  </si>
  <si>
    <t>Index: 224088, Length: 156, Message: ['0x8C', '0x49', '0x52', '0xA0', '0x35', '0xA1', '0x35', '0x8E', '0x65', '0x3C', '0x4A', '0x3F', '0xAA', '0x8E', '0x61', '0x29', '0x8D', '0x6E', '0x49', '0x4B', '0x65', '0x6E', '0x55', '0x20', '0x3F', '0xA1', '0x8C', '0x01', '0x4C', '0x71', '0xE2', '0xC8', '0x46', '0x1F', '0x57', '0x19', '0x3F', '0x4D', '0x52', '0x81', '0xBF', '0x79', '0x6B', '0x70', '0xE0', '0x17', '0x4E', '0x8F', '0x49', '0xDF', '0x40', '0x9F', '0x52', '0x9F', '0xD8', '0x4F', '0x52', '0xA0', '0x35', '0xA1', '0x35', '0x8E', '0x65', '0x42', '0x50', '0x3F', '0xAA', '0x8E', '0x61', '0x29', '0x8D', '0x6E', '0x4F', '0x51', '0x65', '0x6E', '0x55', '0x21', '0x3F', '0xA0', '0x8C', '0x08', '0x52', '0x70', '0xE2', '0xC8', '0x44', '0x1F', '0x57', '0x19', '0x42', '0x53', '0x48', '0x80', '0xBF', '0x79', '0x5B', '0x71', '0xE0', '0x02', '0x54', '0xBF', '0x43', '0xA1', '0x6C', '0xA0', '0x35', '0x9F', '0xDA', '0x55', '0x62', '0xA1', '0x35', '0x8E', '0x65', '0x3F', '0xAA', '0x6C', '0x56', '0x3F', '0x43', '0x64', '0x3F', '0x3E', '0x37', '0x56', '0x48', '0x57', '0x7C', '0x3E', '0x37', '0x58', '0x41', '0x3F', '0x44', '0x66', '0x58', '0xA9', '0x7F', '0x3F', '0x43', '0x68', '0x77', '0x8E', '0x72', '0x59', '0x61', '0x6E', '0x55', '0x19', '0xAE', '0x70', '0xE0', '0x97', '0x5A', '0xCF'], Checksum: 0x3FA0 (big)</t>
  </si>
  <si>
    <t>Index: 224702, Length: 215, Message: ['0x44', '0x6E', '0xC5', '0x6E', '0x65', '0x6E', '0x55', '0x5D', '0x4E', '0xA0', '0x82', '0xA0', '0x5C', '0xA9', '0x5C', '0x79', '0xED', '0x4F', '0xF1', '0xCA', '0x40', '0xDF', '0xE4', '0x3F', '0x48', '0x98', '0x50', '0x1A', '0x50', '0xA0', '0x5C', '0x79', '0xF0', '0xCF', '0xF1', '0x51', '0x3F', '0xAA', '0x5C', '0x7A', '0xE2', '0xCA', '0x40', '0xFF', '0x52', '0xDF', '0xDB', '0x3F', '0x48', '0xA2', '0x52', '0xA9', '0x34', '0x53', '0x5C', '0x2C', '0x40', '0x7C', '0xEB', '0x1A', '0x49', '0xE7', '0x54', '0xA5', '0x1C', '0x79', '0xF0', '0xCF', '0x3F', '0x75', '0x05', '0x55', '0xE2', '0xC8', '0x6F', '0xDF', '0x4F', '0x3F', '0x48', '0x27', '0x56', '0x3F', '0x44', '0xA8', '0x23', '0x3F', '0x44', '0xB7', '0xE0', '0x57', '0xD3', '0x3F', '0x43', '0x6F', '0xE3', '0x3F', '0x44', '0x84', '0x58', '0xA9', '0xE3', '0x3E', '0x37', '0x58', '0x43', '0x3F', '0x36', '0x59', '0x43', '0x3F', '0xEB', '0x3E', '0x37', '0x66', '0x3B', '0xDE', '0x5A', '0x3E', '0x37', '0x50', '0x55', '0x85', '0x3F', '0xA2', '0xDC', '0x5B', '0x7C', '0x0F', '0x82', '0xAA', '0x7C', '0xA2', '0x7C', '0xAF', '0x5C', '0x8A', '0x3F', '0xAB', '0x7C', '0x49', '0xAC', '0x0F', '0x53', '0x5D', '0x7F', '0xB2', '0x40', '0x4A', '0xE4', '0x0F', '0x7D', '0x8B', '0x5E', '0xAC', '0x1C', '0x49', '0xAC', '0x0F', '0x7B', '0x4A', '0xF1', '0x5F', '0xE4', '0xA9', '0x1C', '0x0F', '0x79', '0xBC', '0x40', '0x8F', '0x60', '0x4A', '0xEB', '0x0F', '0x77', '0x4B', '0xF3', '0x0F', '0x6B', '0x61', '0xF4', '0x4A', '0xEB', '0x0F', '0xF3', '0x4B', '0xF3', '0xCE', '0x62', '0x0F', '0xF1', '0x4A', '0xEB', '0x0F', '0xF0', '0xEE', '0x88', '0x63', '0x08', '0x4B', '0xF3', '0x1A', '0xEE', '0x79', '0xF0', '0x1E', '0x64', '0xCF', '0x3F', '0x69', '0xE7', '0xC8', '0x42', '0x19', '0xE8'], Checksum: 0x65EB (big)</t>
  </si>
  <si>
    <t>Index: 224947, Length: 238, Message: ['0x0F', '0x6A', '0x79', '0xF0', '0xCF', '0x1D', '0x69', '0x3F', '0x2A', '0x3F', '0x89', '0x3F', '0x49', '0xF4', '0x19', '0x6A', '0x19', '0xE2', '0x6F', '0xE0', '0xCF', '0x3F', '0x19', '0xDE', '0x6B', '0x65', '0x49', '0xF3', '0x19', '0xE0', '0x6F', '0xE0', '0x58', '0x6C', '0xCF', '0x3F', '0x19', '0xE0', '0x49', '0xF3', '0x19', '0xCB', '0x6D', '0xDD', '0x6F', '0xE0', '0xCF', '0x3F', '0x19', '0xDD', '0xA1', '0x6E', '0xFE', '0x50', '0x49', '0xF3', '0x49', '0xBF', '0x58', '0x5C', '0x6F', '0x43', '0x69', '0x3F', '0x0F', '0xE1', '0xC7', '0x3F', '0x53', '0x70', '0xC8', '0x72', '0x1A', '0xD7', '0x13', '0x5D', '0x79', '0x87', '0x71', '0xF0', '0xCF', '0x3F', '0xAB', '0x5C', '0xA0', '0x5C', '0x76', '0x72', '0x79', '0x07', '0x89', '0x3F', '0xB9', '0x41', '0xA1', '0x58', '0x73', '0xEC', '0xA9', '0x5C', '0xA4', '0x62', '0x89', '0x3F', '0x36', '0x74', '0xA7', '0xE2', '0x19', '0xDC', '0x73', '0xCB', '0x89', '0xBD', '0x75', '0x8A', '0x19', '0x54', '0xA4', '0x62', '0x79', '0xCB', '0xB9', '0x76', '0xA3', '0xE2', '0x19', '0xD9', '0x89', '0x8A', '0x1A', '0x1E', '0x77', '0xCC', '0x13', '0x4F', '0x79', '0xF0', '0xCF', '0x3F', '0x20', '0x78', '0xAB', '0x5C', '0xA0', '0x5C', '0x79', '0x07', '0x73', '0x71', '0x79', '0x5B', '0xB9', '0x40', '0xA1', '0xEC', '0x19', '0xD3', '0x4A', '0x7A', '0xA4', '0x62', '0x89', '0x8A', '0x19', '0xD1', '0x13', '0x93', '0x7B', '0xC7', '0xA4', '0x62', '0x73', '0x5B', '0x89', '0x8A', '0x2D', '0x7C', '0x19', '0xC4', '0xA4', '0x62', '0x79', '0x5B', '0xA3', '0xD9', '0x7D', '0xE2', '0x19', '0xCD', '0x89', '0x8A', '0x19', '0xCC', '0x41', '0x7E', '0x43', '0xBF', '0x58', '0x43', '0x24', '0x40', '0x89', '0x0B', '0x7F', '0x8A', '0xA0', '0x35', '0xA1', '0x35', '0xA7', '0x35', '0x93', '0x40', '0x8E', '0x65', '0x3F', '0xAA', '0x3E', '0x3E', '0x3E', '0xD8', '0x41', '0x37', '0x58', '0x59', '0x3E', '0x37', '0x58', '0x4F', '0x47', '0x42', '0x3E', '0x37', '0x58', '0x45', '0x8E', '0x61'], Checksum: 0x6EB3 (big)</t>
  </si>
  <si>
    <t>Index: 225120, Length: 176, Message: ['0x5B', '0x89', '0x8A', '0x2D', '0x7C', '0x19', '0xC4', '0xA4', '0x62', '0x79', '0x5B', '0xA3', '0xD9', '0x7D', '0xE2', '0x19', '0xCD', '0x89', '0x8A', '0x19', '0xCC', '0x41', '0x7E', '0x43', '0xBF', '0x58', '0x43', '0x24', '0x40', '0x89', '0x0B', '0x7F', '0x8A', '0xA0', '0x35', '0xA1', '0x35', '0xA7', '0x35', '0x93', '0x40', '0x8E', '0x65', '0x3F', '0xAA', '0x3E', '0x3E', '0x3E', '0xD8', '0x41', '0x37', '0x58', '0x59', '0x3E', '0x37', '0x58', '0x4F', '0x47', '0x42', '0x3E', '0x37', '0x58', '0x45', '0x8E', '0x61', '0x6E', '0xB3', '0x43', '0x25', '0xAD', '0x32', '0xBE', '0x37', '0x6E', '0xD5', '0x82', '0x44', '0x6E', '0xC5', '0x6E', '0x65', '0x6E', '0x55', '0x28', '0x38', '0x45', '0x3F', '0x4A', '0xBF', '0x45', '0x9B', '0x79', '0xF0', '0xD9', '0x46', '0xCF', '0x3F', '0x69', '0xE7', '0xC8', '0x40', '0xDF', '0x8F', '0x47', '0x18', '0x3F', '0x48', '0x21', '0x3E', '0x27', '0x3F', '0xAC', '0x48', '0xA0', '0xD2', '0x0F', '0xB4', '0xAC', '0x5C', '0x4A', '0xD2', '0x49', '0x3F', '0x3E', '0x3D', '0x8C', '0x47', '0x49', '0x1C', '0x3D', '0x4A', '0xA9', '0xEC', '0x79', '0xEF', '0xC8', '0x5D', '0x0F', '0x7F', '0x4B', '0xB0', '0x49', '0x1C', '0xA9', '0xEC', '0x5E', '0xE3', '0x3A', '0x4C', '0xA3', '0xE2', '0x19', '0xAA', '0x89', '0x8A', '0x19', '0xC3', '0x4D', '0xA8', '0x5E', '0x44', '0x93', '0x33', '0x89', '0x8A', '0x73', '0x4E', '0x29', '0x40', '0x9A', '0x34', '0xAC', '0x42', '0x9F', '0x15', '0x4F'], Checksum: 0x4B89 (big)</t>
  </si>
  <si>
    <t>Index: 225426, Length: 220, Message: ['0x3F', '0x0B', '0x6F', '0x75', '0x49', '0xDF', '0xCA', '0x4D', '0x20', '0x40', '0x19', '0x91', '0x4C', '0x4A', '0x23', '0x40', '0x89', '0x8A', '0x9F', '0x4B', '0xC7', '0x74', '0x4B', '0x3F', '0xCA', '0x4A', '0x23', '0x41', '0x19', '0x8D', '0xAA', '0x4C', '0x89', '0x8A', '0x9F', '0x4B', '0xC7', '0x3F', '0xC8', '0x1B', '0x4D', '0x44', '0xDF', '0x43', '0x20', '0x41', '0x19', '0x8B', '0xBA', '0x4E', '0x79', '0x5B', '0x70', '0xE0', '0x8F', '0x40', '0x1A', '0x5E', '0x4F', '0x82', '0x79', '0xF0', '0xCF', '0x3F', '0x89', '0x3F', '0x14', '0x50', '0x3F', '0xBF', '0x58', '0x45', '0x49', '0x64', '0xA9', '0x44', '0x51', '0xF0', '0xA0', '0x5C', '0xA9', '0xEC', '0xA3', '0x52', '0xCB', '0x52', '0x89', '0x3F', '0x4A', '0xBF', '0x56', '0x67', '0x3F', '0x22', '0x53', '0xBF', '0x58', '0x4F', '0xAA', '0xF0', '0x49', '0xF4', '0x94', '0x54', '0x19', '0x84', '0x89', '0x8A', '0xA3', '0x52', '0x1A', '0x16', '0x55', '0x77', '0x79', '0xF0', '0xCF', '0x3F', '0x4A', '0xBF', '0x50', '0x56', '0x58', '0x59', '0x7A', '0xEB', '0x19', '0x7E', '0x6A', '0x70', '0x57', '0x3F', '0x89', '0x8A', '0xA3', '0x52', '0x1A', '0x72', '0x2D', '0x58', '0x79', '0xF0', '0xCF', '0x3F', '0x4A', '0xBF', '0x58', '0x34', '0x59', '0x5F', '0x7A', '0xEB', '0x19', '0x78', '0x6A', '0x3F', '0x5A', '0x5A', '0x89', '0x8A', '0x1A', '0x6E', '0x79', '0xF0', '0xCF', '0x31', '0x5B', '0x3F', '0x4A', '0xBF', '0x58', '0x65', '0x7A', '0xEB', '0xC8', '0x5C', '0xFD', '0x6F', '0x6A', '0x3F', '0x49', '0xBF', '0x58', '0xD4', '0x5D', '0x43', '0x69', '0x3F', '0x0F', '0x70', '0xC7', '0x3F', '0xCF', '0x5E', '0xC8', '0x79', '0x1A', '0x67', '0x24', '0x41', '0x79', '0x00', '0x5F', '0xF0', '0xCF', '0x3F', '0x89', '0x3F', '0xA3', '0xE2', '0xAE', '0x60', '0x49', '0xBF', '0x58', '0x45', '0x79', '0x8B', '0xA3', '0xAF'], Checksum: 0x61E2 (big)</t>
  </si>
  <si>
    <t>Index: 225597, Length: 55, Message: ['0x65', '0x7A', '0xEB', '0xC8', '0x5C', '0xFD', '0x6F', '0x6A', '0x3F', '0x49', '0xBF', '0x58', '0xD4', '0x5D', '0x43', '0x69', '0x3F', '0x0F', '0x70', '0xC7', '0x3F', '0xCF', '0x5E', '0xC8', '0x79', '0x1A', '0x67', '0x24', '0x41', '0x79', '0x00', '0x5F', '0xF0', '0xCF', '0x3F', '0x89', '0x3F', '0xA3', '0xE2', '0xAE', '0x60', '0x49', '0xBF', '0x58', '0x45', '0x79', '0x8B', '0xA3', '0xAF', '0x61', '0xE2', '0x19', '0x6E', '0x89', '0x8A'], Checksum: 0x1A61 (big)</t>
  </si>
  <si>
    <t>Index: 225686, Length: 82, Message: ['0x24', '0x40', '0x73', '0xE0', '0x1D', '0x66', '0xCF', '0x3F', '0x49', '0xBF', '0x58', '0x59', '0x79', '0xA9', '0x67', '0x8B', '0xA3', '0xE2', '0x19', '0x63', '0x89', '0x8A', '0x0A', '0x68', '0x19', '0x56', '0x24', '0x40', '0x73', '0xE0', '0xCF', '0x60', '0x69', '0x3F', '0x49', '0xBF', '0x58', '0x5F', '0x79', '0x8B', '0x6E', '0x6A', '0xA3', '0xE2', '0x19', '0x5E', '0x89', '0x8A', '0x19', '0x95', '0x6B', '0x51', '0x24', '0x40', '0x73', '0xE0', '0xCF', '0x3F', '0x84', '0x6C', '0x49', '0xBF', '0x58', '0x65', '0x79', '0x8B', '0xA3', '0xDB', '0x6D', '0xE2', '0x19', '0x59', '0x89', '0x8A', '0x19', '0x58', '0x48', '0x6E', '0x43', '0xBF', '0x58', '0x43'], Checksum: 0x2440 (big)</t>
  </si>
  <si>
    <t>Index: 225707, Length: 194, Message: ['0x8A', '0x0A', '0x68', '0x19', '0x56', '0x24', '0x40', '0x73', '0xE0', '0xCF', '0x60', '0x69', '0x3F', '0x49', '0xBF', '0x58', '0x5F', '0x79', '0x8B', '0x6E', '0x6A', '0xA3', '0xE2', '0x19', '0x5E', '0x89', '0x8A', '0x19', '0x95', '0x6B', '0x51', '0x24', '0x40', '0x73', '0xE0', '0xCF', '0x3F', '0x84', '0x6C', '0x49', '0xBF', '0x58', '0x65', '0x79', '0x8B', '0xA3', '0xDB', '0x6D', '0xE2', '0x19', '0x59', '0x89', '0x8A', '0x19', '0x58', '0x48', '0x6E', '0x43', '0xBF', '0x58', '0x43', '0x24', '0x40', '0x89', '0xFA', '0x6F', '0x8A', '0x1A', '0x49', '0x79', '0xF0', '0xCF', '0x3F', '0xD6', '0x70', '0x4A', '0x3F', '0x3E', '0x3E', '0x79', '0xEF', '0xCA', '0xAA', '0x71', '0x40', '0xEE', '0x6B', '0x3F', '0x48', '0x19', '0x45', '0xF1', '0x72', '0x9F', '0xE0', '0xAF', '0x40', '0xEE', '0x66', '0x69', '0xA1', '0x73', '0x40', '0xA0', '0x35', '0xA1', '0x35', '0xA7', '0x35', '0x3D', '0x74', '0xA8', '0x35', '0xAE', '0x22', '0xAD', '0x35', '0x8E', '0x94', '0x75', '0x65', '0x3F', '0xAA', '0x3E', '0x37', '0x50', '0x55', '0xDF', '0x76', '0x3E', '0x37', '0x58', '0x65', '0x3E', '0x37', '0x58', '0x77', '0x77', '0x5F', '0x3F', '0x45', '0x67', '0x85', '0x3F', '0x45', '0xCC', '0x78', '0x67', '0x5B', '0x3F', '0x45', '0x67', '0xAF', '0x3F', '0x16', '0x79', '0x43', '0xD6', '0x83', '0x3F', '0x43', '0x6F', '0xCB', '0xD4', '0x7A', '0x3F', '0x45', '0x67', '0xEB', '0x3F', '0x43', '0xD6', '0xAB', '0x7B', '0x59', '0x3F', '0x43', '0xD5', '0x2F', '0x3F', '0x43', '0xDE', '0x7C', '0xD5', '0x05', '0x3F', '0x44', '0xA9', '0x7F', '0x8E', '0x92', '0x7D', '0x61', '0x6E'], Checksum: 0x55C2 (big)</t>
  </si>
  <si>
    <t>Index: 225818, Length: 234, Message: ['0xA8', '0x35', '0xAE', '0x22', '0xAD', '0x35', '0x8E', '0x94', '0x75', '0x65', '0x3F', '0xAA', '0x3E', '0x37', '0x50', '0x55', '0xDF', '0x76', '0x3E', '0x37', '0x58', '0x65', '0x3E', '0x37', '0x58', '0x77', '0x77', '0x5F', '0x3F', '0x45', '0x67', '0x85', '0x3F', '0x45', '0xCC', '0x78', '0x67', '0x5B', '0x3F', '0x45', '0x67', '0xAF', '0x3F', '0x16', '0x79', '0x43', '0xD6', '0x83', '0x3F', '0x43', '0x6F', '0xCB', '0xD4', '0x7A', '0x3F', '0x45', '0x67', '0xEB', '0x3F', '0x43', '0xD6', '0xAB', '0x7B', '0x59', '0x3F', '0x43', '0xD5', '0x2F', '0x3F', '0x43', '0xDE', '0x7C', '0xD5', '0x05', '0x3F', '0x44', '0xA9', '0x7F', '0x8E', '0x92', '0x7D', '0x61', '0x6E', '0x55', '0xC2', '0x3F', '0x4C', '0xBF', '0xB0', '0x7E', '0x4F', '0x9F', '0x4A', '0xBF', '0x4F', '0x9D', '0x7B', '0xDF', '0x7F', '0x10', '0xCF', '0x3F', '0x79', '0xF0', '0xCF', '0x3F', '0x18', '0x40', '0x1A', '0x9E', '0x69', '0x0A', '0x4B', '0xBF', '0x4F', '0xC6', '0x41', '0x9B', '0x69', '0xF8', '0x7A', '0x00', '0xCF', '0x3F', '0xC8', '0x42', '0xDC', '0xEF', '0x6A', '0x18', '0x4C', '0xBF', '0x4F', '0xEC', '0x43', '0xA5', '0x6A', '0xEA', '0x6B', '0xF0', '0x4A', '0xBF', '0xA4', '0x44', '0x4F', '0xA3', '0x7B', '0x10', '0xCF', '0x3F', '0x79', '0x4B', '0x45', '0xF0', '0xCF', '0x3F', '0x1A', '0x94', '0x69', '0x0A', '0x67', '0x46', '0x4B', '0xBF', '0x4F', '0xA1', 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'0x4E'], Checksum: 0x6AEA (big)</t>
  </si>
  <si>
    <t>Index: 225927, Length: 219, Message: ['0x9E', '0x69', '0x0A', '0x4B', '0xBF', '0x4F', '0xC6', '0x41', '0x9B', '0x69', '0xF8', '0x7A', '0x00', '0xCF', '0x3F', '0xC8', '0x42', '0xDC', '0xEF', '0x6A', '0x18', '0x4C', '0xBF', '0x4F', '0xEC', '0x43', '0xA5', '0x6A', '0xEA', '0x6B', '0xF0', '0x4A', '0xBF', '0xA4', '0x44', '0x4F', '0xA3', '0x7B', '0x10', '0xCF', '0x3F', '0x79', '0x4B', '0x45', '0xF0', '0xCF', '0x3F', '0x1A', '0x94', '0x69', '0x0A', '0x67', '0x46', '0x4B', '0xBF', '0x4F', '0xA1', 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'0x4E', '0x6A', '0xEA', '0x6B', '0xF0', '0x4A', '0xBF', '0x4F', '0x59', '0x4F', '0xAF', '0x7B', '0x10', '0xCF', '0x3F', '0x79', '0xF0', '0x04', '0x50', '0xCF', '0x3F', '0xDA', '0xBC', '0x69', '0x0A', '0x4B', '0xB5', '0x51', '0xBF', '0x4F', '0xAD', '0x69', '0xF8', '0x7A', '0x00', '0xEA', '0x52', '0xCF', '0x3F', '0x1C', '0x7D', '0x6A', '0x18', '0x4C', '0xC9', '0x53', '0xBF', '0x4F', '0xB7', '0x6A', '0xEA', '0x6B', '0xF0', '0xCB', '0x54', '0x4A', '0xBF', '0x4F', '0xB5', '0x7B', '0x10', '0xCF', '0xBE', '0x55', '0x3F', '0x79', '0xF0', '0xCF', '0x3F', '0x4A', '0xBF', '0x18', '0x56', '0x4F', '0xB3', '0x69', '0x0A', '0x1B', '0x74', '0x9F', '0xFB', '0x57', '0xE2', '0x79', '0xF0', '0xCF', '0x3F', '0x08', '0x42', '0xFD', '0x58', '0x69', '0x08', '0xA0', '0x42'], Checksum: 0x695A (big)</t>
  </si>
  <si>
    <t>Index: 225932, Length: 237, Message: ['0x4F', '0xC6', '0x41', '0x9B', '0x69', '0xF8', '0x7A', '0x00', '0xCF', '0x3F', '0xC8', '0x42', '0xDC', '0xEF', '0x6A', '0x18', '0x4C', '0xBF', '0x4F', '0xEC', '0x43', '0xA5', '0x6A', '0xEA', '0x6B', '0xF0', '0x4A', '0xBF', '0xA4', '0x44', '0x4F', '0xA3', '0x7B', '0x10', '0xCF', '0x3F', '0x79', '0x4B', '0x45', '0xF0', '0xCF', '0x3F', '0x1A', '0x94', '0x69', '0x0A', '0x67', '0x46', '0x4B', '0xBF', '0x4F', '0xA1', 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'0x4E', '0x6A', '0xEA', '0x6B', '0xF0', '0x4A', '0xBF', '0x4F', '0x59', '0x4F', '0xAF', '0x7B', '0x10', '0xCF', '0x3F', '0x79', '0xF0', '0x04', '0x50', '0xCF', '0x3F', '0xDA', '0xBC', '0x69', '0x0A', '0x4B', '0xB5', '0x51', '0xBF', '0x4F', '0xAD', '0x69', '0xF8', '0x7A', '0x00', '0xEA', '0x52', '0xCF', '0x3F', '0x1C', '0x7D', '0x6A', '0x18', '0x4C', '0xC9', '0x53', '0xBF', '0x4F', '0xB7', '0x6A', '0xEA', '0x6B', '0xF0', '0xCB', '0x54', '0x4A', '0xBF', '0x4F', '0xB5', '0x7B', '0x10', '0xCF', '0xBE', '0x55', '0x3F', '0x79', '0xF0', '0xCF', '0x3F', '0x4A', '0xBF', '0x18', '0x56', '0x4F', '0xB3', '0x69', '0x0A', '0x1B', '0x74', '0x9F', '0xFB', '0x57', '0xE2', '0x79', '0xF0', '0xCF', '0x3F', '0x08', '0x42', '0xFD', '0x58', '0x69', '0x08', '0xA0', '0x42', '0x69', '0x5A', '0x6A', '0xDA', '0x59', '0xE0', '0xC2', '0x40', '0xA0', '0x35', '0x8E', '0x65', '0x07', '0x5A', '0x3F', '0xAA', '0x8E', '0x61', '0xC2', '0x3F', '0x1B', '0x51', '0x5B'], Checksum: 0x714A (big)</t>
  </si>
  <si>
    <t>Index: 225984, Length: 131, Message: ['0x69',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'0x4E', '0x6A', '0xEA', '0x6B', '0xF0', '0x4A', '0xBF', '0x4F', '0x59', '0x4F', '0xAF', '0x7B', '0x10', '0xCF', '0x3F', '0x79', '0xF0', '0x04', '0x50', '0xCF', '0x3F', '0xDA', '0xBC', '0x69', '0x0A', '0x4B', '0xB5', '0x51', '0xBF', '0x4F', '0xAD', '0x69', '0xF8', '0x7A', '0x00', '0xEA', '0x52', '0xCF', '0x3F', '0x1C', '0x7D', '0x6A', '0x18', '0x4C', '0xC9', '0x53', '0xBF', '0x4F', '0xB7', '0x6A', '0xEA', '0x6B', '0xF0', '0xCB', '0x54', '0x4A', '0xBF', '0x4F', '0xB5', '0x7B', '0x10', '0xCF', '0xBE', '0x55'], Checksum: 0x3F79 (big)</t>
  </si>
  <si>
    <t>Index: 226078, Length: 33, Message: ['0x51', '0xBF', '0x4F', '0xAD', '0x69', '0xF8', '0x7A', '0x00', '0xEA', '0x52', '0xCF', '0x3F', '0x1C', '0x7D', '0x6A', '0x18', '0x4C', '0xC9', '0x53', '0xBF', '0x4F', '0xB7', '0x6A', '0xEA', '0x6B', '0xF0', '0xCB', '0x54', '0x4A', '0xBF', '0x4F', '0xB5', '0x7B'], Checksum: 0x10CF (big)</t>
  </si>
  <si>
    <t>Index: 226309, Length: 118, Message: ['0xE0', '0xC5', '0x41', '0x6B', '0x49', '0x69', '0x40', '0x4A', '0x6F', '0x61', '0x5B', '0xD4', '0x6C', '0x4B', '0xBF', '0x4C', '0xDD', '0x79', '0xF0', '0xCF', '0xDB', '0x6D', '0x3F', '0x7A', '0x00', '0xCF', '0x3F', '0x7A', '0xE6', '0x97', '0x6E', '0xC8', '0x43', '0x19', '0xC9', '0x9F', '0xE0', '0xC5', '0xA3', '0x6F', '0x41', '0xDF', '0x43', '0x69', '0x40', '0x19', '0xC6', '0x5D', '0x70', '0x9F', '0xE0', '0xC5', '0x49', '0x69', '0x40', '0x3F', '0xE8', '0x71', '0xAA', '0x49', '0xBF', '0x4F', '0x9D', '0xDA', '0x49', '0x36', '0x72', '0x9F', '0xE0', '0x5F', '0xF8', '0x69', '0x40', '0x49', '0x3E', '0x73', '0xBF', '0x4F', '0xA3', '0x9F', '0xE0', '0x5F', '0xF8', '0xFE', '0x74', '0x69', '0x40', '0x3F', '0xAA', '0x46', '0x3E', '0x47', '0xD3', '0x75', '0x3F', '0xBE', '0x3E', '0x3F', '0x3F', '0x3E', '0x3B', '0xA9', '0x76', '0x3F', '0x3F', '0x37', '0x3F', '0x3F', '0x3F', '0x36', '0x20', '0x77', '0x3E', '0x3E', '0x37', '0x4F', '0x9F', '0x3E'], Checksum: 0x378F (big)</t>
  </si>
  <si>
    <t>Index: 226488, Length: 175, Message: ['0x5F', '0xF8', '0x69', '0xB3', '0x7F', '0x40', '0x3F', '0xAA', '0x4A', '0x6F', '0x61', '0x5D', '0x22', '0x40', '0x1B', '0xA0', '0x79', '0xF0', '0xCF', '0x3F', '0x7A', '0xEF', '0x41', '0x00', '0xCF', '0x3F', '0x7A', '0xE2', '0xCA', '0x43', '0xBB', '0x42', '0x19', '0xA3', '0x9F', '0xE0', '0xC5', '0x44', '0xDF', '0x69', '0x43', '0x43', '0x69', '0x40', '0x19', '0xA1', '0x9F', '0xE0', '0x6B', '0x44', '0xC5', '0x4C', '0x69', '0x40', '0x4A', '0x6F', '0x61', '0x1B', '0x45', '0x5F', '0x1B', '0x97', '0x79', '0xF0', '0xCF', '0x3F', '0xD0', '0x46', '0x7A', '0x00', '0xCF', '0x3F', '0x7A', '0xE6', '0xC8', '0xF9', '0x47', '0x43', '0x19', '0x9D', '0x9F', '0xE0', '0xC5', '0x44', '0xCB', '0x48', '0xDF', '0x43', '0x69', '0x40', '0x19', '0x9B', '0x9F', '0x69', '0x49', '0xE0', '0xC5', '0x4C', '0x69', '0x40', '0x3F', '0xAA', '0xCF', '0x4A', '0x4A', '0x6F', '0x61', '0x69', '0x1B', '0x8E', '0x79', '0xF1', '0x4B', '0xF0', '0xCF', '0x3F', '0x7A', '0x00', '0xCF', '0x3F', '0xD4', '0x4C', '0x7A', '0xE2', '0xCA', '0x43', '0x19', '0x91', '0x9F', '0x01', '0x4D', '0xE0', '0xC5', '0x46', '0xDF', '0x43', '0x69', '0x40', '0x07', '0x4E', '0x19', '0x8E', '0x9F', '0xE0', '0xC5', '0x4E', '0x69', '0xF3', '0x4F', '0x40', '0x4A', '0x6F', '0x61', '0x6B', '0x1B', '0x85', '0xB6', '0x50', '0x79', '0xF0', '0xCF', '0x3F', '0x7A', '0x00', '0xCF', '0x14', '0x51', '0x3F', '0x7A', '0xE6', '0xC8', '0x43', '0x19', '0x8B', '0xA2'], Checksum: 0x529F (big)</t>
  </si>
  <si>
    <t>Index: 226698, Length: 205, Message: ['0x56', '0x41', '0x88', '0x9F', '0xE0', '0xC5', '0x4E', '0x69', '0x40', '0x08', '0x42', '0x3F', '0xAA', '0x4A', '0x6F', '0x61', '0x85', '0x1B', '0xE7', '0x43', '0x7D', '0x79', '0xF0', '0xCF', '0x3F', '0x7A', '0x00', '0xB4', '0x44', '0xCF', '0x3F', '0x7A', '0xE2', '0xCA', '0x43', '0x19', '0xD7', '0x45', '0x7A', '0x9F', '0xE0', '0xC5', '0x46', '0xDF', '0x43', '0x6F', '0x46', '0x69', '0x40', '0x19', '0x78', '0x9F', '0xE0', '0xC5', '0xC7', '0x47', '0x4E', '0x69', '0x40', '0x4A', '0x6F', '0x61', '0x87', '0xE1', '0x48', '0x1B', '0x74', '0x79', '0xF0', '0xCF', '0x3F', '0x7A', '0xCB', '0x49', '0x00', '0xCF', '0x3F', '0x7A', '0xE6', '0xC8', '0x43', '0xC5', '0x4A', '0x19', '0x74', '0x9F', '0xE0', '0xC5', '0x46', '0xDF', '0x44', '0x4B', '0x43', '0x69', '0x40', '0x19', '0x72', '0x9F', '0xE0', '0x44', '0x4C', '0xC5', '0x4E', '0x69', '0x40', '0x3F', '0xAA', '0x4A', '0x3E', '0x4D', '0x6F', '0x61', '0x89', '0x1B', '0x6C', '0x79', '0xF0', '0x99', '0x4E', '0xCF', '0x3F', '0x7A', '0x00', '0xCF', '0x3F', '0x7A', '0x61', '0x4F', '0xE2', '0xCA', '0x44', '0x19', '0x68', '0x1A', '0x69', '0x46', '0x50', '0x9F', '0xE0', '0x5F', '0xF8', '0xDF', '0x44', '0x69', '0xB6', '0x51', '0x40', '0x19', '0x65', '0xDA', '0x7F', '0x9F', '0xE0', '0xEA', '0x52', '0x5F', '0xFA', '0x69', '0x40', '0x4A', '0x6F', '0x61', '0x71', '0x53', '0x8B', '0x1B', '0x62', '0x79', '0xF0', '0xCF', '0x3F', '0xD5', '0x54', '0x7A', '0x00', '0xCF', '0x3F', '0x7A', '0xE6', '0xC8', '0x08', '0x55', '0x44', '0x19', '0x61', '0x1A', '0x5F', '0x9F', '0xE0', '0x0E', '0x56', '0x5F', '0xF8', '0xDF', '0x44', '0x69', '0x40', '0x19', '0x95', '0x57', '0x5E', '0xDA', '0x6B', '0x9F', '0xE0'], Checksum: 0x5FFA (big)</t>
  </si>
  <si>
    <t>Index: 226726, Length: 238, Message: ['0x44', '0xCF', '0x3F', '0x7A', '0xE2', '0xCA', '0x43', '0x19', '0xD7', '0x45', '0x7A', '0x9F', '0xE0', '0xC5', '0x46', '0xDF', '0x43', '0x6F', '0x46', '0x69', '0x40', '0x19', '0x78', '0x9F', '0xE0', '0xC5', '0xC7', '0x47', '0x4E', '0x69', '0x40', '0x4A', '0x6F', '0x61', '0x87', '0xE1', '0x48', '0x1B', '0x74', '0x79', '0xF0', '0xCF', '0x3F', '0x7A', '0xCB', '0x49', '0x00', '0xCF', '0x3F', '0x7A', '0xE6', '0xC8', '0x43', '0xC5', '0x4A', '0x19', '0x74', '0x9F', '0xE0', '0xC5', '0x46', '0xDF', '0x44', '0x4B', '0x43', '0x69', '0x40', '0x19', '0x72', '0x9F', '0xE0', '0x44', '0x4C', '0xC5', '0x4E', '0x69', '0x40', '0x3F', '0xAA', '0x4A', '0x3E', '0x4D', '0x6F', '0x61', '0x89', '0x1B', '0x6C', '0x79', '0xF0', '0x99', '0x4E', '0xCF', '0x3F', '0x7A', '0x00', '0xCF', '0x3F', '0x7A', '0x61', '0x4F', '0xE2', '0xCA', '0x44', '0x19', '0x68', '0x1A', '0x69', '0x46', '0x50', '0x9F', '0xE0', '0x5F', '0xF8', '0xDF', '0x44', '0x69', '0xB6', '0x51', '0x40', '0x19', '0x65', '0xDA', '0x7F', '0x9F', '0xE0', '0xEA', '0x52', '0x5F', '0xFA', '0x69', '0x40', '0x4A', '0x6F', '0x61', '0x71', '0x53', '0x8B', '0x1B', '0x62', '0x79', '0xF0', '0xCF', '0x3F', '0xD5', '0x54', '0x7A', '0x00', '0xCF', '0x3F', '0x7A', '0xE6', '0xC8', '0x08', '0x55', '0x44', '0x19', '0x61', '0x1A', '0x5F', '0x9F', '0xE0', '0x0E', '0x56', '0x5F', '0xF8', '0xDF', '0x44', '0x69', '0x40', '0x19', '0x95', '0x57', '0x5E', '0xDA', '0x6B', '0x9F', '0xE0', '0x5F', '0xFA', '0xD6', '0x58', '0x69', '0x40', '0x3F', '0xAA', '0x4A', '0x6F', '0x61', '0x07', '0x59', '0x8D', '0x1B', '0x5C', '0x79', '0xF0', '0xCF', '0x3F', '0xD7', '0x5A', '0x7A', '0x00', '0xCF', '0x3F', '0x7A', '0xE2', '0xCA', '0x0C', '0x5B', '0x44', '0x19', '0x57', '0x1A', '0x59', '0x9F', '0xE0', '0x04', '0x5C', '0x5F', '0xF8', '0xDF', '0x44', '0x69', '0x40', '0x19', '0x9B', '0x5D', '0x54', '0xDA', '0x57', '0x9F', '0xE0', '0x5F', '0xFA', '0xBE', '0x5E', '0x69', '0x40', '0x4A'], Checksum: 0x6F61 (big)</t>
  </si>
  <si>
    <t>Index: 226878, Length: 137, Message: ['0x08', '0x55', '0x44', '0x19', '0x61', '0x1A', '0x5F', '0x9F', '0xE0', '0x0E', '0x56', '0x5F', '0xF8', '0xDF', '0x44', '0x69', '0x40', '0x19', '0x95', '0x57', '0x5E', '0xDA', '0x6B', '0x9F', '0xE0', '0x5F', '0xFA', '0xD6', '0x58', '0x69', '0x40', '0x3F', '0xAA', '0x4A', '0x6F', '0x61', '0x07', '0x59', '0x8D', '0x1B', '0x5C', '0x79', '0xF0', '0xCF', '0x3F', '0xD7', '0x5A', '0x7A', '0x00', '0xCF', '0x3F', '0x7A', '0xE2', '0xCA', '0x0C', '0x5B', '0x44', '0x19', '0x57', '0x1A', '0x59', '0x9F', '0xE0', '0x04', '0x5C', '0x5F', '0xF8', '0xDF', '0x44', '0x69', '0x40', '0x19', '0x9B', '0x5D', '0x54', '0xDA', '0x57', '0x9F', '0xE0', '0x5F', '0xFA', '0xBE', '0x5E', '0x69', '0x40', '0x4A', '0x6F', '0x61', '0x8F', '0x1B', '0xCD', '0x5F', '0x52', '0x79', '0xF0', '0xCF', '0x3F', '0x7A', '0x00', '0xA5', '0x60', '0xCF', '0x3F', '0x7A', '0xE6', '0xC8', '0x44', '0x19', '0xF6', '0x61', '0x50', '0x1A', '0x4F', '0x9F', '0xE0', '0x5F', '0xF8', '0xF3', '0x62', '0xDF', '0x44', '0x69', '0x40', '0x19', '0x4D', '0xDA', '0x71', '0x63', '0x43', '0x9F', '0xE0', '0x5F', '0xFA', '0x69', '0x40', '0x2B', '0x64'], Checksum: 0x3FAA (big)</t>
  </si>
  <si>
    <t>Index: 226994, Length: 194, Message: ['0xF8', '0xF3', '0x62', '0xDF', '0x44', '0x69', '0x40', '0x19', '0x4D', '0xDA', '0x71', '0x63', '0x43', '0x9F', '0xE0', '0x5F', '0xFA', '0x69', '0x40', '0x2B', '0x64', '0x3F', '0xAA', '0x43', '0x3F', '0x5F', '0x3F', '0x3F', '0xAE', '0x65', '0x3F', '0xFE', '0x3E', '0x3E', '0x37', '0x68', '0x8B', '0x4B', '0x66', '0x3E', '0x37', '0x68', '0x8F', '0x3E', '0x37', '0x68', '0xB1', '0x67', '0xC3', '0x3E', '0x37', '0x4F', '0xA9', '0x3E', '0x37', '0x0F', '0x68', '0x68', '0xAB', '0x3F', '0x3F', '0x3A', '0x3E', '0x3E', '0xB1', '0x69', '0x37', '0x4F', '0xAF', '0x3E', '0x37', '0x4F', '0x9D', '0x01', '0x6A', '0x3E', '0x37', '0x68', '0x9F', '0x3F', '0x3F', '0x1E', '0x84', '0x6B', '0x3E', '0x3E', '0x37', '0x4F', '0xA3', '0x3F', '0xAA', '0xFB', '0x6C', '0x3E', '0x3E', '0x8E', '0x61', '0x1A', '0x57', '0x6E', '0xB8', '0x6D', '0x65', '0x6E', '0x55', '0x41', '0x3F', '0x3E', '0x3D', '0x92', '0x6E', '0x29', '0x3F', '0x6A', '0xE0', '0x4A', '0x6F', '0xAD', '0x89', '0x6F', '0xD5', '0x79', '0xF0', '0xCF', '0x3F', '0x89', '0x4F', '0x97', '0x70', '0xC8', '0x40', '0xDF', '0x91', '0x3F', '0x48', '0x10', '0x82', '0x71', '0x52', '0xAA', '0x4F', '0x79', '0x50', '0xBF', '0x40', '0x87', '0x72', '0xAA', '0xFB', '0x7A', '0xDF', '0xC8', '0x4C', '0x1F', '0xA7', '0x73', '0x42', '0x19', '0x4D', '0x60', '0x3F', '0xBF', '0x50', '0xCB', '0x74', '0x24', '0x41', '0xA3', '0x52', '0x89', '0x8A', '0x23', '0x07', '0x75', '0x41', '0x19', '0x49', '0x89', '0x8A', '0x29', '0x42', '0x98', '0x76', '0x1A', '0x52', '0xDF', '0x44', '0x6A', '0xE0', '0x1A', '0x6C', '0x77', '0x48', '0x1B'], Checksum: 0x5079 (big)</t>
  </si>
  <si>
    <t>Index: 227029, Length: 206, Message: ['0x68', '0x8B', '0x4B', '0x66', '0x3E', '0x37', '0x68', '0x8F', '0x3E', '0x37', '0x68', '0xB1', '0x67', '0xC3', '0x3E', '0x37', '0x4F', '0xA9', '0x3E', '0x37', '0x0F', '0x68', '0x68', '0xAB', '0x3F', '0x3F', '0x3A', '0x3E', '0x3E', '0xB1', '0x69', '0x37', '0x4F', '0xAF', '0x3E', '0x37', '0x4F', '0x9D', '0x01', '0x6A', '0x3E', '0x37', '0x68', '0x9F', '0x3F', '0x3F', '0x1E', '0x84', '0x6B', '0x3E', '0x3E', '0x37', '0x4F', '0xA3', '0x3F', '0xAA', '0xFB', '0x6C', '0x3E', '0x3E', '0x8E', '0x61', '0x1A', '0x57', '0x6E', '0xB8', '0x6D', '0x65', '0x6E', '0x55', '0x41', '0x3F', '0x3E', '0x3D', '0x92', '0x6E', '0x29', '0x3F', '0x6A', '0xE0', '0x4A', '0x6F', '0xAD', '0x89', '0x6F', '0xD5', '0x79', '0xF0', '0xCF', '0x3F', '0x89', '0x4F', '0x97', '0x70', '0xC8', '0x40', '0xDF', '0x91', '0x3F', '0x48', '0x10', '0x82', '0x71', '0x52', '0xAA', '0x4F', '0x79', '0x50', '0xBF', '0x40', '0x87', '0x72', '0xAA', '0xFB', '0x7A', '0xDF', '0xC8', '0x4C', '0x1F', '0xA7', '0x73', '0x42', '0x19', '0x4D', '0x60', '0x3F', '0xBF', '0x50', '0xCB', '0x74', '0x24', '0x41', '0xA3', '0x52', '0x89', '0x8A', '0x23', '0x07', '0x75', '0x41', '0x19', '0x49', '0x89', '0x8A', '0x29', '0x42', '0x98', '0x76', '0x1A', '0x52', '0xDF', '0x44', '0x6A', '0xE0', '0x1A', '0x6C', '0x77', '0x48', '0x1B', '0x50', '0x79', '0xF0', '0xBF', '0x3F', '0x94', '0x78', '0x6B', '0xE0', '0x4A', '0x3F', '0x3F', '0x3E', '0xA9', '0x75', '0x79', '0x4F', '0xA9', '0xEB', '0x79', '0xEF', '0xCA', '0x4B', '0xDD', '0x7A', '0xDF', '0x47', '0x3F', '0x48', '0x3E', '0x37', '0x67', '0x06', '0x7B', '0x4B', '0x3F', '0x44', '0xA5', '0xAF', '0x3F', '0x44', '0x23', '0x7C', '0xA9', '0xE3', '0x3E', '0x37'], Checksum: 0x565F (big)</t>
  </si>
  <si>
    <t>Index: 227094, Length: 35, Message: ['0xB8', '0x6D', '0x65', '0x6E', '0x55', '0x41', '0x3F', '0x3E', '0x3D', '0x92', '0x6E', '0x29', '0x3F', '0x6A', '0xE0', '0x4A', '0x6F', '0xAD', '0x89', '0x6F', '0xD5', '0x79', '0xF0', '0xCF', '0x3F', '0x89', '0x4F', '0x97', '0x70', '0xC8', '0x40', '0xDF', '0x91', '0x3F', '0x48'], Checksum: 0x1082 (big)</t>
  </si>
  <si>
    <t>Index: 227222, Length: 170, Message: ['0x4B', '0x3F', '0x44', '0xA5', '0xAF', '0x3F', '0x44', '0x23', '0x7C', '0xA9', '0xE3', '0x3E', '0x37', '0x56', '0x5F', '0x29', '0x5E', '0x7D', '0x42', '0x1A', '0x46', '0x6A', '0xE0', '0x29', '0x3F', '0xD3', '0x7E', '0x1A', '0x43', '0x6A', '0xE0', '0x1A', '0x43', '0x79', '0xFD', '0x7F', '0xF0', '0xCF', '0x3F', '0xC6', '0xE7', '0xCA', '0x49', '0x42', '0x40', '0xDF', '0x44', '0x3F', '0x48', '0x3E', '0x3E', '0x3E', '0xA6', '0x41', '0x37', '0x67', '0x4D', '0x3E', '0x37', '0x52', '0x59', '0x4E', '0x42', '0x29', '0x40', '0x1A', '0xD2', '0xDF', '0x42', '0x6A', '0x25', '0x43', '0xE0', '0x29', '0x3F', '0x1A', '0xD0', '0x6A', '0xE0', '0xC2', '0x44', '0x1A', '0xD0', '0x79', '0xF0', '0xCF', '0x3F', '0xC6', '0x6F', '0x45', '0xE8', '0xCA', '0x43', '0x19', '0xD0', '0x9F', '0xE0', '0xA6', '0x46', '0xC5', '0x47', '0xDF', '0xD3', '0x69', '0x40', '0x19', '0xC9', '0x47', '0xCE', '0x9F', '0xE0', '0x5F', '0x68', '0xDF', '0xCE', '0x0D', '0x48', '0x69', '0x40', '0x4A', '0x6F', '0xAD', '0xD5', '0x79', '0xA8', '0x49', '0xF0', '0xCF', '0x3F', '0x9F', '0xE2', '0xC7', '0x41', '0xD4', '0x4A', '0xCA', '0x80', '0x29', '0x40', '0x4A', '0xBF', '0x52', '0x5B', '0x4B', '0x53', '0x1B', '0xCB', '0x6A', '0xE0', '0x49', '0xBF', '0xD9', '0x4C', '0x52', '0x61', '0x4A', '0xBF', '0x52', '0x55', '0x9F', '0x51', '0x4D', '0xE0', '0x5F', '0x68', '0x69', '0x40', '0x49', '0x6F', '0x58'], Checksum: 0x4EAD (big)</t>
  </si>
  <si>
    <t>Index: 227233, Length: 168, Message: ['0x3E', '0x37', '0x56', '0x5F', '0x29', '0x5E', '0x7D', '0x42', '0x1A', '0x46', '0x6A', '0xE0', '0x29', '0x3F', '0xD3', '0x7E', '0x1A', '0x43', '0x6A', '0xE0', '0x1A', '0x43', '0x79', '0xFD', '0x7F', '0xF0', '0xCF', '0x3F', '0xC6', '0xE7', '0xCA', '0x49', '0x42', '0x40', '0xDF', '0x44', '0x3F', '0x48', '0x3E', '0x3E', '0x3E', '0xA6', '0x41', '0x37', '0x67', '0x4D', '0x3E', '0x37', '0x52', '0x59', '0x4E', '0x42', '0x29', '0x40', '0x1A', '0xD2', '0xDF', '0x42', '0x6A', '0x25', '0x43', '0xE0', '0x29', '0x3F', '0x1A', '0xD0', '0x6A', '0xE0', '0xC2', '0x44', '0x1A', '0xD0', '0x79', '0xF0', '0xCF', '0x3F', '0xC6', '0x6F', '0x45', '0xE8', '0xCA', '0x43', '0x19', '0xD0', '0x9F', '0xE0', '0xA6', '0x46', '0xC5', '0x47', '0xDF', '0xD3', '0x69', '0x40', '0x19', '0xC9', '0x47', '0xCE', '0x9F', '0xE0', '0x5F', '0x68', '0xDF', '0xCE', '0x0D', '0x48', '0x69', '0x40', '0x4A', '0x6F', '0xAD', '0xD5', '0x79', '0xA8', '0x49', '0xF0', '0xCF', '0x3F', '0x9F', '0xE2', '0xC7', '0x41', '0xD4', '0x4A', '0xCA', '0x80', '0x29', '0x40', '0x4A', '0xBF', '0x52', '0x5B', '0x4B', '0x53', '0x1B', '0xCB', '0x6A', '0xE0', '0x49', '0xBF', '0xD9', '0x4C', '0x52', '0x61', '0x4A', '0xBF', '0x52', '0x55', '0x9F', '0x51', '0x4D', '0xE0', '0x5F', '0x68', '0x69', '0x40', '0x49', '0x6F', '0x58', '0x4E', '0xAD', '0xD7', '0xA9', '0xE0', '0x6A', '0xE0', '0x4A', '0xF3'], Checksum: 0x4FBF (big)</t>
  </si>
  <si>
    <t>Index: 227514, Length: 134, Message: ['0xE0', '0x19', '0xA9', '0x69', '0x5C', '0x9F', '0xE0', '0x5F', '0x68', '0xDF', '0x85', '0x69', '0x73', '0x5D', '0x40', '0x4A', '0x6F', '0x4F', '0x4D', '0x79', '0xF0', '0x5E', '0x5E', '0xBF', '0x3F', '0x69', '0xE7', '0xC8', '0x73', '0x10', '0xFA', '0x5F', '0xA9', '0xAA', '0x4F', '0x79', '0x50', '0xBF', '0x40', '0xCC', '0x60', '0xAA', '0xFB', '0x7A', '0xDF', '0xC8', '0x4C', '0x1F', '0x95', '0x61', '0x42', '0x19', '0xA3', '0x60', '0x3F', '0xBF', '0x50', '0x10', '0x62', '0x24', '0x41', '0xA3', '0x52', '0x89', '0x8A', '0x23', '0xF4', '0x63', '0x41', '0x19', '0x9A', '0x89', '0x8A', '0x29', '0x42', '0xD7', '0x64', '0x1A', '0x98', '0xDF', '0x44', '0x6A', '0xE0', '0x1A', '0xA0', '0x65', '0x9E', '0x1B', '0x96', '0x79', '0xF0', '0xBF', '0x3F', '0x1F', '0x66', '0x6B', '0xE0', '0x4A', '0x3F', '0x3F', '0x3E', '0xA9', '0x63', '0x67', '0x4F', '0xA9', '0xEB', '0x79', '0xEF', '0xCA', '0x41', '0xC1', '0x68', '0x29', '0x42', '0x1A', '0x90', '0x6A', '0xE0', '0x29', '0xF2', '0x69', '0x40', '0x1A', '0x8E', '0x6A', '0xE0', '0x1A', '0x8E', '0x46', '0x6A', '0x79', '0xF0', '0xCF'], Checksum: 0x3FC6 (big)</t>
  </si>
  <si>
    <t>Index: 227610, Length: 224, Message: ['0xE0', '0x4A', '0x3F', '0x3F', '0x3E', '0xA9', '0x63', '0x67', '0x4F', '0xA9', '0xEB', '0x79', '0xEF', '0xCA', '0x41', '0xC1', '0x68', '0x29', '0x42', '0x1A', '0x90', '0x6A', '0xE0', '0x29', '0xF2', '0x69', '0x40', '0x1A', '0x8E', '0x6A', '0xE0', '0x1A', '0x8E', '0x46', '0x6A', '0x79', '0xF0', '0xCF', '0x3F', '0xC6', '0xE8', '0xCA', '0x5E', '0x6B', '0x43', '0x19', '0x8E', '0x9F', '0xE0', '0xC5', '0x47', '0xE3', '0x6C', '0xDF', '0x4F', '0x69', '0x40', '0x19', '0x8C', '0x9F', '0x8A', '0x6D', '0xE0', '0x5F', '0x68', '0xDF', '0x4A', '0x69', '0x40', '0xE9', '0x6E', '0x19', '0x89', '0x1A', '0x85', '0x9F', '0xE0', '0x5F', '0x90', '0x6F', '0x68', '0x69', '0x40', '0x29', '0x40', '0x6A', '0xE0', '0x36', '0x70', '0x19', '0x86', '0x9F', '0xE0', '0x5F', '0x68', '0x69', '0xC1', '0x71', '0x40', '0xA0', '0x35', '0xA1', '0x35', '0x8E', '0x65', '0x52', '0x72', '0x3F', '0xAA', '0x8E', '0x61', '0x6E', '0x55', '0x40', '0x50', '0x73', '0x3F', '0x3E', '0x3D', '0x4A', '0x6F', '0xAD', '0xD5', '0x6B', '0x74', '0x79', '0xF0', '0xCF', '0x3F', '0x89', '0x4F', '0xC8', '0x8F', '0x75', '0x40', '0xDF', '0xE2', '0x3F', '0x48', '0x1A', '0x7C', '0x96', '0x76', '0x79', '0xF0', '0xCF', '0x3F', '0xC6', '0xEA', '0xCA', '0x6C', '0x77', '0x4C', '0x4A', '0x6F', '0xAD', '0xCF', '0x1B', '0x77', '0x8D', '0x78', '0x79', '0xF0', '0xCF', '0x3F', '0x7A', '0x00', '0xCF', '0x3C', '0x79', '0x3F', '0x7A', '0xE2', '0xC8', '0x50', '0x19', '0x75', '0xBD', '0x7A', '0x9F', '0xE0', '0xC5', '0x42', '0xDF', '0x4C', '0x69', '0x98', '0x7B', '0x40', '0x4A', '0x6F', '0xAD', '0xCD', '0x1B', '0x70', '0x7C', '0x7C', '0x79', '0xF0', '0xCF', '0x3F', '0x7A', '0x00', '0xCF', '0x40', '0x7D', '0x3F', '0x7A', '0xE2', '0xCA', '0x42', '0x19', '0x6E', '0xAE', '0x7E', '0x9F', '0xE0', '0xC5', '0x4A', '0x69', '0x40', '0x1A', '0xD2', '0x7F'], Checksum: 0x6D79 (big)</t>
  </si>
  <si>
    <t>Index: 227875, Length: 160, Message: ['0xC8', '0x48', '0xEB', '0x44', '0xA9', '0xF0', '0xA9', '0xEC', '0x9F', '0xE2', '0xC7', '0xBF', '0x45', '0x61', '0xC8', '0x43', '0xA9', '0xF0', '0xA9', '0xEC', '0xE3', '0x46', '0x9F', '0xE2', '0xC7', '0x62', '0xCA', '0x42', '0x19', '0x19', '0x47', '0x60', '0x1A', '0x5A', '0xA9', '0xE0', '0x6A', '0xE0', '0xF1', '0x48', '0x1C', '0x61', '0x1B', '0x58', '0xA9', '0x0F', '0x7A', '0x6C', '0x49', '0x00', '0xCF', '0x3F', '0xA9', '0xEB', '0x7A', '0xDF', '0x48', '0x4A', '0xC8', '0x4E', '0x1A', '0x5E', '0x79', '0xF0', '0xCF', '0x14', '0x4B', '0x3F', '0x69', '0xE7', '0xCA', '0x49', '0xA9', '0x00', '0x99', '0x4C', '0x24', '0x41', '0xA9', '0xEC', '0x6C', '0xDF', '0xA9', '0x3E', '0x4D', '0x00', '0xA9', '0xEC', '0xA3', '0x12', '0x7C', '0xE0', '0xF6', '0x4E', '0x3F', '0x40', '0x19', '0x54', '0x89', '0x8A', '0x1A', '0x69', '0x4F', '0x4D', '0x79', '0xF0', '0xCF', '0x3F', '0xC6', '0xE7', '0xC4', '0x50', '0xCA', '0x42', '0x29', '0x40', '0x1A', '0x49', '0xDF', '0x0A', '0x51', '0x6A', '0x6A', '0xE0', '0x29', '0x3F', '0x1A', '0x47', '0xD0', '0x52', '0xDF', '0x66', '0x6A', '0xE0', '0x00', '0x00', '0x00', '0xE3', '0xF0', '0x85', '0x06', '0xFF', '0xFF', '0xFF', '0xFF', '0xFF', '0x7C', '0x85', '0x04', '0x09', '0x00', '0xD4', '0x80', '0x00', '0x06', '0xED', '0x40', '0x34', '0x00', '0x1A'], Checksum: 0x4D79 (big)</t>
  </si>
  <si>
    <t>Index: 227922, Length: 166, Message: ['0x6C', '0x49', '0x00', '0xCF', '0x3F', '0xA9', '0xEB', '0x7A', '0xDF', '0x48', '0x4A', '0xC8', '0x4E', '0x1A', '0x5E', '0x79', '0xF0', '0xCF', '0x14', '0x4B', '0x3F', '0x69', '0xE7', '0xCA', '0x49', '0xA9', '0x00', '0x99', '0x4C', '0x24', '0x41', '0xA9', '0xEC', '0x6C', '0xDF', '0xA9', '0x3E', '0x4D', '0x00', '0xA9', '0xEC', '0xA3', '0x12', '0x7C', '0xE0', '0xF6', '0x4E', '0x3F', '0x40', '0x19', '0x54', '0x89', '0x8A', '0x1A', '0x69', '0x4F', '0x4D', '0x79', '0xF0', '0xCF', '0x3F', '0xC6', '0xE7', '0xC4', '0x50', '0xCA', '0x42', '0x29', '0x40', '0x1A', '0x49', '0xDF', '0x0A', '0x51', '0x6A', '0x6A', '0xE0', '0x29', '0x3F', '0x1A', '0x47', '0xD0', '0x52', '0xDF', '0x66', '0x6A', '0xE0', '0x00', '0x00', '0x00', '0xE3', '0xF0', '0x85', '0x06', '0xFF', '0xFF', '0xFF', '0xFF', '0xFF', '0x7C', '0x85', '0x04', '0x09', '0x00', '0xD4', '0x80', '0x00', '0x06', '0xED', '0x40', '0x34', '0x00', '0x1A', '0x4D', '0x79', '0xF0', '0xCF', '0x16', '0x41', '0x3F', '0x69', '0xE7', '0xC8', '0x5D', '0x1A', '0x4C', '0x5E', '0x42', '0x1B', '0x43', '0x79', '0xF0', '0xBF', '0x3F', '0x1A', '0x24', '0x43', '0x4B', '0x6B', '0xE0', '0x29', '0x40', '0xDF', '0x58', '0x7C', '0x44', '0x6A', '0xE0', '0x3E', '0x37', '0x52', '0x51', '0x3E', '0xE6', '0x45', '0x37', '0x52', '0x59', '0x3F', '0x44', '0xA5', '0xAF', '0x00', '0x46', '0x3E', '0x37'], Checksum: 0x48DD (big)</t>
  </si>
  <si>
    <t>Index: 228377, Length: 4, Message: ['0xF0', '0xCF', '0x3F', '0x69'], Checksum: 0x0267 (big)</t>
  </si>
  <si>
    <t>Index: 228447, Length: 130, Message: ['0x0F', '0x4A', '0xBF', '0x56', '0x60', '0xA9', '0x53', '0x6F', '0xFF', '0x24', '0x41', '0x13', '0x92', '0x6A', '0xDF', '0xC4', '0x70', '0x19', '0x92', '0x89', '0x8A', '0x1A', '0x8E', '0x79', '0x52', '0x71', '0xF0', '0xCF', '0x3F', '0x69', '0xE7', '0xC8', '0x4B', '0xD6', '0x72', '0x4A', '0xBF', '0x52', '0x63', '0x79', '0xF0', '0xBF', '0x5C', '0x73', '0x3F', '0x69', '0xE7', '0xC8', '0x42', '0x29', '0x40', '0x78', '0x74', '0x1A', '0x8D', '0xDF', '0x42', '0x6A', '0xE0', '0x29', '0xB2', '0x75', '0x3F', '0x1A', '0x8B', '0x6A', '0xE0', '0x19', '0x81', '0x40', '0x76', '0x9F', '0xE0', '0x5F', '0x58', '0xDF', '0xB6', '0x69', '0xAE', '0x77', '0x40', '0x4A', '0x6F', '0x4F', '0x4D', '0x79', '0xF0', '0x78', '0x78', '0xBF', '0x3F', '0x69', '0xE7', '0xCA', '0x40', '0xDF', '0xB3', '0x79', '0xA3', '0x3F', '0x48', '0x1A', '0x82', '0x79', '0xF0', '0xAB', '0x7A', '0xCF', '0x3F', '0x69', '0xE7', '0xC8', '0x48', '0x4A', '0x36', '0x7B', '0xBF', '0x52', '0x4B', '0x79', '0xF0', '0xCF', '0x3F', '0x52', '0x7C', '0x69', '0xE7', '0xCA', '0x42', '0x29'], Checksum: 0x401A (big)</t>
  </si>
  <si>
    <t>Index: 228619, Length: 146, Message: ['0x43', '0x19', '0x6B', '0x9F', '0xE0', '0x3B', '0x42', '0xC5', '0x48', '0xDF', '0x4D', '0x69', '0x40', '0x1A', '0x41', '0x43', '0x6F', '0x79', '0xF0', '0xCF', '0x3F', '0x69', '0xE7', '0x7D', '0x44', '0xC8', '0x47', '0x1A', '0x66', '0x79', '0xF0', '0xCF', '0x0F', '0x45', '0x3F', '0xC6', '0xE8', '0xCA', '0x42', '0x19', '0x64', '0xBE', '0x46', '0x9F', '0xE0', '0xC5', '0x40', '0x69', '0x40', '0x1A', '0x90', '0x47', '0x61', '0x79', '0xF0', '0xCF', '0x3F', '0xC6', '0xE7', '0xD0', '0x48', '0xCA', '0x51', '0x1C', '0x66', '0x1B', '0x5F', '0xA9', '0x0B', '0x49', '0x0F', '0x7A', '0x00', '0xCF', '0x3F', '0xA9', '0xEB', '0x77', '0x4A', '0x7A', '0xDF', '0xC8', '0x49', '0xA9', '0x00', '0x24', '0x84', '0x4B', '0x41', '0xA9', '0xEC', '0x6C', '0xDF', '0xA9', '0x00', '0x19', '0x4C', '0xA9', '0xEC', '0xA3', '0x12', '0x7C', '0xE0', '0x3F', '0x35', '0x4D', '0x40', '0x19', '0x5F', '0x89', '0x8A', '0x29', '0x40', '0x83', '0x4E', '0x1A', '0x5F', '0x6A', '0xE0', '0x1A', '0x53', '0x79', '0xF9', '0x4F', '0xF0', '0xCF', '0x3F', '0x9F', '0xE2', '0x07', '0x42', '0x1B', '0x50', '0xC8', '0x4C', '0x1A', '0x51', '0x79', '0xF0', '0xCF', '0x0B', '0x51', '0x3F', '0xC6', '0xE8', '0xCA'], Checksum: 0x4319 (big)</t>
  </si>
  <si>
    <t>Index: 228949, Length: 161, Message: ['0x66', '0x89', '0x8A', '0x19', '0x8A', '0x89', '0x8A', '0x19', '0x4B', '0x67', '0x88', '0x89', '0x8A', '0x19', '0x86', '0x89', '0x8A', '0xB7', '0x68', '0x19', '0x84', '0x89', '0x8A', '0x19', '0x82', '0x23', '0xD8', '0x69', '0x3F', '0x89', '0x8A', '0x19', '0x7F', '0x89', '0x8A', '0x69', '0x6A', '0x19', '0x7F', '0x23', '0x4E', '0x89', '0x8A', '0x19', '0xA1', '0x6B', '0x7C', '0x89', '0x8A', '0x8E', '0x65', '0xDF', '0x3F', '0x0F', '0x6C', '0x3F', '0x48', '0x8E', '0x61', '0x4A', '0xBF', '0x44', '0x32', '0x6D', '0x7B', '0x19', '0x82', '0x9F', '0xE0', '0xAF', '0x40', '0xF4', '0x6E', '0x69', '0x40', '0x19', '0x81', '0xA9', '0xE0', '0x6A', '0xA7', '0x6F', '0xE0', '0x19', '0x80', '0x89', '0x8A', '0x19', '0x80', '0x97', '0x70', '0x44', '0xBF', '0x5D', '0xDD', '0x43', '0xBF', '0x5D', '0x10', '0x71', '0xD9', '0x89', '0x8A', '0x19', '0x7E', '0x89', '0x8A', '0x0B', '0x72', '0x19', '0x7E', '0x89', '0x8A', '0x19', '0x7E', '0x89', '0x3F', '0x73', '0x8A', '0x19', '0x7E', '0x89', '0x8A', '0x19', '0x7E', '0x41', '0x74', '0x89', '0x8A', '0x19', '0x7E', '0x89', '0x8A', '0x19', '0x4D', '0x75', '0x7E', '0x89', '0x8A', '0x19', '0x7E', '0x89', '0x8A', '0xB3', '0x76', '0x19', '0x7E', '0x89', '0x8A', '0x19', '0x7E', '0x89', '0x43', '0x77', '0x8A', '0x19', '0x7E', '0x89', '0x8A', '0x19', '0x7E'], Checksum: 0x4578 (big)</t>
  </si>
  <si>
    <t>Index: 229424, Length: 167, Message: ['0x33', '0x04', '0x46', '0x3F', '0x45', '0xBE', '0xC7', '0x3F', '0x45', '0xBE', '0x94', '0x47', '0xC9', '0x3F', '0x45', '0xC0', '0x5F', '0x3F', '0x45', '0x3A', '0x48', '0xC0', '0x6F', '0x3F', '0x45', '0xC0', '0xB7', '0x3F', '0xB4', '0x49', '0x45', '0xC1', '0x6D', '0x3F', '0x45', '0xC1', '0x7B', '0x7F', '0x4A', '0x3F', '0x45', '0xC1', '0xBD', '0x3F', '0x45', '0x34', '0x07', '0x4B', '0x5B', '0x3F', '0x45', '0x34', '0x69', '0x3F', '0x45', '0x4D', '0x4C', '0xC7', '0x37', '0x3F', '0x46', '0x73', '0x5D', '0x3F', '0xE0', '0x4D', '0x45', '0xB5', '0x93', '0x3F', '0x44', '0xE5', '0xD9', '0x1F', '0x4E', '0x3F', '0x44', '0x8E', '0xAF', '0x3F', '0x44', '0x95', '0x29', '0x4F', '0x9B', '0x3F', '0x44', '0xBB', '0x87', '0x3F', '0x45', '0x36', '0x50', '0xE4', '0xDD', '0x3F', '0x43', '0x35', '0xBF', '0x3F', '0xC9', '0x51', '0x43', '0x3A', '0xAB', '0x3F', '0x45', '0x0C', '0x5B', '0x66', '0x52', '0x3F', '0x44', '0xBF', '0x07', '0x3F', '0x44', '0xD2', '0xF2', '0x53', '0xAF', '0x3F', '0x45', '0x78', '0xE1', '0x3F', '0x45', '0x66', '0x54', '0x13', '0x29', '0x3F', '0x45', '0x2B', '0x15', '0x3F', '0x94', '0x55', '0x45', '0xA7', '0x07', '0x3F', '0x45', '0x2E', '0x8D', '0x89', '0x56', '0x3F', '0x45', '0x8C', '0x1F', '0x3F', '0x44', '0x61', '0x6B', '0x57', '0x0B', '0x3F', '0x45', '0xBB', '0x57', '0x3F', '0x44', '0x7D', '0x58', '0x63', '0x03'], Checksum: 0x3F45 (big)</t>
  </si>
  <si>
    <t>Index: 229448, Length: 109, Message: ['0x45', '0xC0', '0xB7', '0x3F', '0xB4', '0x49', '0x45', '0xC1', '0x6D', '0x3F', '0x45', '0xC1', '0x7B', '0x7F', '0x4A', '0x3F', '0x45', '0xC1', '0xBD', '0x3F', '0x45', '0x34', '0x07', '0x4B', '0x5B', '0x3F', '0x45', '0x34', '0x69', '0x3F', '0x45', '0x4D', '0x4C', '0xC7', '0x37', '0x3F', '0x46', '0x73', '0x5D', '0x3F', '0xE0', '0x4D', '0x45', '0xB5', '0x93', '0x3F', '0x44', '0xE5', '0xD9', '0x1F', '0x4E', '0x3F', '0x44', '0x8E', '0xAF', '0x3F', '0x44', '0x95', '0x29', '0x4F', '0x9B', '0x3F', '0x44', '0xBB', '0x87', '0x3F', '0x45', '0x36', '0x50', '0xE4', '0xDD', '0x3F', '0x43', '0x35', '0xBF', '0x3F', '0xC9', '0x51', '0x43', '0x3A', '0xAB', '0x3F', '0x45', '0x0C', '0x5B', '0x66', '0x52', '0x3F', '0x44', '0xBF', '0x07', '0x3F', '0x44', '0xD2', '0xF2', '0x53', '0xAF', '0x3F', '0x45', '0x78', '0xE1', '0x3F', '0x45', '0x66', '0x54', '0x13', '0x29', '0x3F', '0x45'], Checksum: 0x2B15 (big)</t>
  </si>
  <si>
    <t>Index: 229633, Length: 149, Message: ['0x5D', '0x43', '0x10', '0x53', '0x3F', '0x47', '0xC8', '0x07', '0x5A', '0x5E', '0x3F', '0x45', '0x70', '0x6F', '0x3F', '0x45', '0x36', '0x7D', '0x5F', '0x99', '0x8E', '0x61', '0x6E', '0xC5', '0x6E', '0x65', '0xF0', '0x60', '0x6E', '0x55', '0xA0', '0x92', '0xAC', '0x82', '0xAC', '0x33', '0x61', '0x1C', '0xA9', '0x1C', '0x69', '0xE7', '0xC8', '0x80', '0xDD', '0x62', '0x49', '0x6F', '0x62', '0xA5', '0xAC', '0x1C', '0x71', '0x5D', '0x63', '0xE0', '0xCF', '0x3F', '0x49', '0x6F', '0x7D', '0xFF', '0x89', '0x64', '0xA3', '0x1C', '0x77', '0xE0', '0xCF', '0x3F', '0x19', '0xA4', '0x65', '0x60', '0x89', '0x8A', '0xA5', '0x62', '0xA4', '0xC2', '0x49', '0x66', '0xA3', '0x4C', '0xC2', '0x46', '0x19', '0x5C', '0xA1', '0x76', '0x67', '0x42', '0x44', '0x3F', '0x52', '0xC7', '0xA3', '0x6C', '0x57', '0x68', '0x89', '0x8A', '0x49', '0xBF', '0x44', '0x9D', '0xAF', '0x17', '0x69', '0x41', '0x69', '0x40', '0x19', '0x5D', '0x1F', '0x41', '0x2B', '0x6A', '0xAC', '0x6C', '0x69', '0x60', '0x19', '0x5A', '0x8C', '0x4D', '0x6B', '0x60', '0xBC', '0x40', '0x8C', '0xD3', '0xAC', '0x1C', '0xF1', '0x6C', '0x69', '0x10', '0xC2', '0x3F', '0xA0', '0x5C', '0xA9', '0x8E', '0x6D', '0x5C', '0xC6', '0xE7', '0xCA'], Checksum: 0x4319 (big)</t>
  </si>
  <si>
    <t>Index: 229977, Length: 143, Message: ['0x49', '0x6F', '0x89', '0x1B', '0x1A', '0xB7', '0xB6', '0x44', '0xA9', '0xE0', '0xDF', '0x42', '0x6A', '0xE0', '0x29', '0x65', '0x45', '0x40', '0x1A', '0xB5', '0x6A', '0xE0', '0x3F', '0xAA', '0x8A', '0x46', '0x8E', '0x61', '0x0F', '0x41', '0x7F', '0x8A', '0xDF', '0x70', '0x47', '0x42', '0x3F', '0x48', '0x3E', '0x3E', '0x3F', '0x45', '0x12', '0x48', '0x89', '0x77', '0xEF', '0x59', '0x3F', '0x48', '0xEF', '0x0A', '0x49', '0xD3', '0x3F', '0x48', '0xF0', '0x7D', '0x3F', '0x48', '0x9A', '0x4A', '0xF0', '0x9E', '0x3F', '0x48', '0xF0', '0xB3', '0x3F', '0x45', '0x4B', '0x48', '0xF1', '0x81', '0x3F', '0x48', '0xF2', '0x13', '0x94', '0x4C', '0x3F', '0x48', '0x19', '0xAB', '0x89', '0x8A', '0x19', '0xC5', '0x4D', '0xA9', '0x89', '0x8A', '0x0F', '0x40', '0x7F', '0x8A', '0x64', '0x4E', '0xDF', '0x41', '0x3F', '0x48', '0x3F', '0x45', '0x82', '0xFD', '0x4F', '0xF3', '0x19', '0xA4', '0x8E', '0x65', '0x89', '0x6A', '0xE8', '0x50', '0x3F', '0x48', '0x8E', '0x61', '0x6E', '0x55', '0x49', '0xD4', '0x51', '0xBF', '0x4E', '0x31', '0x4A', '0xBF', '0x47', '0x2D', '0x0F', '0x52', '0x70', '0xE0', '0xCF', '0x3F', '0x79', '0xF0', '0xCF', '0xEC', '0x53'], Checksum: 0x3F9F (big)</t>
  </si>
  <si>
    <t>Index: 230383, Length: 141, Message: ['0x69', '0x40', '0x49', '0x6F', '0x5A', '0x51', '0x71', '0x01', '0x1A', '0x6D', '0xA9', '0xE0', '0x6A', '0xE0', '0xCF', '0x72', '0x49', '0xBF', '0x4E', '0x31', '0x69', '0x50', '0xA0', '0x55', '0x73', '0x35', '0x8E', '0x65', '0x3F', '0xAA', '0x8E', '0x61', '0x76', '0x74', '0x6E', '0x65', '0xEF', '0x95', '0x6E', '0x55', '0x1A', '0xAB', '0x75', '0x68', '0x19', '0x67', '0x9F', '0xE0', '0x43', '0x6F', '0x91', '0x76', '0x8B', '0x4F', '0x5F', '0xF8', '0x69', '0x40', '0xC2', '0x16', '0x77', '0x47', '0x49', '0xBF', '0x4E', '0x3D', '0x69', '0x40', '0xFC', '0x78', '0x49', '0x6F', '0x89', '0x2B', '0x75', '0xE0', '0xCF', '0x0C', '0x79', '0x3F', '0x49', '0x6F', '0x89', '0x29', '0x74', '0xE0', '0x79', '0x7A', '0xCF', '0x3F', '0x49', '0xBF', '0x4E', '0x3D', '0x73', '0x91', '0x7B', '0xE0', '0xCF', '0x3F', '0xC2', '0x46', '0x49', '0xBF', '0x7D', '0x7C', '0x4F', '0x3F', '0x69', '0x40', '0x49', '0xBF', '0x47', '0x05', '0x7D', '0x27', '0x70', '0xE0', '0xCF', '0x3F', '0x49', '0xBF', '0x0E', '0x7E', '0x4F', '0x7D', '0x71', '0xE0', '0xCF', '0x3F', '0x49', '0xF5', '0x7F', '0xBF', '0x4F', '0x41', '0x74', '0xE0', '0xCF', '0x3F', '0x34'], Checksum: 0x4049 (big)</t>
  </si>
  <si>
    <t>Index: 230668, Length: 171, Message: ['0x50', '0x21', '0x3F', '0x6A', '0xE0', '0x4A', '0xBF', '0x47', '0x4D', '0x51', '0x2D', '0x79', '0xF0', '0xCF', '0x3F', '0x9F', '0xE2', '0x7A', '0x52', '0x07', '0x42', '0xCA', '0x61', '0x00', '0x00', '0x00', '0xC7', '0xF0', '0x85', '0x06', '0xFF', '0xFF', '0xFF', '0xFF', '0xFF', '0x7C', '0x85', '0x04', '0x09', '0x00', '0xF6', '0x21', '0x00', '0x06', '0xB0', '0x40', '0x3C', '0x00', '0x4A', '0xBF', '0x4E', '0x31', '0x79', '0x7F', '0x41', '0xF0', '0xCF', '0x3F', '0xC6', '0xE8', '0xCA', '0x53', '0x0F', '0x42', '0x49', '0x6F', '0x89', '0x0B', '0x73', '0xE0', '0xCF', '0xB3', '0x43', '0x3F', '0xC2', '0x44', '0x19', '0x90', '0xA0', '0x4C', '0x20', '0x44', '0x4A', '0xBF', '0x47', '0x55', '0x69', '0x60', '0x79', '0x2E', '0x45', '0xF0', '0xCF', '0x3F', '0xC6', '0xE8', '0xCA', '0x61', '0x21', '0x46', '0x49', '0x6F', '0x89', '0x0D', '0x73', '0xE0', '0xCF', '0xB9', '0x47', '0x3F', '0xC2', '0x44', '0xDF', '0x5B', '0xA1', '0x4C', '0xB6', '0x48', '0x4A', '0xBF', '0x4E', '0x31', '0x79', '0xF0', '0xCF', '0x0C', '0x49', '0x3F', '0x9F', '0xE2', '0x7F', '0x40', '0x07', '0xBF', '0x91', '0x4A', '0xCA', '0x40', '0xDF', '0x51', '0x20', '0x3F', '0x1A', '0xFF', '0x4B', '0x83', '0x79', '0xF0', '0xCF', '0x3F', '0x69', '0xE7', '0x99', '0x4C', '0xCA', '0x4B', '0x49', '0x6F', '0x89', '0x1F', '0xA0', '0x64', '0x4D', '0x5C', '0x74', '0xE0', '0xCF', '0x3F', '0xA3', '0x5C', '0x0E'], Checksum: 0x4EC2 (big)</t>
  </si>
  <si>
    <t>Index: 230689, Length: 175, Message: ['0xCA', '0x61', '0x00', '0x00', '0x00', '0xC7', '0xF0', '0x85', '0x06', '0xFF', '0xFF', '0xFF', '0xFF', '0xFF', '0x7C', '0x85', '0x04', '0x09', '0x00', '0xF6', '0x21', '0x00', '0x06', '0xB0', '0x40', '0x3C', '0x00', '0x4A', '0xBF', '0x4E', '0x31', '0x79', '0x7F', '0x41', '0xF0', '0xCF', '0x3F', '0xC6', '0xE8', '0xCA', '0x53', '0x0F', '0x42', '0x49', '0x6F', '0x89', '0x0B', '0x73', '0xE0', '0xCF', '0xB3', '0x43', '0x3F', '0xC2', '0x44', '0x19', '0x90', '0xA0', '0x4C', '0x20', '0x44', '0x4A', '0xBF', '0x47', '0x55', '0x69', '0x60', '0x79', '0x2E', '0x45', '0xF0', '0xCF', '0x3F', '0xC6', '0xE8', '0xCA', '0x61', '0x21', '0x46', '0x49', '0x6F', '0x89', '0x0D', '0x73', '0xE0', '0xCF', '0xB9', '0x47', '0x3F', '0xC2', '0x44', '0xDF', '0x5B', '0xA1', '0x4C', '0xB6', '0x48', '0x4A', '0xBF', '0x4E', '0x31', '0x79', '0xF0', '0xCF', '0x0C', '0x49', '0x3F', '0x9F', '0xE2', '0x7F', '0x40', '0x07', '0xBF', '0x91', '0x4A', '0xCA', '0x40', '0xDF', '0x51', '0x20', '0x3F', '0x1A', '0xFF', '0x4B', '0x83', '0x79', '0xF0', '0xCF', '0x3F', '0x69', '0xE7', '0x99', '0x4C', '0xCA', '0x4B', '0x49', '0x6F', '0x89', '0x1F', '0xA0', '0x64', '0x4D', '0x5C', '0x74', '0xE0', '0xCF', '0x3F', '0xA3', '0x5C', '0x0E', '0x4E', '0xC2', '0x42', '0x1A', '0x7D', '0x49', '0x6F', '0x89', '0x2D', '0x4F', '0x1D', '0xA0', '0x4C', '0xA9', '0xE0', '0x6A', '0xE0', '0x2F', '0x50', '0x19', '0x7B', '0x69', '0x50', '0x49', '0xBF'], Checksum: 0x4FF6 (big)</t>
  </si>
  <si>
    <t>Index: 230734, Length: 239, Message: ['0x89', '0x0B', '0x73', '0xE0', '0xCF', '0xB3', '0x43', '0x3F', '0xC2', '0x44', '0x19', '0x90', '0xA0', '0x4C', '0x20', '0x44', '0x4A', '0xBF', '0x47', '0x55', '0x69', '0x60', '0x79', '0x2E', '0x45', '0xF0', '0xCF', '0x3F', '0xC6', '0xE8', '0xCA', '0x61', '0x21', '0x46', '0x49', '0x6F', '0x89', '0x0D', '0x73', '0xE0', '0xCF', '0xB9', '0x47', '0x3F', '0xC2', '0x44', '0xDF', '0x5B', '0xA1', '0x4C', '0xB6', '0x48', '0x4A', '0xBF', '0x4E', '0x31', '0x79', '0xF0', '0xCF', '0x0C', '0x49', '0x3F', '0x9F', '0xE2', '0x7F', '0x40', '0x07', '0xBF', '0x91', '0x4A', '0xCA', '0x40', '0xDF', '0x51', '0x20', '0x3F', '0x1A', '0xFF', '0x4B', '0x83', '0x79', '0xF0', '0xCF', '0x3F', '0x69', '0xE7', '0x99', '0x4C', '0xCA', '0x4B', '0x49', '0x6F', '0x89', '0x1F', '0xA0', '0x64', '0x4D', '0x5C', '0x74', '0xE0', '0xCF', '0x3F', '0xA3', '0x5C', '0x0E', '0x4E', '0xC2', '0x42', '0x1A', '0x7D', '0x49', '0x6F', '0x89', '0x2D', '0x4F', '0x1D', '0xA0', '0x4C', '0xA9', '0xE0', '0x6A', '0xE0', '0x2F', '0x50', '0x19', '0x7B', '0x69', '0x50', '0x49', '0xBF', '0x4F', '0xF6', '0x51', '0x45', '0x69', '0x60', '0xA0', '0x35', '0xA1', '0x35', '0x0D', '0x52', '0x8E', '0x65', '0x3F', '0xAA', '0x8E', '0x61', '0x43', '0x63', '0x53', '0x6F', '0x8A', '0xC1', '0xC2', '0x49', '0x4A', '0xBF', '0x25', '0x54', '0x49', '0xAB', '0x79', '0xF0', '0xCF', '0x3F', '0x9F', '0x62', '0x55', '0xE2', '0x7F', '0x58', '0x07', '0x5F', '0xC8', '0x42', '0x81', '0x56', '0x43', '0x6F', '0x8A', '0x95', '0xDF', '0x41', '0x3F', '0x89', '0x57', '0x48', '0x43', '0x6F', '0x8A', '0x7F', '0xC2', '0x47', '0x66', '0x58', '0xAC', '0x4C', '0x4A', '0x3F', '0x3F', '0x07', '0xA9', '0xCA', '0x59', '0x1C', '0x79', '0xF1', '0xC8', '0x42', '0x49', '0xBF', '0xF4', '0x5A', '0x4F', '0x63', '0xDF', '0x43', '0x69', '0x10', '0xD9', '0x83', '0x5B', '0x8B', '0x4A', '0xBF', '0x4F', '0x63', '0x6A', '0xE0', '0xEE', '0x5C', '0x8E', '0x65', '0x3F', '0xAA', '0x8E', '0x61', '0x43'], Checksum: 0x6D5D (big)</t>
  </si>
  <si>
    <t>Index: 231033, Length: 123, Message: ['0xDD', '0x1F', '0x41', '0x9D', '0x64', '0x75', '0xE0', '0xCF', '0x3F', '0x1A', '0xA3', '0xB5', '0x3D', '0x65', '0x40', '0x79', '0xF0', '0xCF', '0x3F', '0x85', '0xD3', '0x78', '0x66', '0x9F', '0xE2', '0x7F', '0x58', '0x07', '0x43', '0xA5', '0xB0', '0x67', '0xAC', '0xC8', '0x4B', '0x4A', '0x6F', '0x89', '0xE3', '0x4F', '0x68', '0x79', '0xF0', '0xCF', '0x3F', '0xAA', '0xAC', '0x7A', '0xB3', '0x69', '0xE6', '0xC8', '0x51', '0x19', '0x9A', '0x1A', '0x4F', '0x87', '0x6A', '0x9F', '0xE0', '0x5F', '0xF8', '0xDF', '0x4C', '0x69', '0xD8', '0x6B', '0x40', '0x4A', '0xBF', '0x4E', '0x37', '0x79', '0xF0', '0xA5', '0x6C', '0xCF', '0x3F', '0xA5', '0xAC', '0xAA', '0xAC', '0x7A', '0x9F', '0x6D', '0xE6', '0xCA', '0x43', '0x19', '0x93', '0xDA', '0x4A', '0x34', '0x6E', '0x9F', '0xE0', '0x5F', '0xFA', '0x69', '0x40', '0x1A', '0x0D', '0x6F', '0x47', '0x79', '0xF0', '0xCF', '0x3F', '0x9F', '0xE2', '0xB2', '0x70', '0x07', '0x42', '0xC8', '0x69', '0xDF', '0x4A', '0x3F', '0x55', '0x71', '0x48'], Checksum: 0x3F07 (big)</t>
  </si>
  <si>
    <t>Index: 231264, Length: 210, Message: ['0x79', '0xF0', '0xCF', '0x3F', '0x9F', '0xE2', '0xF1', '0x7E', '0x7F', '0x58', '0x07', '0x43', '0xC8', '0x43', '0x19', '0xC5', '0x7F', '0xCF', '0xDA', '0xA7', '0x9F', '0xE0', '0x5F', '0xF8', '0xAA', '0x40', '0x69', '0x40', '0x4A', '0xBF', '0x47', '0x2F', '0x79', '0xE3', '0x41', '0xF0', '0xCF', '0x3F', '0xC6', '0xE8', '0xCA', '0x49', '0x05', '0x42', '0x1A', '0xC8', '0x79', '0xF0', '0xCF', '0x3F', '0x9F', '0x3E', '0x43', '0xE2', '0x07', '0x42', '0xCA', '0x43', '0x49', '0x6F', '0x36', '0x44', '0x89', '0xE7', '0x1A', '0xC6', '0xA9', '0xE0', '0x6A', '0x8B', '0x45', '0xE0', '0x49', '0xBF', '0x4F', '0x55', '0x7C', '0xE0', '0x31', '0x46', '0xCF', '0x3F', '0xA2', '0x12', '0x1A', '0xC0', '0x79', '0x5E', '0x47', '0xF0', '0xCF', '0x3F', '0x9F', '0xE2', '0x07', '0x42', '0x13', '0x48', '0xC8', '0x44', '0x49', '0xBF', '0x4F', '0x63', '0x72', '0x83', '0x49', '0xE0', '0xCF', '0x3F', '0xDF', '0x6C', '0x3F', '0x48', '0x0D', '0x4A', '0x1A', '0xBB', '0x79', '0xF0', '0xCF', '0x3F', '0x9F', '0x39', '0x4B', '0xE2', '0x7F', '0x58', '0x07', '0xBF', '0xCA', '0x64', '0xFB', '0x4C', '0x4A', '0xBF', '0x4F', '0x61', '0xAC', '0x1C', '0x79', '0x49', '0x4D', '0xF0', '0xCF', '0x3F', '0xAA', '0x1C', '0x7A', '0xE6', '0x75', '0x4E', '0xCA', '0x5B', '0x4A', '0xBF', '0x4E', '0x37', '0xA5', '0xA9', '0x4F', '0xAC', '0x79', '0xF0', '0xCF', '0x3F', '0x75', '0xE2', '0xCD', '0x50', '0xC8', '0x44', '0x4A', '0xBF', '0x46', '0x89', '0x79', '0xB0', '0x51', '0xF0', '0xCF', '0x3F', '0x69', '0xE7', '0xC8', '0x4E', '0xB9', '0x52', '0x1A', '0xAE', '0x79', '0xF0', '0xCF', '0x3F', '0x69', '0xFD', '0x53', '0xE7', '0xCA', '0x4A', '0x49', '0x6F', '0x89', '0xE7', '0x7A', '0x54', '0xA9', '0xE0', '0xAC', '0x1C'], Checksum: 0x6AE0 (big)</t>
  </si>
  <si>
    <t>Index: 231578, Length: 219, Message: ['0x19', '0x97', '0x4A', '0xBF', '0x47', '0x2D', '0x71', '0x00', '0x61', '0xE0', '0xCF', '0x3F', '0x79', '0xF0', '0xCF', '0x3F', '0xCA', '0x62', '0x9F', '0xE2', '0x07', '0x42', '0xCA', '0x58', '0x4A', '0x9B', '0x63', '0xBF', '0x4E', '0x31', '0x79', '0xF0', '0xCF', '0x3F', '0x1C', '0x64', '0xC6', '0xE8', '0xCA', '0x5C', '0x4A', '0x6F', '0x4F', '0x44', '0x65', '0x8C', '0x79', '0xF0', '0xBF', '0x3F', '0x69', '0xE7', '0xAC', '0x66', '0xC8', '0x51', '0xAC', '0x6C', '0x6C', '0x17', '0xC8', '0xE5', '0x67', '0x49', '0x8C', '0x47', '0x49', '0xBF', '0x4F', '0x67', '0x44', '0x68', '0x8C', '0x47', '0x73', '0xE0', '0xCF', '0x3F', '0xA4', '0x44', '0x69', '0x1C', '0xC2', '0x41', '0x49', '0xBF', '0x4F', '0x67', '0x49', '0x6A', '0x69', '0x40', '0x21', '0x3F', '0x49', '0xBF', '0x4F', '0xCC', '0x6B', '0x4F', '0xDF', '0x92', '0x69', '0x60', '0x19', '0x83', '0x93', '0x6C', '0x71', '0xE0', '0xCF', '0x3F', '0xDF', '0x8E', '0xA1', '0xDD', '0x6D', '0x6C', '0x4A', '0xBF', '0x4F', '0x5B', '0x79', '0xF0', '0xF8', '0x6E', '0xCF', '0x3F', '0x69', '0xE7', '0xCA', '0x57', '0x4A', '0x3B', '0x6F', '0x6F', '0x8D', '0x75', '0x79', '0xF0', '0xBF', '0x3F', '0x4B', '0x70', '0x9F', '0xE2', '0xC7', '0x41', '0xCA', '0x44', '0x4A', '0x55', '0x71', '0xBF', '0x47', '0x21', '0x79', '0xF0', '0xCF', '0x3F', '0x13', '0x72', '0xC6', '0xE8', '0xC8', '0x4A', '0x4A', '0xBF', '0x4E', '0x8D', '0x73', '0x31', '0x79', '0xF0', '0xCF', '0x3F', '0x9F', '0xE2', '0xA0', '0x74', '0x7F', '0x40', '0x07', '0xBF', '0xC8', '0x42', '0x29', '0x2F', '0x75', '0x3F', '0x4A', '0xBF', '0x4F', '0x4F', '0x6A', '0xE0', '0xA8', '0x76', '0x4A', '0xBF', '0x45', '0x89', '0x79', '0xF0', '0xCF', '0x89', '0x77', '0x3F', '0x69', '0xE7', '0xCA', '0x67', '0x43', '0x6F', '0xEC', '0x78', '0x8C', '0x4D', '0xA0'], Checksum: 0x6CC2 (big)</t>
  </si>
  <si>
    <t>Index: 231615, Length: 233, Message: ['0xE8', '0xCA', '0x5C', '0x4A', '0x6F', '0x4F', '0x44', '0x65', '0x8C', '0x79', '0xF0', '0xBF', '0x3F', '0x69', '0xE7', '0xAC', '0x66', '0xC8', '0x51', '0xAC', '0x6C', '0x6C', '0x17', '0xC8', '0xE5', '0x67', '0x49', '0x8C', '0x47', '0x49', '0xBF', '0x4F', '0x67', '0x44', '0x68', '0x8C', '0x47', '0x73', '0xE0', '0xCF', '0x3F', '0xA4', '0x44', '0x69', '0x1C', '0xC2', '0x41', '0x49', '0xBF', '0x4F', '0x67', '0x49', '0x6A', '0x69', '0x40', '0x21', '0x3F', '0x49', '0xBF', '0x4F', '0xCC', '0x6B', '0x4F', '0xDF', '0x92', '0x69', '0x60', '0x19', '0x83', '0x93', '0x6C', '0x71', '0xE0', '0xCF', '0x3F', '0xDF', '0x8E', '0xA1', '0xDD', '0x6D', '0x6C', '0x4A', '0xBF', '0x4F', '0x5B', '0x79', '0xF0', '0xF8', '0x6E', '0xCF', '0x3F', '0x69', '0xE7', '0xCA', '0x57', '0x4A', '0x3B', '0x6F', '0x6F', '0x8D', '0x75', '0x79', '0xF0', '0xBF', '0x3F', '0x4B', '0x70', '0x9F', '0xE2', '0xC7', '0x41', '0xCA', '0x44', '0x4A', '0x55', '0x71', '0xBF', '0x47', '0x21', '0x79', '0xF0', '0xCF', '0x3F', '0x13', '0x72', '0xC6', '0xE8', '0xC8', '0x4A', '0x4A', '0xBF', '0x4E', '0x8D', '0x73', '0x31', '0x79', '0xF0', '0xCF', '0x3F', '0x9F', '0xE2', '0xA0', '0x74', '0x7F', '0x40', '0x07', '0xBF', '0xC8', '0x42', '0x29', '0x2F', '0x75', '0x3F', '0x4A', '0xBF', '0x4F', '0x4F', '0x6A', '0xE0', '0xA8', '0x76', '0x4A', '0xBF', '0x45', '0x89', '0x79', '0xF0', '0xCF', '0x89', '0x77', '0x3F', '0x69', '0xE7', '0xCA', '0x67', '0x43', '0x6F', '0xEC', '0x78', '0x8C', '0x4D', '0xA0', '0x6C', '0xC2', '0x49', '0x43', '0xAE', '0x79', '0x6F', '0x8C', '0x6B', '0xC2', '0x48', '0x19', '0x6C', '0x71', '0x7A', '0x43', '0x6F', '0x8C', '0x87', '0x69', '0x40', '0xC2', '0xAD', '0x7B', '0x48', '0xA3', '0x52', '0x49', '0xBF', '0x4F', '0x5D', '0x6F', '0x7C', '0x69', '0x40', '0x19', '0x67', '0x74', '0xE0', '0xCF', '0xCB', '0x7D', '0x3F', '0xC2', '0x42', '0x19', '0x64', '0x9F', '0x4C', '0x2B', '0x7E'], Checksum: 0x71E0 (big)</t>
  </si>
  <si>
    <t>Index: 232061, Length: 173, Message: ['0x3E', '0xCE', '0x41', '0x37', '0x4F', '0x4D', '0x3E', '0x37', '0x4F', '0x51', '0x2B', '0x42', '0x8E', '0x61', '0x6E', '0xC5', '0x6E', '0x65', '0x6E', '0xA8', '0x43', '0x55', '0x49', '0xBF', '0x4F', '0x4F', '0x4A', '0xBF', '0x4A', '0x44', '0x47', '0x2D', '0x70', '0xE0', '0xCF', '0x3F', '0x79', '0x92', '0x45', '0xF0', '0xCF', '0x3F', '0x9F', '0xE2', '0x07', '0x42', '0x11', '0x46', '0xC8', '0x40', '0xDF', '0xBF', '0x3F', '0x48', '0x1A', '0x90', '0x47', '0x9E', '0x79', '0xF0', '0xCF', '0x3F', '0xC6', '0xE8', '0x0F', '0x48', '0xCA', '0x46', '0x4A', '0x6F', '0x4F', '0x8C', '0x79', '0x68', '0x49', '0xF0', '0xBF', '0x3F', '0x69', '0xE7', '0xC8', '0x40', '0x93', '0x4A', '0xDF', '0xB2', '0x3F', '0x48', '0x1A', '0x97', '0x79', '0x8F', '0x4B', '0xF0', '0xCF', '0x3F', '0x9F', '0xE2', '0x7F', '0x40', '0x8D', '0x4C', '0x07', '0xBF', '0xC8', '0x58', '0x4A', '0x6F', '0x8D', '0x7B', '0x4D', '0x75', '0x79', '0xF0', '0xBF', '0x3F', '0x9F', '0xE2', '0xAE', '0x4E', '0xC7', '0x41', '0xCA', '0x44', '0x4A', '0xBF', '0x47', '0xB7', '0x4F', '0x21', '0x79', '0xF0', '0xCF', '0x3F', '0xC6', '0xE8', '0x99', '0x50', '0xC8', '0x4B', '0x4A', '0xBF', '0x4F', '0x5B', '0x79', '0x92', '0x51', '0xF0', '0xCF', '0x3F', '0x69', '0xE7', '0xCA', '0x45', '0xB2', '0x52', '0x1A', '0x8A', '0x79', '0xF0', '0xCF', '0x3F', '0xC6', '0x37', '0x53', '0xE8', '0xC8', '0x40', '0xDF', '0x91', '0x3F', '0x48', '0x3E'], Checksum: 0x541A (big)</t>
  </si>
  <si>
    <t>Index: 232070, Length: 173, Message: ['0x51', '0x2B', '0x42', '0x8E', '0x61', '0x6E', '0xC5', '0x6E', '0x65', '0x6E', '0xA8', '0x43', '0x55', '0x49', '0xBF', '0x4F', '0x4F', '0x4A', '0xBF', '0x4A', '0x44', '0x47', '0x2D', '0x70', '0xE0', '0xCF', '0x3F', '0x79', '0x92', '0x45', '0xF0', '0xCF', '0x3F', '0x9F', '0xE2', '0x07', '0x42', '0x11', '0x46', '0xC8', '0x40', '0xDF', '0xBF', '0x3F', '0x48', '0x1A', '0x90', '0x47', '0x9E', '0x79', '0xF0', '0xCF', '0x3F', '0xC6', '0xE8', '0x0F', '0x48', '0xCA', '0x46', '0x4A', '0x6F', '0x4F', '0x8C', '0x79', '0x68', '0x49', '0xF0', '0xBF', '0x3F', '0x69', '0xE7', '0xC8', '0x40', '0x93', '0x4A', '0xDF', '0xB2', '0x3F', '0x48', '0x1A', '0x97', '0x79', '0x8F', '0x4B', '0xF0', '0xCF', '0x3F', '0x9F', '0xE2', '0x7F', '0x40', '0x8D', '0x4C', '0x07', '0xBF', '0xC8', '0x58', '0x4A', '0x6F', '0x8D', '0x7B', '0x4D', '0x75', '0x79', '0xF0', '0xBF', '0x3F', '0x9F', '0xE2', '0xAE', '0x4E', '0xC7', '0x41', '0xCA', '0x44', '0x4A', '0xBF', '0x47', '0xB7', '0x4F', '0x21', '0x79', '0xF0', '0xCF', '0x3F', '0xC6', '0xE8', '0x99', '0x50', '0xC8', '0x4B', '0x4A', '0xBF', '0x4F', '0x5B', '0x79', '0x92', '0x51', '0xF0', '0xCF', '0x3F', '0x69', '0xE7', '0xCA', '0x45', '0xB2', '0x52', '0x1A', '0x8A', '0x79', '0xF0', '0xCF', '0x3F', '0xC6', '0x37', '0x53', '0xE8', '0xC8', '0x40', '0xDF', '0x91', '0x3F', '0x48', '0x3E', '0x54', '0x1A', '0x89', '0x79', '0xF0', '0xCF', '0x3F', '0x69', '0xDA'], Checksum: 0x55E7 (big)</t>
  </si>
  <si>
    <t>Index: 232179, Length: 199, Message: ['0xAE', '0x4E', '0xC7', '0x41', '0xCA', '0x44', '0x4A', '0xBF', '0x47', '0xB7', '0x4F', '0x21', '0x79', '0xF0', '0xCF', '0x3F', '0xC6', '0xE8', '0x99', '0x50', '0xC8', '0x4B', '0x4A', '0xBF', '0x4F', '0x5B', '0x79', '0x92', '0x51', '0xF0', '0xCF', '0x3F', '0x69', '0xE7', '0xCA', '0x45', '0xB2', '0x52', '0x1A', '0x8A', '0x79', '0xF0', '0xCF', '0x3F', '0xC6', '0x37', '0x53', '0xE8', '0xC8', '0x40', '0xDF', '0x91', '0x3F', '0x48', '0x3E', '0x54', '0x1A', '0x89', '0x79', '0xF0', '0xCF', '0x3F', '0x69', '0xDA', '0x55', '0xE7', '0xCA', '0x56', '0x1A', '0x87', '0x79', '0xF0', '0x6A', '0x56', '0xCF', '0x3F', '0x69', '0xE7', '0xCA', '0x51', '0x49', '0x1C', '0x57', '0x6F', '0x89', '0x03', '0xA0', '0x5C', '0x74', '0xE0', '0xA5', '0x58', '0xCF', '0x3F', '0xA7', '0x5C', '0xA3', '0xC2', '0xC2', '0x94', '0x59', '0x42', '0x1A', '0x7F', '0xA1', '0x4C', '0x79', '0xF0', '0x8D', '0x5A', '0xCF', '0x3F', '0x77', '0xEB', '0x49', '0x3F', '0x45', '0x9A', '0x5B', '0x7F', '0x77', '0xE1', '0xC8', '0x5A', '0xDF', '0x54', '0x8B', '0x5C', '0x3F', '0x48', '0x1A', '0x7A', '0x79', '0xF0', '0xCF', '0xB2', '0x5D', '0x3F', '0x69', '0xE7', '0xCA', '0x57', 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'0x38'], Checksum: 0x6445 (big)</t>
  </si>
  <si>
    <t>Index: 232205, Length: 250, Message: ['0x79', '0x92', '0x51', '0xF0', '0xCF', '0x3F', '0x69', '0xE7', '0xCA', '0x45', '0xB2', '0x52', '0x1A', '0x8A', '0x79', '0xF0', '0xCF', '0x3F', '0xC6', '0x37', '0x53', '0xE8', '0xC8', '0x40', '0xDF', '0x91', '0x3F', '0x48', '0x3E', '0x54', '0x1A', '0x89', '0x79', '0xF0', '0xCF', '0x3F', '0x69', '0xDA', '0x55', '0xE7', '0xCA', '0x56', '0x1A', '0x87', '0x79', '0xF0', '0x6A', '0x56', '0xCF', '0x3F', '0x69', '0xE7', '0xCA', '0x51', '0x49', '0x1C', '0x57', '0x6F', '0x89', '0x03', '0xA0', '0x5C', '0x74', '0xE0', '0xA5', '0x58', '0xCF', '0x3F', '0xA7', '0x5C', '0xA3', '0xC2', '0xC2', '0x94', '0x59', '0x42', '0x1A', '0x7F', '0xA1', '0x4C', '0x79', '0xF0', '0x8D', '0x5A', '0xCF', '0x3F', '0x77', '0xEB', '0x49', '0x3F', '0x45', '0x9A', '0x5B', '0x7F', '0x77', '0xE1', '0xC8', '0x5A', '0xDF', '0x54', '0x8B', '0x5C', '0x3F', '0x48', '0x1A', '0x7A', '0x79', '0xF0', '0xCF', '0xB2', '0x5D', '0x3F', '0x69', '0xE7', '0xCA', '0x57', 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'0x38', '0x64', '0x45', '0x7F', '0xDF', '0x58', '0x3F', '0x48', '0x1A', '0x03', '0x65', '0x6B', '0x79', '0xF0', '0xCF', '0x3F', '0x69', '0xE7', '0x9B', '0x66', '0xC8', '0x4D', '0x1A', '0x6A', '0x79', '0xF0', '0xCF', '0x3B', '0x67', '0x3F', '0x69', '0xE7', '0xCA', '0x48', '0x49', '0x6F', '0xC3', '0x68', '0x89', '0x03', '0xA0', '0x5C', '0x74', '0xE0', '0xCF', '0x17', '0x69', '0x3F', '0xA3', '0x5C', '0xA7', '0x52', '0xC2', '0x42', '0xA7', '0x6A', '0xDF', '0x44', '0xA1', '0x4C', '0xA7', '0x52', '0xDF', '0x56', '0x6B', '0x41', '0xA1', '0x52', '0x27', '0x3F', '0x21', '0x3F', '0x67', '0x6C', '0x4A', '0xBF', '0x47', '0x39'], Checksum: 0x79F0 (big)</t>
  </si>
  <si>
    <t>Index: 232276, Length: 168, Message: ['0xC2', '0xC2', '0x94', '0x59', '0x42', '0x1A', '0x7F', '0xA1', '0x4C', '0x79', '0xF0', '0x8D', '0x5A', '0xCF', '0x3F', '0x77', '0xEB', '0x49', '0x3F', '0x45', '0x9A', '0x5B', '0x7F', '0x77', '0xE1', '0xC8', '0x5A', '0xDF', '0x54', '0x8B', '0x5C', '0x3F', '0x48', '0x1A', '0x7A', '0x79', '0xF0', '0xCF', '0xB2', '0x5D', '0x3F', '0x69', '0xE7', '0xCA', '0x57', 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'0x38', '0x64', '0x45', '0x7F', '0xDF', '0x58', '0x3F', '0x48', '0x1A', '0x03', '0x65', '0x6B', '0x79', '0xF0', '0xCF', '0x3F', '0x69', '0xE7', '0x9B', '0x66', '0xC8', '0x4D', '0x1A', '0x6A', '0x79', '0xF0', '0xCF', '0x3B', '0x67', '0x3F', '0x69', '0xE7', '0xCA', '0x48', '0x49', '0x6F', '0xC3', '0x68', '0x89', '0x03', '0xA0', '0x5C', '0x74', '0xE0', '0xCF', '0x17', '0x69', '0x3F', '0xA3', '0x5C', '0xA7', '0x52', '0xC2', '0x42', '0xA7', '0x6A', '0xDF', '0x44', '0xA1', '0x4C', '0xA7', '0x52', '0xDF', '0x56', '0x6B', '0x41', '0xA1'], Checksum: 0x5227 (big)</t>
  </si>
  <si>
    <t>Index: 232321, Length: 143, Message: ['0x1A',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'0x38', '0x64', '0x45', '0x7F', '0xDF', '0x58', '0x3F', '0x48', '0x1A', '0x03', '0x65', '0x6B', '0x79', '0xF0', '0xCF', '0x3F', '0x69', '0xE7', '0x9B', '0x66', '0xC8', '0x4D', '0x1A', '0x6A', '0x79', '0xF0', '0xCF', '0x3B', '0x67', '0x3F', '0x69', '0xE7', '0xCA', '0x48', '0x49', '0x6F', '0xC3', '0x68', '0x89', '0x03', '0xA0', '0x5C', '0x74', '0xE0', '0xCF', '0x17', '0x69', '0x3F', '0xA3', '0x5C', '0xA7', '0x52', '0xC2', '0x42', '0xA7', '0x6A', '0xDF', '0x44', '0xA1', '0x4C', '0xA7', '0x52', '0xDF', '0x56', '0x6B', '0x41', '0xA1', '0x52', '0x27', '0x3F', '0x21', '0x3F', '0x67', '0x6C', '0x4A', '0xBF', '0x47', '0x39', '0x79', '0xF0', '0xCF', '0x31', '0x6D', '0x3F', '0xC6', '0xEA', '0xCA'], Checksum: 0x444A (big)</t>
  </si>
  <si>
    <t>Index: 232591, Length: 174, Message: ['0xA1', '0x35', '0x54', '0x7C', '0xA7', '0x35', '0x8E', '0x65', '0x3F', '0xAA', '0x3F', '0x76', '0x7D', '0x43', '0x44', '0x6F', '0x3E', '0x37', '0x4E', '0x31', '0x69', '0x7E', '0x3F', '0x42', '0x89', '0x05', '0x3E', '0x37', '0x45', '0x49', '0x7F', '0x8B', '0x3E', '0x37', '0x45', '0x8D', '0x8E', '0x61', '0x43', '0x40', '0x6E', '0x65', '0x6E', '0x55', '0x41', '0x3F', '0x40', '0x98', '0x41', '0x3F', '0x1A', '0xB8', '0x79', '0xF0', '0xCF', '0x3F', '0xCC', '0x42', '0xC6', '0xEB', '0xCA', '0x43', '0x19', '0xB5', '0x9F', '0x71', '0x43', '0xE0', '0xC5', '0x4A', '0xDF', '0x43', '0x69', '0x40', '0x00', '0x44', '0x19', '0xB3', '0x9F', '0xE0', '0xC5', '0x42', '0x69', '0x02', '0x45', '0x40', '0x4A', '0xBF', '0x47', '0x2D', '0x79', '0xF0', '0x6E', '0x46', '0xCF', '0x3F', '0x4A', '0x3F', '0x40', '0x42', '0x6A', '0xCB', '0x47', '0xE7', '0xC8', '0x40', '0xDF', '0x80', '0x3F', '0x48', '0x20', '0x48', '0x4A', '0xBF', '0x4E', '0x2B', '0x79', '0xF0', '0xCF', '0x06', '0x49', '0x3F', '0x9F', '0xE2', '0x07', '0xDF', '0xCA', '0x78', '0x35', '0x4A', '0x4A', '0xBF', '0x4E', '0x73', '0x79', '0xF0', '0xCF', '0x50', '0x4B', '0x3F', '0xC6', '0xEC', '0xC8', '0x72', '0x4A', '0xBF', '0x83', '0x4C', '0x4F', '0x55', '0x79', '0xF0', '0xCF', '0x3F', '0x69', '0xD3', '0x4D', '0xE7', '0xCA', '0x6C', '0x4A', '0xBF', '0x47', '0x33', '0xF0', '0x4E', '0x79', '0xF0', '0xCF', '0x3F', '0x9F', '0xE2', '0x7F', '0xC9'], Checksum: 0x4F58 (big)</t>
  </si>
  <si>
    <t>Index: 232940, Length: 248, Message: ['0xBF', '0x4F', '0x65', '0x1A', '0x14', '0x63', '0x7D', '0x69', '0x10', '0x79', '0xF0', '0xCF', '0x3F', '0xD3', '0x64', '0xC6', '0xEB', '0xCA', '0x82', '0x1A', '0x7B', '0x79', '0x73', '0x65', '0xF0', '0xCF', '0x3F', '0x69', '0xE7', '0xC8', '0x40', '0xBF', '0x66', '0xDF', '0xAB', '0x3F', '0x48', '0x19', '0xA3', '0xA2', '0xD8', '0x67', '0x7C', '0x4A', '0x6F', '0x89', '0xEB', '0x70', '0xE0', '0x64', '0x68', '0xCF', '0x3F', '0x79', '0xF0', '0xCF', '0x3F', '0x72', '0x63', '0x69', '0xE6', '0xCA', '0x69', '0x43', '0x6F', '0x8A', '0x25', '0xE6', '0x6A', '0xC2', '0x49', '0x43', '0x6F', '0x8A', '0xFD', '0xC2', '0x74', '0x6B', '0x48', '0xAC', '0x4C', '0x4A', '0x3F', '0x40', '0x3F', '0xB5', '0x6C', '0xA9', '0x1C', '0x79', '0xF2', '0xCA', '0x48', '0x7C', '0x2E', '0x6D', '0x67', '0xA0', '0x5C', '0xAC', '0x1C', '0xA3', '0x5C', '0x9A', '0x6E', '0x8C', '0x47', '0x8C', '0x47', '0xA4', '0x1C', '0xC2', '0x99', '0x6F', '0x41', '0xDF', '0x48', '0xA0', '0x4C', '0x71', '0x17', '0x4E', '0x70', '0xA0', '0x5C', '0xA1', '0x6C', '0xA3', '0x5C', '0x81', '0xFC', '0x71', '0x47', '0x81', '0x47', '0xA4', '0x6C', '0xC2', '0x42', '0x97', '0x72', '0xA0', '0x4C', '0x49', '0x6F', '0x89', '0xF1', '0xA0', '0x34', '0x73', '0x5C', '0x75', '0xE0', '0xCF', '0x3F', '0x49', '0x6F', '0xED', '0x74', '0x89', '0xEF', '0xA3', '0x5C', '0x74', '0xE0', '0xCF', '0x13', '0x75', '0x3F', '0xC2', '0x46', '0xA0', '0x4C', '0x19', '0x89', '0x4D', '0x76', '0x1A', '0x5C', '0x69', '0x50', '0x49', '0x6F', '0x89', '0xE8', '0x77', '0xED', '0xA9', '0xE0', '0xDF', '0x6E', '0x6A', '0xE0', '0x89', '0x78', '0x29', '0x3F', '0x1A', '0x58', '0x6A', '0xE0', '0x1A', '0xB8', '0x79', '0x56', '0x79', '0xF0', '0xCF', '0x3F', '0xC6', '0xEA', 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'0x57'], Checksum: 0x7E4A (big)</t>
  </si>
  <si>
    <t>Index: 233034, Length: 211, Message: ['0x2E', '0x6D', '0x67', '0xA0', '0x5C', '0xAC', '0x1C', '0xA3', '0x5C', '0x9A', '0x6E', '0x8C', '0x47', '0x8C', '0x47', '0xA4', '0x1C', '0xC2', '0x99', '0x6F', '0x41', '0xDF', '0x48', '0xA0', '0x4C', '0x71', '0x17', '0x4E', '0x70', '0xA0', '0x5C', '0xA1', '0x6C', '0xA3', '0x5C', '0x81', '0xFC', '0x71', '0x47', '0x81', '0x47', '0xA4', '0x6C', '0xC2', '0x42', '0x97', '0x72', '0xA0', '0x4C', '0x49', '0x6F', '0x89', '0xF1', '0xA0', '0x34', '0x73', '0x5C', '0x75', '0xE0', '0xCF', '0x3F', '0x49', '0x6F', '0xED', '0x74', '0x89', '0xEF', '0xA3', '0x5C', '0x74', '0xE0', '0xCF', '0x13', '0x75', '0x3F', '0xC2', '0x46', '0xA0', '0x4C', '0x19', '0x89', '0x4D', '0x76', '0x1A', '0x5C', '0x69', '0x50', '0x49', '0x6F', '0x89', '0xE8', '0x77', '0xED', '0xA9', '0xE0', '0xDF', '0x6E', '0x6A', '0xE0', '0x89', '0x78', '0x29', '0x3F', '0x1A', '0x58', '0x6A', '0xE0', '0x1A', '0xB8', '0x79', '0x56', '0x79', '0xF0', '0xCF', '0x3F', '0xC6', '0xEA', 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'0x57', '0x7E', '0x4A', '0xBF', '0x47', '0x21', '0x79', '0xF0', '0xCF', '0x2B', '0x7F', '0x3F', '0xC6', '0xE8', '0xC8', '0x4F', '0x1A', '0x77', '0x18', '0x40', '0x79', '0xF0', '0xCF', '0x3F', '0x2A', '0x38', '0x89', '0xA5', '0x41', '0xFB', '0x4B', '0xBF', '0x4F', '0x6B', '0x44', '0x3F', '0x86', '0x42', '0x40', '0x3F', '0x7A', '0x00', '0xCF', '0x3F', '0x79', '0xC4', '0x43', '0xFB', '0xA3', '0xEC', '0xC2', '0x42', '0x49', '0xBF', '0xDD', '0x44', '0x4F', '0x6B'], Checksum: 0x6940 (big)</t>
  </si>
  <si>
    <t>Index: 233094, Length: 145, Message: ['0x3F', '0x49', '0x6F', '0xED', '0x74', '0x89', '0xEF', '0xA3', '0x5C', '0x74', '0xE0', '0xCF', '0x13', '0x75', '0x3F', '0xC2', '0x46', '0xA0', '0x4C', '0x19', '0x89', '0x4D', '0x76', '0x1A', '0x5C', '0x69', '0x50', '0x49', '0x6F', '0x89', '0xE8', '0x77', '0xED', '0xA9', '0xE0', '0xDF', '0x6E', '0x6A', '0xE0', '0x89', '0x78', '0x29', '0x3F', '0x1A', '0x58', '0x6A', '0xE0', '0x1A', '0xB8', '0x79', '0x56', '0x79', '0xF0', '0xCF', '0x3F', '0xC6', '0xEA', 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'0x57', '0x7E', '0x4A', '0xBF', '0x47', '0x21', '0x79', '0xF0', '0xCF', '0x2B', '0x7F', '0x3F', '0xC6', '0xE8', '0xC8', '0x4F', '0x1A', '0x77', '0x18', '0x40', '0x79', '0xF0', '0xCF', '0x3F', '0x2A', '0x38', '0x89', '0xA5', '0x41', '0xFB', '0x4B', '0xBF', '0x4F', '0x6B', '0x44', '0x3F', '0x86', '0x42', '0x40', '0x3F', '0x7A', '0x00', '0xCF', '0x3F', '0x79', '0xC4', '0x43', '0xFB', '0xA3', '0xEC', '0xC2', '0x42'], Checksum: 0x49BF (big)</t>
  </si>
  <si>
    <t>Index: 233151, Length: 107, Message: ['0xFA',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'0x57', '0x7E', '0x4A', '0xBF', '0x47', '0x21', '0x79', '0xF0', '0xCF', '0x2B', '0x7F', '0x3F', '0xC6', '0xE8', '0xC8', '0x4F', '0x1A', '0x77', '0x18', '0x40', '0x79', '0xF0', '0xCF', '0x3F', '0x2A', '0x38', '0x89', '0xA5', '0x41', '0xFB', '0x4B', '0xBF', '0x4F', '0x6B', '0x44', '0x3F', '0x86', '0x42', '0x40', '0x3F', '0x7A', '0x00', '0xCF', '0x3F', '0x79', '0xC4', '0x43', '0xFB', '0xA3', '0xEC', '0xC2', '0x42', '0x49', '0xBF', '0xDD', '0x44', '0x4F', '0x6B', '0x69', '0x40', '0xD9', '0x9C', '0x1A', '0x39', '0x45', '0x6E', '0x6A', '0xE0', '0xA0', '0x35', '0xA1'], Checksum: 0x35AB (big)</t>
  </si>
  <si>
    <t>Index: 233341, Length: 136, Message: ['0x4F', '0x3F', '0xDF', '0x49', '0x3F', '0x48', '0x4A', '0xBF', '0x49', '0x50', '0x47', '0x2D', '0x79', '0xF0', '0xCF', '0x3F', '0xC6', '0x05', '0x51', '0xE8', '0xCA', '0x46', '0x49', '0xBF', '0x4F', '0x63', '0x07', '0x52', '0x7C', '0xE0', '0xCF', '0x3F', '0x00', '0x00', '0x00', '0xBE', '0xF0', '0x85', '0x06', '0xFF', '0xFF', '0xFF', '0xFF', '0xFF', '0x7C', '0x85', '0x04', '0x09', '0x00', '0xF0', '0x43', '0x00', '0x06', '0xCC', '0x40', '0x44', '0x00', '0x49', '0xBF', '0x4F', '0x6B', '0xE1', '0x2A', '0x41', '0x8D', '0x69', '0xD0', '0x1A', '0x57', '0x79', '0xF0', '0xE4', '0x42', '0xCF', '0x3F', '0x9F', '0xE2', '0xC7', '0x42', '0xC8', '0xA6', '0x43', '0x43', '0xA9', '0xF0', '0xA9', '0xEC', '0x9F', '0xE2', '0x3A', '0x44', '0xC7', '0x44', '0xCA', '0x67', '0x4A', '0xBF', '0x55', '0xE1', '0x45', '0xB1', '0x79', '0xF0', '0xCF', '0x3F', '0x89', '0x4F', '0x49', '0x46', '0xC8', '0x61', '0x41', '0x3F', '0x3F', '0x2F', '0x1B', '0x7A', '0x47', '0xC4', '0x27', '0x3F', '0x7A', '0x00', '0xCF', '0x3F', '0xFB', '0x48', '0xAC', '0x1C', '0xA9', '0x1C', '0x7A', '0xE2', '0xC8', '0xFC', '0x49'], Checksum: 0x40E0 (big)</t>
  </si>
  <si>
    <t>Index: 233434, Length: 204, Message: ['0xCA', '0x67', '0x4A', '0xBF', '0x55', '0xE1', '0x45', '0xB1', '0x79', '0xF0', '0xCF', '0x3F', '0x89', '0x4F', '0x49', '0x46', '0xC8', '0x61', '0x41', '0x3F', '0x3F', '0x2F', '0x1B', '0x7A', '0x47', '0xC4', '0x27', '0x3F', '0x7A', '0x00', '0xCF', '0x3F', '0xFB', '0x48', '0xAC', '0x1C', '0xA9', '0x1C', '0x7A', '0xE2', '0xC8', '0xFC', '0x49', '0x40', '0xE0', '0x6C', '0x3F', '0x48', '0xA9', '0x00', '0x08', '0x4A', '0xA9', '0xEC', '0x79', '0x61', '0xC8', '0x3F', '0xA1', '0x65', '0x4B', '0x00', '0xAC', '0x1C', '0xA9', '0x1C', '0x69', '0xE7', '0x2B', '0x4C', '0xCA', '0x40', '0xE0', '0x61', '0x3F', '0x48', '0xE0', '0x01', '0x4D', '0x5E', '0x3F', '0x48', '0xBF', '0x3F', '0x3E', '0x3E', '0xAE', '0x4E', '0x3E', '0x37', '0x4F', '0x67', '0x3F', '0x42', '0x89', '0x85', '0x4F', '0xDD', '0x3F', '0x3F', '0x3E', '0x7E', '0x3E', '0x37', '0xDD', '0x50', '0x4F', '0x5F', '0x1A', '0xBC', '0x79', '0xF0', '0xCF', '0x10', '0x51', '0x3F', '0x9F', '0xE2', '0xC7', '0x42', '0xC8', '0x43', '0x29', '0x52', '0xA9', '0xF0', '0xA9', '0xEC', '0x9F', '0xE2', '0xC7', '0xCD', '0x53', '0x44', '0xCA', '0x57', '0x41', '0x3F', '0x3F', '0x2F', '0xA8', '0x54', '0x1B', '0xAE', '0x27', '0x3F', '0x7A', '0x00', '0xCF', '0xCE', '0x55', '0x3F', '0xAC', '0x1C', '0xA9', '0x1C', '0x7A', '0xE2', '0x80', '0x56', '0xC8', '0x40', '0xDF', '0x3E', '0x3F', '0x48', '0xA9', '0xAE', '0x57', '0x00', '0xA9', '0xEC', '0x79', '0x61', '0xC8', '0x3F', '0xD0', '0x58', '0xA1', '0x00', '0xAC', '0x1C', '0xA9', '0x1C', '0x69', '0xF1', '0x59', '0xE7', '0xCA', '0x40', '0xDF', '0x33', '0x3F', '0x48', '0xE6', '0x5A', '0xDF', '0x30', '0x3F', '0x48', '0x1A', '0xA6', '0x79', '0x2C'], Checksum: 0x5BF0 (big)</t>
  </si>
  <si>
    <t>Index: 233559, Length: 192, Message: ['0xF0', '0xA9', '0xEC', '0x9F', '0xE2', '0xC7', '0xCD', '0x53', '0x44', '0xCA', '0x57', '0x41', '0x3F', '0x3F', '0x2F', '0xA8', '0x54', '0x1B', '0xAE', '0x27', '0x3F', '0x7A', '0x00', '0xCF', '0xCE', '0x55', '0x3F', '0xAC', '0x1C', '0xA9', '0x1C', '0x7A', '0xE2', '0x80', '0x56', '0xC8', '0x40', '0xDF', '0x3E', '0x3F', '0x48', '0xA9', '0xAE', '0x57', '0x00', '0xA9', '0xEC', '0x79', '0x61', '0xC8', '0x3F', '0xD0', '0x58', '0xA1', '0x00', '0xAC', '0x1C', '0xA9', '0x1C', '0x69', '0xF1', '0x59', '0xE7', '0xCA', '0x40', '0xDF', '0x33', '0x3F', '0x48', '0xE6', '0x5A', '0xDF', '0x30', '0x3F', '0x48', '0x1A', '0xA6', '0x79', '0x2C', '0x5B', '0xF0', '0xBF', '0x3F', '0x89', '0x4F', '0xCA', '0x5C', '0x4B', '0x5C', '0x1A', '0xA5', '0x79', '0xF0', '0xCF', '0x3F', '0xC6', '0x5C', '0x5D', '0xE8', '0xCA', '0x57', '0x41', '0x3F', '0x3F', '0x25', '0x4D', '0x5E', '0x1B', '0x9D', '0x27', '0x3F', '0x7A', '0x00', '0xCF', '0xC7', '0x5F', '0x3F', '0xAC', '0x1C', '0xA9', '0x1C', '0x7A', '0xE2', '0x8A', '0x60', '0xC8', '0x40', '0xDF', '0x1B', '0x3F', '0x48', '0xA9', '0x95', '0x61', '0x00', '0xA9', '0xEC', '0x79', '0x61', '0xC8', '0x3F', '0xDA', '0x62', '0xA1', '0x00', '0xAC', '0x1C', '0xA9', '0x1C', '0x69', '0xFB', '0x63', '0xE7', '0xCA', '0x40', '0xDF', '0x10', '0x3F', '0x48', '0xCD', '0x64', '0xDF', '0x0D', '0x3F', '0x48', '0x1A', '0x95', '0x79', '0x01', '0x65', '0xF0', '0xBF', '0x3F', '0x9F', '0xE2', '0xC7', '0x41', '0xE0', '0x66', '0xCA', '0x61', '0x1A', '0x93', '0x79', '0xF0', '0xCF', '0x7A', '0x67', '0x3F', '0xC6', '0xE8', '0xCA'], Checksum: 0x5C1A (big)</t>
  </si>
  <si>
    <t>Index: 233743, Length: 131, Message: ['0xF0', '0xCF', '0x7A', '0x67', '0x3F', '0xC6', '0xE8', '0xCA', '0x5C', '0x1A', '0x91', '0x29', '0x68', '0x79', '0xF0', '0xBF', '0x3F', '0x89', '0x4F', '0xCA', '0x75', '0x69', '0x57', '0x41', '0x3F', '0x3F', '0x25', '0x1B', '0x8A', '0x4B', '0x6A', '0x27', '0x3F', '0x7A', '0x00', '0xCF', '0x3F', '0xAC', '0x07', '0x6B', '0x1C', '0xA9', '0x1C', '0x7A', '0xE2', '0xC8', '0x40', '0xB3', '0x6C', '0xDF', '0xF2', '0x3F', '0x48', '0xA9', '0x00', '0xA9', '0x1A', '0x6D', '0xEC', '0x79', '0x61', '0xC8', '0x3F', '0xA1', '0x00', '0xDE', '0x6E', '0xAC', '0x1C', '0xA9', '0x1C', '0x69', '0xE7', '0xCA', '0x19', '0x6F', '0x40', '0xDF', '0xE7', '0x3F', '0x48', '0xDF', '0xE4', '0xC3', '0x70', '0x3F', '0x48', '0x1A', '0x80', '0x79', '0xF0', '0xBF', '0xBC', '0x71', '0x3F', '0x9F', '0xE2', '0xC7', '0x41', '0xCA', '0x62', '0x69', '0x72', '0x1A', '0x7E', '0x79', '0xF0', '0xCF', '0x3F', '0xC6', '0x4B', '0x73', '0xE8', '0xCA', '0x5D', '0x1A', '0x7D', '0x79', '0xF0', '0x86', '0x74', '0xBF', '0x3F', '0x9F', '0xE2', '0xC7', '0x41', '0xCA', '0xC9', '0x75', '0x57'], Checksum: 0x413F (big)</t>
  </si>
  <si>
    <t>Index: 234560, Length: 57, Message: ['0xC8', '0x43', '0xA9', '0xF0', '0xD4', '0x42', '0xA9', '0xEC', '0x9F', '0xE2', '0xC7', '0x44', '0xCA', '0x32', '0x43', '0x48', '0xAC', '0x1C', '0x4A', '0x3F', '0x3F', '0x2F', '0x4C', '0x44', '0xA9', '0x1C', '0x79', '0xF1', '0xCA', '0x71', '0x4C', '0xFD', '0x45', '0x3F', '0x3F', '0x2F', '0xDF', '0x6E', '0x3F', '0x48', '0xC8', '0x46', '0x1A', '0x78', '0x79', '0xF0', '0xCF', '0x3F', '0xC6', '0x19', '0x47', '0xE8', '0xCA', '0x46', '0xA1', '0x6C', '0xAC'], Checksum: 0x1C18 (big)</t>
  </si>
  <si>
    <t>Index: 234938, Length: 146, Message: ['0x7B', '0x3E', '0x37', '0x4F', '0x5B', '0x57', '0x67', '0x72', '0xD7', '0xAC', '0x72', '0x1A', '0xA2', '0xE4', '0x58', '0x79', '0xF0', '0xCF', '0x3F', '0x9F', '0xE2', '0xC7', '0x1C', '0x59', '0x42', '0xC8', '0x43', '0xA9', '0xF0', '0xA9', '0xEC', '0xD8', '0x5A', '0x9F', '0xE2', '0xC7', '0x44', '0xCA', '0x4E', '0x4A', '0x4C', '0x5B', '0xBF', '0x55', '0xB1', '0x79', '0xF0', '0xCF', '0x3F', '0x9B', '0x5C', '0x89', '0x4F', '0xC8', '0x48', '0x19', '0x99', '0xAC', '0xA5', '0x5D', '0x1C', '0x75', '0xE0', '0xCF', '0x3F', '0x19', '0x96', '0x8E', '0x5E', '0xA3', '0x1C', '0x74', '0xE0', '0xCF', '0x3F', '0xDF', '0x62', '0x5F', '0xDA', '0x3F', '0x48', '0x1A', '0x95', '0x79', '0xF0', '0xDB', '0x60', '0xCF', '0x3F', '0x9F', '0xE2', '0xC7', '0x42', '0xC8', '0xC4', '0x61', '0x43', '0xA9', '0xF0', '0xA9', '0xEC', '0x9F', '0xE2', '0x58', '0x62', '0xC7', '0x44', '0xCA', '0x48', '0x19', '0x8E', '0xAC', '0xD5', '0x63', '0x1C', '0x75', '0xE0', '0xCF', '0x3F', '0x19', '0xCD', '0xCB', '0x64', '0xA3', '0x1C', '0x74', '0xE0', '0xCF', '0x3F', '0xDF', '0x68', '0x65', '0xC5', '0x3F', '0x48', '0x1A', '0xCE', '0x79', '0xF0', '0x06', '0x66', '0xBF', '0x3F', '0x89', '0x4F', '0xCA'], Checksum: 0x4D1A (big)</t>
  </si>
  <si>
    <t>Index: 235240, Length: 135, Message: ['0x78', '0x75', '0xE0', '0xCF', '0x3F', '0x19', '0xAC', '0xA3', '0x47', '0x79', '0x1C', '0x74', '0xE0', '0xCF', '0x3F', '0xDF', '0x7C', '0x56', '0x7A', '0x3F', '0x48', '0x1A', '0xAA', '0x79', '0xF0', '0xBF', '0xF0', '0x7B', '0x3F', '0x9F', '0xE2', '0xC7', '0x41', '0xCA', '0x53', '0x64', '0x7C', '0x1A', '0xA8', '0x79', '0xF0', '0xCF', '0x3F', '0xC6', '0x7F', '0x7D', '0xE8', '0xCA', '0x4E', '0x1A', '0xA6', '0x79', '0xF0', '0xAA', '0x7E', '0xBF', '0x3F', '0x9F', '0xE2', '0xC7', '0x42', '0xCA', '0xD4', '0x7F', '0x48', '0x19', '0x5C', '0xAC', '0x1C', '0x75', '0xE0', '0x5C', '0x40', '0xCF', '0x3F', '0x19', '0xA2', '0xA3', '0x1C', '0x74', '0x3F', '0x41', '0xE0', '0xCF', '0x3F', '0xDF', '0x61', '0x3F', '0x48', '0xF9', '0x42', '0x1A', '0x58', '0x79', '0xF0', '0xCF', '0x3F', '0x9F', '0xCD', '0x43', '0xE2', '0xC7', '0x5E', '0xC8', '0x48', '0xA9', '0xF0', '0xF7', '0x44', '0xA9', '0xEC', '0x9F', '0xE2', '0xC7', '0x72', '0xC8', '0x60', '0x45', '0x43', '0x1A', '0x9B', '0x79', '0xF0', '0xCF', '0x3F', '0xB7', '0x46', '0x89', '0x54', '0xCA', '0x48', '0x19', '0x4F', '0xAC', '0x4C'], Checksum: 0x471C (big)</t>
  </si>
  <si>
    <t>Index: 235281, Length: 125, Message: ['0xCF', '0x3F', '0xC6', '0x7F', '0x7D', '0xE8', '0xCA', '0x4E', '0x1A', '0xA6', '0x79', '0xF0', '0xAA', '0x7E', '0xBF', '0x3F', '0x9F', '0xE2', '0xC7', '0x42', '0xCA', '0xD4', '0x7F', '0x48', '0x19', '0x5C', '0xAC', '0x1C', '0x75', '0xE0', '0x5C', '0x40', '0xCF', '0x3F', '0x19', '0xA2', '0xA3', '0x1C', '0x74', '0x3F', '0x41', '0xE0', '0xCF', '0x3F', '0xDF', '0x61', '0x3F', '0x48', '0xF9', '0x42', '0x1A', '0x58', '0x79', '0xF0', '0xCF', '0x3F', '0x9F', '0xCD', '0x43', '0xE2', '0xC7', '0x5E', '0xC8', '0x48', '0xA9', '0xF0', '0xF7', '0x44', '0xA9', '0xEC', '0x9F', '0xE2', '0xC7', '0x72', '0xC8', '0x60', '0x45', '0x43', '0x1A', '0x9B', '0x79', '0xF0', '0xCF', '0x3F', '0xB7', '0x46', '0x89', '0x54', '0xCA', '0x48', '0x19', '0x4F', '0xAC', '0x4C', '0x47', '0x1C', '0x75', '0xE0', '0xCF', '0x3F', '0x19', '0x97', '0x79', '0x48', '0xA3', '0x1C', '0x74', '0xE0', '0xCF', '0x3F', '0xDF', '0x4C', '0x49', '0x47', '0x3F', '0x48', '0x19', '0x4A', '0xAC', '0x1C', '0x44', '0x4A', '0x75', '0xE0', '0xCF'], Checksum: 0x3F19 (big)</t>
  </si>
  <si>
    <t>Index: 235320, Length: 140, Message: ['0x3F', '0x41', '0xE0', '0xCF', '0x3F', '0xDF', '0x61', '0x3F', '0x48', '0xF9', '0x42', '0x1A', '0x58', '0x79', '0xF0', '0xCF', '0x3F', '0x9F', '0xCD', '0x43', '0xE2', '0xC7', '0x5E', '0xC8', '0x48', '0xA9', '0xF0', '0xF7', '0x44', '0xA9', '0xEC', '0x9F', '0xE2', '0xC7', '0x72', '0xC8', '0x60', '0x45', '0x43', '0x1A', '0x9B', '0x79', '0xF0', '0xCF', '0x3F', '0xB7', '0x46', '0x89', '0x54', '0xCA', '0x48', '0x19', '0x4F', '0xAC', '0x4C', '0x47', '0x1C', '0x75', '0xE0', '0xCF', '0x3F', '0x19', '0x97', '0x79', '0x48', '0xA3', '0x1C', '0x74', '0xE0', '0xCF', '0x3F', '0xDF', '0x4C', '0x49', '0x47', '0x3F', '0x48', '0x19', '0x4A', '0xAC', '0x1C', '0x44', '0x4A', '0x75', '0xE0', '0xCF', '0x3F', '0x19', '0x93', '0xA3', '0xFF', '0x4B', '0x1C', '0x74', '0xE0', '0xCF', '0x3F', '0xC2', '0x46', '0xD4', '0x4C', '0xA0', '0x42', '0x49', '0xBF', '0x4F', '0x59', '0x69', '0x4A', '0x4D', '0x50', '0x49', '0xBF', '0x4F', '0x6F', '0x69', '0x50', '0x1F', '0x4E', '0xA0', '0x35', '0xA1', '0x35', '0xA7', '0x35', '0xA8', '0x80', '0x4F', '0x35', '0x8E', '0x65', '0x3F', '0xAA', '0x3F', '0x42', '0xE3', '0x50', '0x89', '0xD1', '0x3F'], Checksum: 0x4289 (big)</t>
  </si>
  <si>
    <t>Index: 236212, Length: 207, Message: ['0x4F', '0xBF', '0x55', '0xEF', '0x79', '0xF0', '0xCF', '0x3F', '0xCD', '0x50', '0xC6', '0xE7', '0xCA', '0x47', '0x49', '0x6F', '0x92', '0x5C', '0x51', '0x73', '0x74', '0xE0', '0xCF', '0x3F', '0x19', '0x97', '0xD9', '0x52', '0x73', '0xE0', '0xCF', '0x3F', '0xDF', '0x62', '0x3F', '0x37', '0x53', '0x48', '0x1A', '0x8F', '0x79', '0xF0', '0xCF', '0x3F', '0xBE', '0x54', '0x9F', '0xE2', '0x7F', '0x58', '0x07', '0xBF', '0xC8', '0x3E', '0x55', '0x40', '0xDF', '0x80', '0x3F', '0x48', '0xA9', '0xF0', '0x18', '0x56', '0xA9', '0xEC', '0x60', '0xE7', '0xCA', '0x42', '0x29', '0x6B', '0x57', '0x3F', '0x1A', '0x8D', '0xDF', '0x78', '0x6A', '0xE0', '0xE1', '0x58', '0x4A', '0x6F', '0x92', '0x71', '0x1B', '0x87', '0x79', '0x32', '0x59', '0xF0', '0xCF', '0x3F', '0x7A', '0x00', '0xCF', '0x3F', '0xE2', '0x5A', '0x7A', '0xDF', '0xCA', '0x4B', '0x1A', '0x85', '0x79', '0xE3', '0x5B', '0xF0', '0xCF', '0x3F', '0xC6', '0xE8', '0xC8', '0x46', '0x1A', '0x5C', '0x19', '0x85', '0x24', '0xA3', '0x73', '0xE0', '0xCF', '0xE6', '0x5D', '0x3F', '0xC2', '0x42', '0x19', '0x82', '0xDF', '0x62', '0x7F', '0x5E', '0x69', '0x40', '0x4A', '0x6F', '0x92', '0x71', '0x1B', '0xE0', '0x5F', '0x7D', '0x79', '0xF0', '0xCF', '0x3F', '0x7A', '0x00', '0xD0', '0x60', '0xCF', '0x3F', '0x7A', '0xDF', '0xCA', '0x58', '0x1A', '0x07', '0x61', '0x7A', '0x79', '0xF0', '0xCF', '0x3F', '0xC6', '0xE7', '0x03', '0x62', '0xC8', '0x53', '0x19', '0x7A', '0x24', '0xA3', '0x73', '0x4D', '0x63', '0xE0', '0xCF', '0x3F', '0xC2', '0x41', '0x9F', '0x4C', '0x43', '0x64', '0x49', '0x3F', '0x41', '0x97', '0x6F', '0xE2', '0xC8', '0xE0', '0x65', '0x46', '0x19', '0x75', '0x24', '0xA3', '0x73', '0xE0', '0x56'], Checksum: 0x66CF (big)</t>
  </si>
  <si>
    <t>Index: 236239, Length: 128, Message: ['0x52', '0x73', '0xE0', '0xCF', '0x3F', '0xDF', '0x62', '0x3F', '0x37', '0x53', '0x48', '0x1A', '0x8F', '0x79', '0xF0', '0xCF', '0x3F', '0xBE', '0x54', '0x9F', '0xE2', '0x7F', '0x58', '0x07', '0xBF', '0xC8', '0x3E', '0x55', '0x40', '0xDF', '0x80', '0x3F', '0x48', '0xA9', '0xF0', '0x18', '0x56', '0xA9', '0xEC', '0x60', '0xE7', '0xCA', '0x42', '0x29', '0x6B', '0x57', '0x3F', '0x1A', '0x8D', '0xDF', '0x78', '0x6A', '0xE0', '0xE1', '0x58', '0x4A', '0x6F', '0x92', '0x71', '0x1B', '0x87', '0x79', '0x32', '0x59', '0xF0', '0xCF', '0x3F', '0x7A', '0x00', '0xCF', '0x3F', '0xE2', '0x5A', '0x7A', '0xDF', '0xCA', '0x4B', '0x1A', '0x85', '0x79', '0xE3', '0x5B', '0xF0', '0xCF', '0x3F', '0xC6', '0xE8', '0xC8', '0x46', '0x1A', '0x5C', '0x19', '0x85', '0x24', '0xA3', '0x73', '0xE0', '0xCF', '0xE6', '0x5D', '0x3F', '0xC2', '0x42', '0x19', '0x82', '0xDF', '0x62', '0x7F', '0x5E', '0x69', '0x40', '0x4A', '0x6F', '0x92', '0x71', '0x1B', '0xE0', '0x5F', '0x7D', '0x79', '0xF0', '0xCF', '0x3F', '0x7A', '0x00', '0xD0', '0x60', '0xCF'], Checksum: 0x3F7A (big)</t>
  </si>
  <si>
    <t>Index: 236242, Length: 56, Message: ['0xCF', '0x3F', '0xDF', '0x62', '0x3F', '0x37', '0x53', '0x48', '0x1A', '0x8F', '0x79', '0xF0', '0xCF', '0x3F', '0xBE', '0x54', '0x9F', '0xE2', '0x7F', '0x58', '0x07', '0xBF', '0xC8', '0x3E', '0x55', '0x40', '0xDF', '0x80', '0x3F', '0x48', '0xA9', '0xF0', '0x18', '0x56', '0xA9', '0xEC', '0x60', '0xE7', '0xCA', '0x42', '0x29', '0x6B', '0x57', '0x3F', '0x1A', '0x8D', '0xDF', '0x78', '0x6A', '0xE0', '0xE1', '0x58', '0x4A', '0x6F', '0x92', '0x71'], Checksum: 0x1B87 (big)</t>
  </si>
  <si>
    <t>Index: 236398, Length: 58, Message: ['0x9F', '0x4C', '0x43', '0x64', '0x49', '0x3F', '0x41', '0x97', '0x6F', '0xE2', '0xC8', '0xE0', '0x65', '0x46', '0x19', '0x75', '0x24', '0xA3', '0x73', '0xE0', '0x56', '0x66', '0xCF', '0x3F', '0xC2', '0x41', '0x19', '0x72', '0xDF', '0xE4', '0x67', '0x42', '0x69', '0x40', '0xD9', '0x96', '0x1A', '0x70', '0x4E', '0x68', '0x6A', '0xE0', '0xA0', '0x35', '0x8E', '0x65', '0x3F', '0xBC', '0x69', '0xAA', '0x8E', '0x61', '0x1B', '0x6C', '0x6E', '0x55', '0x4F', '0x6A'], Checksum: 0x1A6C (big)</t>
  </si>
  <si>
    <t>Index: 236532, Length: 172, Message: ['0xDF', '0x5D', '0x69', '0x93', '0x73', '0x40', '0x49', '0x6F', '0x92', '0x7D', '0x74', '0xE0', '0xD1', '0x74', '0xCF', '0x3F', '0x19', '0x59', '0x73', '0xE0', '0xCF', '0x1A', '0x75', '0x3F', '0xC2', '0x42', '0x1A', '0x58', '0x9F', '0x4C', '0x18', '0x76', '0x79', '0xF0', '0xCF', '0x3F', '0xA0', '0x42', '0x70', '0x43', '0x77', '0xE2', '0xCA', '0x49', '0x49', '0x6F', '0x92', '0x7D', '0x37', '0x78', '0x74', '0xE0', '0xCF', '0x3F', '0x19', '0x52', '0x73', '0xBB', '0x79', '0xE0', '0xCF', '0x3F', '0xC2', '0x42', '0x19', '0x50', '0xD7', '0x7A', '0xDF', '0x43', '0x69', '0x40', '0x19', '0x4F', '0x1A', '0xC9', '0x7B', '0x4E', '0xA9', '0xE0', '0x6A', '0xE0', '0x43', '0x6F', '0x52', '0x7C', '0x92', '0x87', '0xC2', '0x49', '0x43', '0x6F', '0x92', '0xE7', '0x7D', '0x9F', '0xC2', '0x48', '0x43', '0x6F', '0x92', '0xB5', '0x23', '0x7E', '0x49', '0xBF', '0x4F', '0x7B', '0x69', '0x40', '0xC2', '0xBE', '0x7F', '0x48', '0x49', '0xBF', '0x4F', '0x7D', '0x69', '0x40', '0x47', '0x40', '0xA0', '0x35', '0x8E', '0x65', '0x3F', '0xAA', '0x41', '0x35', '0x41', '0x97', '0x3E', '0x3E', '0x3E', '0x37', '0x4E', '0x2F', '0x48', '0x42', '0x3E', '0x37', '0x4F', '0x77', '0x3E', '0x37', '0x4F', '0x43', '0x43', '0x75', '0x3E', '0x37', '0x47', '0x67', '0x3E', '0x37', '0x52', '0x44', '0x4F', '0x7F', '0x3E', '0x37', '0x4F', '0x79', '0x8E', '0xDF', '0x45', '0x61', '0xEF', '0x4D', '0x3F', '0x48'], Checksum: 0x4ABF (big)</t>
  </si>
  <si>
    <t>Index: 236558, Length: 129, Message: ['0x1A', '0x58', '0x9F', '0x4C', '0x18', '0x76', '0x79', '0xF0', '0xCF', '0x3F', '0xA0', '0x42', '0x70', '0x43', '0x77', '0xE2', '0xCA', '0x49', '0x49', '0x6F', '0x92', '0x7D', '0x37', '0x78', '0x74', '0xE0', '0xCF', '0x3F', '0x19', '0x52', '0x73', '0xBB', '0x79', '0xE0', '0xCF', '0x3F', '0xC2', '0x42', '0x19', '0x50', '0xD7', '0x7A', '0xDF', '0x43', '0x69', '0x40', '0x19', '0x4F', '0x1A', '0xC9', '0x7B', '0x4E', '0xA9', '0xE0', '0x6A', '0xE0', '0x43', '0x6F', '0x52', '0x7C', '0x92', '0x87', '0xC2', '0x49', '0x43', '0x6F', '0x92', '0xE7', '0x7D', '0x9F', '0xC2', '0x48', '0x43', '0x6F', '0x92', '0xB5', '0x23', '0x7E', '0x49', '0xBF', '0x4F', '0x7B', '0x69', '0x40', '0xC2', '0xBE', '0x7F', '0x48', '0x49', '0xBF', '0x4F', '0x7D', '0x69', '0x40', '0x47', '0x40', '0xA0', '0x35', '0x8E', '0x65', '0x3F', '0xAA', '0x41', '0x35', '0x41', '0x97', '0x3E', '0x3E', '0x3E', '0x37', '0x4E', '0x2F', '0x48', '0x42', '0x3E', '0x37', '0x4F', '0x77', '0x3E', '0x37', '0x4F', '0x43', '0x43', '0x75', '0x3E', '0x37', '0x47', '0x67', '0x3E'], Checksum: 0x3752 (big)</t>
  </si>
  <si>
    <t>Index: 236585, Length: 176, Message: ['0x3F', '0x19', '0x52', '0x73', '0xBB', '0x79', '0xE0', '0xCF', '0x3F', '0xC2', '0x42', '0x19', '0x50', '0xD7', '0x7A', '0xDF', '0x43', '0x69', '0x40', '0x19', '0x4F', '0x1A', '0xC9', '0x7B', '0x4E', '0xA9', '0xE0', '0x6A', '0xE0', '0x43', '0x6F', '0x52', '0x7C', '0x92', '0x87', '0xC2', '0x49', '0x43', '0x6F', '0x92', '0xE7', '0x7D', '0x9F', '0xC2', '0x48', '0x43', '0x6F', '0x92', '0xB5', '0x23', '0x7E', '0x49', '0xBF', '0x4F', '0x7B', '0x69', '0x40', '0xC2', '0xBE', '0x7F', '0x48', '0x49', '0xBF', '0x4F', '0x7D', '0x69', '0x40', '0x47', '0x40', '0xA0', '0x35', '0x8E', '0x65', '0x3F', '0xAA', '0x41', '0x35', '0x41', '0x97', '0x3E', '0x3E', '0x3E', '0x37', '0x4E', '0x2F', '0x48', '0x42', '0x3E', '0x37', '0x4F', '0x77', '0x3E', '0x37', '0x4F', '0x43', '0x43', '0x75', '0x3E', '0x37', '0x47', '0x67', '0x3E', '0x37', '0x52', '0x44', '0x4F', '0x7F', '0x3E', '0x37', '0x4F', '0x79', '0x8E', '0xDF', '0x45', '0x61', '0xEF', '0x4D', '0x3F', '0x48', '0x4A', '0xBF', '0x75', '0x46', '0x48', '0x37', '0x49', '0x6F', '0x88', '0x57', '0xA9', '0x08', '0x47', '0xE0', '0x6A', '0xE0', '0x49', '0x6F', '0x88', '0x9F', '0x54', '0x48', '0x4A', '0xBF', '0x45', '0xEB', '0xA9', '0xE0', '0x6A', '0x78', '0x49', '0xE0', '0x8E', '0x65', '0x3F', '0xAA', '0x8E', '0x61', '0xF7', '0x4A', '0xC2', '0x3F', '0xD9', '0x6E', '0x4A', '0xBF', '0x48', '0xE6', '0x4B', '0x33', '0x6A', '0xE0', '0x4A', '0xBF', '0x48', '0x31', '0x4D'], Checksum: 0x4C6A (big)</t>
  </si>
  <si>
    <t>Index: 236783, Length: 240, Message: ['0x53', '0x4A', '0xBF', '0x48', '0x35', '0x4F', '0x2F', '0xA9', '0xE0', '0x6A', '0xE0', '0x49', '0xBF', '0x5D', '0x50', '0x49', '0x4B', '0x9F', '0xE0', '0xC5', '0x40', '0x69', '0xD4', '0x51', '0x40', '0xC2', '0x40', '0x43', '0x6F', '0x88', '0x35', '0x05', '0x52', '0xC2', '0x49', '0x43', '0x6F', '0x88', '0xC7', '0xC2', '0x24', '0x53', '0x47', '0x1A', '0x48', '0x49', '0xBF', '0x49', '0x4F', '0x9E', '0x54', '0x69', '0x40', '0x49', '0xBF', '0x48', '0x29', '0x9F', '0x18', '0x55', '0xE0', '0x5F', '0xF8', '0xF1', '0x87', '0x69', '0x40', '0xB1', '0x56', '0x4A', '0xBF', '0x48', '0x3D', '0x49', '0x6F', '0x88', '0x27', '0x57', '0x81', '0xA9', '0xE0', '0x6A', '0xE0', '0x8E', '0x65', '0xA2', '0x58', '0x3F', '0xAA', '0x4F', '0x3F', '0x3E', '0x3E', '0x3F', '0x8C', '0x59', '0x3F', '0x3D', '0x3E', '0x8E', '0x61', '0xEF', '0x4C', '0x40', '0x5A', '0x3F', '0x48', '0xEF', '0x57', '0x3F', '0x48', '0xF0', '0xA1', '0x5B', '0x56', '0x3F', '0x48', '0xEF', '0xE8', '0x3F', '0x48', '0x99', '0x5C', '0xF0', '0x98', '0x3F', '0x48', '0xF0', '0xF0', '0x3F', '0x8E', '0x5D', '0x48', '0x8E', '0x65', '0xE0', '0x29', '0x3F', '0x48', '0x2B', '0x5E', '0x8E', '0x61', '0x4A', '0xBF', '0x47', '0x2D', '0x79', '0x46', '0x5F', '0xF0', '0xCF', '0x3F', '0xC6', '0xE7', '0xCA', '0x42', '0x1B', '0x60', '0xFE', '0xEF', '0x3F', '0x48', '0x19', '0x87', '0x89', '0x00', '0x61', '0x8A', '0x8E', '0x65', '0x3F', '0xAA', '0x8E', '0x61', '0xB9', '0x62', '0x49', '0xBF', '0x47', '0x75', '0x7C', '0xE0', '0xCF', '0x55', '0x63', '0x3F', '0x19', '0x85', '0x72', '0xE0', '0xCF', '0x3F', '0xA3', '0x64', '0xA2', '0x7C', '0xA9', '0x7C', '0x9F', '0xE2', '0x7F', '0xAB', '0x65', '0x58', '0x07', '0x7F', '0xC8', '0x49', '0x4A', '0x6F', '0x10', '0x66', '0x88', '0xAD', '0xAC', '0x1C', '0x79', '0xF0', '0xCF', '0x9F', '0x67', '0x3F', '0xAA', '0x1C', '0x7A', '0xE2', '0xC8', '0x4B', '0xDE', '0x68', '0x19', '0x7B', '0xDF', '0x49', '0x62', '0xE8', '0x4A', '0xBB', '0x69'], Checksum: 0x6F88 (big)</t>
  </si>
  <si>
    <t>Index: 236944, Length: 250, Message: ['0x3F', '0x48', '0x19', '0x87', '0x89', '0x00', '0x61', '0x8A', '0x8E', '0x65', '0x3F', '0xAA', '0x8E', '0x61', '0xB9', '0x62', '0x49', '0xBF', '0x47', '0x75', '0x7C', '0xE0', '0xCF', '0x55', '0x63', '0x3F', '0x19', '0x85', '0x72', '0xE0', '0xCF', '0x3F', '0xA3', '0x64', '0xA2', '0x7C', '0xA9', '0x7C', '0x9F', '0xE2', '0x7F', '0xAB', '0x65', '0x58', '0x07', '0x7F', '0xC8', '0x49', '0x4A', '0x6F', '0x10', '0x66', '0x88', '0xAD', '0xAC', '0x1C', '0x79', '0xF0', '0xCF', '0x9F', '0x67', '0x3F', '0xAA', '0x1C', '0x7A', '0xE2', '0xC8', '0x4B', '0xDE', '0x68', '0x19', '0x7B', '0xDF', '0x49', '0x62', '0xE8', '0x4A', '0xBB', '0x69', '0x6F', '0x88', '0xAB', '0xAC', '0x1C', '0x79', '0xF0', '0x40', '0x6A', '0xCF', '0x3F', '0xAA', '0x1C', '0x7A', '0xE2', '0xCA', '0x68', '0x6B', '0x40', '0xD9', '0xA8', '0x62', '0xEA', '0x19', '0x76', '0x0B', '0x6C', '0x69', '0x70', '0xA2', '0x7C', '0xA9', '0x7C', '0x9F', '0x2B', '0x6D', '0xE2', '0x7F', '0x58', '0x07', '0x7F', '0xCA', '0x43', '0xBC', '0x6E', '0x49', '0x6F', '0x88', '0xA9', '0x1A', '0x70', '0xA9', '0x8D', '0x6F', '0xE0', '0x6A', '0xE0', '0x4A', '0x6F', '0x88', '0xAF', '0x8D', '0x70', '0xAC', '0x1C', '0x79', '0xF0', '0xCF', '0x3F', '0x7C', '0x2F', '0x71', '0xE2', '0xCA', '0x41', '0x29', '0x3F', '0x1A', '0x6B', '0x4E', '0x72', '0x6A', '0xE0', '0x49', '0xBF', '0x48', '0xDD', '0x4A', '0x37', '0x73', '0xBF', '0x47', '0x2D', '0x7C', '0xE0', '0xCF', '0x3F', '0x14', '0x74', '0x79', '0xF0', '0xCF', '0x3F', '0x9F', '0xE2', '0x07', '0x77', '0x75', '0x42', '0xCA', '0x6D', '0x4A', '0xBF', '0x4F', '0xBB', '0x05', '0x76', '0x79', '0xF0', '0xCF', '0x3F', '0xC6', '0xEC', '0xC8', '0x6C', '0x77', '0x43', '0x1A', '0x61', '0x79', '0xF0', '0xCF', '0x3F', '0xAF', '0x78', '0x69', '0xE7', '0xCA', '0x4E', '0x4A', '0x6F', '0x88', '0x25', '0x79', '0xA5', '0xAC', '0x1C', '0x79', '0xF0', '0xCF', '0x3F', '0x61', '0x7A', '0xAA', '0x1C', '0x89', '0x47', '0x89', '0x3F', '0x7A', '0x55', '0x7B', '0xE2', '0xCA', '0x44', '0x4A', '0x6F', '0x4F', '0x8B', '0x01', '0x7C'], Checksum: 0x79F0 (big)</t>
  </si>
  <si>
    <t>Index: 237146, Length: 149, Message: ['0xC8', '0x6C', '0x77', '0x43', '0x1A', '0x61', '0x79', '0xF0', '0xCF', '0x3F', '0xAF', '0x78', '0x69', '0xE7', '0xCA', '0x4E', '0x4A', '0x6F', '0x88', '0x25', '0x79', '0xA5', '0xAC', '0x1C', '0x79', '0xF0', '0xCF', '0x3F', '0x61', '0x7A', '0xAA', '0x1C', '0x89', '0x47', '0x89', '0x3F', '0x7A', '0x55', '0x7B', '0xE2', '0xCA', '0x44', '0x4A', '0x6F', '0x4F', '0x8B', '0x01', '0x7C', '0x79', '0xF0', '0xBF', '0x3F', '0x69', '0xE7', '0xC8', '0xFF', '0x7D', '0x61', '0xA2', '0x7C', '0x9F', '0x72', '0x7F', '0x58', '0xE7', '0x7E', '0x07', '0x7F', '0xC8', '0x4D', '0x4A', '0x6F', '0x88', '0x5D', '0x7F', '0xA7', '0xAC', '0x1C', '0x79', '0xF0', '0xCF', '0x3F', '0x69', '0x40', '0x89', '0x47', '0x89', '0x3F', '0x7C', '0xE2', '0xCA', '0x04', '0x41', '0x44', '0x4A', '0x6F', '0x4F', '0x8B', '0x79', '0xF0', '0x84', '0x42', '0xBF', '0x3F', '0x69', '0xE7', '0xC8', '0x4D', '0x19', '0xC1', '0x43', '0x4E', '0x4A', '0xBF', '0x48', '0x1F', '0x9F', '0xE0', '0x83', '0x44', '0xC5', '0x45', '0x69', '0x40', '0x49', '0xBF', '0x48', '0x4A', '0x45', '0x1D', '0xA9', '0xE0', '0x6A', '0xE0', '0x29', '0x3F', '0xA0', '0x46', '0x4A', '0xBF', '0x48', '0x1D', '0xDF', '0x43', '0x6A', '0x43', '0x47', '0xE0', '0x19'], Checksum: 0x469F (big)</t>
  </si>
  <si>
    <t>Index: 237350, Length: 151, Message: ['0x43', '0x6F', '0x88', '0xF3', '0xA5', '0x4E', '0xC2', '0x47', '0x43', '0x6F', '0x88', '0x09', '0xA0', '0x3D', '0x4F', '0x4C', '0xC2', '0x47', '0x49', '0xBF', '0x47', '0xC9', '0xBF', '0x50', '0xA7', '0x4C', '0x1A', '0xD9', '0x71', '0xE0', '0xCF', '0x5A', '0x51', '0x3F', '0x79', '0xF0', '0xCF', '0x3F', '0xC6', '0xE9', '0xBA', '0x52', '0xCA', '0x4F', '0x49', '0x6F', '0x00', '0x00', '0x00', '0x25', '0xF0', '0x85', '0x06', '0xFF', '0xFF', '0xFF', '0xFF', '0xFF', '0x7C', '0x85', '0x04', '0x09', '0x00', '0xFC', '0x57', '0x00', '0x06', '0xEC', '0x40', '0x50', '0x00', '0x88', '0x97', '0xA1', '0x6C', '0xA3', '0x62', '0x41', '0x5C', '0x74', '0xE0', '0xCF', '0x3F', '0xC2', '0x42', '0x07', '0x42', '0xA9', '0x6C', '0x9F', '0x4C', '0xA0', '0x42', '0x79', '0xA0', '0x43', '0x56', '0xC8', '0x4C', '0x19', '0xD0', '0x9F', '0xE0', '0x19', '0x44', '0xC5', '0x41', '0xDF', '0x48', '0x69', '0x40', '0xA1', '0xBE', '0x45', '0x6C', '0xA0', '0x5C', '0xA9', '0x6C', '0x79', '0x56', '0x94', '0x46', '0xCA', '0x42', '0x19', '0xCB', '0x9F', '0xE0', '0xC5', '0x7E', '0x47', '0x49', '0x69', '0x40', '0x1A', '0xC9', '0x79', '0xF0', '0x88', '0x48', '0xCF', '0x3F', '0xC6', '0xE8', '0xCA', '0x4F', '0xA7', '0xC8', '0x49', '0xCC'], Checksum: 0x496F (big)</t>
  </si>
  <si>
    <t>Index: 237351, Length: 250, Message: ['0x6F', '0x88', '0xF3', '0xA5', '0x4E', '0xC2', '0x47', '0x43', '0x6F', '0x88', '0x09', '0xA0', '0x3D', '0x4F', '0x4C', '0xC2', '0x47', '0x49', '0xBF', '0x47', '0xC9', '0xBF', '0x50', '0xA7', '0x4C', '0x1A', '0xD9', '0x71', '0xE0', '0xCF', '0x5A', '0x51', '0x3F', '0x79', '0xF0', '0xCF', '0x3F', '0xC6', '0xE9', '0xBA', '0x52', '0xCA', '0x4F', '0x49', '0x6F', '0x00', '0x00', '0x00', '0x25', '0xF0', '0x85', '0x06', '0xFF', '0xFF', '0xFF', '0xFF', '0xFF', '0x7C', '0x85', '0x04', '0x09', '0x00', '0xFC', '0x57', '0x00', '0x06', '0xEC', '0x40', '0x50', '0x00', '0x88', '0x97', '0xA1', '0x6C', '0xA3', '0x62', '0x41', '0x5C', '0x74', '0xE0', '0xCF', '0x3F', '0xC2', '0x42', '0x07', '0x42', '0xA9', '0x6C', '0x9F', '0x4C', '0xA0', '0x42', '0x79', '0xA0', '0x43', '0x56', '0xC8', '0x4C', '0x19', '0xD0', '0x9F', '0xE0', '0x19', '0x44', '0xC5', '0x41', '0xDF', '0x48', '0x69', '0x40', '0xA1', '0xBE', '0x45', '0x6C', '0xA0', '0x5C', '0xA9', '0x6C', '0x79', '0x56', '0x94', '0x46', '0xCA', '0x42', '0x19', '0xCB', '0x9F', '0xE0', '0xC5', '0x7E', '0x47', '0x49', '0x69', '0x40', '0x1A', '0xC9', '0x79', '0xF0', '0x88', '0x48', '0xCF', '0x3F', '0xC6', '0xE8', '0xCA', '0x4F', '0xA7', '0xC8', '0x49', '0xCC', '0x49', '0x6F', '0x88', '0x97', '0xA1', '0x6C', '0xFC', '0x4A', '0xA3', '0xCC', '0x74', '0xE0', '0xCF', '0x3F', '0xC2', '0xE1', '0x4B', '0x42', '0x9F', '0x4C', '0xA0', '0x42', '0x71', '0x56', '0x24', '0x4C', '0xC8', '0x4B', '0x19', '0xC0', '0x9F', '0xE0', '0xC5', '0x80', '0x4D', '0x40', '0xDF', '0x47', '0x69', '0x40', '0xA7', '0xCC', '0xD2', '0x4E', '0xA1', '0x6C', '0x71', '0xC6', '0xCA', '0x42', '0x19', '0xBA', '0x4F', '0xBC', '0x9F', '0xE0', '0xC5', '0x48', '0x69', '0x40', '0x44', '0x50', '0x1A', '0xBA', '0x79', '0xF0', '0xCF', '0x3F', '0xC6', '0x65', '0x51', '0xE8', '0xCA', '0x4F', '0x4A', '0x6F', '0x88', '0x99', '0x30', '0x52', '0x79', '0xF0', '0xCF', '0x3F', '0x89', '0x47', '0x89', '0x26', '0x53', '0x3F', '0x4B', '0xBF', '0x48', '0xDD', '0x7A', '0x00', '0x3E', '0x54', '0xCF', '0x3F'], Checksum: 0x7AE6 (big)</t>
  </si>
  <si>
    <t>Index: 237512, Length: 229, Message: ['0xE0', '0xCF', '0x3F', '0xC2', '0xE1', '0x4B', '0x42', '0x9F', '0x4C', '0xA0', '0x42', '0x71', '0x56', '0x24', '0x4C', '0xC8', '0x4B', '0x19', '0xC0', '0x9F', '0xE0', '0xC5', '0x80', '0x4D', '0x40', '0xDF', '0x47', '0x69', '0x40', '0xA7', '0xCC', '0xD2', '0x4E', '0xA1', '0x6C', '0x71', '0xC6', '0xCA', '0x42', '0x19', '0xBA', '0x4F', '0xBC', '0x9F', '0xE0', '0xC5', '0x48', '0x69', '0x40', '0x44', '0x50', '0x1A', '0xBA', '0x79', '0xF0', '0xCF', '0x3F', '0xC6', '0x65', '0x51', '0xE8', '0xCA', '0x4F', '0x4A', '0x6F', '0x88', '0x99', '0x30', '0x52', '0x79', '0xF0', '0xCF', '0x3F', '0x89', '0x47', '0x89', '0x26', '0x53', '0x3F', '0x4B', '0xBF', '0x48', '0xDD', '0x7A', '0x00', '0x3E', '0x54', '0xCF', '0x3F', '0x7A', '0xE6', '0xC8', '0x43', '0x19', '0xE9', '0x55', '0xB1', '0x9F', '0xE0', '0xC5', '0x4E', '0xDF', '0x43', '0xBE', '0x56', '0x69', '0x40', '0x19', '0xAF', '0x9F', '0xE0', '0xC5', '0x0F', '0x57', '0x46', '0x69', '0x40', '0xA0', '0x35', '0xA1', '0x35', '0xF3', '0x58', '0xA7', '0x35', '0x8E', '0x65', '0x3F', '0xAA', '0x8E', '0xA1', '0x59', '0x61', '0x49', '0xBF', '0x48', '0x29', '0x7C', '0xE0', '0x92', '0x5A', '0xCF', '0x3F', '0xAC', '0x1C', '0xA9', '0x1C', '0xC6', '0xBE', '0x5B', '0xE7', '0xCA', '0x4C', '0x4A', '0x6F', '0x88', '0x91', '0x2E', '0x5C', '0x79', '0xF0', '0xCF', '0x3F', '0x89', '0x47', '0x89', '0x30', '0x5D', '0x3F', '0x4B', '0xBF', '0x48', '0xDD', '0x7A', '0x00', '0x48', '0x5E', '0xCF', '0x3F', '0x7A', '0xE2', '0xC8', '0x4D', '0xDF', '0xC0', '0x5F', '0x4C', '0xC5', '0x0F', '0x4A', '0x6F', '0x88', '0x8F', '0x52', '0x60', '0x79', '0xF0', '0xCF', '0x3F', '0x89', '0x47', '0x89', '0x34', '0x61', '0x3F', '0x4B', '0xBF', '0x48', '0xDD', '0x7A', '0x00', '0x4C', '0x62', '0xCF', '0x3F', '0x7A', '0xE2', '0xCA', '0x3F', '0xC5', '0x9E', '0x63', '0x17', '0x49', '0xBF', '0x48', '0x29', '0x69', '0x10'], Checksum: 0x6E64 (big)</t>
  </si>
  <si>
    <t>Index: 237704, Length: 36, Message: ['0x8F', '0x52', '0x60', '0x79', '0xF0', '0xCF', '0x3F', '0x89', '0x47', '0x89', '0x34', '0x61', '0x3F', '0x4B', '0xBF', '0x48', '0xDD', '0x7A', '0x00', '0x4C', '0x62', '0xCF', '0x3F', '0x7A', '0xE2', '0xCA', '0x3F', '0xC5', '0x9E', '0x63', '0x17', '0x49', '0xBF', '0x48', '0x29', '0x69'], Checksum: 0x106E (big)</t>
  </si>
  <si>
    <t>Index: 238452, Length: 149, Message: ['0x70', '0x73', '0x61', '0x4A', '0xBF', '0x48', '0x1F', '0x6E', '0x65', '0x1A', '0x74', '0x6E', '0x55', '0x19', '0x9D', '0xA9', '0xE0', '0x6A', '0xE3', '0x75', '0xE0', '0x1A', '0x97', '0x79', '0xF0', '0xCF', '0x3F', '0x81', '0x76', '0xC6', '0xE9', '0xCA', '0x44', '0x19', '0x95', '0x89', '0x6E', '0x77', '0x8A', '0x19', '0x93', '0x9F', '0xE0', '0xC5', '0x41', '0x36', '0x78', '0x69', '0x40', '0x49', '0xBF', '0x49', '0x4D', '0x74', '0x36', '0x79', '0xE0', '0xCF', '0x3F', '0x19', '0x93', '0x73', '0xE0', '0x6A', '0x7A', '0xCF', '0x3F', '0x19', '0x91', '0x89', '0x8A', '0x1A', '0x62', '0x7B', '0x8F', '0x19', '0x93', '0x6A', '0x40', '0xA3', '0xF0', '0xF6', '0x7C', '0x74', '0xE0', '0xCF', '0x3F', '0xA3', '0x8C', '0xC2', '0xD3', '0x7D', '0x42', '0x19', '0x8F', '0x1A', '0x90', '0x69', '0x40', '0xBC', '0x7E', '0x79', '0xF0', '0xCF', '0x3F', '0xC6', '0xED', '0xC8', '0x75', '0x7F', '0x42', '0x29', '0x3F', '0x1A', '0x8A', '0xDF', '0x55', '0x04', '0x40', '0x6A', '0xE0', '0x4A', '0xBF', '0x4F', '0xC3', '0x79', '0x22', '0x41', '0xF0', '0xCF', '0x3F', '0xC6', '0xEE', '0xCA', '0x52', '0x14', '0x42', '0x1A', '0x88', '0x79', '0xF0', '0xCF', '0x3F', '0xC6', '0x25', '0x43', '0xEE', '0xCA', '0x44'], Checksum: 0x496F (big)</t>
  </si>
  <si>
    <t>Index: 238509, Length: 69, Message: ['0xCF', '0x3F', '0x19', '0x93', '0x73', '0xE0', '0x6A', '0x7A', '0xCF', '0x3F', '0x19', '0x91', '0x89', '0x8A', '0x1A', '0x62', '0x7B', '0x8F', '0x19', '0x93', '0x6A', '0x40', '0xA3', '0xF0', '0xF6', '0x7C', '0x74', '0xE0', '0xCF', '0x3F', '0xA3', '0x8C', '0xC2', '0xD3', '0x7D', '0x42', '0x19', '0x8F', '0x1A', '0x90', '0x69', '0x40', '0xBC', '0x7E', '0x79', '0xF0', '0xCF', '0x3F', '0xC6', '0xED', '0xC8', '0x75', '0x7F', '0x42', '0x29', '0x3F', '0x1A', '0x8A', '0xDF', '0x55', '0x04', '0x40', '0x6A', '0xE0', '0x4A', '0xBF', '0x4F', '0xC3', '0x79'], Checksum: 0x2241 (big)</t>
  </si>
  <si>
    <t>Index: 238768, Length: 198, Message: ['0x41', '0x3F', '0x3F', '0x3E', '0xDF', '0x40', '0x3F', '0x48', '0xA5', '0x42', '0x20', '0x3F', '0x1A', '0x68', '0x79', '0xF0', '0xCF', '0x5E', '0x43', '0x3F', '0x9F', '0xE2', '0x7F', '0x48', '0x07', '0xBF', '0x93', '0x44', '0xCA', '0x40', '0xDF', '0x07', '0x3F', '0x48', '0x19', '0xD6', '0x45', '0x64', '0x1B', '0x64', '0x9F', '0xE0', '0x1A', '0x67', '0x2B', '0x46', '0xAF', '0x40', '0x69', '0x40', '0x79', '0xF0', '0xCF', '0x1A', '0x47', '0x3F', '0x7A', '0x00', '0xCF', '0x3F', '0x7A', '0xE2', '0x6D', '0x48', '0xCA', '0x44', '0x19', '0x62', '0x1A', '0x5F', '0xA9', '0xF5', '0x49', '0xE0', '0x6B', '0xE0', '0xD9', '0x61', '0x6A', '0xE0', '0xFC', '0x4A', '0x19', '0x5D', '0x1B', '0x5D', '0x9F', '0xE0', '0x1A', '0xD3', '0x4B', '0x5E', '0xAF', '0x40', '0x69', '0x40', '0x79', '0xF0', '0xAD', '0x4C', '0xCF', '0x3F', '0x7A', '0x00', '0xCF', '0x3F', '0x7A', '0x5F', '0x4D', '0xE2', '0xCA', '0x44', '0x19', '0x59', '0x1A', '0x58', '0x24', '0x4E', '0xA9', '0xE0', '0x6B', '0xE0', '0xD9', '0x4F', '0x6A', '0xB8', '0x4F', '0xE0', '0x1A', '0x66', '0x79', '0xF0', '0xCF', '0x3F', '0x2A', '0x50', '0xAC', '0x5C', '0x89', '0x3F', '0x6A', '0xE0', '0x4A', '0xB7', '0x51', 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'0xB7'], Checksum: 0x572D (big)</t>
  </si>
  <si>
    <t>Index: 238774, Length: 60, Message: ['0x3F', '0x48', '0xA5', '0x42', '0x20', '0x3F', '0x1A', '0x68', '0x79', '0xF0', '0xCF', '0x5E', '0x43', '0x3F', '0x9F', '0xE2', '0x7F', '0x48', '0x07', '0xBF', '0x93', '0x44', '0xCA', '0x40', '0xDF', '0x07', '0x3F', '0x48', '0x19', '0xD6', '0x45', '0x64', '0x1B', '0x64', '0x9F', '0xE0', '0x1A', '0x67', '0x2B', '0x46', '0xAF', '0x40', '0x69', '0x40', '0x79', '0xF0', '0xCF', '0x1A', '0x47', '0x3F', '0x7A', '0x00', '0xCF', '0x3F', '0x7A', '0xE2', '0x6D', '0x48', '0xCA', '0x44'], Checksum: 0x1962 (big)</t>
  </si>
  <si>
    <t>Index: 238871, Length: 138, Message: ['0x00', '0xCF', '0x3F', '0x7A', '0x5F', '0x4D', '0xE2', '0xCA', '0x44', '0x19', '0x59', '0x1A', '0x58', '0x24', '0x4E', '0xA9', '0xE0', '0x6B', '0xE0', '0xD9', '0x4F', '0x6A', '0xB8', '0x4F', '0xE0', '0x1A', '0x66', '0x79', '0xF0', '0xCF', '0x3F', '0x2A', '0x50', '0xAC', '0x5C', '0x89', '0x3F', '0x6A', '0xE0', '0x4A', '0xB7', '0x51', 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'0xB7', '0x57', '0x2D', '0x3F', '0x43', '0x41', '0x21', '0x3E', '0x37', '0xDE', '0x58', '0x68', '0xC1', '0x3E', '0x37', '0x48', '0x1D', '0x3E', '0x9B', '0x59', '0x37', '0x48', '0x35', '0x3E', '0x37', '0x48', '0x2F', '0xFA', '0x5A', '0x3E', '0x37', '0x48', '0x29', '0x3E', '0x37', '0x49', '0xFF', '0x5B', '0x3F', '0x3E', '0x37', '0x49', '0x43', '0x3E'], Checksum: 0x3712 (big)</t>
  </si>
  <si>
    <t>Index: 238872, Length: 137, Message: ['0xCF', '0x3F', '0x7A', '0x5F', '0x4D', '0xE2', '0xCA', '0x44', '0x19', '0x59', '0x1A', '0x58', '0x24', '0x4E', '0xA9', '0xE0', '0x6B', '0xE0', '0xD9', '0x4F', '0x6A', '0xB8', '0x4F', '0xE0', '0x1A', '0x66', '0x79', '0xF0', '0xCF', '0x3F', '0x2A', '0x50', '0xAC', '0x5C', '0x89', '0x3F', '0x6A', '0xE0', '0x4A', '0xB7', '0x51', 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'0xB7', '0x57', '0x2D', '0x3F', '0x43', '0x41', '0x21', '0x3E', '0x37', '0xDE', '0x58', '0x68', '0xC1', '0x3E', '0x37', '0x48', '0x1D', '0x3E', '0x9B', '0x59', '0x37', '0x48', '0x35', '0x3E', '0x37', '0x48', '0x2F', '0xFA', '0x5A', '0x3E', '0x37', '0x48', '0x29', '0x3E', '0x37', '0x49', '0xFF', '0x5B', '0x3F', '0x3E', '0x37', '0x49', '0x43', '0x3E'], Checksum: 0x3712 (big)</t>
  </si>
  <si>
    <t>Index: 238913, Length: 249, Message: ['0x6F',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'0xB7', '0x57', '0x2D', '0x3F', '0x43', '0x41', '0x21', '0x3E', '0x37', '0xDE', '0x58', '0x68', '0xC1', '0x3E', '0x37', '0x48', '0x1D', '0x3E', '0x9B', '0x59', '0x37', '0x48', '0x35', '0x3E', '0x37', '0x48', '0x2F', '0xFA', '0x5A', '0x3E', '0x37', '0x48', '0x29', '0x3E', '0x37', '0x49', '0xFF', '0x5B', '0x3F', '0x3E', '0x37', '0x49', '0x43', '0x3E', '0x37', '0x12', '0x5C', '0x49', '0x41', '0x3E', '0x37', '0x49', '0x45', '0x3F', '0x2A', '0x5D', '0x42', '0x88', '0x87', '0x4A', '0xBF', '0x48', '0x3D', '0x3F', '0x5E', '0x79', '0xF0', '0xCF', '0x3F', '0x7C', '0xE6', '0xCA', '0x06', '0x5F', '0x40', '0xDF', '0xAB', '0x3F', '0x48', '0x19', '0x49', '0x15', '0x60', '0x9F', '0xE0', '0x1A', '0xC9', '0xC5', '0x47', '0x69', '0x3B', '0x61', '0x40', '0x79', '0xF0', '0xBF', '0x3F', '0x89', '0x54', '0xE8', '0x62', '0xCA', '0x4D', '0x1A', '0xC5', '0x1B', '0xC9', '0x79', '0xB8', '0x63', '0xF0', '0xCF', '0x3F', '0x7A', '0x00', '0xCF', '0x3F', '0xEC', '0x64', '0x7A', '0xDF', '0xCA', '0x45', '0x29', '0x3F', '0x1A', '0x51', '0x65', '0xBF', '0x6A', '0xE0', '0xDF', '0x95', '0x20', '0x3F', '0x45', '0x66', '0x3E', '0x37', '0x49', '0x49', '0x1A', '0xBE', '0x79', '0xC0', '0x67', '0xF0', '0xBF', '0x3F', '0x2A', '0x40', '0x79', '0xF6', '0x32', '0x68', '0xCA', '0x4B', '0x1A', '0xBE', '0x1B', '0xBF', '0x79', '0xAB', '0x69', '0xF0', '0xCF', '0x3F', '0x7A', '0x00', '0xCF', '0x3F', '0xF2', '0x6A', '0x7A', '0xDF', '0xCA', '0x43', '0x29', '0x3F', '0x1A', '0x55', '0x6B', '0xB9', '0x6A', '0xE0', '0xDF', '0x80', '0x20', '0x3F', '0x30', '0x6C', '0x1A', '0xB6', '0x79', '0xF0', '0xBF', '0x3F'], Checksum: 0x6910 (big)</t>
  </si>
  <si>
    <t>Index: 239164, Length: 50, Message: ['0x6D', '0xE7', '0xC8', '0x43', '0x1A', '0xAF', '0x79', '0xF0', '0x95', '0x6E', '0xCF', '0x3F', '0xC6', '0xEA', '0xCA', '0x75', '0x1A', '0x89', '0x6F', '0xB0', '0x79', '0xF0', '0xBF', '0x3F', '0x89', '0x54', '0x67', '0x70', '0xCA', '0x53', '0x1A', '0xAC', '0x79', '0xF0', '0xCF', '0x8F', '0x71', '0x3F', '0x4A', '0x3F', '0xBF', '0x3F', '0x79', '0xEF', '0xA2', '0x72', '0xCA', '0x4C', '0x19', '0xAE'], Checksum: 0x1AA8 (big)</t>
  </si>
  <si>
    <t>Index: 239615, Length: 173, Message: ['0xF0', '0xCF', '0x3F', '0x89', '0x54', '0xC8', '0x57', '0x5D', '0x60', '0x4A', '0x6F', '0x88', '0x8D', '0x1B', '0x62', '0x79', '0x27', '0x61', '0xF0', '0xCF', '0x3F', '0x7A', '0x00', '0xCF', '0x3F', '0xEA', '0x62', '0x7A', '0xE2', '0xCA', '0x40', '0xDF', '0x4F', '0x2C', '0x26', '0x63', '0x4F', '0x1A', '0x5E', '0x79', '0xF0', '0xCF', '0x3F', '0xA4', '0x64', '0x2A', '0x37', '0x89', '0xFB', '0xA2', '0xEC', '0x82', '0x5D', '0x65', '0x54', '0xCA', '0x46', '0x82', '0x3F', '0x1A', '0x66', '0x0D', '0x66', '0x79', '0xF0', '0xCF', '0x3F', '0x79', '0x76', '0xCA', '0x9A', '0x67', '0x40', '0x4C', '0x3F', '0x40', '0x3F', '0x4A', '0xBF', '0xBC', '0x68', '0x49', '0x59', '0x19', '0x56', '0xA9', '0xE0', '0x6A', '0x6F', '0x69', '0xE0', '0x49', '0xBF', '0x49', '0x5D', '0xA2', '0x1C', '0xB8', '0x6A', '0x69', '0x10', '0x9F', '0x72', '0xC7', '0x4F', '0xCA', '0xD7', '0x6B', '0x66', '0x40', '0x3F', '0x2F', '0x3F', '0x1A', '0x5B', '0x35', '0x6C', '0x79', '0xF0', '0xCF', '0x3F', '0x89', '0x47', '0x89', '0x40', '0x6D', '0x47', '0xDF', '0x74', '0xAC', '0xE2', '0x3E', '0x3E', '0x15', '0x6E', '0x3E', '0x37', '0x49', '0x49', '0x3E', '0x37', '0x49', '0x35', '0x6F', '0x3F', '0x3E', '0x37', '0x49', '0x43', '0x3F', '0x42', '0x32', '0x70', '0x4F', '0x88', '0x3F', '0x42', '0x4F', '0x87', '0x3E', '0xDE', '0x71', '0x37', '0x49', '0x41', '0x3E', '0x37', '0x49', '0x45', '0x37', '0x72', '0x3E', '0x37'], Checksum: 0x4947 (big)</t>
  </si>
  <si>
    <t>Index: 239969, Length: 224, Message: ['0xF0', '0xCF', '0x3F', '0xC6', '0x87', '0x47', '0xE8', '0xC8', '0x4C', '0x19', '0xDE', '0x9F', '0xE0', '0xBD', '0x48', '0xC5', '0x4B', '0xDF', '0x48', '0x69', '0x40', '0x1A', '0x45', '0x49', '0xE1', '0x79', '0xF0', '0xCF', '0x3F', '0xC6', '0xE8', '0x54', '0x4A', '0xCA', '0x42', '0x19', '0xD9', '0x9F', '0xE0', '0xC5', '0x90', '0x4B', '0x43', '0x69', '0x40', '0x19', '0xD7', '0x9F', '0xE0', '0xA9', '0x4C', '0x1A', '0xD6', '0xC5', '0x3F', '0x69', '0x40', '0x79', '0x65', '0x4D', '0xF0', '0xCF', '0x3F', '0xC6', '0xEB', '0xCA', '0x5C', '0x27', '0x4E', '0x1A', '0xD8', '0x79', '0xF0', '0xCF', '0x3F', '0xC6', '0x81', '0x4F', '0xE8', '0xC8', '0x52', '0x19', '0xCF', '0x24', '0x41', '0xA1', '0x50', '0x73', '0xE0', '0xCF', '0x3F', '0x19', '0xCB', '0x89', '0x22', '0x51', '0x8A', '0x19', '0xD1', '0x1A', '0xCB', '0x24', '0x41', '0x12', '0x52', '0x6A', '0x40', '0x73', '0xE0', '0x00', '0x00', '0x00', '0x51', '0xF0', '0x85', '0x06', '0xFF', '0xFF', '0xFF', '0xFF', '0xFF', '0x7C', '0x85', '0x04', '0x09', '0x00', '0xE8', '0xAD', '0x00', '0x06', '0x2F', '0x40', '0x58', '0x00', '0xCF', '0x3F', '0x19', '0xC7', '0x89', '0x12', '0x41', '0x8A', '0x19', '0xC9', '0x1A', '0xCC', '0x6A', '0x40', '0x40', '0x42', '0x9F', '0xE0', '0xC5', '0x47', '0x69', '0x40', '0x19', '0x92', '0x43', '0xCC', '0x9F', '0xE0', '0xC5', '0x48', '0xDF', '0x5C', '0xDA', '0x44', '0x69', '0x40', '0x1A', '0xC9', '0x79', '0xF0', '0xCF', '0x0C', '0x45', '0x3F', '0xC6', '0xE8', '0xCA', '0x52', '0x19', '0xC0', '0x2B', '0x46', '0x24', '0x41', '0x73', '0xE0', '0xCF', '0x3F', '0x19', '0x28', '0x47', '0xBD', '0x89', '0x8A', '0x19', '0xC2', '0x1A', '0xBC', '0xCB', '0x48', '0x24', '0x41', '0x6A', '0x40', '0x73', '0xE0', '0xCF', '0x7C', '0x49', '0x3F', '0x19', '0xB9', '0x89', '0x8A', '0x19', '0xBA', '0x43', '0x4A', '0x1A', '0xBD'], Checksum: 0x6A40 (big)</t>
  </si>
  <si>
    <t>Index: 240051, Length: 175, Message: ['0xCF', '0x24', '0x41', '0xA1', '0x50', '0x73', '0xE0', '0xCF', '0x3F', '0x19', '0xCB', '0x89', '0x22', '0x51', '0x8A', '0x19', '0xD1', '0x1A', '0xCB', '0x24', '0x41', '0x12', '0x52', '0x6A', '0x40', '0x73', '0xE0', '0x00', '0x00', '0x00', '0x51', '0xF0', '0x85', '0x06', '0xFF', '0xFF', '0xFF', '0xFF', '0xFF', '0x7C', '0x85', '0x04', '0x09', '0x00', '0xE8', '0xAD', '0x00', '0x06', '0x2F', '0x40', '0x58', '0x00', '0xCF', '0x3F', '0x19', '0xC7', '0x89', '0x12', '0x41', '0x8A', '0x19', '0xC9', '0x1A', '0xCC', '0x6A', '0x40', '0x40', '0x42', '0x9F', '0xE0', '0xC5', '0x47', '0x69', '0x40', '0x19', '0x92', '0x43', '0xCC', '0x9F', '0xE0', '0xC5', '0x48', '0xDF', '0x5C', '0xDA', '0x44', '0x69', '0x40', '0x1A', '0xC9', '0x79', '0xF0', '0xCF', '0x0C', '0x45', '0x3F', '0xC6', '0xE8', '0xCA', '0x52', '0x19', '0xC0', '0x2B', '0x46', '0x24', '0x41', '0x73', '0xE0', '0xCF', '0x3F', '0x19', '0x28', '0x47', '0xBD', '0x89', '0x8A', '0x19', '0xC2', '0x1A', '0xBC', '0xCB', '0x48', '0x24', '0x41', '0x6A', '0x40', '0x73', '0xE0', '0xCF', '0x7C', '0x49', '0x3F', '0x19', '0xB9', '0x89', '0x8A', '0x19', '0xBA', '0x43', '0x4A', '0x1A', '0xBD', '0x6A', '0x40', '0x9F', '0xE0', '0xC5', '0x13', '0x4B', '0x47', '0x69', '0x40', '0x19', '0xBD', '0x9F', '0xE0', '0x93', '0x4C', '0xC5', '0x40', '0x69', '0x40', '0xFC', '0x86', '0x3F', '0xBE', '0x4D', '0x48', '0x1A', '0xB4', '0x79', '0xF0', '0xCF', '0x3F', '0xDD'], Checksum: 0x4EC6 (big)</t>
  </si>
  <si>
    <t>Index: 240341, Length: 156, Message: ['0x3F', '0x96', '0x5B', '0x3E', '0x6F', '0x5B', '0xA3', '0x4C', '0xC2', '0x46', '0x5D', '0x5C', '0x19', '0x9B', '0x69', '0x40', '0x19', '0x9E', '0xA0', '0x13', '0x5D', '0x35', '0xA1', '0x35', '0x8E', '0x65', '0x89', '0x6A', '0x51', '0x5E', '0x3F', '0x48', '0x8E', '0x61', '0x4A', '0xBF', '0x48', '0x28', '0x5F', '0x70', '0x79', '0xF0', '0xBF', '0x3F', '0x89', '0x4F', '0x12', '0x60', '0xCA', '0x44', '0x49', '0xBF', '0x48', '0x41', '0x4A', '0x4C', '0x61', '0xBF', '0x49', '0x63', '0xA9', '0xE0', '0x6A', '0xE0', '0xA3', '0x62', '0x4A', '0xBF', '0x48', '0x70', '0x79', '0xF0', '0xBF', '0x4F', '0x63', '0x3F', '0x89', '0x4F', '0xCA', '0x57', '0xA3', '0x8C', '0xCD', '0x64', '0xA9', '0x8C', '0x89', '0x3F', '0x3F', '0xBF', '0x4A', '0xAC', '0x65', '0x3D', '0x4A', '0xEC', '0xAA', '0xFC', '0x6A', '0xF7', '0xE3', '0x66', '0xCA', '0x4E', '0x4A', '0x6F', '0x88', '0xBF', '0x79', '0xFA', '0x67', '0xF0', '0xCF', '0x3F', '0x4A', '0xBF', '0x49', '0x63', '0x1E', '0x68', '0x73', '0xF0', '0xCF', '0x3F', '0x73', '0xEB', '0x19', '0x54', '0x69', '0x8A', '0x89', '0x8A', '0x19', '0x88', '0x9F', '0xE0', '0x2A', '0x6A', '0xC5', '0x47', '0xDF', '0x57', '0x69', '0x40', '0xAC', '0x05', '0x6B', '0x8C', '0x8C', '0x3F', '0x3F', '0xBF', '0x4B', '0x4D', '0x5B', '0x6C'], Checksum: 0x491C (big)</t>
  </si>
  <si>
    <t>Index: 240513, Length: 152, Message: ['0x45', '0x6E', '0x4A', '0x6F', '0x88', '0xBF', '0x49', '0x1C', '0x73', '0x49', '0x6F', '0xF0', '0xCF', '0x3F', '0xA9', '0xEC', '0x73', '0xEB', '0x65', '0x70', '0x19', '0x7E', '0x89', '0x8A', '0x19', '0x7C', '0x9F', '0x51', '0x71', '0xE0', '0xC5', '0x47', '0x69', '0x40', '0x8E', '0x65', '0xFC', '0x72', '0x3F', '0xAA', '0x4A', '0x6F', '0x88', '0x87', '0x79', '0x9F', '0x73', '0xF0', '0xCF', '0x3F', '0x4A', '0xBF', '0x49', '0x41', '0x08', '0x74', '0x6A', '0xE0', '0x4A', '0xBF', '0x49', '0x3F', '0x6A', '0xBC', '0x75', '0xE0', '0xD9', '0x90', '0x4A', '0xBF', '0x49', '0x45', '0x59', '0x76', '0x6A', '0xE0', '0x4A', '0xBF', '0x49', '0x43', '0x6A', '0xC2', '0x77', '0xE0', '0x29', '0x3F', '0x4A', '0xBF', '0x49', '0x49', '0x5D', '0x78', '0x6A', '0xE0', '0x3F', '0xAA', '0x8E', '0x61', '0x6E', '0x0C', '0x79', '0x55', '0xA0', '0x82', '0x4A', '0x6F', '0x4F', '0x8A', '0x85', '0x7A', '0x79', '0xF0', '0xBF', '0x3F', '0x69', '0xE7', '0xC8', '0xFD', '0x7B', '0x6F', '0x4A', '0xBF', '0x4B', '0x81', '0x4B', '0x6F', '0x7C', '0x7C', '0x88', '0xA1', '0x79', '0xF0', '0xCF', '0x3F', '0x7A', '0x9A', '0x7D', '0x00', '0xCF', '0x3F', '0x79', '0xEF', '0xCA', '0x65', '0x26', '0x7E', '0x1A', '0x66', '0x79', '0xF0', '0xCF', '0x3F'], Checksum: 0x4AC2 (big)</t>
  </si>
  <si>
    <t>Index: 240574, Length: 143, Message: ['0x3F', '0x6A', '0xBC', '0x75', '0xE0', '0xD9', '0x90', '0x4A', '0xBF', '0x49', '0x45', '0x59', '0x76', '0x6A', '0xE0', '0x4A', '0xBF', '0x49', '0x43', '0x6A', '0xC2', '0x77', '0xE0', '0x29', '0x3F', '0x4A', '0xBF', '0x49', '0x49', '0x5D', '0x78', '0x6A', '0xE0', '0x3F', '0xAA', '0x8E', '0x61', '0x6E', '0x0C', '0x79', '0x55', '0xA0', '0x82', '0x4A', '0x6F', '0x4F', '0x8A', '0x85', '0x7A', '0x79', '0xF0', '0xBF', '0x3F', '0x69', '0xE7', '0xC8', '0xFD', '0x7B', '0x6F', '0x4A', '0xBF', '0x4B', '0x81', '0x4B', '0x6F', '0x7C', '0x7C', '0x88', '0xA1', '0x79', '0xF0', '0xCF', '0x3F', '0x7A', '0x9A', '0x7D', '0x00', '0xCF', '0x3F', '0x79', '0xEF', '0xCA', '0x65', '0x26', '0x7E', '0x1A', '0x66', '0x79', '0xF0', '0xCF', '0x3F', '0x4A', '0xC2', '0x7F', '0x3F', '0x3F', '0xBF', '0x79', '0xF6', '0xCA', '0x4D', '0x46', '0x40', '0x19', '0x63', '0x44', '0x3F', '0x40', '0x3F', '0x73', '0x33', '0x41', '0xE0', '0xCF', '0x3F', '0x25', '0x99', '0xB3', '0xBF', '0x63', '0x42', '0xA0', '0x5C', '0xA3', '0x8C', '0xC2', '0x43', '0xA3', '0x19', '0x43', '0x5C', '0xA4', '0x4C', '0xC2', '0x42', '0xDF', '0x52', '0xC7', '0x44', '0xA0', '0x35', '0x1A', '0x5B'], Checksum: 0x443F (big)</t>
  </si>
  <si>
    <t>Index: 240686, Length: 254, Message: ['0xE0', '0xCF', '0x3F', '0x25', '0x99', '0xB3', '0xBF', '0x63', '0x42', '0xA0', '0x5C', '0xA3', '0x8C', '0xC2', '0x43', '0xA3', '0x19', '0x43', '0x5C', '0xA4', '0x4C', '0xC2', '0x42', '0xDF', '0x52', '0xC7', '0x44', '0xA0', '0x35', '0x1A', '0x5B', '0x44', '0x3F', '0x40', '0x53', '0x45', '0x3F', '0x25', '0x99', '0xA0', '0x5C', '0x79', '0xF0', '0xAA', '0x46', '0xCF', '0x3F', '0x4A', '0x3F', '0x3F', '0xBF', '0x7A', '0x58', '0x47', '0xE7', '0xA3', '0xFC', '0xC2', '0x43', '0xA3', '0x5C', '0xD5', '0x48', '0xA4', '0x4C', '0xC2', '0x41', '0xDF', '0x41', '0xA0', '0xFE', '0x49', '0x35', '0x9F', '0x52', '0xA0', '0x35', '0x8E', '0x65', '0x3A', '0x4A', '0x3F', '0xAA', '0x4A', '0x6F', '0x4F', '0x8A', '0x79', '0x41', '0x4B', '0xF0', '0xBF', '0x3F', '0x69', '0xE7', '0xC8', '0x40', '0x95', '0x4C', '0xCF', '0x41', '0x3F', '0xAA', '0x43', '0xBA', '0xBF', '0x05', '0x4D', '0x3F', '0x3F', '0xBF', '0x3F', '0x43', '0x3F', '0xDB', '0x29', '0x4E', '0x3F', '0x43', '0x42', '0x35', '0x3F', '0x43', '0x44', '0x0F', '0x4F', '0x6F', '0x3F', '0x43', '0x48', '0x53', '0x3E', '0x37', '0x52', '0x50', '0x48', '0x31', '0x3E', '0x37', '0x48', '0x2B', '0x3E', '0xF0', '0x51', '0x37', '0x48', '0x2F', '0x3F', '0x43', '0x43', '0x57', '0x1D', '0x52', '0x3F', '0x43', '0x48', '0x69', '0x3E', '0x37', 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'0x49'], Checksum: 0x6F88 (big)</t>
  </si>
  <si>
    <t>Index: 240819, Length: 235, Message: ['0x52', '0x50', '0x48', '0x31', '0x3E', '0x37', '0x48', '0x2B', '0x3E', '0xF0', '0x51', '0x37', '0x48', '0x2F', '0x3F', '0x43', '0x43', '0x57', '0x1D', '0x52', '0x3F', '0x43', '0x48', '0x69', '0x3E', '0x37', 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'0xC2', '0x3F', '0x43', '0x6F', '0x88', '0x1F', '0x17', '0x66', '0xC2', '0x47', '0x2A', '0x8F', '0xAC', '0x4C', '0xA9', '0xCC', '0x67', '0x1C', '0x79', '0xF6', '0xCA', '0x3F', '0x2C', '0x8F', '0xB9', '0x68', '0x4A', '0xBF', '0x49', '0x5B', '0x49', '0xBF', '0x49', '0x69', '0x69', '0x5F', '0x24', '0x46', '0x69', '0x10', '0x19', '0xAF', '0x75'], Checksum: 0x6AA9 (big)</t>
  </si>
  <si>
    <t>Index: 240831, Length: 232, Message: ['0x48', '0x2F', '0x3F', '0x43', '0x43', '0x57', '0x1D', '0x52', '0x3F', '0x43', '0x48', '0x69', '0x3E', '0x37', 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'0xC2', '0x3F', '0x43', '0x6F', '0x88', '0x1F', '0x17', '0x66', '0xC2', '0x47', '0x2A', '0x8F', '0xAC', '0x4C', '0xA9', '0xCC', '0x67', '0x1C', '0x79', '0xF6', '0xCA', '0x3F', '0x2C', '0x8F', '0xB9', '0x68', '0x4A', '0xBF', '0x49', '0x5B', '0x49', '0xBF', '0x49', '0x69', '0x69', '0x5F', '0x24', '0x46', '0x69', '0x10', '0x19', '0xAF', '0x75', '0x6A', '0xA9', '0xE0', '0x6A', '0xE0', '0x19', '0xAD', '0x73', '0x7A'], Checksum: 0x6BE0 (big)</t>
  </si>
  <si>
    <t>Index: 240845, Length: 242, Message: ['0x48',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'0xC2', '0x3F', '0x43', '0x6F', '0x88', '0x1F', '0x17', '0x66', '0xC2', '0x47', '0x2A', '0x8F', '0xAC', '0x4C', '0xA9', '0xCC', '0x67', '0x1C', '0x79', '0xF6', '0xCA', '0x3F', '0x2C', '0x8F', '0xB9', '0x68', '0x4A', '0xBF', '0x49', '0x5B', '0x49', '0xBF', '0x49', '0x69', '0x69', '0x5F', '0x24', '0x46', '0x69', '0x10', '0x19', '0xAF', '0x75', '0x6A', '0xA9', '0xE0', '0x6A', '0xE0', '0x19', '0xAD', '0x73', '0x7A', '0x6B', '0xE0', '0xCF', '0x3F', '0x19', '0xAB', '0x89', '0x8A', '0x34', '0x6C', '0x24', '0x47', '0x49', '0xBF', '0x48', '0x31', '0x73', '0xCD', '0x6D', '0xE0', '0xCF', '0x3F', '0x19', '0xA5'], Checksum: 0x734B (big)</t>
  </si>
  <si>
    <t>Index: 240848, Length: 14, Message: ['0x33', '0x3F', '0x44', '0xE4', '0xC1', '0x3E', '0x37', '0x26', '0x54', '0x49', '0x4B', '0x3F', '0x46', '0xDC'], Checksum: 0x053F (big)</t>
  </si>
  <si>
    <t>Index: 240887, Length: 125, Message: ['0x1A',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'0xC2'], Checksum: 0x3F43 (big)</t>
  </si>
  <si>
    <t>Index: 241404, Length: 154, Message: ['0xA0', '0x51', '0xE0', '0x6A', '0xE0', '0x49', '0xBF', '0x48', '0x03', '0xD1', '0x52', '0x4A', '0xBF', '0x48', '0x05', '0x00', '0x00', '0x00', '0xA9', '0xF0', '0x85', '0x06', '0xFF', '0xFF', '0xFF', '0xFF', '0xFF', '0x7C', '0x85', '0x04', '0x09', '0x00', '0x02', '0x71', '0x00', '0x06', '0x0C', '0x40', '0x5C', '0x00', '0xA9', '0xE0', '0x6A', '0xE0', '0x49', '0xBB', '0x41', '0xBF', '0x48', '0x01', '0x4A', '0xBF', '0x48', '0x03', '0x9F', '0x42', '0xA9', '0xE0', '0x6A', '0xE0', '0x49', '0xBF', '0x48', '0x69', '0x43', '0xFF', '0x4A', '0xBF', '0x48', '0x01', '0xA9', '0xE0', '0x21', '0x44', '0x6A', '0xE0', '0x49', '0xBF', '0x48', '0xFD', '0x4A', '0x29', '0x45', '0xBF', '0x48', '0xFF', '0xA9', '0xE0', '0x6A', '0xE0', '0x23', '0x46', '0x49', '0xBF', '0x48', '0xFB', '0x4A', '0xBF', '0x48', '0xE5', '0x47', '0xFD', '0xA9', '0xE0', '0x6A', '0xE0', '0x49', '0xBF', '0x24', '0x48', '0x48', '0xF9', '0x4A', '0xBF', '0x48', '0xFB', '0xA9', '0x82', '0x49', '0xE0', '0x6A', '0xE0', '0x49', '0xBF', '0x48', '0xF7', '0xBE', '0x4A', '0x4A', '0xBF', '0x48', '0xF9', '0xA9', '0xE0', '0x6A', '0x8B', '0x4B', '0xE0', '0x49', '0xBF', '0x48', '0xF5', '0x4A', '0xBF', '0x7D', '0x4C', '0x48', '0xF7', '0xA9', '0xE0', '0x6A', '0xE0', '0x49', '0xAB'], Checksum: 0x4DBF (big)</t>
  </si>
  <si>
    <t>Index: 241520, Length: 207, Message: ['0xA9', '0x82', '0x49', '0xE0', '0x6A', '0xE0', '0x49', '0xBF', '0x48', '0xF7', '0xBE', '0x4A', '0x4A', '0xBF', '0x48', '0xF9', '0xA9', '0xE0', '0x6A', '0x8B', '0x4B', '0xE0', '0x49', '0xBF', '0x48', '0xF5', '0x4A', '0xBF', '0x7D', '0x4C', '0x48', '0xF7', '0xA9', '0xE0', '0x6A', '0xE0', '0x49', '0xAB', '0x4D', '0xBF', '0x48', '0xF3', '0x4A', '0xBF', '0x48', '0xF5', '0x91', '0x4E', '0xA9', '0xE0', '0x6A', '0xE0', '0x19', '0x4F', '0x4A', '0xD6', '0x4F', '0xBF', '0x48', '0xF3', '0xA9', '0xE0', '0x6A', '0xE0', '0x21', '0x50', '0x49', '0xBF', '0x48', '0xDD', '0x1A', '0x4C', '0xA9', '0x8F', '0x51', '0xE0', '0x6A', '0xE0', '0x49', '0xBF', '0x48', '0x19', '0xE7', '0x52', '0xA3', '0xF0', '0x74', '0xE0', '0xCF', '0x3F', '0xA3', '0xEE', '0x53', '0x8C', '0xC2', '0x42', '0x49', '0xBF', '0x48', '0x1B', '0x51', '0x54', '0x69', '0x40', '0x8E', '0x65', '0x3F', '0xAA', '0x3E', '0x1A', '0x55', '0x37', '0x48', '0x1D', '0x3E', '0x37', '0x44', '0x9B', '0x47', '0x56', '0x3F', '0x43', '0x44', '0xB1', '0x3F', '0x43', '0x43', '0x94', '0x57', '0x57', '0x3F', '0x43', '0x48', '0x69', '0x3E', '0x37', '0x58', '0x58', '0x48', '0x33', '0x3E', '0x37', '0x48', '0xF1', '0x49', '0xCC', '0x59', '0x6F', '0x8D', '0x9F', '0x4A', '0xBF', '0x45', '0x99', '0xDE', '0x5A', '0xA9', '0xE0', '0x6A', '0xE0', '0x3F', '0xAA', '0x8E', '0xA8', '0x5B', '0x61', '0x6E', '0x65', '0x6E', '0x55', '0x41', '0x3F', '0xD4', '0x5C', '0x3E', '0x36', '0x49', '0xBF', '0x47', '0x45', '0x1A', '0x80', '0x5D', '0xA4', '0x70', '0xE0', '0xCF', '0x3F', '0x79', '0xF0', '0xCC', '0x5E', '0xCF', '0x3F', '0xC6', '0xEE', '0xC8', '0x42', '0xA9', '0xD7', '0x5F', '0xF0', '0xA9', '0xEC', '0xC6', '0xEB', '0xCA'], Checksum: 0x67CB (big)</t>
  </si>
  <si>
    <t>Index: 241547, Length: 204, Message: ['0xBF', '0x7D', '0x4C', '0x48', '0xF7', '0xA9', '0xE0', '0x6A', '0xE0', '0x49', '0xAB', '0x4D', '0xBF', '0x48', '0xF3', '0x4A', '0xBF', '0x48', '0xF5', '0x91', '0x4E', '0xA9', '0xE0', '0x6A', '0xE0', '0x19', '0x4F', '0x4A', '0xD6', '0x4F', '0xBF', '0x48', '0xF3', '0xA9', '0xE0', '0x6A', '0xE0', '0x21', '0x50', '0x49', '0xBF', '0x48', '0xDD', '0x1A', '0x4C', '0xA9', '0x8F', '0x51', '0xE0', '0x6A', '0xE0', '0x49', '0xBF', '0x48', '0x19', '0xE7', '0x52', '0xA3', '0xF0', '0x74', '0xE0', '0xCF', '0x3F', '0xA3', '0xEE', '0x53', '0x8C', '0xC2', '0x42', '0x49', '0xBF', '0x48', '0x1B', '0x51', '0x54', '0x69', '0x40', '0x8E', '0x65', '0x3F', '0xAA', '0x3E', '0x1A', '0x55', '0x37', '0x48', '0x1D', '0x3E', '0x37', '0x44', '0x9B', '0x47', '0x56', '0x3F', '0x43', '0x44', '0xB1', '0x3F', '0x43', '0x43', '0x94', '0x57', '0x57', '0x3F', '0x43', '0x48', '0x69', '0x3E', '0x37', '0x58', '0x58', '0x48', '0x33', '0x3E', '0x37', '0x48', '0xF1', '0x49', '0xCC', '0x59', '0x6F', '0x8D', '0x9F', '0x4A', '0xBF', '0x45', '0x99', '0xDE', '0x5A', '0xA9', '0xE0', '0x6A', '0xE0', '0x3F', '0xAA', '0x8E', '0xA8', '0x5B', '0x61', '0x6E', '0x65', '0x6E', '0x55', '0x41', '0x3F', '0xD4', '0x5C', '0x3E', '0x36', '0x49', '0xBF', '0x47', '0x45', '0x1A', '0x80', '0x5D', '0xA4', '0x70', '0xE0', '0xCF', '0x3F', '0x79', '0xF0', '0xCC', '0x5E', '0xCF', '0x3F', '0xC6', '0xEE', '0xC8', '0x42', '0xA9', '0xD7', '0x5F', '0xF0', '0xA9', '0xEC', '0xC6', '0xEB', '0xCA', '0x67', '0xCB', '0x60', '0x1A', '0x5E', '0x79', '0xF0', '0xCF', '0x3F', '0x69', '0xBB', '0x61', '0xE7', '0xCA', '0x43', '0x19', '0x9D', '0x9F', '0xE0', '0x8E', '0x62', '0xC5', '0x4A', '0xDF'], Checksum: 0x6569 (big)</t>
  </si>
  <si>
    <t>Index: 241777, Length: 120, Message: ['0x3F', '0xA3', '0x8C', '0xC2', '0x41', '0x89', '0x66', '0x19', '0x54', '0x69', '0x40', '0x1A', '0x52', '0x1B', '0x05', '0x67', '0x53', '0x79', '0xF0', '0xCF', '0x3F', '0x7A', '0x00', '0xAE', '0x68', '0xCF', '0x3F', '0x7A', '0xE6', '0xCA', '0x43', '0x19', '0xFF', '0x69', '0x90', '0x9F', '0xE0', '0xC5', '0x4A', '0xDF', '0x4B', '0xB5', '0x6A', '0x69', '0x40', '0x19', '0x8E', '0x9F', '0xE0', '0x5F', '0x9B', '0x6B', '0x68', '0xDF', '0x46', '0x69', '0x40', '0x19', '0x8B', '0x48', '0x6C', '0x1A', '0x4A', '0x9F', '0xE0', '0x5F', '0x68', '0x69', '0x82', '0x6D', '0x40', '0x29', '0x3F', '0x6A', '0xE0', '0x1A', '0x86', '0x01', '0x6E', '0x79', '0xF0', '0xCF', '0x3F', '0x4A', '0x3F', '0xBF', '0x31', '0x6F', '0x55', '0x6A', '0xE7', '0xCA', '0x43', '0x1A', '0x85', '0xC4', '0x70', '0x79', '0xF0', '0xCF', '0x3F', '0xC6', '0xEB', '0xCA', '0x67', '0x71', '0x45', '0xDF', '0x45', '0xC5', '0x57', '0x3E', '0x3E', '0x75', '0x72', '0x3F', '0x42', '0x60', '0xA5', '0x3E'], Checksum: 0x3746 (big)</t>
  </si>
  <si>
    <t>Index: 241931, Length: 131, Message: ['0xEA', '0xC8', '0x43', '0x1A', '0x5D', '0x77', '0x79', '0x79', '0xF0', '0xCF', '0x3F', '0xC6', '0xEC', '0x1E', '0x78', '0xCA', '0x40', '0xDF', '0x40', '0xC5', '0x59', '0xC5', '0x88', '0x79', '0x51', '0x1A', '0x72', '0x79', '0xF0', '0xCF', '0x3F', '0xD0', '0x7A', '0x4A', '0x3F', '0x07', '0x47', '0x6A', '0xE7', '0xCA', '0x6F', '0x7B', '0x48', '0x1A', '0x70', '0x79', '0xF0', '0xCF', '0x3F', '0xC7', '0x7C', '0xC6', '0xEA', '0xC8', '0x43', '0x1A', '0x6F', '0x79', '0x3D', '0x7D', '0xF0', '0xCF', '0x3F', '0xC6', '0xED', '0xCA', '0x40', '0x3D', '0x7E', '0xDF', '0x40', '0xC5', '0x58', '0xC5', '0x50', '0x1A', '0xEC', '0x7F', '0x68', '0x79', '0xF0', '0xCF', '0x3F', '0x9F', '0xE2', '0xE3', '0x40', '0x7F', '0x58', '0x07', '0x67', '0xCA', '0x4D', '0x1A', '0xB8', '0x41', '0x65', '0x79', '0xF0', '0xCF', '0x3F', '0xC6', '0xEA', '0xD1', '0x42', '0xC8', '0x48', '0x1A', '0x64', '0x79', '0xF0', '0xCF', '0x0C', '0x43', '0x3F', '0xC6', '0xEA', '0xC8', '0x43', '0x1A', '0x62', '0xBC', '0x44', '0x79', '0xF0', '0xCF', '0x3F', '0xC6', '0xEE', '0xCA', '0x3E'], Checksum: 0x4540 (big)</t>
  </si>
  <si>
    <t>Index: 241988, Length: 155, Message: ['0x79', '0x3D', '0x7D', '0xF0', '0xCF', '0x3F', '0xC6', '0xED', '0xCA', '0x40', '0x3D', '0x7E', '0xDF', '0x40', '0xC5', '0x58', '0xC5', '0x50', '0x1A', '0xEC', '0x7F', '0x68', '0x79', '0xF0', '0xCF', '0x3F', '0x9F', '0xE2', '0xE3', '0x40', '0x7F', '0x58', '0x07', '0x67', '0xCA', '0x4D', '0x1A', '0xB8', '0x41', '0x65', '0x79', '0xF0', '0xCF', '0x3F', '0xC6', '0xEA', '0xD1', '0x42', '0xC8', '0x48', '0x1A', '0x64', '0x79', '0xF0', '0xCF', '0x0C', '0x43', '0x3F', '0xC6', '0xEA', '0xC8', '0x43', '0x1A', '0x62', '0xBC', '0x44', '0x79', '0xF0', '0xCF', '0x3F', '0xC6', '0xEE', '0xCA', '0x3E', '0x45', '0x40', '0xDF', '0x40', '0xC5', '0x5A', '0x60', '0x68', '0x8E', '0x46', '0x1A', '0x5B', '0x79', '0xF0', '0xCF', '0x3F', '0x9F', '0xD4', '0x47', '0xE2', '0x7F', '0x58', '0x07', '0x47', '0xCA', '0x43', '0x5E', '0x48', '0x1A', '0x5B', '0x79', '0xF0', '0xCF', '0x3F', '0xC6', '0xFD', '0x49', '0xEB', '0xCA', '0x41', '0xD9', '0x69', '0xDF', '0x41', '0xA5', '0x4A', '0x60', '0xEA', '0x19', '0xB2', '0x60', '0xE8', '0x49', '0xF3', '0x4B', '0xBF', '0x47', '0x45', '0x69', '0x50', '0xA0', '0x35', '0x27', '0x4C', '0xA1', '0x35', '0x8E', '0x65', '0x3F', '0xAA', '0x4A', '0x4B', '0x4D', '0x6F', '0x8D', '0xA1', '0x4B', '0xBF', '0x48', '0xDD', '0x1D'], Checksum: 0x4E79 (big)</t>
  </si>
  <si>
    <t>Index: 242174, Length: 145, Message: ['0x79', '0xF0', '0xCF', '0x3F', '0x69', '0x52', '0x69', '0xE7', '0xC8', '0x44', '0x19', '0x45', '0xDA', '0xE9', '0x53', '0x48', '0x9F', '0xE0', '0x5F', '0xFA', '0xDF', '0x44', '0x9A', '0x54', '0x69', '0x40', '0x19', '0x42', '0x1A', '0xA0', '0x9F', '0xB3', '0x55', '0xE0', '0x5F', '0xF8', '0x69', '0x40', '0x3F', '0xAA', '0x22', '0x56', '0x47', '0x3F', '0x3E', '0x3E', '0x3E', '0x37', '0x4F', '0x1E', '0x57', '0x83', '0x3E', '0x37', '0x4D', '0x15', '0x3E', '0x37', '0x28', '0x58', '0x4E', '0x35', '0x3E', '0x37', '0x5F', '0xDB', '0x49', '0xD5', '0x59', '0xBF', '0x47', '0x55', '0x4A', '0xBF', '0x47', '0x2D', '0x34', '0x5A', '0xAC', '0xE0', '0x29', '0x7F', '0x6C', '0xE8', '0x79', '0x5F', '0x5B', '0xF0', '0xCF', '0x3F', '0xC6', '0xE7', '0xCA', '0x44', '0x19', '0x5C', '0xAC', '0x1E', '0xAC', '0x1E', '0x6C', '0x17', '0xC8', '0x3E', '0x5D', '0x4E', '0xDF', '0x4E', '0x2C', '0x3E', '0x4A', '0xBF', '0x4E', '0x5E', '0x47', '0x2D', '0x79', '0xF0', '0xCF', '0x3F', '0x9F', '0xEB', '0x5F', '0xE2', '0x7F', '0x58', '0x07', '0xBF', '0xCA', '0x44', '0xEF', '0x60', '0xAC', '0x1E', '0xAC', '0x1E', '0x6C', '0x17', '0xC8', '0x42', '0x61', '0x40', '0xDF', '0x40', '0x2C'], Checksum: 0x402C (big)</t>
  </si>
  <si>
    <t>Index: 242980, Length: 55, Message: ['0x56', '0xCA', '0x4B', '0x4A', '0x6F', '0xAA', '0xD3', '0x1B', '0xBF', '0x57', '0x56', '0x79', '0xF0', '0xCF', '0x3F', '0x7A', '0x00', '0xA1', '0x58', '0xCF', '0x3F', '0x7A', '0xE2', '0xC8', '0x42', '0x29', '0xF8', '0x59', '0x3F', '0x1A', '0x53', '0xDF', '0x50', '0x6A', '0xDF', '0x80', '0x5A', '0x1A', '0x51', '0x79', '0xF0', '0xBF', '0x3F', '0x69', '0x98', '0x5B', '0xE7', '0xCA', '0x4A', '0x4A', '0x6F', '0xAA', '0xD5', '0x92', '0x5C'], Checksum: 0x1B4D (big)</t>
  </si>
  <si>
    <t>Index: 243549, Length: 131, Message: ['0xCA', '0x42', '0x29', '0x3F', '0x1A', '0x76', '0x44', '0x56', '0xDF', '0x48', '0x6A', '0xE0', '0x1A', '0x74', '0x79', '0xD1', '0x57', '0xF0', '0xCF', '0x3F', '0x69', '0xE7', '0xC8', '0x42', '0xB3', '0x58', '0x19', '0x72', '0x9F', '0xE0', '0xAF', '0x3E', '0x69', '0xBB', '0x59', '0x40', '0x4A', '0xBF', '0x4F', '0xD3', '0x79', '0xF0', '0x31', '0x5A', '0xCF', '0x3F', '0x60', '0xE7', '0xCA', '0x4E', '0x1A', '0xE4', '0x5B', '0x6E', '0x79', '0xF0', '0xBF', '0x3F', '0x89', '0x4F', '0x0C', '0x5C', '0xCA', '0x43', '0x1A', '0x68', '0x79', '0xF0', '0xCF', '0x27', '0x5D', '0x3F', '0x69', '0xE7', '0xC8', '0x44', '0x4A', '0x6F', '0xB4', '0x5E', '0x4F', '0xA6', '0x79', '0xF0', '0xBF', '0x3F', '0x89', '0x47', '0x5F', '0x4F', '0xC8', '0x42', '0x29', '0x40', '0x1A', '0x66', '0xA3', '0x60', '0xDF', '0x55', '0x6A', '0xE0', '0x1A', '0x62', '0x79', '0xD6', '0x61', '0xF0', '0xBF', '0x3F', '0x89', '0x4F', '0xCA', '0x42', '0x37', '0x62', '0x29', '0x43', '0x1A', '0x62', '0xDF', '0x4C', '0x6A', '0xE1', '0x63', '0xE0', '0x1A', '0x5E', '0x79', '0xF0', '0xCF'], Checksum: 0x3F36 (big)</t>
  </si>
  <si>
    <t>Index: 243701, Length: 132, Message: ['0x29', '0x41', '0x1A', '0x5B', '0x6A', '0xE0', '0x4A', '0xDB', '0x67', '0xBF', '0x4F', '0xD3', '0x79', '0xF0', '0xCF', '0x3F', '0xC3', '0x68', '0x60', '0xE7', '0xC8', '0x40', '0xDF', '0xC5', '0x3F', '0x9E', '0x69', '0x48', '0x4A', '0x6F', '0x4F', '0xA6', '0x79', '0xF0', '0xCB', '0x6A', '0xBF', '0x3F', '0x89', '0x4F', '0xC8', '0x40', '0xDF', '0x2B', '0x6B', '0xBD', '0x3F', '0x48', '0x1A', '0x52', '0x79', '0xF0', '0x87', '0x6C', '0xCF', '0x3F', '0x9F', '0xE2', '0xC7', '0x43', '0xCA', '0xD3', '0x6D', '0x7F', '0x1A', '0x56', '0x79', '0xF0', '0xBF', '0x3F', '0xC6', '0x6E', '0x69', '0xE7', '0xCA', '0x60', '0x1A', '0x4D', '0x79', '0xCB', '0x6F', '0xF0', '0xBF', '0x3F', '0xC6', '0xE9', '0xCA', '0x5B', '0x36', '0x70', '0x29', '0x42', '0x1A', '0x4B', '0xDF', '0xBF', '0x6A', '0x4B', '0x71', '0xE0', '0x3E', '0x3E', '0x3E', '0x37', '0x55', '0xAF', '0x49', '0x72', '0x3E', '0x37', '0x4C', '0x27', '0x3E', '0x37', '0x55', '0x26', '0x73', '0xB9', '0x3E', '0x37', '0x55', '0xEF', '0x3E', '0x37', '0x5D', '0x74', '0x47', '0x2D', '0x3E', '0x37', '0x55', '0xAB'], Checksum: 0x3E9D (big)</t>
  </si>
  <si>
    <t>Index: 244152, Length: 171, Message: ['0x6A', '0xE0', '0x4A', '0xBF', '0x55', '0xB3', '0x2E', '0x44', '0x79', '0xF0', '0xCF', '0x3F', '0x89', '0x4F', '0xCA', '0x61', '0x45', '0x49', '0x4A', '0xBF', '0x55', '0xB1', '0x79', '0xF0', '0x0A', '0x46', '0xCF', '0x3F', '0x9F', '0xE2', '0xC7', '0x41', '0xCA', '0xAB', '0x47', '0x42', '0x29', '0x4B', '0x1A', '0x85', '0xDF', '0xBE', '0x3C', '0x48', '0x6A', '0xE0', '0x4A', '0xBF', '0x55', '0xB3', '0x79', '0x20', '0x49', '0xF0', '0xCF', '0x3F', '0x89', '0x4F', '0xCA', '0x49', '0x36', '0x4A', '0x4A', '0xBF', '0x55', '0xB1', '0x79', '0xF0', '0xCF', '0x95', '0x4B', '0x3F', '0x9F', '0xE2', '0xC7', '0x43', '0xCA', '0x42', '0x25', '0x4C', '0x29', '0x4C', '0x1A', '0x7C', '0xDF', '0xAD', '0x6A', '0x50', '0x4D', '0xE0', '0x4A', '0xBF', '0x55', '0xB3', '0x79', '0xF0', '0xAB', '0x4E', '0xCF', '0x3F', '0x9F', '0xE2', '0xC7', '0x41', '0xCA', '0xB3', '0x4F', '0x48', '0x4A', '0xBF', '0x55', '0xB1', '0x79', '0xF0', '0x13', '0x50', '0xCF', '0x3F', '0x89', '0x4F', '0xCA', '0x42', '0x29', '0x6E', '0x51', '0x54', '0x1A', '0x74', '0xDF', '0x9C', '0x6A', '0xE0', '0xFB', '0x52', '0x4A', '0xBF', '0x55', '0xB3', '0x79', '0xF0', '0xCF', '0x9F', '0x53', '0x3F', '0x9F', '0xE2', '0xC7', '0x41', '0xCA', '0x49', '0x32', '0x54', '0x4A', '0xBF', '0x55', '0xB1', '0x79', '0xF0', '0xCF', '0x9F', '0x55', '0x3F', '0x9F', '0xE2', '0xC7', '0x43', '0xCA', '0x42', '0x2F', '0x56', '0x29'], Checksum: 0x561A (big)</t>
  </si>
  <si>
    <t>Index: 244554, Length: 229, Message: ['0xFA', '0x70', '0x55', '0xB7', '0x1A', '0x9E', '0x79', '0xF0', '0xCF', '0x70', '0x71', '0x3F', '0xC6', '0xE7', '0xC8', '0x44', '0x49', '0x6F', '0x25', '0x72', '0x8D', '0xAB', '0x1A', '0x9A', '0xA9', '0xE0', '0xDF', '0xCA', '0x73', '0x51', '0x6A', '0xE0', '0x1A', '0x99', '0x79', '0xF0', '0x2E', '0x74', '0xCF', '0x3F', '0xC6', '0xED', '0xCA', '0x42', '0x29', '0x6E', '0x75', '0x3F', '0x1A', '0x95', '0xDF', '0x48', '0x6A', '0xE0', '0xD7', '0x76', '0x1A', '0x93', '0x79', '0xF0', '0xCF', '0x3F', '0x69', '0x07', '0x77', '0xE7', '0xC8', '0x42', '0x19', '0x91', '0x9F', '0xE0', '0x95', '0x78', '0xAF', '0x3E', '0x69', '0x40', '0x4A', '0xBF', '0x4F', '0x69', '0x79', '0x91', '0x79', '0xF0', '0xCF', '0x3F', '0x69', '0xE7', '0xD5', '0x7A', '0xCA', '0x49', '0x1A', '0x8E', '0x79', '0xF0', '0xCF', '0x71', '0x7B', '0x3F', '0x89', '0x4F', '0xCA', '0x44', '0x49', '0x6F', '0x5B', '0x7C', '0x8D', '0xAD', '0x1A', '0x86', '0xA9', '0xE0', '0xDF', '0xC2', '0x7D', '0x51', '0x6A', '0xE0', '0x1A', '0x88', '0x79', '0xF0', '0x27', '0x7E', '0xCF', '0x3F', '0x69', '0xE7', '0xCA', '0x42', '0x29', '0x15', '0x7F', '0x3F', '0x1A', '0x81', '0xDF', '0x48', '0x6A', '0xE0', '0xCD', '0x40', '0x1A', '0x80', '0x79', '0xF0', '0xCF', '0x3F', '0x69', '0xBD', '0x41', '0xE7', '0xC8', '0x42', '0x19', '0x7D', '0x9F', '0xE0', '0x4B', '0x42', '0xAF', '0x3E', '0x69', '0x40', '0x1A', '0x7F', '0x79', '0xEC', '0x43', '0xF0', '0xCF', '0x3F', '0x89', '0x4F', '0xCA', '0x4A', '0x31', '0x44', '0x1A', '0x7A', '0x79', '0xF0', '0xCF', '0x3F', '0x4A', '0x9C', '0x45', '0x3F', '0x3E', '0x3E', '0x79', '0xEF', '0xC8', '0x4B', '0x7E', '0x46', '0x19', '0x76', '0x9F', '0xE0', '0xAF', '0x40', '0xDF', '0x26', '0x47', '0x47', '0x69', '0x40', '0x1A', '0x76', '0x79', '0xF0', '0x33', '0x48', '0xCF', '0x3F', '0xC6', '0xE7', '0xC8', '0x41', '0x29', '0x39', '0x49', '0x3F', '0x1A'], Checksum: 0x716A (big)</t>
  </si>
  <si>
    <t>Index: 244772, Length: 54, Message: ['0xCF', '0x3F', '0xC6', '0xE7', '0xC8', '0x41', '0x29', '0x39', '0x49', '0x3F', '0x1A', '0x71', '0x6A', '0xE0', '0x4A', '0xBF', '0x69', '0x4A', '0x4F', '0x91', '0x19', '0x72', '0x4B', '0xBF', '0x48', '0x0A', '0x4B', '0xDD', '0xA9', '0xE0', '0x6A', '0xE0', '0x4A', '0x6F', '0xB8', '0x4C', '0x8D', '0xA7', '0x79', '0xF0', '0xCF', '0x3F', '0x7A', '0x75', '0x4D', '0x00', '0xCF', '0x3F', '0x7A', '0xE6', '0xC8', '0x5C', '0xE2', '0x4E'], Checksum: 0x1A67 (big)</t>
  </si>
  <si>
    <t>Index: 244889, Length: 242, Message: ['0xBF', '0x52', '0x51', '0x79', '0xF0', '0xCF', '0x3F', '0x32', '0x56', '0x69', '0xE7', '0xCA', '0x42', '0x29', '0x3F', '0x1A', '0x37', '0x57', '0x5C', '0xDF', '0x47', '0x6A', '0xE0', '0x1A', '0x58', '0x98', '0x58', '0x79', '0xF0', '0xCF', '0x3F', '0x89', '0x4F', '0xCA', '0x75', '0x59', '0x41', '0x29', '0x40', '0x1A', '0x57', '0x6A', '0xE0', '0xC0', '0x5A', '0x4A', '0xBF', '0x4F', '0xFF', '0x79', '0xF0', '0xCF', '0xED', '0x5B', '0x3F', '0xC6', '0xE7', '0xCA', '0x4D', '0x1A', '0x52', '0xCD', '0x5C', '0x79', '0xF0', '0xCF', '0x3F', '0xC6', '0xE7', '0xCA', '0x4F', '0x5D', '0x43', '0x19', '0x52', '0x9F', '0xE0', '0xC5', '0x49', '0x9B', '0x5E', '0xDF', '0x52', '0x69', '0x40', '0x19', '0x4F', '0x9F', '0x42', '0x5F', '0xE0', '0xC5', '0x41', '0xDF', '0x4D', '0x69', '0x40', '0x1E', '0x60', '0x1A', '0x4C', '0x79', '0xF0', '0xCF', '0x3F', '0x69', '0xA9', '0x61', '0xE7', '0xC8', '0x43', '0x19', '0x4A', '0x9F', '0xE0', '0x39', '0x62', '0xC5', '0x49', '0xDF', '0x43', '0x69', '0x40', '0x19', '0x57', '0x63', '0x48', '0x9F', '0xE0', '0xC5', '0x41', '0x69', '0x40', '0xDC', '0x64', '0x3F', '0xAA', '0x3E', '0x37', '0x55', '0xB5', '0x3E', '0x0D', '0x65', '0x37', '0x55', '0xB7', '0x3E', '0x37', '0x4F', '0x8B', '0xF9', '0x66', '0x3E', '0x37', '0x4F', '0x8D', '0x3E', '0x37', '0x4F', '0x7D', '0x67', '0x89', '0x3E', '0x37', '0x47', '0x55', '0x3E', '0x37', '0x78', '0x68', '0x4F', '0x8F', '0x3E', '0x37', '0x47', '0x47', '0x8E', '0xD9', '0x69', '0x61', '0x6E', '0x55', '0x4A', '0xBF', '0x47', '0x2F', '0x0F', '0x6A', '0x79', '0xF0', '0xCF', '0x3F', '0xC6', '0xE7', '0xCA', '0x5D', '0x6B', '0x4C', '0x4A', '0xBF', '0x47', '0x2D', '0x79', '0xF0', '0xA0', '0x6C', '0xCF', '0x3F', '0xC6', '0xE8', '0xCA', '0x46', '0x43', '0x7F', '0x6D', '0x6F', '0x8D', '0xDB', '0xC2', '0x49', '0x43', '0x6F', '0x05', '0x6E', '0x8D', '0xB9', '0xC2', '0x48', '0x19', '0x81', '0x69', '0xC4', '0x6F', '0x40', '0x1A', '0x7F', '0x79', '0xF0', '0xCF', '0x3F', '0xC2'], Checksum: 0x70C6 (big)</t>
  </si>
  <si>
    <t>Index: 244897, Length: 243, Message: ['0x56', '0x69', '0xE7', '0xCA', '0x42', '0x29', '0x3F', '0x1A', '0x37', '0x57', '0x5C', '0xDF', '0x47', '0x6A', '0xE0', '0x1A', '0x58', '0x98', '0x58', '0x79', '0xF0', '0xCF', '0x3F', '0x89', '0x4F', '0xCA', '0x75', '0x59', '0x41', '0x29', '0x40', '0x1A', '0x57', '0x6A', '0xE0', '0xC0', '0x5A', '0x4A', '0xBF', '0x4F', '0xFF', '0x79', '0xF0', '0xCF', '0xED', '0x5B', '0x3F', '0xC6', '0xE7', '0xCA', '0x4D', '0x1A', '0x52', '0xCD', '0x5C', '0x79', '0xF0', '0xCF', '0x3F', '0xC6', '0xE7', '0xCA', '0x4F', '0x5D', '0x43', '0x19', '0x52', '0x9F', '0xE0', '0xC5', '0x49', '0x9B', '0x5E', '0xDF', '0x52', '0x69', '0x40', '0x19', '0x4F', '0x9F', '0x42', '0x5F', '0xE0', '0xC5', '0x41', '0xDF', '0x4D', '0x69', '0x40', '0x1E', '0x60', '0x1A', '0x4C', '0x79', '0xF0', '0xCF', '0x3F', '0x69', '0xA9', '0x61', '0xE7', '0xC8', '0x43', '0x19', '0x4A', '0x9F', '0xE0', '0x39', '0x62', '0xC5', '0x49', '0xDF', '0x43', '0x69', '0x40', '0x19', '0x57', '0x63', '0x48', '0x9F', '0xE0', '0xC5', '0x41', '0x69', '0x40', '0xDC', '0x64', '0x3F', '0xAA', '0x3E', '0x37', '0x55', '0xB5', '0x3E', '0x0D', '0x65', '0x37', '0x55', '0xB7', '0x3E', '0x37', '0x4F', '0x8B', '0xF9', '0x66', '0x3E', '0x37', '0x4F', '0x8D', '0x3E', '0x37', '0x4F', '0x7D', '0x67', '0x89', '0x3E', '0x37', '0x47', '0x55', '0x3E', '0x37', '0x78', '0x68', '0x4F', '0x8F', '0x3E', '0x37', '0x47', '0x47', '0x8E', '0xD9', '0x69', '0x61', '0x6E', '0x55', '0x4A', '0xBF', '0x47', '0x2F', '0x0F', '0x6A', '0x79', '0xF0', '0xCF', '0x3F', '0xC6', '0xE7', '0xCA', '0x5D', '0x6B', '0x4C', '0x4A', '0xBF', '0x47', '0x2D', '0x79', '0xF0', '0xA0', '0x6C', '0xCF', '0x3F', '0xC6', '0xE8', '0xCA', '0x46', '0x43', '0x7F', '0x6D', '0x6F', '0x8D', '0xDB', '0xC2', '0x49', '0x43', '0x6F', '0x05', '0x6E', '0x8D', '0xB9', '0xC2', '0x48', '0x19', '0x81', '0x69', '0xC4', '0x6F', '0x40', '0x1A', '0x7F', '0x79', '0xF0', '0xCF', '0x3F', '0xC2', '0x70', '0xC6', '0xE7', '0xCA', '0x4D', '0x4A', '0x6F', '0x8D', '0x7E'], Checksum: 0x71B3 (big)</t>
  </si>
  <si>
    <t>Index: 245446, Length: 132, Message: ['0xF0', '0x85', '0x06', '0xFF', '0xFF', '0xFF', '0xFF', '0xFF', '0x7C', '0x85', '0x04', '0x09', '0x00', '0xE5', '0x5C', '0x00', '0x06', '0xDA', '0x40', '0x68', '0x00', '0xA9', '0xE0', '0x6A', '0xE0', '0x3F', '0xBD', '0x41', '0xAA', '0x3E', '0x3E', '0x3E', '0x37', '0x46', '0xCF', '0xF3', '0x42', '0x3E', '0x37', '0x67', '0x2B', '0x3E', '0x37', '0x46', '0x06', '0x43', '0xD1', '0x3E', '0x37', '0x47', '0x47', '0x8E', '0x61', '0x09', '0x44', '0x4A', '0xBF', '0x47', '0x2D', '0x79', '0xF0', '0xCF', '0xFC', '0x45', '0x3F', '0xC6', '0xE7', '0xC8', '0x40', '0xEF', '0x5C', '0x88', '0x46', '0x3F', '0x48', '0x4A', '0xBF', '0x46', '0x9D', '0x79', '0x35', '0x47', '0xF0', '0xCF', '0x3F', '0x69', '0xE7', '0xCA', '0x4A', '0xAD', '0x48', '0x4A', '0xBF', '0x45', '0xBF', '0x79', '0xF0', '0xCF', '0x91', '0x49', '0x3F', '0x69', '0xE7', '0xCA', '0x44', '0x4A', '0xBF', '0xF2', '0x4A', '0x47', '0x2D', '0x79', '0xF0', '0xCF', '0x3F', '0xC6', '0xFE', '0x4B', '0xE7', '0xC8', '0x43', '0x19', '0x5B', '0x9F', '0xE0', '0x34', '0x4C', '0xC5', '0x4A', '0xDF', '0x43', '0x69'], Checksum: 0x4019 (big)</t>
  </si>
  <si>
    <t>Index: 245528, Length: 198, Message: ['0xF0', '0xCF', '0x3F', '0x69', '0xE7', '0xCA', '0x4A', '0xAD', '0x48', '0x4A', '0xBF', '0x45', '0xBF', '0x79', '0xF0', '0xCF', '0x91', '0x49', '0x3F', '0x69', '0xE7', '0xCA', '0x44', '0x4A', '0xBF', '0xF2', '0x4A', '0x47', '0x2D', '0x79', '0xF0', '0xCF', '0x3F', '0xC6', '0xFE', '0x4B', '0xE7', '0xC8', '0x43', '0x19', '0x5B', '0x9F', '0xE0', '0x34', '0x4C', '0xC5', '0x4A', '0xDF', '0x43', '0x69', '0x40', '0x19', '0x42', '0x4D', '0x58', '0x9F', '0xE0', '0xC5', '0x42', '0x69', '0x40', '0xD7', '0x4E', '0x8E', '0x65', '0x3F', '0xAA', '0x4A', '0xBF', '0x4F', '0x85', '0x4F', '0xFF', '0x79', '0xF0', '0xCF', '0x3F', '0xC6', '0xE7', '0x77', '0x50', '0xCA', '0x42', '0x29', '0x3F', '0x1A', '0x53', '0xDF', '0x13', '0x51', '0x4F', '0x6A', '0xE0', '0x4A', '0x6F', '0x8D', '0xA5', '0xD8', '0x52', '0x1B', '0x50', '0x79', '0xF0', '0xCF', '0x3F', '0x7A', '0xB1', '0x53', '0x00', '0xCF', '0x3F', '0x7A', '0xE2', '0xCA', '0x40', '0xCA', '0x54', '0xDF', '0x44', '0x3F', '0x48', '0x49', '0x6F', '0x8D', '0x46', '0x55', '0xA5', '0x1A', '0x4B', '0xA9', '0xE0', '0x6A', '0xE0', '0x36', '0x56', '0x3F', '0xAA', '0x4A', '0x6F', '0x8D', '0xA3', '0x4B', '0x76', '0x57', '0xBF', '0x46', '0x9D', '0x79', '0xF0', '0xCF', '0x3F', '0x74', '0x58', '0x7A', '0x00', '0xCF', '0x3F', '0x7A', '0xE2', '0xCA', '0x0A', '0x59', '0x40', '0xDF', '0x45', '0x3F', '0x48', '0x49', '0x6F', '0xFE', '0x5A', '0x8D', '0xA3', '0x4A', '0xBF', '0x46', '0x9D', '0xA9', '0x23', '0x5B', '0xE0', '0x6A', '0xE0', '0x3F', '0xAA', '0x3E', '0x37', '0xE6', '0x5C', '0x47', '0x47', '0x3E', '0x37', '0x46', '0x9D', '0x8E', '0xD2', '0x5D'], Checksum: 0x6119 (big)</t>
  </si>
  <si>
    <t>Index: 246266, Length: 227, Message: ['0x1C', '0xAC', '0x1C', '0x89', '0x60', '0xA4', '0x1C', '0xE8', '0x5A', '0xA3', '0xEC', '0x19', '0x42', '0x8E', '0x65', '0x89', '0xC3', '0x5B', '0x6A', '0x3F', '0x48', '0x3E', '0x3E', '0x3F', '0x43', '0x4C', '0x5C', '0x44', '0x6F', '0x3F', '0x46', '0x48', '0xD7', '0x8E', '0x44', '0x5D', '0x61', '0x1A', '0xCF', '0x29', '0x3F', '0x6A', '0xE0', '0x5C', '0x5E', '0x1A', '0xCB', '0x6A', '0xE0', '0x1A', '0xC9', '0x6A', '0xDD', '0x5F', '0xE0', '0x1A', '0xC7', '0x6A', '0xE0', '0x1A', '0xC9', '0x51', '0x60', '0x6A', '0xE0', '0x19', '0xC2', '0x89', '0x8A', '0x1A', '0xB5', '0x61', '0xCC', '0x2B', '0x3A', '0xA9', '0xF1', '0x1A', '0xCA', '0x14', '0x62', '0x89', '0x0C', '0x6A', '0xE0', '0x1A', '0xBD', '0x6A', '0x85', '0x63', '0xE0', '0x19', '0xBB', '0x89', '0x8A', '0x23', '0x3F', '0x8F', '0x64', '0x19', '0xB9', '0x89', '0x8A', '0x19', '0xBD', '0x89', '0xAB', '0x65', '0x8A', '0x19', '0xBB', '0x89', '0x8A', '0x1A', '0xC4', '0xB7', '0x66', '0x2B', '0x3A', '0xA9', '0xF1', '0x1C', '0xBD', '0x89', '0xCA', '0x67', '0x0C', '0x1B', '0xC0', '0x7A', '0x00', '0xCF', '0x3F', '0xD8', '0x68', '0x79', '0xF7', '0x1A', '0xBD', '0x6C', '0xE0', '0x79', '0x78', '0x69', '0xF0', '0xCF', '0x3F', '0xC6', '0xE7', '0xC8', '0x4D', '0x2E', '0x6A', '0xA9', '0x10', '0x1A', '0xB4', '0x1B', '0xB3', '0x6A', '0x2C', '0x6B', '0xE0', '0x1A', '0xB3', '0x79', '0xF0', '0xCF', '0x3F', '0x93', '0x6C', '0x7A', '0x00', '0xCF', '0x3F', '0x7A', '0xE6', '0xCA', '0x22', '0x6D', '0x51', '0xA9', '0x00', '0x1A', '0xAF', '0xDF', '0x4E', '0x60', '0x6E', '0x6A', '0xE0', '0x19', '0xB0', '0x1A', '0xAE', '0xA9', '0xF5', '0x6F', '0xE0', '0x1B', '0xAD', '0x6A', '0xE0', '0x1A', '0xAE', '0x2D', '0x70', '0x79', '0xF0', '0xCF', '0x3F', '0x7A', '0x00', '0xCF', '0x34', '0x71', '0x3F', '0x7A', '0xE6', '0xCA', '0x41', '0xA9', '0x00', '0xC7', '0x72', '0x1A', '0xAA'], Checksum: 0x6AE0 (big)</t>
  </si>
  <si>
    <t>Index: 246522, Length: 225, Message: ['0x40', '0x69', '0x40', '0x37', '0x76', '0x19', '0xA5', '0x73', '0xE0', '0xCF', '0x3F', '0x19', '0xB1', '0x77', '0xA3', '0x9F', '0x82', '0x08', '0x40', '0xA3', '0x42', '0x6B', '0x78', '0x89', '0x8A', '0x1A', '0xA1', '0x79', '0xF0', '0xCF', '0x82', '0x79', '0x3F', '0xC6', '0xE7', '0xCA', '0x40', '0xDF', '0xC0', '0x13', '0x7A', '0x3F', '0x48', '0x19', '0xA3', '0x89', '0x8A', '0x19', '0xEB', '0x7B', '0xA1', '0x89', '0x8A', '0x4A', '0xBF', '0x48', '0xDD', '0x61', '0x7C', '0x79', '0xF0', '0xCF', '0x3F', '0x2A', '0xA5', '0x79', '0x3F', '0x7D', '0xF2', '0xC8', '0x40', '0x19', '0x9E', '0x89', '0x8A', '0x45', '0x7E', '0x19', '0xAD', '0x89', '0x8A', '0x19', '0xAB', '0x89', '0xA7', '0x7F', '0x8A', '0x19', '0xA9', '0x89', '0x8A', '0x19', '0xA7', '0xA1', '0x40', '0x89', '0x8A', '0x19', '0xA5', '0x89', '0x8A', '0x19', '0x40', '0x41', '0xA3', '0x89', '0x8A', '0x19', '0xA1', '0x89', '0x8A', '0xC7', '0x42', '0x19', '0x9F', '0x89', '0x8A', '0x19', '0x9D', '0x89', '0x4F', '0x43', '0x8A', '0x19', '0x9B', '0x89', '0x8A', '0x19', '0x99', '0x49', '0x44', '0x89', '0x8A', '0x19', '0x97', '0x89', '0x8A', '0x19', '0x36', '0x45', '0x95', '0x89', '0x8A', '0x19', '0x93', '0x89', '0x8A', '0xAF', '0x46', '0x19', '0x91', '0x89', '0x8A', '0x19', '0x8F', '0x89', '0x37', '0x47', '0x8A', '0x4A', '0xBF', '0x45', '0xCF', '0x79', '0xF0', '0x5B', '0x48', '0xCF', '0x3F', '0x69', '0xE7', '0xC8', '0x43', '0x19', '0xCD', '0x49', '0x9C', '0x9F', '0xE0', '0xC5', '0x48', '0xDF', '0x5D', '0xB1', '0x4A', '0x69', '0x40', '0x1A', '0x99', '0x79', '0xF0', '0xCF', '0xE1', '0x4B', '0x3F', '0x9F', '0xE2', '0x7F', '0x58', '0x07', '0x47', '0x33', '0x4C', '0xC8', '0x43', '0x19', '0x96', '0x9F', '0xE0', '0xC5', '0x4E', '0x4D', '0x48', '0xDF', '0x43', '0x69', '0x40', '0x19', '0x94', '0x10', '0x4E', '0x9F', '0xE0', '0xC5', '0x40'], Checksum: 0x6940 (big)</t>
  </si>
  <si>
    <t>Index: 246813, Length: 57, Message: ['0x87', '0x41', '0x8A', '0x19', '0x8C', '0x89', '0x8A', '0x19', '0x8A', '0x29', '0x42', '0x89', '0x8A', '0x4A', '0xBF', '0x50', '0x53', '0x79', '0x7D', '0x43', '0xF0', '0xBF', '0x3F', '0x69', '0xE7', '0xCA', '0x49', '0x98', '0x44', '0x1A', '0x89', '0x79', '0xF0', '0xCF', '0x3F', '0x89', '0xEA', '0x45', '0x4F', '0xCA', '0x44', '0x19', '0x89', '0x89', '0x8A', '0x5A', '0x46', '0x19', '0x87', '0x89', '0x8A', '0x19', '0x85', '0x89', '0x23', '0x47', '0x8A'], Checksum: 0x198F (big)</t>
  </si>
  <si>
    <t>Index: 246951, Length: 161, Message: ['0xA2', '0x79', '0xF0', '0xBF', '0x3F', '0x69', '0x15', '0x51', '0xE7', '0xC8', '0x40', '0x19', '0x83', '0x89', '0x8A', '0xF2', '0x52', '0x19', '0x84', '0x89', '0x8A', '0x19', '0x82', '0x89', '0x29', '0x53', '0x8A', '0x4A', '0x6F', '0x4F', '0xA2', '0x79', '0xF0', '0xF3', '0x54', '0xBF', '0x3F', '0x69', '0xE7', '0xC8', '0x40', '0x19', '0xC6', '0x55', '0x80', '0x89', '0x8A', '0x19', '0x80', '0x89', '0x8A', '0x97', '0x56', '0xEE', '0x50', '0x3F', '0x48', '0x8E', '0x65', '0x3F', '0x50', '0x57', '0x4A', '0x3F', '0x48', '0x3E', '0x3E', '0x3F', '0x3F', '0x24', '0x58', '0x4A', '0xE9', '0x3F', '0x46', '0x7E', '0xB7', '0x3E', '0x86', '0x59', '0x37', '0x67', '0x3B', '0x3F', '0x45', '0x75', '0xE7', '0x15', '0x5A', '0x3F', '0x43', '0xAF', '0x67', '0x3F', '0x46', '0x66', '0xDF', '0x5B', '0xE3', '0x3E', '0x37', '0x67', '0x33', '0x3E', '0x37', '0xC4', '0x5C', '0x67', '0x37', '0x3E', '0x37', '0x67', '0x35', '0x3E', '0x4B', '0x5D', '0x37', '0x67', '0x31', '0x3E', '0x37', '0x67', '0x39', '0x43', '0x5E', '0x3F', '0x46', '0x76', '0x63', '0x3E', '0x37', '0x67', '0x9A', '0x5F', '0x3D', '0x3E', '0x37', '0x67', '0x2F', '0x3E', '0x3E', '0x25', '0x60', '0x31', '0x5F', '0x3F', '0x46', '0x77', '0x47', '0x3F', '0x74', '0x61', '0x46', '0x5A', '0x93', '0x3F', '0x46', '0x4D', '0xFD', '0x66', '0x62'], Checksum: 0x3F46 (big)</t>
  </si>
  <si>
    <t>Index: 247002, Length: 193, Message: ['0x97', '0x56', '0xEE', '0x50', '0x3F', '0x48', '0x8E', '0x65', '0x3F', '0x50', '0x57', '0x4A', '0x3F', '0x48', '0x3E', '0x3E', '0x3F', '0x3F', '0x24', '0x58', '0x4A', '0xE9', '0x3F', '0x46', '0x7E', '0xB7', '0x3E', '0x86', '0x59', '0x37', '0x67', '0x3B', '0x3F', '0x45', '0x75', '0xE7', '0x15', '0x5A', '0x3F', '0x43', '0xAF', '0x67', '0x3F', '0x46', '0x66', '0xDF', '0x5B', '0xE3', '0x3E', '0x37', '0x67', '0x33', '0x3E', '0x37', '0xC4', '0x5C', '0x67', '0x37', '0x3E', '0x37', '0x67', '0x35', '0x3E', '0x4B', '0x5D', '0x37', '0x67', '0x31', '0x3E', '0x37', '0x67', '0x39', '0x43', '0x5E', '0x3F', '0x46', '0x76', '0x63', '0x3E', '0x37', '0x67', '0x9A', '0x5F', '0x3D', '0x3E', '0x37', '0x67', '0x2F', '0x3E', '0x3E', '0x25', '0x60', '0x31', '0x5F', '0x3F', '0x46', '0x77', '0x47', '0x3F', '0x74', '0x61', '0x46', '0x5A', '0x93', '0x3F', '0x46', '0x4D', '0xFD', '0x66', '0x62', '0x3F', '0x46', '0x5A', '0x0D', '0x3F', '0x44', '0x61', '0x34', '0x63', '0x1B', '0x3F', '0x45', '0x78', '0x27', '0x3F', '0x44', '0x26', '0x64', '0xD2', '0x0F', '0x3F', '0x44', '0xD0', '0xDB', '0x3F', '0xB5', '0x65', '0x44', '0xC1', '0x1B', '0x3F', '0x45', '0x13', '0x8D', '0xAB', '0x66', '0x3F', '0x45', '0x11', '0x07', '0x3F', '0x45', '0x0F', '0x96', '0x67', '0xFF', '0x3F', '0x43', '0x3B', '0x2F', '0x3F', '0x43', '0xD6', '0x68', '0x39', '0x49', '0x3F', '0x45', '0xE4', '0x37', '0x3F', '0xCA', '0x69', '0x44', '0x95', '0x99', '0x3F', '0x45', '0xB5', '0xC3', '0xDA', '0x6A', '0x3F', '0x45', '0x4A', '0xC3', '0x3F', '0x45', '0xC8', '0x4A', '0x6B', '0x81', '0x3F'], Checksum: 0x456C (big)</t>
  </si>
  <si>
    <t>Index: 247171, Length: 158, Message: ['0x37', '0x3F', '0xCA', '0x69', '0x44', '0x95', '0x99', '0x3F', '0x45', '0xB5', '0xC3', '0xDA', '0x6A', '0x3F', '0x45', '0x4A', '0xC3', '0x3F', '0x45', '0xC8', '0x4A', '0x6B', '0x81', '0x3F', '0x45', '0x6C', '0xE7', '0x3E', '0x37', '0x3B', '0x6C', '0x5F', '0xDB', '0x3E', '0x37', '0x4F', '0xFF', '0x3F', '0xAB', '0x6D', '0x44', '0x66', '0x45', '0x3F', '0x45', '0xBC', '0xCF', '0x6E', '0x6E', '0x3F', '0x44', '0x66', '0xF9', '0x3E', '0x37', '0x68', '0x30', '0x6F', '0x63', '0x3F', '0x44', '0x6E', '0x23', '0x3F', '0x45', '0x6C', '0x70', '0x6A', '0xCF', '0x3F', '0x45', '0x64', '0x27', '0x3F', '0xF9', '0x71', '0x45', '0xB9', '0xC3', '0x3F', '0x45', '0x2E', '0xF9', '0xE0', '0x72', '0x3F', '0x45', '0xA8', '0x4D', '0x3F', '0x44', '0x60', '0xD0', '0x73', '0x0F', '0x3F', '0x45', '0x72', '0x5D', '0x3F', '0x45', '0x5B', '0x74', '0xB1', '0x73', '0x3F', '0x45', '0xAC', '0xF3', '0x3F', '0xFD', '0x75', '0x44', '0x77', '0x33', '0x3F', '0x44', '0x89', '0x8F', '0x00', '0x76', '0x3F', '0x44', '0xA1', '0xEF', '0x3F', '0x44', '0x9D', '0xAC', '0x77', '0x9F', '0x3F', '0x44', '0x98', '0x0F', '0x3F', '0x45', '0xC6', '0x78', '0x36', '0xE3', '0x3F', '0x44', '0x8E', '0xEF', '0x3F', '0xD3', '0x79', '0x47', '0xCF', '0x6F', '0x3F', '0x43', '0xC7', '0x51', '0x9B', '0x7A', '0x3F'], Checksum: 0x43B6 (big)</t>
  </si>
  <si>
    <t>Index: 247492, Length: 213, Message: ['0x24', '0x49', '0x73', '0xE0', '0xCF', '0x04', '0x4D', '0x3F', '0x19', '0xAF', '0x89', '0x8A', '0x1A', '0xAD', '0x31', '0x4E', '0x6A', '0x40', '0x2C', '0x3F', '0x22', '0x3F', '0x26', '0xEB', '0x4F', '0x3F', '0x2A', '0x98', '0xA6', '0xBC', '0xA9', 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'0xEE', '0x27', '0xB6', '0x40', '0x21', '0x56', '0xAC', '0x1C', '0xA9', '0x1C', '0x69', '0xE7', '0xCA', '0x00', '0x57', '0x3F', '0x2C', '0x40', '0x1A', '0x9F', '0x49', '0xBF', '0xC5', '0x58', '0x51', '0x2F', '0x69', '0x10', '0xA9', '0xE0', '0x6A', '0x47', '0x59', '0xE0', '0x29', '0x3F', '0x1A', '0x9E', '0x6A', '0xE0', '0xA6', '0x5A', '0x4A', '0xBF', '0x4F', '0x83', '0x79', '0xF0', '0xCF', '0x71', '0x5B', '0x3F', '0xC6', '0xE7', '0xCA', '0x43', '0x19', '0x9A', '0x0B', '0x5C', '0x9F', '0xE0', '0xC5', '0x49', '0xDF', '0x43', '0x69', '0x78', '0x5D', '0x40', '0x19', '0x98', '0x9F', '0xE0', '0xC5', '0x41', '0xD6', '0x5E', '0x69', '0x40', '0x4A', '0xBF', '0x4F', '0x83', '0x79', '0x5E', '0x5F', '0xF0', '0xCF', '0x3F', '0xC6', '0xEA', '0xCA', '0x43', '0x1F', '0x60', '0x19', '0x93', '0x9F', '0xE0', '0xC5', '0x48', '0xDF', '0x7B', '0x61', '0x43', '0x69', '0x40', '0x19', '0x90', '0x9F', '0xE0', '0x78', '0x62', '0xC5', '0x40', '0x69', '0x40', '0x4A', '0xBF', '0x50', '0x6C', '0x63', '0x73', '0x79', '0xF0', '0xBF', '0x3F', '0x89', '0x4F', '0x19'], Checksum: 0x64CA (big)</t>
  </si>
  <si>
    <t>Index: 247493, Length: 82, Message: ['0x49', '0x73', '0xE0', '0xCF', '0x04', '0x4D', '0x3F', '0x19', '0xAF', '0x89', '0x8A', '0x1A', '0xAD', '0x31', '0x4E', '0x6A', '0x40', '0x2C', '0x3F', '0x22', '0x3F', '0x26', '0xEB', '0x4F', '0x3F', '0x2A', '0x98', '0xA6', '0xBC', '0xA9', 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'0xEE'], Checksum: 0x27B6 (big)</t>
  </si>
  <si>
    <t>Index: 247496, Length: 143, Message: ['0xCF', '0x04', '0x4D', '0x3F', '0x19', '0xAF', '0x89', '0x8A', '0x1A', '0xAD', '0x31', '0x4E', '0x6A', '0x40', '0x2C', '0x3F', '0x22', '0x3F', '0x26', '0xEB', '0x4F', '0x3F', '0x2A', '0x98', '0xA6', '0xBC', '0xA9', 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'0xEE', '0x27', '0xB6', '0x40', '0x21', '0x56', '0xAC', '0x1C', '0xA9', '0x1C', '0x69', '0xE7', '0xCA', '0x00', '0x57', '0x3F', '0x2C', '0x40', '0x1A', '0x9F', '0x49', '0xBF', '0xC5', '0x58', '0x51', '0x2F', '0x69', '0x10', '0xA9', '0xE0', '0x6A', '0x47', '0x59', '0xE0', '0x29', '0x3F', '0x1A', '0x9E', '0x6A', '0xE0', '0xA6', '0x5A', '0x4A', '0xBF', '0x4F', '0x83', '0x79', '0xF0', '0xCF', '0x71', '0x5B', '0x3F', '0xC6', '0xE7', '0xCA', '0x43', '0x19', '0x9A', '0x0B', '0x5C', '0x9F', '0xE0', '0xC5', '0x49', '0xDF'], Checksum: 0x4369 (big)</t>
  </si>
  <si>
    <t>Index: 247523, Length: 85, Message: ['0xBC',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'0xEE', '0x27', '0xB6', '0x40', '0x21', '0x56', '0xAC', '0x1C', '0xA9', '0x1C', '0x69', '0xE7', '0xCA', '0x00', '0x57', '0x3F', '0x2C', '0x40', '0x1A', '0x9F', '0x49', '0xBF', '0xC5', '0x58', '0x51', '0x2F', '0x69', '0x10', '0xA9', '0xE0', '0x6A', '0x47', '0x59', '0xE0'], Checksum: 0x293F (big)</t>
  </si>
  <si>
    <t>Index: 247905, Length: 187, Message: ['0x65', '0x9F', '0xE0', '0xC5', '0x4C', '0xDF', '0x6B', '0x7B', '0x43', '0x69', '0x40', '0x19', '0x63', '0x9F', '0xE0', '0x65', '0x7C', '0xC5', '0x44', '0x69', '0x40', '0x1A', '0x5F', '0x79', '0x23', '0x7D', '0xF0', '0xCF', '0x3F', '0xC6', '0xE7', '0xC8', '0x44', '0x39', '0x7E', '0x4A', '0xBF', '0x4D', '0xA5', '0x79', '0xF0', '0xCF', '0xB5', '0x7F', '0x3F', '0xC6', '0xE7', '0xCA', '0x43', '0x19', '0x5B', '0xEF', '0x40', '0x9F', '0xE0', '0xC5', '0x4E', '0xDF', '0x43', '0x69', '0x61', '0x41', '0x40', '0x19', '0x59', '0x9F', '0xE0', '0xC5', '0x46', '0x80', '0x42', '0x69', '0x40', '0x4A', '0xBF', '0x4D', '0x15', '0x19', '0x71', '0x43', '0x56', '0xA9', '0xE0', '0x6A', '0xE0', '0x29', '0x3F', '0xD7', '0x44', '0x1A', '0x53', '0x6A', '0xE0', '0x49', '0xBF', '0x4D', '0x53', '0x45', '0x9D', '0x2A', '0x4E', '0x7C', '0xE0', '0xCF', '0x3F', '0xC7', '0x46', '0xAC', '0x1C', '0xA9', '0x1C', '0x79', '0xF2', '0xCA', '0x0C', '0x47', '0x60', '0xAC', '0x1C', '0x24', '0x4E', '0xA3', '0x1C', '0xA2', '0x48', '0xC2', '0x42', '0x29', '0x47', '0xAC', '0x42', '0x9F', '0x4C', '0x49', '0x4C', '0x6F', '0xE2', '0xCA', '0x67', '0xDF', '0x66', '0x60', '0x4A', '0x2C', '0x47', '0x3E', '0x3E', '0x3E', '0x37', '0x68', '0x18', '0x4B', '0x45', '0x3E', '0x37', '0x68', '0x43', '0x3E', '0x37', '0x27', '0x4C', '0x68', '0x41', '0x3E', '0x37', '0x68', '0x3F', '0x3E', '0x51', '0x4D', '0x37', '0x68', '0x4B', '0x3F', '0x43', '0x41', '0x11', '0x0D', '0x4E', '0x3F', '0x43', '0x6F', '0xE7', '0x3E', '0x37', '0x68', '0x06'], Checksum: 0x4F4D (big)</t>
  </si>
  <si>
    <t>Index: 248332, Length: 238, Message: ['0xA5', '0xDF', '0x67', '0x55', '0x47', '0x6A', '0xDF', '0x1A', '0xA2', '0x79', '0xF0', '0x0E', '0x56', '0xCF', '0x3F', '0x69', '0xE7', '0xCA', '0x41', '0x29', '0xEB', '0x57', '0x40', '0x1A', '0xA0', '0x6A', '0xDF', '0x1A', '0x9F', '0x56', '0x58', '0x79', '0xF0', '0xBF', '0x3F', '0x69', '0xE7', '0xCA', '0xDD', '0x59', '0x44', '0x49', '0x6F', '0x62', '0x79', '0x1A', '0x98', '0xE4', '0x5A', '0xA9', '0xE0', '0xDF', '0x53', '0x6A', '0xE0', '0x4A', '0xAD', '0x5B', '0xBF', '0x47', '0x57', '0x79', '0xF0', '0xCF', '0x3F', '0x33', '0x5C', '0xC6', '0xED', '0xCA', '0x4C', '0x1A', '0x92', '0x79', '0x4E', '0x5D', '0xF0', '0xCF', '0x3F', '0xC6', '0xED', '0xC8', '0x47', '0x22', '0x5E', '0x1A', '0x90', '0x79', '0xF0', '0xCF', '0x3F', '0x69', '0xEB', '0x5F', '0xE7', '0xC8', '0x42', '0x19', '0x8E', '0x9F', '0xE0', '0x7A', '0x60', '0xAF', '0x3E', '0x69', '0x40', '0xAC', '0x1C', '0x6C', '0x2D', '0x61', '0x17', '0xC8', '0x49', '0x1A', '0x8A', '0x79', '0xF0', '0x99', '0x62', '0xCF', '0x3F', '0x69', '0xE7', '0xCA', '0x44', '0x49', '0x1B', '0x63', '0x6F', '0x62', '0x7B', '0x1A', '0x8C', '0xA9', '0xE0', '0xE1', '0x64', '0xDF', '0x48', '0x6A', '0xE0', '0x1A', '0x8A', '0x79', '0xF5', '0x65', '0xF0', '0xCF', '0x3F', '0x69', '0xE7', '0xC8', '0x42', '0xC1', '0x66', '0x19', '0x87', '0x9F', '0xE0', '0xAF', '0x3E', '0x69', '0xDE', '0x67', '0x40', '0x4A', '0x6F', '0x4F', '0x4D', '0x79', '0xF0', '0x68', '0x68', '0xBF', '0x3F', '0x69', '0xE7', '0xCA', '0x47', '0x1A', '0xE4', '0x69', '0x82', '0x79', '0xF0', '0xCF', '0x3F', '0x69', '0xE7', '0xB6', '0x6A', '0xC8', '0x42', '0x29', '0x41', '0x1A', '0xC4', '0xDF', '0x9E', '0x6B', '0x42', '0x6A', '0xE0', '0x29', '0x3F', '0x1A', '0xC2', '0x3E', '0x6C', '0x6A', '0xE0', '0x1A', '0x7D', '0x79', '0xF0', '0xBF', '0x79', '0x6D', '0x3F', '0xC6', '0xE7', '0xCA', '0x42', '0x29', '0x57', '0xE8', '0x6E', '0x1A', '0xC0', '0xDF', '0x54', '0x6A', '0xE0', '0x1A', '0xE2', '0x6F'], Checksum: 0x7979 (big)</t>
  </si>
  <si>
    <t>Index: 248629, Length: 138, Message: ['0xC6', '0xE7', '0x3F', '0x76', '0xCA', '0x42', '0xD9', '0x87', '0x1A', '0xB0', '0xDF', '0x8F', '0x77', '0x66', '0x6A', '0xE0', '0x1A', '0xAD', '0x79', '0xF0', '0x5B', '0x78', '0xBF', '0x3F', '0xC6', '0xE8', '0xCA', '0x42', '0xD9', '0x0E', '0x79', '0x7F', '0x1A', '0xAC', '0xDF', '0x5D', '0x6A', '0xE0', '0x48', '0x7A', '0x1A', '0xA8', '0x79', '0xF0', '0xBF', '0x3F', '0xC6', '0x6D', '0x7B', '0xE9', '0xCA', '0x42', '0x29', '0x9F', '0x1A', '0xA7', '0xFC', '0x7C', '0xDF', '0x54', '0x6A', '0xE0', '0x1A', '0xA4', '0x79', '0x34', '0x7D', '0xF0', '0xBF', '0x3F', '0xC6', '0xEA', '0xCA', '0x42', '0x2C', '0x7E', '0x29', '0x7F', '0x1A', '0xA3', '0xDF', '0x4B', '0x6A', '0x7A', '0x7F', '0xE0', '0x1A', '0x9F', '0x79', '0xF0', '0xBF', '0x3F', '0x83', '0x40', '0xC6', '0xEB', '0xCA', '0x42', '0x29', '0x5F', '0x1A', '0xA2', '0x41', '0x9E', '0xDF', '0x42', '0x6A', '0xE0', '0x29', '0x3F', '0xB5', '0x42', '0x1A', '0x9C', '0x6A', '0xE0', '0x44', '0x3F', '0x3F', '0x07', '0x43', '0x3E', '0x1A', '0x9B', '0x12', '0x9A', '0x79', '0xF0', '0x4E', '0x44', '0xCF', '0x3F', '0x7B', '0x70', '0xCF', '0x3F', '0x45', '0x93'], Checksum: 0x453F (big)</t>
  </si>
  <si>
    <t>Index: 248733, Length: 203, Message: ['0xDF', '0x42', '0x6A', '0xE0', '0x29', '0x3F', '0xB5', '0x42', '0x1A', '0x9C', '0x6A', '0xE0', '0x44', '0x3F', '0x3F', '0x07', '0x43', '0x3E', '0x1A', '0x9B', '0x12', '0x9A', '0x79', '0xF0', '0x4E', '0x44', '0xCF', '0x3F', '0x7B', '0x70', '0xCF', '0x3F', '0x45', '0x93', '0x45', '0x3F', '0x66', '0x4F', '0x79', '0x0B', '0x1B', '0x95', '0x6F', '0x46', '0x42', '0xBF', '0x52', '0x45', '0x7A', '0x00', '0xCF', '0x2A', '0x47', '0x3F', '0x79', '0xFB', '0x62', '0xE0', '0x49', '0xBF', '0x48', '0x48', '0x4A', '0x43', '0x73', '0xE0', '0xCF', '0x3F', '0xC2', '0xFB', '0x49', '0x43', '0x19', '0xA7', '0xAC', '0x4C', '0xAC', '0x1B', '0x0E', '0x4A', '0xF0', '0xB0', '0x69', '0x10', '0xA0', '0x35', '0x8E', '0xC9', '0x4B', '0x65', '0x3F', '0xAA', '0x3F', '0xDF', '0x3F', '0xBF', '0xB8', '0x4C', '0x3E', '0x3E', '0x3E', '0x37', '0x47', '0x55', '0x3E', '0x19', '0x4D', '0x37', '0x52', '0x4B', '0x3E', '0x37', '0x68', '0x55', '0x55', '0x4E', '0x3E', '0x37', '0x52', '0x47', '0x3E', '0x37', '0x52', '0x25', '0x4F', '0x49', '0x3E', '0x37', '0x52', '0x48', '0x3E', '0x37', '0x1E', '0x50', '0x52', '0x4D', '0x3E', '0x37', '0x55', '0x92', '0x8E', '0xDB', '0x51', '0x61', '0x6E', '0x55', '0x4A', '0xBF', '0x51', '0x2D', '0xFE', '0x52', '0x79', '0xF0', '0xCF', '0x3F', '0x9F', '0xE2', '0x7F', '0xCD', '0x53', '0x48', '0x07', '0xBF', '0xCA', '0x5B', '0x1A', '0x7F', '0x22', '0x54', '0x79', '0xF0', '0xBF', '0x3F', '0x69', '0xE7', '0xCA', '0xD9', '0x55', '0x40', '0xE0', '0x60', '0x3F', '0x48', '0xA9', '0xEF', '0xF7', '0x56', '0xA9', '0xEB', '0x89', '0x4F', '0xCA', '0x43', '0x19', '0xEB', '0x57', '0x7B', '0x9F', '0xDF', '0xC5', '0x4E', '0xE0'], Checksum: 0x579E (big)</t>
  </si>
  <si>
    <t>Index: 248743, Length: 242, Message: ['0x6A', '0xE0', '0x44', '0x3F', '0x3F', '0x07', '0x43', '0x3E', '0x1A', '0x9B', '0x12', '0x9A', '0x79', '0xF0', '0x4E', '0x44', '0xCF', '0x3F', '0x7B', '0x70', '0xCF', '0x3F', '0x45', '0x93', '0x45', '0x3F', '0x66', '0x4F', '0x79', '0x0B', '0x1B', '0x95', '0x6F', '0x46', '0x42', '0xBF', '0x52', '0x45', '0x7A', '0x00', '0xCF', '0x2A', '0x47', '0x3F', '0x79', '0xFB', '0x62', '0xE0', '0x49', '0xBF', '0x48', '0x48', '0x4A', '0x43', '0x73', '0xE0', '0xCF', '0x3F', '0xC2', '0xFB', '0x49', '0x43', '0x19', '0xA7', '0xAC', '0x4C', '0xAC', '0x1B', '0x0E', '0x4A', '0xF0', '0xB0', '0x69', '0x10', '0xA0', '0x35', '0x8E', '0xC9', '0x4B', '0x65', '0x3F', '0xAA', '0x3F', '0xDF', '0x3F', '0xBF', '0xB8', '0x4C', '0x3E', '0x3E', '0x3E', '0x37', '0x47', '0x55', '0x3E', '0x19', '0x4D', '0x37', '0x52', '0x4B', '0x3E', '0x37', '0x68', '0x55', '0x55', '0x4E', '0x3E', '0x37', '0x52', '0x47', '0x3E', '0x37', '0x52', '0x25', '0x4F', '0x49', '0x3E', '0x37', '0x52', '0x48', '0x3E', '0x37', '0x1E', '0x50', '0x52', '0x4D', '0x3E', '0x37', '0x55', '0x92', '0x8E', '0xDB', '0x51', '0x61', '0x6E', '0x55', '0x4A', '0xBF', '0x51', '0x2D', '0xFE', '0x52', '0x79', '0xF0', '0xCF', '0x3F', '0x9F', '0xE2', '0x7F', '0xCD', '0x53', '0x48', '0x07', '0xBF', '0xCA', '0x5B', '0x1A', '0x7F', '0x22', '0x54', '0x79', '0xF0', '0xBF', '0x3F', '0x69', '0xE7', '0xCA', '0xD9', '0x55', '0x40', '0xE0', '0x60', '0x3F', '0x48', '0xA9', '0xEF', '0xF7', '0x56', '0xA9', '0xEB', '0x89', '0x4F', '0xCA', '0x43', '0x19', '0xEB', '0x57', '0x7B', '0x9F', '0xDF', '0xC5', '0x4E', '0xE0', '0x57', '0x9E', '0x58', '0x69', '0x3F', '0x1A', '0x77', '0x79', '0xF0', '0xBF', '0xBC', '0x59', '0x3F', '0x9F', '0xE2', '0xC7', '0x41', '0xC8', '0x40', '0x2D', '0x5A', '0xE0', '0x4F', '0x3F', '0x48', '0x19', '0x74', '0x9F', '0x3F', '0x5B', '0xDF', '0xC5', '0x46', '0xE0', '0x4A', '0x69', '0x3F', '0x1B', '0x5C', '0x4A', '0xBF', '0x84', '0x3D', '0x79', '0xF0', '0xCF', '0x62', '0x5D', '0x3F'], Checksum: 0x69E7 (big)</t>
  </si>
  <si>
    <t>Index: 249084, Length: 148, Message: ['0xBE', '0x6A', '0x40', '0xC2', '0x3F', '0x1A', '0xF5', '0x69', '0x5E', '0x19', '0x5D', '0x9F', '0xE0', '0x5F', '0xF8', '0x17', '0x6A', '0x1A', '0x5A', '0x69', '0x40', '0x29', '0x3F', '0x6A', '0x5B', '0x6B', '0xE0', '0x4A', '0xBF', '0x84', '0x29', '0x6A', '0xE0', '0x4F', '0x6C', '0xC2', '0x40', '0xA0', '0x5C', '0x49', '0x3F', '0x3E', '0x33', '0x6D', '0x3E', '0x70', '0xDF', '0xCA', '0x40', '0xDF', '0x0A', '0xF0', '0x6E', '0x3F', '0x48', '0x1A', '0x56', '0x79', '0xF0', '0xCF', '0xA0', '0x6F', '0x3F', '0x69', '0xE7', '0xCA', '0x40', '0xDF', '0x4A', '0x35', 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'0x52'], Checksum: 0x413F (big)</t>
  </si>
  <si>
    <t>Index: 249088, Length: 145, Message: ['0x3F', '0x1A', '0xF5', '0x69', '0x5E', '0x19', '0x5D', '0x9F', '0xE0', '0x5F', '0xF8', '0x17', '0x6A', '0x1A', '0x5A', '0x69', '0x40', '0x29', '0x3F', '0x6A', '0x5B', '0x6B', '0xE0', '0x4A', '0xBF', '0x84', '0x29', '0x6A', '0xE0', '0x4F', '0x6C', '0xC2', '0x40', '0xA0', '0x5C', '0x49', '0x3F', '0x3E', '0x33', '0x6D', '0x3E', '0x70', '0xDF', '0xCA', '0x40', '0xDF', '0x0A', '0xF0', '0x6E', '0x3F', '0x48', '0x1A', '0x56', '0x79', '0xF0', '0xCF', '0xA0', '0x6F', '0x3F', '0x69', '0xE7', '0xCA', '0x40', '0xDF', '0x4A', '0x35', 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'0x52', '0x41'], Checksum: 0x3F56 (big)</t>
  </si>
  <si>
    <t>Index: 249109, Length: 147, Message: ['0x6B', '0xE0', '0x4A', '0xBF', '0x84', '0x29', '0x6A', '0xE0', '0x4F', '0x6C', '0xC2', '0x40', '0xA0', '0x5C', '0x49', '0x3F', '0x3E', '0x33', '0x6D', '0x3E', '0x70', '0xDF', '0xCA', '0x40', '0xDF', '0x0A', '0xF0', '0x6E', '0x3F', '0x48', '0x1A', '0x56', '0x79', '0xF0', '0xCF', '0xA0', '0x6F', '0x3F', '0x69', '0xE7', '0xCA', '0x40', '0xDF', '0x4A', '0x35', 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'0x52', '0x41', '0x3F', '0x56', '0x79', '0x42', '0x4F', '0xA0', '0x3E', '0x37', '0x51', '0x3D', '0xAF', '0x7A', '0x3E', '0x37', '0x84', '0x27', '0x3E', '0x37', '0x85', '0x96', '0x7B', '0x3F', '0x3F'], Checksum: 0x3F3E (big)</t>
  </si>
  <si>
    <t>Index: 249154, Length: 242, Message: ['0x70',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'0x52', '0x41', '0x3F', '0x56', '0x79', '0x42', '0x4F', '0xA0', '0x3E', '0x37', '0x51', '0x3D', '0xAF', '0x7A', '0x3E', '0x37', '0x84', '0x27', '0x3E', '0x37', '0x85', '0x96', '0x7B', '0x3F', '0x3F', '0x3F', '0x3E', '0x38', '0x3F', '0x42', '0x31', '0x7C', '0x62', '0x71', '0x3E', '0x37', '0x52', '0x3F', '0x1A', '0x71', '0x7D', '0x8F', '0x19', '0x8E', '0x0F', '0x8C', '0xA9', '0xE0', '0xDA', '0x7E', '0x6A', '0xE0', '0x9F', '0x40', '0xC0', '0xF0', '0x0F', '0x6A', '0x7F', '0x89', '0x9F', '0x40', '0xC0', '0xF1', '0x0F', '0x47', '0xF1', '0x40', '0x9F', '0x40', '0xC0', '0xF2', '0xA9', '0xF0', '0x7B', '0xE9', '0x41', '0xF0', '0x8F', '0x40', '0x79', '0x0B', '0x7B', '0xF0', '0xF2', '0x42', '0x8F', '0x41', '0x79', '0x0B', '0x7B', '0xF0', '0x8F', '0x93', '0x43', '0x42', '0x79', '0x0B', '0xA9', '0xEB', '0x7A', '0xE0', '0xFA', '0x44', '0x4F', '0x43', '0xDF', '0xB0', '0x2C', '0x3F', '0x3E', '0x11', '0x45', '0x37', '0x68', '0x51', '0xAC', '0x1C', '0x1A', '0xDF', '0xF8', '0x46', '0x79', '0xF0', '0xCF', '0x3F', '0x79', '0x0F', '0xCA', '0x13', '0x47', '0x5A', '0x1A', '0x7D', '0x19', '0x7C', '0x0F', '0x7A', '0x58', '0x48', '0xA9', '0xE0', '0x6A', '0xE0', '0x9F', '0x40', '0xC0', '0xBE', '0x49', '0xF0', '0x0F', '0xD7', '0x9F', '0x40', '0xC0', '0xF1', '0xB3', '0x4A', '0x0F', '0xD6', '0x9F', '0x40', '0xC0', '0xF2', '0xA9'], Checksum: 0x6D4B (big)</t>
  </si>
  <si>
    <t>Index: 249473, Length: 231, Message: ['0xFF', '0xFF', '0xFF', '0xFF', '0x7C', '0x85', '0x04', '0x09', '0x00', '0xE6', '0xF8', '0x00', '0x06', '0x78', '0x40', '0x74', '0x00', '0xA9', '0xE0', '0x6A', '0xE0', '0x9F', '0x2A', '0x41', '0x40', '0xC0', '0xF0', '0x0F', '0xCC', '0x9F', '0x40', '0xEE', '0x42', '0xC0', '0xF1', '0x0F', '0xC4', '0x9F', '0x40', '0xC0', '0x69', '0x43', '0xF2', '0xA9', '0xF0', '0x7B', '0xF0', '0x8F', '0x40', '0x0D', '0x44', '0x79', '0x0B', '0x7B', '0xF0', '0x8F', '0x41', '0x79', '0x7F', '0x45', '0x0B', '0x7B', '0xF0', '0x8F', '0x42', '0x79', '0x0B', '0x13', '0x46', '0xA9', '0xEB', '0x7A', '0xE0', '0x4F', '0x43', '0xDF', '0xA9', '0x47', '0x67', '0x2C', '0x3F', '0x4A', '0x6F', '0x62', '0x75', '0xAB', '0x48', '0x1B', '0xBB', '0x79', '0xF0', '0xCF', '0x3F', '0x7A', '0x13', '0x49', '0x00', '0xCF', '0x3F', '0x7A', '0xDF', '0xCA', '0x5B', '0xD8', '0x4A', '0x1A', '0x58', '0x19', '0x57', '0x0F', '0x55', '0xA9', '0x3B', '0x4B', '0xE0', '0x6A', '0xE0', '0x9F', '0x40', '0xC0', '0xF0', '0x09', '0x4C', '0x0F', '0x52', '0x9F', '0x40', '0xC0', '0xF1', '0x3F', '0x7F', '0x4D', '0xBF', '0x52', '0x45', '0x9F', '0x40', '0xC0', '0xF2', '0x38', '0x4E', '0xA9', '0xF0', '0x7B', '0xF0', '0x8F', '0x40', '0x79', '0x9E', '0x4F', '0x0B', '0x7B', '0xF0', '0x8F', '0x41', '0x79', '0x0B', '0x1C', '0x50', '0x7B', '0xF0', '0x8F', '0x42', '0x79', '0x0B', '0xA9', '0xBC', '0x51', '0xEB', '0x7A', '0xE0', '0x4F', '0x43', '0xDF', '0x41', '0x4C', '0x52', '0x2C', '0x3F', '0x4C', '0x3F', '0x40', '0x3E', '0x49', '0x11', '0x53', '0x3F', '0x40', '0x3E', '0xAC', '0x1C', '0x7C', '0xDF', '0x36', '0x54', '0xC8', '0x44', '0x29', '0x44', '0x4A', '0xBF', '0x84', '0x5D', '0x55', '0x3D', '0x6A', '0xE0', '0x19', '0xA4', '0x89', '0x8A', '0xAF', '0x56', '0xA0', '0x35', '0x8E', '0x65', '0x3F', '0xAA', '0x3E', '0x48', '0x57', '0x3E', '0x3E', '0x37', '0x68', '0x4F', '0x3E', '0x37', '0x38', '0x58'], Checksum: 0x684D (big)</t>
  </si>
  <si>
    <t>Index: 249666, Length: 240, Message: ['0x36', '0x54', '0xC8', '0x44', '0x29', '0x44', '0x4A', '0xBF', '0x84', '0x5D', '0x55', '0x3D', '0x6A', '0xE0', '0x19', '0xA4', '0x89', '0x8A', '0xAF', '0x56', '0xA0', '0x35', '0x8E', '0x65', '0x3F', '0xAA', '0x3E', '0x48', '0x57', '0x3E', '0x3E', '0x37', '0x68', '0x4F', '0x3E', '0x37', '0x38', '0x58', '0x68', '0x4D', '0x3E', '0x37', '0x68', '0x4B', '0x3E', '0x75', '0x59', '0x37', '0x84', '0x2B', '0x8E', '0x61', '0x4A', '0xBF', '0x3A', '0x5A', '0x51', '0x2D', '0x79', '0xF0', '0xCF', '0x3F', '0x9F', '0xF1', '0x5B', '0xE2', '0x7F', '0x48', '0x07', '0xBF', '0xC8', '0x50', '0xE5', '0x5C', '0x4A', '0xBF', '0x84', '0x3B', '0x4B', '0xBF', '0x84', '0xB5', '0x5D', '0x3D', '0x79', '0xF0', '0xCF', '0x3F', '0x7A', '0x00', '0x8E', '0x5E', '0xCF', '0x3F', '0x7A', '0xDF', '0xC8', '0x42', '0x19', '0xEB', '0x5F', '0x95', '0x8E', '0x65', '0x89', '0x6A', '0x3F', '0x48', '0x64', '0x60', '0x29', '0x3F', '0x4A', '0xBF', '0x84', '0x3D', '0x6A', '0xFE', '0x61', '0xE0', '0x8E', '0x65', '0x3F', '0xAA', '0x8E', '0x61', '0x10', '0x62', '0x4A', '0xBF', '0x51', '0x2F', '0x79', '0xF0', '0xCF', '0x27', '0x63', '0x3F', '0x89', '0x4F', '0xCA', '0x42', '0x29', '0x3F', '0xF0', '0x64', '0x1A', '0x8D', '0xDF', '0x47', '0x6A', '0xE1', '0x49', '0xC8', '0x65', '0xBF', '0x51', '0x2F', '0x73', '0xE0', '0xCF', '0x3F', '0x09', '0x66', '0xEF', '0x89', '0x3F', '0x48', '0x19', '0x88', '0x69', '0x72', '0x67', '0x41', '0x4B', '0xAF', '0x32', '0x67', '0x1A', '0x86', '0xDD', '0x68', '0xA9', '0xF1', '0x79', '0x01', '0xCA', '0x46', '0xA9', '0x39', '0x69', '0xF1', '0x1B', '0x85', '0x79', '0x01', '0xC8', '0x42', '0x81', '0x6A', '0xD9', '0xB9', '0x1A', '0x87', '0xDF', '0x42', '0x6A', '0x2C', '0x6B', '0xE0', '0x29', '0x3F', '0x1A', '0x85', '0x6A', '0xE0', '0x9F', '0x6C', '0x4B', '0x3F', '0x66', '0x4E', '0x1A', '0x7E', '0xA9', '0xED', '0x6D', '0xF1', '0x79', '0x05', '0xC8', '0x42', '0xA9', '0xF1', '0x84', '0x6E', '0x1B', '0x81', '0xDF', '0x53'], Checksum: 0x6BE0 (big)</t>
  </si>
  <si>
    <t>Index: 250532, Length: 54, Message: ['0x4F', '0x7E', '0xC5', '0x44', '0x69', '0x40', '0x79', '0x6F', '0x75', '0xF0', '0xBF', '0x3F', '0x9F', '0xE2', '0xC7', '0x42', '0xF1', '0x76', '0xCA', '0x54', '0x19', '0x58', '0x1A', '0x55', '0x9F', '0x16', '0x77', '0xE0', '0x5F', '0x58', '0x69', '0x40', '0x29', '0x3F', '0x22', '0x78', '0x6A', '0xE0', '0x49', '0x6F', '0x5A', '0xDF', '0x1A', '0xD0', '0x79', '0x50', '0xA9', '0xE0', '0xDF', '0x48', '0x6A', '0xE0', '0xC7', '0x7A'], Checksum: 0x1A50 (big)</t>
  </si>
  <si>
    <t>Index: 250805, Length: 229, Message: ['0xC5', '0x00', '0x00', '0x00', '0x3C', '0xF0', '0x85', '0x06', '0xFF', '0xFF', '0xFF', '0xFF', '0xFF', '0x7C', '0x85', '0x04', '0x09', '0x00', '0x0F', '0xC5', '0x00', '0x06', '0x6D', '0x40', '0x78', '0x00', '0x9F', '0xE0', '0xAF', '0x40', '0x69', '0x92', '0x41', '0x40', '0x4A', '0x6F', '0x5A', '0xDD', '0x1B', '0xC2', '0x51', '0x42', '0x79', '0xF0', '0xCF', '0x3F', '0x7A', '0x00', '0xCF', '0x06', '0x43', '0x3F', '0x7A', '0xE2', '0xC8', '0x40', '0xDF', '0x9B', '0x64', '0x44', '0x3F', '0x48', '0x19', '0xC2', '0x9F', '0xE0', '0xC5', '0xED', '0x45', '0x4E', '0xDF', '0x96', '0x69', '0x40', '0x3E', '0x3E', '0x30', '0x46', '0x3E', '0x37', '0x48', '0xDD', '0x29', '0x3F', '0x1A', '0x64', '0x47', '0xB9', '0x6A', '0xE0', '0x49', '0x6F', '0x5A', '0xDF', '0x3F', '0x48', '0x1A', '0xB6', '0xA9', '0xE0', '0xDF', '0x8A', '0x6A', '0x78', '0x49', '0xE0', '0x1A', '0xA7', '0x79', '0xF0', '0xCF', '0x3F', '0x65', '0x4A', '0xC6', '0xE7', '0xC8', '0x60', '0x4A', '0x6F', '0x5A', '0x36', '0x4B', '0xDB', '0x1B', '0xB2', '0x79', '0xF0', '0xCF', '0x3F', '0x6E', '0x4C', '0x7A', '0x00', '0xCF', '0x3F', '0x7A', '0xE6', '0xC8', '0xFF', '0x4D', '0x57', '0x4A', '0xBF', '0x4F', '0xD3', '0x79', '0xF0', '0x3C', '0x4E', '0xCF', '0x3F', '0xC6', '0xEB', '0xC8', '0x51', '0x1A', '0x44', '0x4F', '0xAD', '0x79', '0xF0', '0xCF', '0x3F', '0x9F', '0xE2', '0xF8', '0x50', '0x7F', '0x58', '0x07', '0x7F', '0xC8', '0x4A', '0x1A', '0xDB', '0x51', '0xAA', '0x79', '0xF0', '0xCF', '0x3F', '0x4A', '0x3F', '0xFE', '0x52', '0x3E', '0x3E', '0x79', '0xEF', '0xC8', '0x46', '0x19', '0x60', '0x53', '0xA7', '0x9F', '0xE0', '0xAF', '0x40', '0xDF', '0x42', '0x8D', '0x54', '0x69', '0x40', '0x29', '0x3F', '0x1A', '0xA4', '0x6A', '0x8F', '0x55', '0xE0', '0x1A', '0x92', '0x79', '0xF0', '0xCF', '0x3F', '0x5C', '0x56', '0xC6', '0xE7', '0xCA', '0x43', '0x19', '0xA2', '0x9F'], Checksum: 0x6E57 (big)</t>
  </si>
  <si>
    <t>Index: 250860, Length: 126, Message: ['0x40', '0xDF', '0x9B', '0x64', '0x44', '0x3F', '0x48', '0x19', '0xC2', '0x9F', '0xE0', '0xC5', '0xED', '0x45', '0x4E', '0xDF', '0x96', '0x69', '0x40', '0x3E', '0x3E', '0x30', '0x46', '0x3E', '0x37', '0x48', '0xDD', '0x29', '0x3F', '0x1A', '0x64', '0x47', '0xB9', '0x6A', '0xE0', '0x49', '0x6F', '0x5A', '0xDF', '0x3F', '0x48', '0x1A', '0xB6', '0xA9', '0xE0', '0xDF', '0x8A', '0x6A', '0x78', '0x49', '0xE0', '0x1A', '0xA7', '0x79', '0xF0', '0xCF', '0x3F', '0x65', '0x4A', '0xC6', '0xE7', '0xC8', '0x60', '0x4A', '0x6F', '0x5A', '0x36', '0x4B', '0xDB', '0x1B', '0xB2', '0x79', '0xF0', '0xCF', '0x3F', '0x6E', '0x4C', '0x7A', '0x00', '0xCF', '0x3F', '0x7A', '0xE6', '0xC8', '0xFF', '0x4D', '0x57', '0x4A', '0xBF', '0x4F', '0xD3', '0x79', '0xF0', '0x3C', '0x4E', '0xCF', '0x3F', '0xC6', '0xEB', '0xC8', '0x51', '0x1A', '0x44', '0x4F', '0xAD', '0x79', '0xF0', '0xCF', '0x3F', '0x9F', '0xE2', '0xF8', '0x50', '0x7F', '0x58', '0x07', '0x7F', '0xC8', '0x4A', '0x1A', '0xDB', '0x51', '0xAA', '0x79', '0xF0', '0xCF'], Checksum: 0x3F4A (big)</t>
  </si>
  <si>
    <t>Index: 251365, Length: 168, Message: ['0x07', '0x44', '0x49', '0x7C', '0xCA', '0x49', '0xA9', '0xF0', '0xA9', '0xEC', '0x9F', '0x61', '0x7D', '0xE2', '0x7F', '0x58', '0x07', '0xBF', '0xCA', '0x43', '0x0D', '0x7E', '0x19', '0x4A', '0x9F', '0xE0', '0xC5', '0x48', '0xDF', '0x50', '0x7F', '0x43', '0x69', '0x40', '0x19', '0x48', '0x9F', '0xE0', '0x4E', '0x40', '0xC5', '0x40', '0x69', '0x40', '0x1A', '0x46', '0x79', '0xC9', '0x41', '0xF0', '0xCF', '0x3F', '0xC6', '0xE8', '0xCA', '0x42', '0xFD', '0x42', '0x29', '0x3F', '0x4A', '0xBF', '0x44', '0x5B', '0x6A', '0xBE', '0x43', '0xE0', '0x19', '0x55', '0xA0', '0x35', '0x8E', '0x65', '0x5C', '0x44', '0x89', '0x6A', '0x3F', '0x48', '0x3E', '0x3E', '0x3E', '0x7A', '0x45', '0x37', '0x47', '0x2D', '0x8E', '0x61', '0xC2', '0x3F', '0xE2', '0x46', '0xDB', '0x52', '0x19', '0x51', '0x4A', '0xBF', '0x47', '0x30', '0x47', '0x2B', '0xA9', '0xE0', '0x1C', '0x50', '0x6A', '0xE0', '0xB4', '0x48', '0x4A', '0xBF', '0x47', '0x2D', '0x79', '0xF0', '0xCF', '0x00', '0x49', '0x3F', '0x69', '0x08', '0x1B', '0x4B', '0x7A', '0x00', '0xDA', '0x4A', '0xCF', '0x3F', '0x6A', '0x18', '0x6A', '0xEA', '0x6B', '0x9C', '0x4B', '0xF0', '0xC2', '0x40', '0x8E', '0x65', '0x3F', '0xAA', '0x1D', '0x4C', '0x40', '0x46', '0x3E', '0x37', '0x44', '0x3B', '0x3E', '0x06', '0x4D', '0x37', '0x49', '0x6B', '0x3E', '0x37', '0x48', '0xDD', '0xD4', '0x4E', '0x3E', '0x37'], Checksum: 0x4755 (big)</t>
  </si>
  <si>
    <t>Index: 251449, Length: 216, Message: ['0x45', '0x37', '0x47', '0x2D', '0x8E', '0x61', '0xC2', '0x3F', '0xE2', '0x46', '0xDB', '0x52', '0x19', '0x51', '0x4A', '0xBF', '0x47', '0x30', '0x47', '0x2B', '0xA9', '0xE0', '0x1C', '0x50', '0x6A', '0xE0', '0xB4', '0x48', '0x4A', '0xBF', '0x47', '0x2D', '0x79', '0xF0', '0xCF', '0x00', '0x49', '0x3F', '0x69', '0x08', '0x1B', '0x4B', '0x7A', '0x00', '0xDA', '0x4A', '0xCF', '0x3F', '0x6A', '0x18', '0x6A', '0xEA', '0x6B', '0x9C', '0x4B', '0xF0', '0xC2', '0x40', '0x8E', '0x65', '0x3F', '0xAA', '0x1D', '0x4C', '0x40', '0x46', '0x3E', '0x37', '0x44', '0x3B', '0x3E', '0x06', '0x4D', '0x37', '0x49', '0x6B', '0x3E', '0x37', '0x48', '0xDD', '0xD4', '0x4E', '0x3E', '0x37', '0x47', '0x55', '0x3E', '0x37', '0x49', '0x1F', '0x4F', '0x6D', '0x3E', '0x37', '0x47', '0x2D', '0x3E', '0x37', '0x1C', '0x50', '0x47', '0x33', '0x3F', '0x45', '0xE2', '0x23', '0x3E', '0x93', '0x51', '0x37', '0x47', '0x29', '0x3F', '0x3F', '0x3D', '0x37', '0xEB', '0x52', '0x4A', '0xBF', '0x47', '0x2D', '0x79', '0xF0', '0xCF', '0x0B', '0x53', '0x3F', '0xC6', '0xE7', '0xCA', '0x49', '0x4A', '0xBF', '0x5F', '0x54', '0x45', '0xDF', '0xA9', '0xF0', '0x69', '0xE7', '0xC8', '0x2E', '0x55', '0x44', '0x49', '0x6F', '0x61', '0xDD', '0x4A', '0xBF', '0x9B', '0x56', '0x45', '0xE1', '0xA9', '0xE0', '0x6A', '0xE0', '0x4A', '0x9D', '0x57', '0xBF', '0x47', '0x2D', '0x79', '0xF0', '0xCF', '0x3F', '0x05', '0x58', '0xC6', '0xE7', '0xCA', '0x4A', '0x4A', '0xBF', '0x47', '0x6D', '0x59', '0x2F', '0x79', '0xF0', '0xCF', '0x3F', '0xC6', '0xE7', '0xB0', '0x5A', '0xC8', '0x44', '0x49', '0x6F', '0x61', '0xDF', '0x4A', '0xAB', '0x5B', '0xBF', '0x45', '0xE3', '0xA9', '0xE0', '0x6A', '0xE0', '0x1A', '0x5C', '0x3F', '0xAA', '0x8E', '0x61', '0xC2', '0x3F', '0x1A', '0x52'], Checksum: 0x5DA1 (big)</t>
  </si>
  <si>
    <t>Index: 252112, Length: 189, Message: ['0x33', '0x79', '0xF5', '0x4F', '0xF0', '0xCF', '0x3F', '0xC6', '0xE9', '0xCA', '0x43', '0x0E', '0x50', '0x19', '0x48', '0xDA', '0x4A', '0x9F', '0xE0', '0x5F', '0xB6', '0x51', '0xFA', '0x69', '0x40', '0xC2', '0x40', '0x8E', '0x65', '0xEC', '0x52', '0x3F', '0xAA', '0x40', '0x3F', '0x00', '0x00', '0x00', '0xBB', '0xF0', '0x85', '0x06', '0xFF', '0xFF', '0xFF', '0xFF', '0xFF', '0x7C', '0x85', '0x04', '0x09', '0x00', '0xD4', '0x5A', '0x00', '0x06', '0xC7', '0x40', '0x7C', '0x00', '0x41', '0x3F', '0x43', '0x3F', '0x47', '0x07', '0x41', '0x3F', '0x4F', '0x3F', '0x5F', '0x3F', '0x7F', '0x3F', '0x6C', '0x42', '0x3E', '0x37', '0x4F', '0x5F', '0x3E', '0x37', '0x47', '0x23', '0x43', '0x2D', '0x3E', '0x37', '0x47', '0x31', '0x8E', '0x61', '0x4E', '0x44', '0x4A', '0xBF', '0x44', '0xE9', '0x6E', '0xD5', '0x6E', '0x2F', '0x45', '0xC5', '0x6E', '0x65', '0x6E', '0x55', '0x48', '0xAF', '0x9A', '0x46', '0xE0', '0x5F', '0xD9', '0x49', '0x2C', '0x44', '0x6A', '0x84', '0x47', '0xE0', '0xA2', '0x1E', '0x82', '0x50', '0xCA', '0x45', '0xCB', '0x48', '0x82', '0x3F', '0x0F', '0x92', '0x29', '0x3F', '0xBC', '0xD0', '0x49', '0x3E', '0xEE', '0x36', '0x42', '0xE4', '0x3F', '0x07', '0x1A', '0x4A', '0x4A', '0xBF', '0x56', '0x79', '0x1F', '0x4B', '0x40', '0xCE', '0x4B', '0xBF', '0x58', '0xCB', '0x79', '0xF0', '0xBF', '0x3F', '0x98', '0x4C', '0x1A', '0x8D', '0x89', '0xBF', '0x21', '0x3F', '0x6A', '0x08', '0x4D', '0xE0', '0x99', '0x50', '0xAA', '0x51', '0x7A', '0xDF', '0x6E', '0x4E', '0xCA', '0x3F', '0x21', '0x40', '0x9A'], Checksum: 0x5099 (big)</t>
  </si>
  <si>
    <t>Index: 252382, Length: 86, Message: ['0x27', '0x40', '0x76', '0x58', '0x21', '0x3F', '0xDF', '0x49', '0x60', '0x11', '0x9C', '0xEF', '0x59', '0x51', '0x7C', '0xD5', '0xC8', '0x45', '0x27', '0x40', '0x72', '0x5A', '0x21', '0x40', '0xDF', '0x42', '0x50', '0x10', '0x23', '0x61', '0x5B', '0x41', '0x19', '0xC4', '0x89', '0x8A', '0xA7', '0xCC', '0x02', '0x5C', '0x67', '0xC7', '0xC8', '0x48', '0xA1', '0x6C', '0x24', '0xCE', '0x5D', '0x43', '0x81', '0x47', '0x19', '0xC7', '0x70', '0x6B', '0x26', '0x5E', '0xA3', '0x52', '0x89', '0x8A', '0x23', '0x41', '0x19', '0xE5', '0x5F', '0xBE', '0x89', '0x8A', '0x24', '0x49', '0x43', '0xBF', '0xA2', '0x60', '0x58', '0xCB', '0x19', '0xC1', '0xA3', '0x81', '0x89', '0x0E', '0x61', '0x8A'], Checksum: 0x2449 (big)</t>
  </si>
  <si>
    <t>Index: 252745, Length: 83, Message: ['0x40', '0xCA', '0x4E', '0xA2', '0x7C', '0xA6', '0xBC', '0xA9', '0x85', '0x41', '0x7C', '0xAA', '0xBC', '0x7A', '0xE6', '0xCA', '0x44', '0x95', '0x42', '0x85', '0x3F', '0x0F', '0x85', '0x49', '0xAC', '0xB9', '0x4B', '0x43', '0x40', '0xDF', '0x43', '0x45', '0xE4', '0xD9', '0xBA', '0x65', '0x44', '0xBC', '0x3E', '0xEE', '0x2C', '0x72', '0xE7', '0xA6', '0x5B', '0x45', '0xBC', '0x86', '0x54', '0xCA', '0x42', '0x19', '0x7D', '0x80', '0x46', '0x9F', '0xE0', '0xAF', '0x40', '0x69', '0x40', '0x1A', '0x7A', '0x47', '0x7B', '0x79', '0xF0', '0xCF', '0x3F', '0x2A', '0x63', '0xC9', '0x48', '0x79', '0xF2', '0xC8', '0x40', '0xDF', '0xA2', '0x3F', '0x7F', '0x49', '0x48'], Checksum: 0x293F (big)</t>
  </si>
  <si>
    <t>Index: 253063, Length: 166, Message: ['0x49', '0x89', '0x8A', '0x80', '0x3F', '0x07', '0x64', '0xAA', '0x42', '0x49', '0xBF', '0x56', '0x6D', '0x9F', '0xBD', '0x65', '0x52', '0x49', '0xF4', '0xA0', '0x35', '0xA1', '0x35', '0xA2', '0x66', '0xA7', '0x35', '0xA8', '0x35', '0x8E', '0x65', '0x3F', '0x54', '0x67', '0xAA', '0x3F', '0x07', '0x46', '0x0F', '0x3F', '0x44', '0x31', '0x68', '0xA5', '0xAF', '0x3E', '0x37', '0x5F', '0xFF', '0x3F', '0xD1', '0x69', '0x44', '0xA8', '0x23', '0x3E', '0x37', '0x68', '0x67', '0xBE', '0x6A', '0x3F', '0x44', '0xA9', '0x7F', '0x3E', '0x37', '0x68', '0xF4', '0x6B', '0x69', '0x3F', '0x43', '0x43', '0xC1', '0x3F', '0x44', '0xDF', '0x6C', '0xA9', '0xE3', '0x19', '0xC8', '0x8E', '0x61', '0x14', '0xDF', '0x6D', '0x9E', '0x6E', '0x55', '0x15', '0xA0', '0x23', '0x40', '0xE8', '0x6E', '0x89', '0x8A', '0x19', '0x9B', '0x89', '0x8A', '0x4A', '0x95', '0x6F', '0x6F', '0x4F', '0x4B', '0x79', '0xF0', '0xBF', '0x3F', '0xE2', '0x70', '0x89', '0x4F', '0xCA', '0x51', '0x49', '0x6F', '0x60', '0x7E', '0x71', '0x75', '0x70', '0xE0', '0xCF', '0x3F', '0x49', '0x6F', '0xFF', '0x72', '0x60', '0x73', '0x74', '0xE0', '0xCF', '0x3F', '0x19', '0xC3', '0x73', '0x97', '0x73', '0xE0', '0xCF', '0x3F', '0x19', '0x94', '0x1C', '0x74', '0x89', '0x8A', '0x19', '0x92', '0xA4', '0x52', '0xA3', '0xCE', '0x75', '0x42', '0x89', '0x8A', '0xDF', '0x5C', '0xAC'], Checksum: 0x4C00 (big)</t>
  </si>
  <si>
    <t>Index: 253109, Length: 134, Message: ['0x37', '0x5F', '0xFF', '0x3F', '0xD1', '0x69', '0x44', '0xA8', '0x23', '0x3E', '0x37', '0x68', '0x67', '0xBE', '0x6A', '0x3F', '0x44', '0xA9', '0x7F', '0x3E', '0x37', '0x68', '0xF4', '0x6B', '0x69', '0x3F', '0x43', '0x43', '0xC1', '0x3F', '0x44', '0xDF', '0x6C', '0xA9', '0xE3', '0x19', '0xC8', '0x8E', '0x61', '0x14', '0xDF', '0x6D', '0x9E', '0x6E', '0x55', '0x15', '0xA0', '0x23', '0x40', '0xE8', '0x6E', '0x89', '0x8A', '0x19', '0x9B', '0x89', '0x8A', '0x4A', '0x95', '0x6F', '0x6F', '0x4F', '0x4B', '0x79', '0xF0', '0xBF', '0x3F', '0xE2', '0x70', '0x89', '0x4F', '0xCA', '0x51', '0x49', '0x6F', '0x60', '0x7E', '0x71', '0x75', '0x70', '0xE0', '0xCF', '0x3F', '0x49', '0x6F', '0xFF', '0x72', '0x60', '0x73', '0x74', '0xE0', '0xCF', '0x3F', '0x19', '0xC3', '0x73', '0x97', '0x73', '0xE0', '0xCF', '0x3F', '0x19', '0x94', '0x1C', '0x74', '0x89', '0x8A', '0x19', '0x92', '0xA4', '0x52', '0xA3', '0xCE', '0x75', '0x42', '0x89', '0x8A', '0xDF', '0x5C', '0xAC', '0x4C', '0x00', '0x76', '0x19', '0x91', '0x4A', '0x6F', '0x4F', '0x4B', '0x7C', '0xF1', '0x77', '0xE0', '0xCF'], Checksum: 0x3F79 (big)</t>
  </si>
  <si>
    <t>Index: 253242, Length: 148, Message: ['0xCF', '0x3F', '0x79', '0xF0', '0xBF', '0x3F', '0xD0', '0x78', '0x9F', '0xE2', '0xC7', '0x41', '0xCA', '0x51', '0x49', '0x69', '0x79', '0x6F', '0x60', '0x77', '0x74', '0xE0', '0xCF', '0x3F', '0x25', '0x7A', '0x19', '0x8A', '0x73', '0xE0', '0xCF', '0x3F', '0xC2', '0x44', '0x7B', '0x42', '0x49', '0x6F', '0x60', '0x7B', '0xA3', '0x4C', '0x42', '0x7C', '0x75', '0xE0', '0xCF', '0x3F', '0x49', '0x6F', '0x60', '0xFA', '0x7D', '0x79', '0x74', '0xE0', '0xCF', '0x3F', '0xC2', '0x43', '0x61', '0x7E', '0xAC', '0x4C', '0xAC', '0x1C', '0x1A', '0x84', '0xA9', '0x88', '0x7F', '0x1C', '0x89', '0x60', '0x89', '0x60', '0x6A', '0xE0', '0xBA', '0x40', '0x19', '0x81', '0x69', '0x10', '0xA0', '0x35', '0x8E', '0xB8', '0x41', '0x65', '0x3F', '0xAA', '0x3F', '0xAA', '0x19', '0xA3', '0x37', '0x42', '0x8E', '0x61', '0x44', '0xBF', '0x4C', '0xE1', '0x23', '0x87', '0x43', '0x4B', '0x45', '0xBF', '0x4C', '0xDD', '0x89', '0x8A', '0xD1', '0x44', '0x19', '0x7F', '0x89', '0x8A', '0x19', '0x9E', '0x23', '0xCB', '0x45', '0x6A', '0x45', '0xBF', '0x4C', '0xDF', '0x44', '0xBF', '0xE4', '0x46', '0x4C', '0xE3', '0x89', '0x8A', '0x19', '0x79', '0x89', '0xA6', '0x47', '0x8A', '0x19', '0x99', '0x23', '0x69'], Checksum: 0x45BF (big)</t>
  </si>
  <si>
    <t>Index: 253314, Length: 105, Message: ['0x89', '0x60', '0x89', '0x60', '0x6A', '0xE0', '0xBA', '0x40', '0x19', '0x81', '0x69', '0x10', '0xA0', '0x35', '0x8E', '0xB8', '0x41', '0x65', '0x3F', '0xAA', '0x3F', '0xAA', '0x19', '0xA3', '0x37', '0x42', '0x8E', '0x61', '0x44', '0xBF', '0x4C', '0xE1', '0x23', '0x87', '0x43', '0x4B', '0x45', '0xBF', '0x4C', '0xDD', '0x89', '0x8A', '0xD1', '0x44', '0x19', '0x7F', '0x89', '0x8A', '0x19', '0x9E', '0x23', '0xCB', '0x45', '0x6A', '0x45', '0xBF', '0x4C', '0xDF', '0x44', '0xBF', '0xE4', '0x46', '0x4C', '0xE3', '0x89', '0x8A', '0x19', '0x79', '0x89', '0xA6', '0x47', '0x8A', '0x19', '0x99', '0x23', '0x69', '0x45', '0xBF', '0x16', '0x48', '0x4C', '0xE5', '0x44', '0xBF', '0x4E', '0x87', '0x89', '0xDD', '0x49', '0x8A', '0x19', '0x74', '0x89', '0x8A', '0x19', '0x95', '0x24', '0x4A', '0x23', '0x43', '0x45', '0xBF', '0x4C', '0xE7', '0x44'], Checksum: 0x2E4B (big)</t>
  </si>
  <si>
    <t>Index: 253579, Length: 237, Message: ['0x79', '0xF0', '0xEB', '0x48', '0xBF', '0x3F', '0x89', '0x4F', '0xCA', '0x4B', '0x49', '0x7F', '0x49', '0xBF', '0x4C', '0x0B', '0x4A', '0xBF', '0x4C', '0x03', '0xB9', '0x4A', '0xA9', '0xE0', '0x6A', '0xE0', '0x49', '0xBF', '0x4C', '0x75', '0x4B', '0x09', '0x4A', '0xBF', '0x4C', '0x01', '0xA9', '0xE0', '0x36', '0x4C', '0xDF', '0x66', '0x6A', '0xE0', '0x1A', '0x51', '0x79', '0xC2', '0x4D', '0xF0', '0xCF', '0x3F', '0x89', '0x60', '0x89', '0x60', '0x21', '0x4E', '0x4A', '0xBF', '0x4C', '0x03', '0x6A', '0xE0', '0x19', '0x0C', '0x4F', '0x4D', '0x4A', '0xBF', '0x4C', '0x01', '0xA9', '0xE0', '0x7E', '0x50', '0x6A', '0xE0', '0xDF', '0x57', '0x3F', '0x48', '0x3F', '0x99', '0x51', '0x45', '0x6D', '0xB5', '0x3E', '0x37', '0x68', '0x81', '0x19', '0x52', '0x3F', '0x43', '0x43', '0xC1', '0x3F', '0x43', '0x48', '0xA4', '0x53', '0x69', '0x3E', '0x37', '0x68', '0x7F', '0x3E', '0x37', '0x8F', '0x54', '0x68', '0x7B', '0x3E', '0x37', '0x68', '0x7D', '0x3F', '0xD2', '0x55', '0x45', '0x6E', '0xA1', '0x3F', '0x45', '0x6E', '0x8B', '0x29', '0x56', '0x3F', '0x45', '0x6E', '0x55', '0x3F', '0x45', '0x6D', '0x90', '0x57', '0x07', '0x3F', '0x42', '0x5E', '0xEF', '0x23', '0x3F', '0x90', '0x58', '0x19', '0x5C', '0x14', '0x48', '0x15', '0x49', '0x89', '0x12', '0x59', '0x8A', '0x19', '0x49', '0x89', '0x8A', '0x19', '0x59', '0xCC', '0x5A', '0x23', '0x51', '0x45', '0xBF', '0x4C', '0xEB', '0x44', '0x50', '0x5B', '0xBF', '0x4C', '0xED', '0x89', '0x8A', '0x4A', '0x6F', '0x23', '0x5C', '0x4F', '0x9F', '0x79', '0xF0', '0xBF', '0x3F', '0x89', '0x3E', '0x5D', '0x4F', '0xCA', '0x4A', '0xDF', '0x45', '0x3F', '0x48', '0x6E', '0x5E', '0x3E', '0x37', '0x68', '0x85', '0x3E', '0x37', '0x68', '0x9F', '0x5F', '0x83', '0x3F', '0x45', '0xE3', '0x8B', '0xD9', '0x5C', '0x0D', '0x60', '0x4A', '0xBF', '0x4C', '0xED', '0x6A', '0xE0', '0x19', '0x09', '0x61', '0xBE', '0x14', '0xBD', '0x23', '0x67', '0xA9', '0xE0', '0x07'], Checksum: 0x621A (big)</t>
  </si>
  <si>
    <t>Index: 253609, Length: 5, Message: ['0x4B', '0x09', '0x4A', '0xBF', '0x4C'], Checksum: 0x01A9 (big)</t>
  </si>
  <si>
    <t>Index: 253681, Length: 53, Message: ['0x53', '0x69', '0x3E', '0x37', '0x68', '0x7F', '0x3E', '0x37', '0x8F', '0x54', '0x68', '0x7B', '0x3E', '0x37', '0x68', '0x7D', '0x3F', '0xD2', '0x55', '0x45', '0x6E', '0xA1', '0x3F', '0x45', '0x6E', '0x8B', '0x29', '0x56', '0x3F', '0x45', '0x6E', '0x55', '0x3F', '0x45', '0x6D', '0x90', '0x57', '0x07', '0x3F', '0x42', '0x5E', '0xEF', '0x23', '0x3F', '0x90', '0x58', '0x19', '0x5C', '0x14', '0x48', '0x15', '0x49', '0x89'], Checksum: 0x1259 (big)</t>
  </si>
  <si>
    <t>Index: 254152, Length: 154, Message: ['0xE0', '0x6A', '0xE0', '0x19', '0x99', '0x63', '0x48', '0x1A', '0x90', '0x23', '0x4D', '0xA9', '0xE0', '0x6A', '0x58', '0x49', '0xE0', '0x19', '0x9F', '0x89', '0x8A', '0x19', '0x9E', '0xAE', '0x4A', '0x23', '0x47', '0x15', '0x8B', '0x14', '0x89', '0x89', '0x7C', '0x4B', '0x8A', '0x19', '0x9B', '0x23', '0x53', '0x15', '0x86', '0x9C', '0x4C', '0x14', '0x85', '0x89', '0x8A', '0x19', '0x83', '0x8E', '0x25', '0x4D', '0x65', '0x89', '0x6A', '0x3F', '0x48', '0x19', '0x97', '0xDE', '0x4E', '0x8E', '0x61', '0x14', '0x95', '0x23', '0x52', '0x15', '0x72', '0x4F', '0x93', '0x8E', '0x65', '0x89', '0x6A', '0x3F', '0x48', '0x52', '0x50', '0x49', '0xBF', '0x47', '0x11', '0x4A', '0xBF', '0x47', '0x03', '0x51', '0x15', '0xA9', '0xE0', '0x6A', '0xE0', '0x3F', '0xAA', '0x26', '0x52', '0x4A', '0x6F', '0xA8', '0x15', '0x1B', '0x8F', '0x79', '0xED', '0x53', '0xF0', '0xCF', '0x3F', '0x7A', '0x00', '0xCF', '0x3F', '0xDC', '0x54', '0x7A', '0xE2', '0xCA', '0x46', '0x4A', '0x6F', '0xA8', '0x25', '0x55', '0x17', '0x79', '0xF0', '0xCF', '0x3F', '0xAA', '0x00', '0x90', '0x56', '0xAA', '0xFC', '0x7A', '0xE6', '0xCA', '0x44', '0x4A', '0xB8', '0x57', '0x6F', '0x4F', '0x4C', '0x79', '0xF0', '0xBF', '0x3F', '0xCB', '0x58', '0x89', '0x4F', '0xCA'], Checksum: 0x4329 (big)</t>
  </si>
  <si>
    <t>Index: 254233, Length: 228, Message: ['0x47', '0x11', '0x4A', '0xBF', '0x47', '0x03', '0x51', '0x15', '0xA9', '0xE0', '0x6A', '0xE0', '0x3F', '0xAA', '0x26', '0x52', '0x4A', '0x6F', '0xA8', '0x15', '0x1B', '0x8F', '0x79', '0xED', '0x53', '0xF0', '0xCF', '0x3F', '0x7A', '0x00', '0xCF', '0x3F', '0xDC', '0x54', '0x7A', '0xE2', '0xCA', '0x46', '0x4A', '0x6F', '0xA8', '0x25', '0x55', '0x17', '0x79', '0xF0', '0xCF', '0x3F', '0xAA', '0x00', '0x90', '0x56', '0xAA', '0xFC', '0x7A', '0xE6', '0xCA', '0x44', '0x4A', '0xB8', '0x57', '0x6F', '0x4F', '0x4C', '0x79', '0xF0', '0xBF', '0x3F', '0xCB', '0x58', '0x89', '0x4F', '0xCA', '0x43', '0x29', '0x40', '0x4A', '0xF2', '0x59', '0xBF', '0x52', '0x80', '0xDF', '0x43', '0x6A', '0xDF', '0x59', '0x5A', '0x29', '0x3F', '0x4A', '0xBF', '0x52', '0x80', '0x6A', '0x0A', '0x5B', '0xDF', '0x3F', '0xAA', '0x4A', '0x6F', '0x8D', '0x7D', '0xE9', '0x5C', '0x4B', '0xBF', '0x47', '0x17', '0x79', '0xF0', '0xCF', '0xFF', '0x5D', '0x3F', '0x7A', '0x00', '0xCF', '0x3F', '0x7A', '0xE2', '0x83', '0x5E', '0xCA', '0x46', '0x4A', '0x6F', '0x8D', '0x7F', '0x79', '0xAF', '0x5F', '0xF0', '0xCF', '0x3F', '0xAA', '0x00', '0xAA', '0xFC', '0xB1', '0x60', '0x7A', '0xE6', '0xCA', '0x44', '0x4A', '0x6F', '0x8D', '0x18', '0x61', '0x81', '0x79', '0xF0', '0xBF', '0x3F', '0x89', '0x4F', '0x25', '0x62', '0xCA', '0x43', '0x29', '0x40', '0x4A', '0xBF', '0x47', '0x2B', '0x63', '0x1B', '0xDF', '0x43', '0x6A', '0xE0', '0x29', '0x3F', '0x55', '0x64', '0x4A', '0xBF', '0x47', '0x1B', '0x6A', '0xE0', '0x3F', '0x5B', '0x65', '0xAA', '0x3E', '0x3E', '0x3E', '0x37', '0x68', '0xB1', '0x1C', '0x66', '0x3E', '0x37', '0x68', '0xAF', '0x3E', '0x37', '0x68', '0xD1', '0x67', '0xD7', '0x3E', '0x37', '0x68', '0xD9', '0x3E', '0x37', '0x6C', '0x68', '0x68', '0xD5', '0x3F', '0x43', '0xC6', '0xAB', '0x3E', '0xD9', '0x69', '0x37', '0x68', '0xD3', '0x3E', '0x37'], Checksum: 0x68D1 (big)</t>
  </si>
  <si>
    <t>Index: 254235, Length: 229, Message: ['0x4A', '0xBF', '0x47', '0x03', '0x51', '0x15', '0xA9', '0xE0', '0x6A', '0xE0', '0x3F', '0xAA', '0x26', '0x52', '0x4A', '0x6F', '0xA8', '0x15', '0x1B', '0x8F', '0x79', '0xED', '0x53', '0xF0', '0xCF', '0x3F', '0x7A', '0x00', '0xCF', '0x3F', '0xDC', '0x54', '0x7A', '0xE2', '0xCA', '0x46', '0x4A', '0x6F', '0xA8', '0x25', '0x55', '0x17', '0x79', '0xF0', '0xCF', '0x3F', '0xAA', '0x00', '0x90', '0x56', '0xAA', '0xFC', '0x7A', '0xE6', '0xCA', '0x44', '0x4A', '0xB8', '0x57', '0x6F', '0x4F', '0x4C', '0x79', '0xF0', '0xBF', '0x3F', '0xCB', '0x58', '0x89', '0x4F', '0xCA', '0x43', '0x29', '0x40', '0x4A', '0xF2', '0x59', '0xBF', '0x52', '0x80', '0xDF', '0x43', '0x6A', '0xDF', '0x59', '0x5A', '0x29', '0x3F', '0x4A', '0xBF', '0x52', '0x80', '0x6A', '0x0A', '0x5B', '0xDF', '0x3F', '0xAA', '0x4A', '0x6F', '0x8D', '0x7D', '0xE9', '0x5C', '0x4B', '0xBF', '0x47', '0x17', '0x79', '0xF0', '0xCF', '0xFF', '0x5D', '0x3F', '0x7A', '0x00', '0xCF', '0x3F', '0x7A', '0xE2', '0x83', '0x5E', '0xCA', '0x46', '0x4A', '0x6F', '0x8D', '0x7F', '0x79', '0xAF', '0x5F', '0xF0', '0xCF', '0x3F', '0xAA', '0x00', '0xAA', '0xFC', '0xB1', '0x60', '0x7A', '0xE6', '0xCA', '0x44', '0x4A', '0x6F', '0x8D', '0x18', '0x61', '0x81', '0x79', '0xF0', '0xBF', '0x3F', '0x89', '0x4F', '0x25', '0x62', '0xCA', '0x43', '0x29', '0x40', '0x4A', '0xBF', '0x47', '0x2B', '0x63', '0x1B', '0xDF', '0x43', '0x6A', '0xE0', '0x29', '0x3F', '0x55', '0x64', '0x4A', '0xBF', '0x47', '0x1B', '0x6A', '0xE0', '0x3F', '0x5B', '0x65', '0xAA', '0x3E', '0x3E', '0x3E', '0x37', '0x68', '0xB1', '0x1C', '0x66', '0x3E', '0x37', '0x68', '0xAF', '0x3E', '0x37', '0x68', '0xD1', '0x67', '0xD7', '0x3E', '0x37', '0x68', '0xD9', '0x3E', '0x37', '0x6C', '0x68', '0x68', '0xD5', '0x3F', '0x43', '0xC6', '0xAB', '0x3E', '0xD9', '0x69', '0x37', '0x68', '0xD3', '0x3E', '0x37', '0x68', '0xD1', '0x8C'], Checksum: 0x6A3E (big)</t>
  </si>
  <si>
    <t>Index: 255006, Length: 96, Message: ['0x47', '0x41', '0x79', '0xF0', '0xCF', '0x3F', '0x13', '0x52', '0xC6', '0xE7', '0xCA', '0x4F', '0x49', '0x6F', '0x60', '0x34', '0x53', '0x93', '0x4A', '0xBF', '0x47', '0x6D', '0x75', '0xE0', '0xFB', '0x54', '0xCF', '0x3F', '0x79', '0xF0', '0xCF', '0x3F', '0x89', '0x66', '0x55', '0x57', '0xA4', '0xE2', '0x19', '0x54', '0x73', '0xE0', '0xF5', '0x56', '0xCF', '0x3F', '0x19', '0x51', '0x89', '0x8A', '0x1A', '0xFD', '0x57', '0x52', '0x6A', '0x40', '0x19', '0x51', '0x73', '0xE0', '0x13', '0x58', '0xCF', '0x3F', '0x19', '0x4E', '0x89', '0x8A', '0x43', '0x26', '0x59', '0x6F', '0x58', '0xB9', '0x4A', '0xBF', '0x47', '0x6F', '0x9B', '0x5A', '0x6A', '0x40', '0xC2', '0x49', '0x8E', '0x65', '0x3F', '0x44', '0x5B', '0xAA', '0x8E', '0x61', '0x4A', '0xBF', '0x46', '0xE5'], Checksum: 0x2C5C (big)</t>
  </si>
  <si>
    <t>Index: 255076, Length: 164, Message: ['0x59', '0x6F', '0x58', '0xB9', '0x4A', '0xBF', '0x47', '0x6F', '0x9B', '0x5A', '0x6A', '0x40', '0xC2', '0x49', '0x8E', '0x65', '0x3F', '0x44', '0x5B', '0xAA', '0x8E', '0x61', '0x4A', '0xBF', '0x46', '0xE5', '0x2C', '0x5C', '0x19', '0x4A', '0x43', '0x6F', '0x53', '0xE1', '0xA9', '0x51', '0x5D', '0xE0', '0x6A', '0xE0', '0xC2', '0x49', '0x43', '0x6F', '0x48', '0x5E', '0x53', '0x59', '0xC2', '0x47', '0x49', '0xBF', '0x47', '0x65', '0x5F', '0x6D', '0x69', '0x40', '0x8E', '0x65', '0x3F', '0xAA', '0x54', '0x60', '0x3E', '0x3E', '0x3F', '0x43', '0x48', '0x53', '0x3F', '0x3A', '0x61', '0x46', '0x4B', '0x03', '0x3F', '0x43', '0x42', '0x3B', '0xF5', '0x62', '0x3E', '0x37', '0x47', '0x71', '0x3E', '0x37', '0x68', '0x6E', '0x63', '0x8F', '0x49', '0xBF', '0x56', '0x63', '0xAA', '0xDF', '0x40', '0x64', '0x7B', '0xE0', '0xBF', '0x40', '0xAC', '0xFB', '0xAA', '0x14', '0x65', '0xFB', '0x7A', '0xFF', '0xCA', '0x4B', '0x4A', '0x6F', '0xAB', '0x66', '0x60', '0x85', '0xA2', '0x1C', '0x79', '0xF0', '0xCF', '0x45', '0x67', '0x3F', '0x72', '0xE2', '0xCA', '0x44', '0x4A', '0x6F', '0xC4', '0x68', '0x60', '0x87', '0x79', '0xF0', '0xCF', '0x3F', '0x72', '0x3C', '0x69', '0xE6', '0xCA', '0x42', '0x49', '0x6F', '0x60', '0x89', '0xFF', '0x6A', '0x7C', '0xE0', '0xCF', '0x3F', '0x49', '0xBF', '0x47', '0x27', '0x6B', '0xC7'], Checksum: 0x4ABF (big)</t>
  </si>
  <si>
    <t>Index: 255159, Length: 252, Message: ['0x37', '0x47', '0x71', '0x3E', '0x37', '0x68', '0x6E', '0x63', '0x8F', '0x49', '0xBF', '0x56', '0x63', '0xAA', '0xDF', '0x40', '0x64', '0x7B', '0xE0', '0xBF', '0x40', '0xAC', '0xFB', '0xAA', '0x14', '0x65', '0xFB', '0x7A', '0xFF', '0xCA', '0x4B', '0x4A', '0x6F', '0xAB', '0x66', '0x60', '0x85', '0xA2', '0x1C', '0x79', '0xF0', '0xCF', '0x45', '0x67', '0x3F', '0x72', '0xE2', '0xCA', '0x44', '0x4A', '0x6F', '0xC4', '0x68', '0x60', '0x87', '0x79', '0xF0', '0xCF', '0x3F', '0x72', '0x3C', '0x69', '0xE6', '0xCA', '0x42', '0x49', '0x6F', '0x60', '0x89', '0xFF', '0x6A', '0x7C', '0xE0', '0xCF', '0x3F', '0x49', '0xBF', '0x47', '0x27', '0x6B', '0xC7', '0x4A', '0xBF', '0x44', '0x91', '0x69', '0x10', '0x8C', '0x6C', '0x49', '0x6F', '0x60', '0x7F', '0xA9', '0xE0', '0x6A', '0xF9', '0x6D', '0xE0', '0xD9', '0x44', '0x1A', '0x9B', '0x6A', '0xE0', '0x6D', '0x6E', '0x29', '0x3F', '0x1A', '0x99', '0x6A', '0xE0', '0x3F', '0x15', '0x6F', '0xAA', '0x3F', '0x3E', '0x8E', '0x61', '0x1B', '0x97', '0x3A', '0x70', '0x6E', '0x65', '0x6E', '0x55', '0x1A', '0x93', '0x79', '0x2F', '0x71', '0xF0', '0xCF', '0x3F', '0x7A', '0x00', '0xCF', '0x3F', '0xFA', '0x72', '0x7A', '0xE2', '0xC8', '0x40', '0xDF', '0x43', '0x3F', '0x3B', '0x73', '0x48', '0x19', '0x8E', '0x1A', '0x91', '0xA9', '0xE0', '0x99', '0x74', '0x6A', '0xE0', '0x1A', '0x8C', '0x1B', '0x8E', '0x79', '0x89', '0x75', '0xF0', '0xCF', '0x3F', '0x7A', '0x00', '0xCF', '0x3F', '0xFE', '0x76', '0x7A', '0xE2', '0xCA', '0x40', '0xDF', '0x43', '0x3F', '0x41', '0x77', '0x48', '0x19', '0x87', '0x1A', '0x89', '0xA9', '0xE0', '0x8E', '0x78', '0x6A', '0xE0', '0x4A', '0xBF', '0x4F', '0x9D', '0x79', '0x34', '0x79', '0xF0', '0xCF', '0x3F', '0xC6', '0xEA', '0xC8', '0x53', '0x47', '0x7A', '0x4A', '0xBF', '0x4F', '0xA3', '0x79', '0xF0', '0xCF', '0xB1', '0x7B', '0x3F', '0xC6', '0xEA', '0xC8', '0x4D', '0x4A', '0xBF', '0x8C', '0x7C', '0x47', '0x2D', '0x79', '0xF0', '0xCF', '0x3F', '0xC6', '0x31', '0x7D', '0xE7', '0xCA', '0x47', '0x4A', '0x6F', '0x60', '0x8B', '0x1D', '0x7E', '0x1B'], Checksum: 0x7C79 (big)</t>
  </si>
  <si>
    <t>Index: 255611, Length: 143, Message: ['0x4F', '0xA2', '0x7B', '0xA9', '0x6F', '0x55', '0x7B', '0x69', '0xE7', '0xC8', '0x3F', '0xAC', '0x7B', '0x52', '0x56', '0x49', '0x6F', '0x60', '0x87', '0xAC', '0x1C', '0x75', '0x35', '0x57', '0xE0', '0xCF', '0x3F', '0x49', '0x6F', '0x60', '0x85', '0xE5', '0x58', '0xA3', '0x1C', '0x74', '0xE0', '0xCF', '0x3F', '0xC2', '0x3F', '0x59', '0x46', '0x49', '0xBF', '0x47', '0xC7', '0xAC', '0x42', '0xA6', '0x5A', '0xA1', '0x6C', '0x69', '0x40', '0x61', '0x67', '0xC8', '0xA3', '0x5B', '0x4C', '0xA9', '0x4F', '0xAC', '0x1C', '0xA9', '0xEB', '0xFE', '0x5C', '0xAA', '0x1C', '0x7A', '0xDF', '0xC8', '0x46', '0xAC', '0x39', '0x5D', '0x1C', '0x24', '0x41', '0x60', '0x0F', '0x70', '0x10', '0xCE', '0x5E', '0x3F', '0x40', '0x19', '0x49', '0xA3', '0x52', '0x89', '0xBF', '0x5F', '0x8A', '0xA0', '0x35', '0xA1', '0x35', '0x8E', '0x65', '0x8A', '0x60', '0x3F', '0xAA', '0x3F', '0x3E', '0x3E', '0x3E', '0x3E', '0x82', '0x61', '0x37', '0x68', '0x7D', '0x3E', '0x37', '0x68', '0x85', '0xE1', '0x62', '0x3E', '0x37', '0x68', '0xDB', '0x3E', '0x37', '0x68', '0xF9', '0x63', '0xDD', '0x3E', '0x37', '0x44', '0x91', '0x3E', '0x37', '0x01', '0x64', '0x68', '0xDF'], Checksum: 0x3F44 (big)</t>
  </si>
  <si>
    <t>Index: 256648, Length: 153, Message: ['0x5F', '0x89', '0x00', '0x73', '0x8A', '0x19', '0x5F', '0x89', '0x8A', '0x19', '0x5F', '0x03', '0x74', '0x89', '0x8A', '0x19', '0x5F', '0x89', '0x8A', '0x19', '0x2E', '0x75', '0x5F', '0x89', '0x8A', '0x19', '0x5F', '0x89', '0x8A', '0x75', '0x76', '0x19', '0x5F', '0x89', '0x8A', '0x19', '0x5F', '0x89', '0x05', '0x77', '0x8A', '0x19', '0x5F', '0x89', '0x8A', '0x19', '0x5F', '0x07', '0x78', '0x89', '0x8A', '0x19', '0x5F', '0x89', '0x8A', '0x19', '0x32', '0x79', '0x5F', '0x89', '0x8A', '0x19', '0x5F', '0x89', '0x8A', '0x79', '0x7A', '0x19', '0x5F', '0x89', '0x8A', '0x19', '0x5F', '0x8E', '0x0E', '0x7B', '0x65', '0x89', '0x6A', '0x3F', '0x48', '0x3F', '0x45', '0xE0', '0x7C', '0xC5', '0xFF', '0x3F', '0x45', '0xC7', '0x47', '0x3F', '0x15', '0x7D', '0x45', '0xC2', '0xC7', '0x3F', '0x45', '0xCB', '0xB3', '0x51', '0x7E', '0x3F', '0x45', '0xC3', '0x33', '0x3F', '0x45', '0xD9', '0x58', '0x7F', '0x4F', '0x3F', '0x45', '0xDD', '0xDB', '0x3F', '0x45', '0x91', '0x40', '0xC3', '0x4F', '0x3F', '0x45', '0xDF', '0xF7', '0x3F', '0xEE', '0x41', '0x45', '0xCF', '0x87', '0x3F', '0x45', '0xC9', '0x5F', '0x8B', '0x42', '0x3F', '0x45', '0xCA', '0xCF', '0x3F', '0x45', '0xC9', '0xAF', '0x43', '0x0F', '0x3F', '0x45', '0xB9', '0x7B'], Checksum: 0x3F45 (big)</t>
  </si>
  <si>
    <t>Index: 256719, Length: 144, Message: ['0x19', '0x5F', '0x8E', '0x0E', '0x7B', '0x65', '0x89', '0x6A', '0x3F', '0x48', '0x3F', '0x45', '0xE0', '0x7C', '0xC5', '0xFF', '0x3F', '0x45', '0xC7', '0x47', '0x3F', '0x15', '0x7D', '0x45', '0xC2', '0xC7', '0x3F', '0x45', '0xCB', '0xB3', '0x51', '0x7E', '0x3F', '0x45', '0xC3', '0x33', '0x3F', '0x45', '0xD9', '0x58', '0x7F', '0x4F', '0x3F', '0x45', '0xDD', '0xDB', '0x3F', '0x45', '0x91', '0x40', '0xC3', '0x4F', '0x3F', '0x45', '0xDF', '0xF7', '0x3F', '0xEE', '0x41', '0x45', '0xCF', '0x87', '0x3F', '0x45', '0xC9', '0x5F', '0x8B', '0x42', '0x3F', '0x45', '0xCA', '0xCF', '0x3F', '0x45', '0xC9', '0xAF', '0x43', '0x0F', '0x3F', '0x45', '0xB9', '0x7B', '0x3F', '0x45', '0x90', '0x44', '0xC9', '0x11', '0x3F', '0x45', '0xCA', '0xEF', '0x3F', '0x9D', '0x45', '0x45', '0xC9', '0x69', '0x3F', '0x45', '0xCF', '0xD7', '0xE9', '0x46', '0x3F', '0x45', '0xC0', '0xB7', '0x3F', '0x45', '0xC3', '0x8B', '0x47', '0x7B', '0x3F', '0x45', '0xDF', '0x0F', '0x3F', '0x45', '0xBA', '0x48', '0xC7', '0x73', '0x3F', '0x45', '0xDD', '0x07', '0x3F', '0x2C', '0x49', '0x45', '0xC2', '0xC9', '0x3F', '0x45', '0xDB', '0xD7', '0x53', '0x4A', '0x3F', '0x44', '0x12', '0x1D'], Checksum: 0x3F45 (big)</t>
  </si>
  <si>
    <t>Index: 256828, Length: 110, Message: ['0x45', '0xC3', '0x8B', '0x47', '0x7B', '0x3F', '0x45', '0xDF', '0x0F', '0x3F', '0x45', '0xBA', '0x48', '0xC7', '0x73', '0x3F', '0x45', '0xDD', '0x07', '0x3F', '0x2C', '0x49', '0x45', '0xC2', '0xC9', '0x3F', '0x45', '0xDB', '0xD7', '0x53', '0x4A', '0x3F', '0x44', '0x12', '0x1D', '0x3F', '0x45', '0xCB', '0x4D', '0x4B', '0xFD', '0x3F', '0x45', '0xCB', '0x77', '0x3F', '0x45', '0x95', '0x4C', '0xC6', '0x57', '0x3F', '0x45', '0xC5', '0x07', '0x3F', '0xFA', '0x4D', '0x45', '0xDE', '0xB3', '0x3F', '0x44', '0x4E', '0x65', '0x5C', '0x4E', '0x29', '0x3F', '0x4A', '0xBF', '0x48', '0xDF', '0x6A', '0x53', '0x4F', '0xE0', '0x3F', '0xAA', '0x8E', '0x61', '0x4A', '0xBF', '0x14', '0x50', '0x47', '0x2D', '0x79', '0xF0', '0xCF', '0x3F', '0xC6', '0x05', '0x51', '0xE7', '0xCA', '0x49', '0xC2', '0x3F', '0xFE', '0x30', '0x7E', '0x52', '0x3F', '0x48', '0xC2', '0x40', '0x4A', '0xBF', '0x48'], Checksum: 0x2F53 (big)</t>
  </si>
  <si>
    <t>Index: 256864, Length: 210, Message: ['0x45', '0xCB', '0x4D', '0x4B', '0xFD', '0x3F', '0x45', '0xCB', '0x77', '0x3F', '0x45', '0x95', '0x4C', '0xC6', '0x57', '0x3F', '0x45', '0xC5', '0x07', '0x3F', '0xFA', '0x4D', '0x45', '0xDE', '0xB3', '0x3F', '0x44', '0x4E', '0x65', '0x5C', '0x4E', '0x29', '0x3F', '0x4A', '0xBF', '0x48', '0xDF', '0x6A', '0x53', '0x4F', '0xE0', '0x3F', '0xAA', '0x8E', '0x61', '0x4A', '0xBF', '0x14', '0x50', '0x47', '0x2D', '0x79', '0xF0', '0xCF', '0x3F', '0xC6', '0x05', '0x51', '0xE7', '0xCA', '0x49', '0xC2', '0x3F', '0xFE', '0x30', '0x7E', '0x52', '0x3F', '0x48', '0xC2', '0x40', '0x4A', '0xBF', '0x48', '0x2F', '0x53', '0xE1', '0x49', '0xBF', '0x48', '0xDF', '0xA9', '0xE0', '0xF0', '0x54', '0xDF', '0x4B', '0x6A', '0xE0', '0x4A', '0xBF', '0x48', '0x1D', '0x55', '0xDF', '0x1F', '0x41', '0x79', '0xF0', '0xCF', '0x3F', '0x0F', '0x56', '0x2A', '0x3C', '0x89', '0xFB', '0xB9', '0x40', '0x4A', '0x86', '0x57', '0xBF', '0x48', '0xE1', '0x89', '0xD3', '0x6A', '0xE0', '0xE9', '0x58', '0x8E', '0x65', '0x3F', '0xAA', '0x8E', '0x61', '0x24', '0x4A', '0x59', '0x4F', '0x49', '0xBF', '0x48', '0xDB', '0x73', '0xE0', '0x2A', '0x5A', '0xCF', '0x3F', '0x19', '0x52', '0x89', '0x8A', '0x4A', '0x33', '0x5B', '0xBF', '0x47', '0x29', '0xAC', '0x4C', '0x79', '0xF0', '0xEE', '0x5C', '0xCF', '0x3F', '0x9F', '0xE2', '0x07', '0x46', '0xCA', '0x06', '0x5D', '0x48', '0x4A', '0x6F', '0x7F', '0x75', '0x4B', '0xBF', '0x5F', '0x5E', '0x44', '0x5B', '0x79', '0xF0', '0xCF', '0x3F', '0x7A', '0xF1', '0x5F', '0x00', '0xCF', '0x3F', '0x7A', '0xE2', '0xC8', '0x41', '0xD5', '0x60', '0x19', '0x4A', '0xDF', '0x4C', '0x69', '0x10', '0x49', '0xB2', '0x61', '0x6F', '0x7F', '0x6F', '0xAC', '0x1C', '0x75', '0xE0', '0xDE'], Checksum: 0x62CF (big)</t>
  </si>
  <si>
    <t>Index: 257093, Length: 236, Message: ['0x1A', '0x43', '0x6A', '0x40', '0x8E', '0x65', '0x3F', '0x9F', '0x65', '0xAA', '0x3E', '0x3E', '0x3F', '0x43', '0x48', '0x53', '0xAA', '0x66', '0x3F', '0x46', '0x4B', '0x03', '0x3E', '0x37', '0x48', '0xF7', '0x67', '0xDF', '0x3F', '0xAA', '0x8E', '0x61', '0x4A', '0xBF', '0x2B', '0x68', '0x47', '0x2D', '0x79', '0xF0', '0xCF', '0x3F', '0xC6', '0x1D', '0x69', '0xE7', '0xCA', '0x50', '0xEF', '0x7F', '0x3F', '0x48', '0x63', '0x6A', '0x29', '0x3F', '0x4A', '0xBF', '0x48', '0xEF', '0x6A', '0x7F', '0x6B', '0xE0', '0x4A', '0xBF', '0x4D', '0xC9', '0x6A', '0xE0', '0xB8', '0x6C', '0x4A', '0xBF', '0x4B', '0xF7', '0x6A', '0xE0', '0x19', '0x1E', '0x6D', '0x61', '0x89', '0x8A', '0x19', '0x5F', '0x89', '0x8A', '0x6F', '0x6E', '0x19', '0x5D', '0x89', '0x8A', '0x49', '0xBF', '0x48', '0x4A', '0x6F', '0xDB', '0x4A', '0xBF', '0x48', '0xDD', '0xA9', '0xE0', '0x06', '0x70', '0x6A', '0xE0', '0x19', '0x5C', '0x89', '0x8A', '0x43', '0x88', '0x71', '0x6F', '0x5A', '0x59', '0xC2', '0x49', '0x43', '0x6F', '0x53', '0x72', '0x59', '0xF5', '0xC2', '0x49', '0x43', '0x6F', '0x5A', '0xDA', '0x73', '0x75', '0xC2', '0x49', '0x43', '0x6F', '0x5A', '0x93', '0x95', '0x74', '0xC2', '0x49', '0x43', '0x6F', '0x7F', '0x45', '0xC2', '0xBA', '0x75', '0x49', '0x43', '0x6F', '0x7E', '0x29', '0xC2', '0x48', '0x24', '0x76', '0x49', '0xBF', '0x4A', '0xC1', '0x69', '0x40', '0x8E', '0xC3', '0x77', '0x65', '0x3F', '0xAA', '0x8E', '0x61', '0xA3', '0x8C', '0xE6', '0x78', '0xA4', '0x9C', '0xC2', '0x41', '0x19', '0x4F', '0xA4', '0xCA', '0x79', '0x4C', '0x43', '0x40', '0x66', '0x4F', '0x89', '0x8A', '0x13', '0x7A', '0x43', '0x6F', '0x59', '0x27', '0x4A', '0xBF', '0x48', '0xFF', '0x7B', '0xDB', '0x6A', '0x40', '0xC2', '0x49', '0x8E', '0x65', '0x01', '0x7C', '0x3F', '0xAA', '0x8E', '0x61', '0xC2', '0x3F', '0x29', '0x81', '0x7D', '0x3F', '0x4A', '0xBF', '0x48', '0xDB', '0x43', '0x6F', '0x9D', '0x7E', '0x59', '0x27'], Checksum: 0x6AE0 (big)</t>
  </si>
  <si>
    <t>Index: 257108, Length: 170, Message: ['0x53', '0xAA', '0x66', '0x3F', '0x46', '0x4B', '0x03', '0x3E', '0x37', '0x48', '0xF7', '0x67', '0xDF', '0x3F', '0xAA', '0x8E', '0x61', '0x4A', '0xBF', '0x2B', '0x68', '0x47', '0x2D', '0x79', '0xF0', '0xCF', '0x3F', '0xC6', '0x1D', '0x69', '0xE7', '0xCA', '0x50', '0xEF', '0x7F', '0x3F', '0x48', '0x63', '0x6A', '0x29', '0x3F', '0x4A', '0xBF', '0x48', '0xEF', '0x6A', '0x7F', '0x6B', '0xE0', '0x4A', '0xBF', '0x4D', '0xC9', '0x6A', '0xE0', '0xB8', '0x6C', '0x4A', '0xBF', '0x4B', '0xF7', '0x6A', '0xE0', '0x19', '0x1E', '0x6D', '0x61', '0x89', '0x8A', '0x19', '0x5F', '0x89', '0x8A', '0x6F', '0x6E', '0x19', '0x5D', '0x89', '0x8A', '0x49', '0xBF', '0x48', '0x4A', '0x6F', '0xDB', '0x4A', '0xBF', '0x48', '0xDD', '0xA9', '0xE0', '0x06', '0x70', '0x6A', '0xE0', '0x19', '0x5C', '0x89', '0x8A', '0x43', '0x88', '0x71', '0x6F', '0x5A', '0x59', '0xC2', '0x49', '0x43', '0x6F', '0x53', '0x72', '0x59', '0xF5', '0xC2', '0x49', '0x43', '0x6F', '0x5A', '0xDA', '0x73', '0x75', '0xC2', '0x49', '0x43', '0x6F', '0x5A', '0x93', '0x95', '0x74', '0xC2', '0x49', '0x43', '0x6F', '0x7F', '0x45', '0xC2', '0xBA', '0x75', '0x49', '0x43', '0x6F', '0x7E', '0x29', '0xC2', '0x48', '0x24', '0x76', '0x49', '0xBF', '0x4A', '0xC1', '0x69', '0x40', '0x8E', '0xC3', '0x77', '0x65', '0x3F', '0xAA', '0x8E', '0x61', '0xA3', '0x8C', '0xE6', '0x78', '0xA4', '0x9C', '0xC2', '0x41', '0x19'], Checksum: 0x4FA4 (big)</t>
  </si>
  <si>
    <t>Index: 257212, Length: 145, Message: ['0x59', '0xC2', '0x49', '0x43', '0x6F', '0x53', '0x72', '0x59', '0xF5', '0xC2', '0x49', '0x43', '0x6F', '0x5A', '0xDA', '0x73', '0x75', '0xC2', '0x49', '0x43', '0x6F', '0x5A', '0x93', '0x95', '0x74', '0xC2', '0x49', '0x43', '0x6F', '0x7F', '0x45', '0xC2', '0xBA', '0x75', '0x49', '0x43', '0x6F', '0x7E', '0x29', '0xC2', '0x48', '0x24', '0x76', '0x49', '0xBF', '0x4A', '0xC1', '0x69', '0x40', '0x8E', '0xC3', '0x77', '0x65', '0x3F', '0xAA', '0x8E', '0x61', '0xA3', '0x8C', '0xE6', '0x78', '0xA4', '0x9C', '0xC2', '0x41', '0x19', '0x4F', '0xA4', '0xCA', '0x79', '0x4C', '0x43', '0x40', '0x66', '0x4F', '0x89', '0x8A', '0x13', '0x7A', '0x43', '0x6F', '0x59', '0x27', '0x4A', '0xBF', '0x48', '0xFF', '0x7B', '0xDB', '0x6A', '0x40', '0xC2', '0x49', '0x8E', '0x65', '0x01', '0x7C', '0x3F', '0xAA', '0x8E', '0x61', '0xC2', '0x3F', '0x29', '0x81', '0x7D', '0x3F', '0x4A', '0xBF', '0x48', '0xDB', '0x43', '0x6F', '0x9D', '0x7E', '0x59', '0x27', '0x6A', '0xE0', '0xC2', '0x49', '0xC2', '0x19', '0x7F', '0x40', '0x8E', '0x65', '0x3F', '0xAA', '0x3F', '0x44', '0x21', '0x40', '0x2B', '0x3F', '0x3F', '0x45', '0x9E', '0x2F', '0x3F', '0x3C', '0x41', '0x45', '0x43', '0x71'], Checksum: 0x3F45 (big)</t>
  </si>
  <si>
    <t>Index: 257468, Length: 169, Message: ['0xFD', '0x4B', '0x4E', '0x79', '0xF0', '0xCF', '0x3F', '0x79', '0x12', '0xC8', '0x1C', '0x4F', '0x40', '0xAC', '0xF0', '0xAC', '0x1C', '0x19', '0x4D', '0x5C', '0x50', '0xA3', '0x12', '0x14', '0x4B', '0x89', '0x8A', '0x14', '0x8D', '0x51', '0x4A', '0x49', '0xBF', '0x48', '0xDD', '0x73', '0xE0', '0x1F', '0x52', '0xCF', '0x3F', '0x19', '0x47', '0x00', '0x00', '0x00', '0xC1', '0xF0', '0x85', '0x06', '0xFF', '0xFF', '0xFF', '0xFF', '0xFF', '0x7C', '0x85', '0x04', '0x09', '0x00', '0xF3', '0xD7', '0x00', '0x06', '0x64', '0x40', '0x8C', '0x00', '0x89', '0x8A', '0x19', '0x45', '0x13', '0x52', '0x41', '0x46', '0x89', '0x8A', '0x4A', '0xBF', '0x48', '0xE3', '0xD1', '0x42', '0x6A', '0x40', '0x8E', '0x65', '0x3F', '0xAA', '0x3E', '0x09', '0x43', '0x3E', '0x3F', '0x45', '0x33', '0x8F', '0x3F', '0x45', '0x4D', '0x44', '0x33', '0xA7', '0x3F', '0x45', '0x33', '0xFF', '0x3F', '0x16', '0x45', '0x45', '0x33', '0xC1', '0x3E', '0x37', '0x68', '0xE3', '0x41', '0x46', '0x3F', '0x45', '0x33', '0xE3', '0x19', '0x4F', '0x4A', '0x94', '0x47', '0xBF', '0x47', '0x05', '0xA9', '0xE0', '0x6A', '0xE0', '0x29', '0x48', '0x3F', '0xAA', '0x8E', '0x61', '0x4A', '0xBF', '0x47', '0x73', '0x49', '0x41', '0x79', '0xF0', '0xCF', '0x3F', '0xC6', '0xE7', '0xB2', '0x4A', '0xCA', '0x4E', '0x49', '0x6F', '0x60', '0x9F', '0x75', '0x91', '0x4B', '0xE0', '0xCF', '0x3F', '0x19'], Checksum: 0x4774 (big)</t>
  </si>
  <si>
    <t>Index: 257566, Length: 83, Message: ['0x3F', '0x45', '0x4D', '0x44', '0x33', '0xA7', '0x3F', '0x45', '0x33', '0xFF', '0x3F', '0x16', '0x45', '0x45', '0x33', '0xC1', '0x3E', '0x37', '0x68', '0xE3', '0x41', '0x46', '0x3F', '0x45', '0x33', '0xE3', '0x19', '0x4F', '0x4A', '0x94', '0x47', '0xBF', '0x47', '0x05', '0xA9', '0xE0', '0x6A', '0xE0', '0x29', '0x48', '0x3F', '0xAA', '0x8E', '0x61', '0x4A', '0xBF', '0x47', '0x73', '0x49', '0x41', '0x79', '0xF0', '0xCF', '0x3F', '0xC6', '0xE7', '0xB2', '0x4A', '0xCA', '0x4E', '0x49', '0x6F', '0x60', '0x9F', '0x75', '0x91', '0x4B', '0xE0', '0xCF', '0x3F', '0x19', '0x47', '0x74', '0xE0', '0xF0', '0x4C', '0xCF', '0x3F', '0x49', '0xBF', '0x47', '0x05', '0x73'], Checksum: 0x244D (big)</t>
  </si>
  <si>
    <t>Index: 257697, Length: 195, Message: ['0xE0', '0x1A', '0x6A', '0x79', '0xF0', '0xCF', '0x5C', '0x53', '0x3F', '0x2A', '0x45', '0x89', '0xFC', '0x4A', '0xBF', '0x92', '0x54', '0x47', '0xB3', '0x6A', '0xE1', '0x1A', '0x66', '0x79', '0x95', '0x55', '0xF0', '0xCF', '0x3F', '0x89', '0x0C', '0xAB', '0x0B', '0xA1', '0x56', '0x4A', '0xBF', '0x47', '0xB9', '0x6A', '0xE0', '0x1A', '0xC6', '0x57', '0x62', '0x79', '0xF0', '0xCF', '0x3F', '0x89', '0x0C', '0xC8', '0x58', '0x2B', '0x45', '0x4A', '0xBF', '0x47', '0xB7', '0x6A', '0x3C', '0x59', '0xE0', '0x1A', '0x5E', '0x79', '0xF0', '0xCF', '0x3F', '0x2C', '0x5A', '0x89', '0x0C', '0x4A', '0xBF', '0x47', '0xC1', '0x6A', '0x6D', '0x5B', '0xE0', '0x3F', '0xAA', '0x8E', '0x61', '0x6E', '0x55', '0xD9', '0x5C', '0x43', '0x6F', '0x5E', '0x25', '0xC2', '0x47', '0x19', '0xB5', '0x5D', '0x58', '0x4A', '0xBF', '0x4F', '0x9F', '0x69', '0x40', '0x58', '0x5E', '0x79', '0xF0', '0xCF', '0x3F', '0xC6', '0xEA', '0xC8', '0x52', '0x5F', '0x4A', '0x4A', '0xBF', '0x4F', '0xA5', '0x79', '0xF0', '0x13', '0x60', '0xCF', '0x3F', '0xC6', '0xEA', '0xC8', '0x44', '0x4A', '0x78', '0x61', '0xBF', '0x4F', '0xBB', '0x79', '0xF0', '0xCF', '0x3F', '0xA5', '0x62', '0xC6', '0xEA', '0xCA', '0x42', '0x29', '0x40', '0x1A', '0xA4', '0x63', '0x4F', '0xDF', '0x42', '0x6A', '0xDF', '0x29', '0x3F', '0x87', '0x64', '0x1A', '0x4D', '0x6A', '0xDF', '0x1A', '0x4C', '0x79', '0xF5', '0x65', '0xF0', '0xBF', '0x3F', '0x89', '0x4F', '0xCA', '0x58', '0x51', '0x66', '0x49', '0xBF', '0x47', '0xB7', '0x1A', '0xF5', '0xA9', '0x28', '0x67', '0xE0', '0x6A', '0xE0', '0x1A', '0x46', '0x79', '0xF0'], Checksum: 0x5E68 (big)</t>
  </si>
  <si>
    <t>Index: 257713, Length: 132, Message: ['0x54', '0x47', '0xB3', '0x6A', '0xE1', '0x1A', '0x66', '0x79', '0x95', '0x55', '0xF0', '0xCF', '0x3F', '0x89', '0x0C', '0xAB', '0x0B', '0xA1', '0x56', '0x4A', '0xBF', '0x47', '0xB9', '0x6A', '0xE0', '0x1A', '0xC6', '0x57', '0x62', '0x79', '0xF0', '0xCF', '0x3F', '0x89', '0x0C', '0xC8', '0x58', '0x2B', '0x45', '0x4A', '0xBF', '0x47', '0xB7', '0x6A', '0x3C', '0x59', '0xE0', '0x1A', '0x5E', '0x79', '0xF0', '0xCF', '0x3F', '0x2C', '0x5A', '0x89', '0x0C', '0x4A', '0xBF', '0x47', '0xC1', '0x6A', '0x6D', '0x5B', '0xE0', '0x3F', '0xAA', '0x8E', '0x61', '0x6E', '0x55', '0xD9', '0x5C', '0x43', '0x6F', '0x5E', '0x25', '0xC2', '0x47', '0x19', '0xB5', '0x5D', '0x58', '0x4A', '0xBF', '0x4F', '0x9F', '0x69', '0x40', '0x58', '0x5E', '0x79', '0xF0', '0xCF', '0x3F', '0xC6', '0xEA', '0xC8', '0x52', '0x5F', '0x4A', '0x4A', '0xBF', '0x4F', '0xA5', '0x79', '0xF0', '0x13', '0x60', '0xCF', '0x3F', '0xC6', '0xEA', '0xC8', '0x44', '0x4A', '0x78', '0x61', '0xBF', '0x4F', '0xBB', '0x79', '0xF0', '0xCF', '0x3F', '0xA5', '0x62', '0xC6', '0xEA', '0xCA', '0x42', '0x29'], Checksum: 0x401A (big)</t>
  </si>
  <si>
    <t>Index: 257786, Length: 251, Message: ['0x43', '0x6F', '0x5E', '0x25', '0xC2', '0x47', '0x19', '0xB5', '0x5D', '0x58', '0x4A', '0xBF', '0x4F', '0x9F', '0x69', '0x40', '0x58', '0x5E', '0x79', '0xF0', '0xCF', '0x3F', '0xC6', '0xEA', '0xC8', '0x52', '0x5F', '0x4A', '0x4A', '0xBF', '0x4F', '0xA5', '0x79', '0xF0', '0x13', '0x60', '0xCF', '0x3F', '0xC6', '0xEA', '0xC8', '0x44', '0x4A', '0x78', '0x61', '0xBF', '0x4F', '0xBB', '0x79', '0xF0', '0xCF', '0x3F', '0xA5', '0x62', '0xC6', '0xEA', '0xCA', '0x42', '0x29', '0x40', '0x1A', '0xA4', '0x63', '0x4F', '0xDF', '0x42', '0x6A', '0xDF', '0x29', '0x3F', '0x87', '0x64', '0x1A', '0x4D', '0x6A', '0xDF', '0x1A', '0x4C', '0x79', '0xF5', '0x65', '0xF0', '0xBF', '0x3F', '0x89', '0x4F', '0xCA', '0x58', '0x51', '0x66', '0x49', '0xBF', '0x47', '0xB7', '0x1A', '0xF5', '0xA9', '0x28', '0x67', '0xE0', '0x6A', '0xE0', '0x1A', '0x46', '0x79', '0xF0', '0x5E', '0x68', '0xCF', '0x3F', '0x1A', '0x46', '0x89', '0x57', '0x6A', '0x23', '0x69', '0xE0', '0x1A', '0x43', '0x79', '0xF0', '0xCF', '0x3F', '0x21', '0x6A', '0x1A', '0xF0', '0x89', '0x57', '0xDF', '0x60', '0x6A', '0x00', '0x6B', '0xE0', '0x3E', '0x37', '0x68', '0x7B', '0x3E', '0x37', '0x1B', '0x6C', '0x47', '0xD9', '0x3E', '0x37', '0x47', '0xA7', '0x3E', '0x30', '0x6D', '0x37', '0x47', '0xB7', '0x4A', '0xBF', '0x47', '0x2D', '0x22', '0x6E', '0x79', '0xF0', '0xCF', '0x3F', '0xC6', '0xE7', '0xCA', '0x61', '0x6F', '0x57', '0x49', '0xBF', '0x47', '0xB7', '0x2B', '0x45', '0x3F', '0x70', '0xA9', '0xE0', '0x1A', '0xE4', '0x6A', '0xE0', '0x1A', '0x5F', '0x71', '0xF0', '0x79', '0xF0', '0xCF', '0x3F', '0x1A', '0xE9', '0xDF', '0x72', '0x89', '0x0C', '0xAB', '0x0B', '0x6A', '0xE0', '0x1A', '0x24', '0x73', '0xED', '0x79', '0xF0', '0xCF', '0x3F', '0x1A', '0xDF', '0xD4', '0x74', '0x89', '0x0C', '0x6A', '0xE0', '0xF0', '0x5F', '0x3F', '0xE4', '0x75', '0x48', '0x49', '0xBF', '0x47', '0xCF', '0xF0', '0x52', '0x21', '0x76', '0x69', '0x40', '0x19', '0xDB', '0x73', '0xE0', '0xCF', '0x39', '0x77', '0x3F', '0x19', '0xEF', '0x89', '0x8A', '0x1A', '0xDB', '0xC9'], Checksum: 0x786A (big)</t>
  </si>
  <si>
    <t>Index: 257888, Length: 244, Message: ['0x1A', '0x46', '0x79', '0xF0', '0x5E', '0x68', '0xCF', '0x3F', '0x1A', '0x46', '0x89', '0x57', '0x6A', '0x23', '0x69', '0xE0', '0x1A', '0x43', '0x79', '0xF0', '0xCF', '0x3F', '0x21', '0x6A', '0x1A', '0xF0', '0x89', '0x57', '0xDF', '0x60', '0x6A', '0x00', '0x6B', '0xE0', '0x3E', '0x37', '0x68', '0x7B', '0x3E', '0x37', '0x1B', '0x6C', '0x47', '0xD9', '0x3E', '0x37', '0x47', '0xA7', '0x3E', '0x30', '0x6D', '0x37', '0x47', '0xB7', '0x4A', '0xBF', '0x47', '0x2D', '0x22', '0x6E', '0x79', '0xF0', '0xCF', '0x3F', '0xC6', '0xE7', '0xCA', '0x61', '0x6F', '0x57', '0x49', '0xBF', '0x47', '0xB7', '0x2B', '0x45', '0x3F', '0x70', '0xA9', '0xE0', '0x1A', '0xE4', '0x6A', '0xE0', '0x1A', '0x5F', '0x71', '0xF0', '0x79', '0xF0', '0xCF', '0x3F', '0x1A', '0xE9', '0xDF', '0x72', '0x89', '0x0C', '0xAB', '0x0B', '0x6A', '0xE0', '0x1A', '0x24', '0x73', '0xED', '0x79', '0xF0', '0xCF', '0x3F', '0x1A', '0xDF', '0xD4', '0x74', '0x89', '0x0C', '0x6A', '0xE0', '0xF0', '0x5F', '0x3F', '0xE4', '0x75', '0x48', '0x49', '0xBF', '0x47', '0xCF', '0xF0', '0x52', '0x21', '0x76', '0x69', '0x40', '0x19', '0xDB', '0x73', '0xE0', '0xCF', '0x39', '0x77', '0x3F', '0x19', '0xEF', '0x89', '0x8A', '0x1A', '0xDB', '0xC9', '0x78', '0x6A', '0x40', '0x4A', '0xBF', '0x47', '0x2D', '0x79', '0x1B', '0x79', '0xF0', '0xCF', '0x3F', '0x9F', '0xE2', '0x19', '0xD8', '0xED', '0x7A', '0x08', '0x40', '0x7C', '0xE0', '0xCF', '0x3F', '0xA0', '0xCF', '0x7B', '0x42', '0x8C', '0x57', '0x60', '0x57', '0xC8', '0x41', '0x63', '0x7C', '0x19', '0xD3', '0xDF', '0x4B', '0x69', '0x10', '0x49', '0x57', '0x7D', '0x6F', '0x7F', '0xA3', '0xA4', '0x1C', '0x75', '0xE0', '0x27', '0x7E', '0xCF', '0x3F', '0x19', '0xCF', '0x73', '0xE0', '0xCF', '0x9A', '0x7F', '0x3F', '0x19', '0xCC', '0x89', '0x8A', '0x1A', '0xCC', '0x9F', '0x40', '0x6A', '0x40', '0x49', '0xBF', '0x47', '0xC7', '0x1A', '0x1D', '0x41', '0xCC', '0x74', '0xE0', '0xCF', '0x3F', '0x79', '0xF0', '0xDC', '0x42', '0xCF', '0x3F', '0x1A', '0xC9'], Checksum: 0x73F0 (big)</t>
  </si>
  <si>
    <t>Index: 257937, Length: 53, Message: ['0x30', '0x6D', '0x37', '0x47', '0xB7', '0x4A', '0xBF', '0x47', '0x2D', '0x22', '0x6E', '0x79', '0xF0', '0xCF', '0x3F', '0xC6', '0xE7', '0xCA', '0x61', '0x6F', '0x57', '0x49', '0xBF', '0x47', '0xB7', '0x2B', '0x45', '0x3F', '0x70', '0xA9', '0xE0', '0x1A', '0xE4', '0x6A', '0xE0', '0x1A', '0x5F', '0x71', '0xF0', '0x79', '0xF0', '0xCF', '0x3F', '0x1A', '0xE9', '0xDF', '0x72', '0x89', '0x0C', '0xAB', '0x0B', '0x6A', '0xE0'], Checksum: 0x1A24 (big)</t>
  </si>
  <si>
    <t>Index: 258148, Length: 242, Message: ['0x79', '0xF0', '0xCF', '0x3F', '0xAA', '0x61', '0x45', '0x1C', '0x7A', '0xE2', '0xC8', '0x42', '0x49', '0xBF', '0xD2', '0x46', '0x47', '0xCB', '0xDF', '0x44', '0x69', '0x10', '0x19', '0x10', '0x47', '0xC2', '0x4A', '0xBF', '0x47', '0xCB', '0xA9', '0xE0', '0xB1', '0x48', '0x6A', '0xE0', '0x4A', '0xBF', '0x47', '0xD1', '0x19', '0xCF', '0x49', '0xBF', '0x4C', '0xBF', '0x47', '0xD1', '0xA9', '0xE0', '0xB8', '0x4A', '0x42', '0xBF', '0x47', '0xD3', '0x6A', '0xE0', '0x49', '0xFB', '0x4B', '0xBF', '0x47', '0xCF', '0x1A', '0xBB', '0xA9', '0xE0', '0x82', '0x4C', '0x6A', '0xE0', '0xA9', '0xF0', '0x7B', '0x10', '0xCF', '0x8D', '0x4D', '0x3F', '0x43', '0x6F', '0x58', '0xDD', '0x79', '0x07', '0xF5', '0x4E', '0x62', '0xE0', '0xC2', '0x49', '0x43', '0x6F', '0x59', '0xA9', '0x4F', '0x49', '0xC2', '0x49', '0xA0', '0x35', '0x8E', '0x65', '0x6E', '0x50', '0x3F', '0xAA', '0x19', '0xBA', '0x4A', '0xBF', '0x47', '0x5F', '0x51', '0xBB', '0xA9', '0xE0', '0x6A', '0xE0', '0x19', '0xB8', '0xB4', '0x52', '0x4A', '0xBF', '0x47', '0xBD', '0xA9', '0xE0', '0x6A', '0x56', '0x53', '0xE0', '0x29', '0x3F', '0x4A', '0xBF', '0x47', '0xA9', '0x97', '0x54', '0x6A', '0xE0', '0x29', '0x40', '0x4A', '0xBF', '0x47', '0x5A', '0x55', '0xAB', '0x6A', '0xE0', '0x29', '0x3F', '0x4A', '0xBF', '0xBE', '0x56', '0x47', '0xAF', '0x6A', '0xE1', '0x1A', '0xAE', '0x79', '0xDB', '0x57', '0xF0', '0xCF', '0x3F', '0x2A', '0x45', '0x89', '0xFC', '0x4D', '0x58', '0x4A', '0xBF', '0x47', '0xB3', '0x6A', '0xE1', '0x3F', '0xE8', '0x59', '0xAA', '0x8E', '0x61', '0x4A', '0xBF', '0x48', '0x71', '0xB7', '0x5A', '0x79', '0xF0', '0xBF', '0x3F', '0x89', '0x4F', '0xCA', '0x67', '0x5B', '0x67', '0x19', '0xA1', '0x4A', '0xBF', '0x47', '0xA9', '0x78', '0x5C', '0xA9', '0xE0', '0x4B', '0xBF', '0x47', '0xAF', '0x6A', '0x53', '0x5D', '0xE0', '0x29', '0x40', '0x1A', '0x9D', '0x6A', '0xE0', '0xAA', '0x5E', '0x1A', '0x9D', '0xA9', '0xF1', '0x1A', '0xA0', '0x6B', '0xD7', '0x5F', '0xE1'], Checksum: 0x79F0 (big)</t>
  </si>
  <si>
    <t>Index: 258242, Length: 214, Message: ['0x59', '0xA9', '0x4F', '0x49', '0xC2', '0x49', '0xA0', '0x35', '0x8E', '0x65', '0x6E', '0x50', '0x3F', '0xAA', '0x19', '0xBA', '0x4A', '0xBF', '0x47', '0x5F', '0x51', '0xBB', '0xA9', '0xE0', '0x6A', '0xE0', '0x19', '0xB8', '0xB4', '0x52', '0x4A', '0xBF', '0x47', '0xBD', '0xA9', '0xE0', '0x6A', '0x56', '0x53', '0xE0', '0x29', '0x3F', '0x4A', '0xBF', '0x47', '0xA9', '0x97', '0x54', '0x6A', '0xE0', '0x29', '0x40', '0x4A', '0xBF', '0x47', '0x5A', '0x55', '0xAB', '0x6A', '0xE0', '0x29', '0x3F', '0x4A', '0xBF', '0xBE', '0x56', '0x47', '0xAF', '0x6A', '0xE1', '0x1A', '0xAE', '0x79', '0xDB', '0x57', '0xF0', '0xCF', '0x3F', '0x2A', '0x45', '0x89', '0xFC', '0x4D', '0x58', '0x4A', '0xBF', '0x47', '0xB3', '0x6A', '0xE1', '0x3F', '0xE8', '0x59', '0xAA', '0x8E', '0x61', '0x4A', '0xBF', '0x48', '0x71', '0xB7', '0x5A', '0x79', '0xF0', '0xBF', '0x3F', '0x89', '0x4F', '0xCA', '0x67', '0x5B', '0x67', '0x19', '0xA1', '0x4A', '0xBF', '0x47', '0xA9', '0x78', '0x5C', '0xA9', '0xE0', '0x4B', '0xBF', '0x47', '0xAF', '0x6A', '0x53', '0x5D', '0xE0', '0x29', '0x40', '0x1A', '0x9D', '0x6A', '0xE0', '0xAA', '0x5E', '0x1A', '0x9D', '0xA9', '0xF1', '0x1A', '0xA0', '0x6B', '0xD7', '0x5F', '0xE1', '0x79', '0xF0', '0xCF', '0x3F', '0x2A', '0x45', '0x2A', '0x60', '0x89', '0xFC', '0x1A', '0x99', '0x6A', '0xE1', '0x4A', '0x31', '0x61', '0xBF', '0x47', '0xA7', '0x79', '0xF0', '0xBF', '0x3F', '0x79', '0x62', '0x69', '0xE7', '0xCA', '0x63', '0x49', '0xBF', '0x47', '0x32', '0x63', '0xB7', '0x1A', '0x8B', '0xA9', '0xE0', '0x6A', '0xE0', '0x96', '0x64', '0x49', '0xBF', '0x47', '0xA9', '0xA3', '0x01', '0x74', '0x77', '0x65', '0xE0', '0xCF', '0x3F', '0x19', '0x91', '0x89', '0x8A', '0x14', '0x66', '0x19', '0x8D', '0xDF', '0x55'], Checksum: 0x6940 (big)</t>
  </si>
  <si>
    <t>Index: 258317, Length: 233, Message: ['0xF0', '0xCF', '0x3F', '0x2A', '0x45', '0x89', '0xFC', '0x4D', '0x58', '0x4A', '0xBF', '0x47', '0xB3', '0x6A', '0xE1', '0x3F', '0xE8', '0x59', '0xAA', '0x8E', '0x61', '0x4A', '0xBF', '0x48', '0x71', '0xB7', '0x5A', '0x79', '0xF0', '0xBF', '0x3F', '0x89', '0x4F', '0xCA', '0x67', '0x5B', '0x67', '0x19', '0xA1', '0x4A', '0xBF', '0x47', '0xA9', '0x78', '0x5C', '0xA9', '0xE0', '0x4B', '0xBF', '0x47', '0xAF', '0x6A', '0x53', '0x5D', '0xE0', '0x29', '0x40', '0x1A', '0x9D', '0x6A', '0xE0', '0xAA', '0x5E', '0x1A', '0x9D', '0xA9', '0xF1', '0x1A', '0xA0', '0x6B', '0xD7', '0x5F', '0xE1', '0x79', '0xF0', '0xCF', '0x3F', '0x2A', '0x45', '0x2A', '0x60', '0x89', '0xFC', '0x1A', '0x99', '0x6A', '0xE1', '0x4A', '0x31', '0x61', '0xBF', '0x47', '0xA7', '0x79', '0xF0', '0xBF', '0x3F', '0x79', '0x62', '0x69', '0xE7', '0xCA', '0x63', '0x49', '0xBF', '0x47', '0x32', '0x63', '0xB7', '0x1A', '0x8B', '0xA9', '0xE0', '0x6A', '0xE0', '0x96', '0x64', '0x49', '0xBF', '0x47', '0xA9', '0xA3', '0x01', '0x74', '0x77', '0x65', '0xE0', '0xCF', '0x3F', '0x19', '0x91', '0x89', '0x8A', '0x14', '0x66', '0x19', '0x8D', '0xDF', '0x55', '0x69', '0x40', '0x1A', '0x06', '0x67', '0x8D', '0x79', '0xF0', '0xCF', '0x3F', '0x4A', '0x3F', '0xF7', '0x68', '0x3E', '0x3E', '0x79', '0xEF', '0xC8', '0x42', '0x19', '0x72', '0x69', '0x89', '0x9F', '0xE0', '0xAF', '0x40', '0x69', '0x40', '0x0D', '0x6A', '0x19', '0x8C', '0x13', '0x88', '0x74', '0xE0', '0xCF', '0xD0', '0x6B', '0x3F', '0x29', '0x45', '0xA3', '0x81', '0x84', '0xEC', '0xAF', '0x6C', '0x19', '0x87', '0x89', '0x8A', '0x1A', '0x84', '0x6A', '0x2A', '0x6D', '0x41', '0x4A', '0xBF', '0x48', '0x73', '0x79', '0xF0', '0xDE', '0x6E', '0xBF', '0x3F', '0x89', '0x4F', '0xCA', '0x59', '0x4A', '0xB4', '0x6F', '0xBF', '0x47', '0xA7', '0x79', '0xF0', '0xBF', '0x3F', '0x87', '0x70', '0x69', '0xE7', '0xCA', '0x53', '0x49', '0xBF', '0x47', '0x30'], Checksum: 0x71B7 (big)</t>
  </si>
  <si>
    <t>Index: 258603, Length: 157, Message: ['0x52', '0x77', '0xBF', '0x47', '0xBB', '0x4A', '0xBF', '0x47', '0xBD', '0x49', '0x78', '0xA9', '0xE0', '0x6A', '0xE0', '0x19', '0x74', '0x4A', '0x26', '0x79', '0xBF', '0x47', '0xBB', '0xA9', '0xE0', '0x6A', '0xE0', '0x12', '0x7A', '0x1A', '0x76', '0x79', '0xF0', '0xCF', '0x3F', '0x89', '0x0E', '0x7B', '0x3F', '0x4A', '0xEC', '0x19', '0x6E', '0xAA', '0xFC', '0x21', '0x7C', '0xA9', '0xE0', '0x8A', '0x3F', '0x0F', '0x6B', '0x4A', '0x95', '0x7D', '0xE4', '0x1A', '0x71', '0x79', '0xF0', '0xCF', '0x3F', '0x67', '0x7E', '0x9F', '0xE2', '0xC7', '0x49', '0xCA', '0x45', '0x19', '0x3B', '0x7F', '0x6D', '0x1A', '0x6B', '0xA9', '0xE0', '0x6A', '0xE0', '0x48', '0x40', '0x1A', '0x69', '0xDF', '0x4B', '0x6A', '0xE0', '0x1A', '0x54', '0x41', '0x6A', '0x79', '0xF0', '0xCF', '0x3F', '0x9F', '0xE2', '0xA7', '0x42', '0xC7', '0x5F', '0xCA', '0x44', '0x19', '0x6A', '0x1A', '0x16', '0x43', '0x69', '0xA9', '0xE0', '0x6A', '0xE0', '0x1A', '0x66', '0x02', '0x44', '0x6A', '0xE0', '0x8E', '0x65', '0x3F', '0xAA', '0x8E', '0xFB', '0x45', '0x61', '0x43', '0x6F', '0x58', '0x13', '0xC2', '0x49', '0xD0', '0x46', '0x43', '0x6F', '0x59', '0x7B', '0xC2', '0x49', '0x8E', '0x68', '0x47', '0x65', '0x3F', '0xAA', '0x8E', '0x61', '0x6E', '0x65', '0x5A', '0x48', '0x6E', '0x55'], Checksum: 0x49BF (big)</t>
  </si>
  <si>
    <t>Index: 259495, Length: 177, Message: ['0x45', '0x46', '0x6C', '0x1D', '0x3F', '0x3F', '0xFE', '0x3E', '0xD0', '0x46', '0x2C', '0x3F', '0xAC', '0x1C', '0xA9', '0x1C', '0x69', '0xA9', '0x47', '0xE7', '0xC8', '0x3F', '0x2C', '0x47', '0xC5', '0x52', '0xC2', '0x48', '0x9F', '0x1C', '0x19', '0xB3', '0x08', '0x47', '0xA7', '0xC7', '0x49', '0x42', '0x6F', '0xE0', '0xCF', '0x3F', '0x19', '0xA8', '0xAC', '0x4A', '0x08', '0x41', '0x60', '0xCA', '0xA3', '0x4C', '0x89', '0x38', '0x4B', '0x8A', '0xAC', '0x4C', '0xA9', '0x1C', '0x69', '0xE7', '0xE5', '0x4C', '0xC8', '0x3F', '0x2C', '0x41', '0x1A', '0xAE', '0x79', '0x04', '0x4D', '0xF0', '0xCF', '0x3F', '0xC6', '0xE8', '0xCA', '0x3F', '0x07', '0x4E', '0x2C', '0x3F', '0xC5', '0x50', '0x9F', '0x1C', '0x19', '0xA4', '0x4F', '0xA8', '0x08', '0x41', '0xA7', '0x42', '0x6F', '0xE0', '0x7B', '0x50', '0xCF', '0x3F', '0x19', '0x9D', '0x08', '0x40', '0x60', '0xBE', '0x51', '0xCA', '0xA3', '0x4C', '0x89', '0x8A', '0xAC', '0x4C', '0x19', '0x52', '0xA9', '0x1C', '0x69', '0xE7', '0xC8', '0x3F', '0x2C', '0x9D', '0x53', '0x40', '0x1A', '0xA2', '0x79', '0xF0', '0xCF', '0x3F', '0xC9', '0x54', '0xC6', '0xE8', '0xCA', '0x3F', '0x2C', '0x3F', '0xC5', '0x3F', '0x55', '0x4F', '0x9F', '0x1C', '0x1B', '0x95', '0x4A', '0x6F', '0xCA', '0x56', '0x61', '0xED', '0x08', '0x40', '0x79', '0xF0', '0xCF', '0x28', '0x57', '0x3F', '0x7A', '0x00', '0xCF', '0x3F', '0xA7', '0x42', '0x0A', '0x58', '0x7A', '0xE2', '0x60', '0xCA', '0xCA'], Checksum: 0x4E4A (big)</t>
  </si>
  <si>
    <t>Index: 259543, Length: 139, Message: ['0x60', '0xCA', '0xA3', '0x4C', '0x89', '0x38', '0x4B', '0x8A', '0xAC', '0x4C', '0xA9', '0x1C', '0x69', '0xE7', '0xE5', '0x4C', '0xC8', '0x3F', '0x2C', '0x41', '0x1A', '0xAE', '0x79', '0x04', '0x4D', '0xF0', '0xCF', '0x3F', '0xC6', '0xE8', '0xCA', '0x3F', '0x07', '0x4E', '0x2C', '0x3F', '0xC5', '0x50', '0x9F', '0x1C', '0x19', '0xA4', '0x4F', '0xA8', '0x08', '0x41', '0xA7', '0x42', '0x6F', '0xE0', '0x7B', '0x50', '0xCF', '0x3F', '0x19', '0x9D', '0x08', '0x40', '0x60', '0xBE', '0x51', '0xCA', '0xA3', '0x4C', '0x89', '0x8A', '0xAC', '0x4C', '0x19', '0x52', '0xA9', '0x1C', '0x69', '0xE7', '0xC8', '0x3F', '0x2C', '0x9D', '0x53', '0x40', '0x1A', '0xA2', '0x79', '0xF0', '0xCF', '0x3F', '0xC9', '0x54', '0xC6', '0xE8', '0xCA', '0x3F', '0x2C', '0x3F', '0xC5', '0x3F', '0x55', '0x4F', '0x9F', '0x1C', '0x1B', '0x95', '0x4A', '0x6F', '0xCA', '0x56', '0x61', '0xED', '0x08', '0x40', '0x79', '0xF0', '0xCF', '0x28', '0x57', '0x3F', '0x7A', '0x00', '0xCF', '0x3F', '0xA7', '0x42', '0x0A', '0x58', '0x7A', '0xE2', '0x60', '0xCA', '0xCA', '0x4E', '0x4A', '0x44', '0x59', '0x6F', '0x61', '0xEF', '0x79', '0xF0', '0xCF'], Checksum: 0x3F93 (big)</t>
  </si>
  <si>
    <t>Index: 259685, Length: 242, Message: ['0xAA', '0x00', '0xAA', '0xFC', '0x7A', '0xE2', '0xC8', '0xD2', '0x5B', '0x46', '0x4A', '0x6F', '0x61', '0xF1', '0x79', '0xF0', '0x19', '0x5C', '0xCF', '0x3F', '0xAA', '0x00', '0xAA', '0xFC', '0x7A', '0x38', '0x5D', '0xE6', '0xC8', '0x40', '0xDF', '0x40', '0x2C', '0x3F', '0xD8', '0x5E', '0x2C', '0x43', '0xC5', '0x51', '0x19', '0x86', '0x9F', '0x24', '0x5F', '0x1C', '0x08', '0x43', '0xA7', '0x42', '0x9F', '0x6C', '0xBC', '0x60', '0x60', '0xCA', '0x08', '0x4F', '0xA3', '0x4C', '0x89', '0x5C', '0x61', '0x8A', '0xAC', '0x4C', '0xA9', '0x1C', '0x69', '0xE7', '0xFB', '0x62', '0xC8', '0x3F', '0x2C', '0x4F', '0x1A', '0x80', '0x79', '0xF9', '0x63', '0xF0', '0xBF', '0x3F', '0x89', '0x4F', '0xC8', '0x44', '0x39', '0x64', '0xA9', '0xEF', '0xA9', '0xEB', '0x9F', '0xE2', '0xC7', '0xDD', '0x65', '0x41', '0xC8', '0x3F', '0x2C', '0x3F', '0xC5', '0x53', '0x33', '0x66', '0x9F', '0x1C', '0xDA', '0xA6', '0x19', '0x7E', '0x08', '0x43', '0x67', '0x4F', '0x73', '0xE0', '0xCF', '0x3F', '0x19', '0x78', '0xAB', '0x68', '0xA1', '0x42', '0x63', '0xF8', '0x60', '0x6A', '0x89', '0xFC', '0x69', '0x8A', '0xAC', '0x4C', '0xA9', '0x1C', '0x69', '0xE7', '0x04', '0x6A', '0xC8', '0x40', '0x4C', '0x3F', '0x5F', '0x3F', '0x1A', '0xB7', '0x6B', '0x79', '0x79', '0xF0', '0xCF', '0x3F', '0xC6', '0xE8', '0x0E', '0x6C', '0xCA', '0x3F', '0x2C', '0x3F', '0xD9', '0x90', '0x6C', '0xB8', '0x6D', '0xE8', '0x19', '0x71', '0x60', '0xE8', '0x19', '0x72', '0xB5', '0x6E', '0x60', '0x1A', '0x73', '0xE0', '0xCF', '0x3F', '0x19', '0x65', '0x6F', '0x6D', '0x63', '0xD8', '0xA3', '0x8C', '0x89', '0x8A', '0x5D', '0x70', '0xAC', '0x4C', '0xA9', '0x1C', '0x69', '0xE7', '0xC8', '0x49', '0x71', '0x3F', '0xAC', '0xD2', '0x1A', '0x6D', '0x79', '0xF0', '0x22', '0x72', '0xCF', '0x3F', '0xC6', '0xE8', '0xCA', '0x3F', '0x2C', '0x67', '0x73', '0x3F', '0x19', '0x69', '0x6C', '0xD8', '0x60', '0xE8', '0xC3', '0x74', '0x19', '0x67', '0x60', '0x1A', '0x6F', '0xE0', '0xCF', '0x8F'], Checksum: 0x753F (big)</t>
  </si>
  <si>
    <t>Index: 259826, Length: 203, Message: ['0xE7', '0x04', '0x6A', '0xC8', '0x40', '0x4C', '0x3F', '0x5F', '0x3F', '0x1A', '0xB7', '0x6B', '0x79', '0x79', '0xF0', '0xCF', '0x3F', '0xC6', '0xE8', '0x0E', '0x6C', '0xCA', '0x3F', '0x2C', '0x3F', '0xD9', '0x90', '0x6C', '0xB8', '0x6D', '0xE8', '0x19', '0x71', '0x60', '0xE8', '0x19', '0x72', '0xB5', '0x6E', '0x60', '0x1A', '0x73', '0xE0', '0xCF', '0x3F', '0x19', '0x65', '0x6F', '0x6D', '0x63', '0xD8', '0xA3', '0x8C', '0x89', '0x8A', '0x5D', '0x70', '0xAC', '0x4C', '0xA9', '0x1C', '0x69', '0xE7', '0xC8', '0x49', '0x71', '0x3F', '0xAC', '0xD2', '0x1A', '0x6D', '0x79', '0xF0', '0x22', '0x72', '0xCF', '0x3F', '0xC6', '0xE8', '0xCA', '0x3F', '0x2C', '0x67', '0x73', '0x3F', '0x19', '0x69', '0x6C', '0xD8', '0x60', '0xE8', '0xC3', '0x74', '0x19', '0x67', '0x60', '0x1A', '0x6F', '0xE0', '0xCF', '0x8F', '0x75', '0x3F', '0x19', '0x64', '0x08', '0x7F', '0xA3', '0x4C', '0xA9', '0x76', '0x89', '0x8A', '0xAC', '0x4C', '0xA9', '0x1C', '0x69', '0xB2', '0x77', '0xE7', '0xC8', '0x3F', '0x2C', '0x7F', '0x1A', '0x62', '0x8F', '0x78', '0x79', '0xF0', '0xCF', '0x3F', '0xC6', '0xE8', '0xCA', '0x6C', '0x79', '0x3F', '0x2C', '0x3F', '0xC5', '0x55', '0x9F', '0x1C', '0xFA', '0x7A', '0x49', '0xBF', '0x47', '0x5D', '0x08', '0x7F', '0xA1', '0x51', '0x7B', '0x42', '0x60', '0x6A', '0x69', '0x50', '0xC2', '0x3F', '0x44', '0x7C', '0x19', '0x5E', '0x4A', '0xBF', '0x47', '0x6B', '0x77', '0x28', '0x7D', '0xE0', '0xCF', '0x3F', '0xA9', '0xE0', '0x6A', '0xE0', '0x43', '0x7E', '0x49', '0xBF', '0x47', '0x61', '0x1A', '0x58', '0x70', '0x13', '0x7F', '0xE0', '0xCF', '0x3F', '0xD9', '0x4F', '0x60', '0xF8', '0xF1', '0x40', '0x69', '0xC8'], Checksum: 0x60EA (big)</t>
  </si>
  <si>
    <t>Index: 259947, Length: 178, Message: ['0xC8', '0x3F', '0x2C', '0x7F', '0x1A', '0x62', '0x8F', '0x78', '0x79', '0xF0', '0xCF', '0x3F', '0xC6', '0xE8', '0xCA', '0x6C', '0x79', '0x3F', '0x2C', '0x3F', '0xC5', '0x55', '0x9F', '0x1C', '0xFA', '0x7A', '0x49', '0xBF', '0x47', '0x5D', '0x08', '0x7F', '0xA1', '0x51', '0x7B', '0x42', '0x60', '0x6A', '0x69', '0x50', '0xC2', '0x3F', '0x44', '0x7C', '0x19', '0x5E', '0x4A', '0xBF', '0x47', '0x6B', '0x77', '0x28', '0x7D', '0xE0', '0xCF', '0x3F', '0xA9', '0xE0', '0x6A', '0xE0', '0x43', '0x7E', '0x49', '0xBF', '0x47', '0x61', '0x1A', '0x58', '0x70', '0x13', '0x7F', '0xE0', '0xCF', '0x3F', '0xD9', '0x4F', '0x60', '0xF8', '0xF1', '0x40', '0x69', '0xC8', '0x60', '0xEA', '0x19', '0x54', '0x71', '0x9C', '0x41', '0xE0', '0xCF', '0x3F', '0xC2', '0x40', '0x4A', '0xBF', '0x3E', '0x42', '0x55', '0x97', '0x79', '0xF0', '0xBF', '0x3F', '0x89', '0x22', '0x43', '0x4F', '0xCA', '0x65', '0xC5', '0x5B', '0xDF', '0x65', '0x29', '0x44', '0xC5', '0x6B', '0x5F', '0x3F', '0x40', '0x3F', '0x3F', '0xD2', '0x45', '0x46', '0x70', '0xDF', '0x3E', '0x37', '0x47', '0x55', '0xED', '0x46', '0x3F', '0x46', '0x6F', '0x03', '0x3F', '0x46', '0x70', '0x34', '0x47', '0x71', '0x3E', '0x37', '0x47', '0x05', '0x3F', '0x46', '0xFF', '0x48', '0x70', '0x37', '0x3F', '0x42', '0x4F', '0x78', '0x3F', '0x78', '0x49', '0x46', '0x6E', '0x25', '0x3F', '0x46', '0x6F', '0x6F', '0x87', '0x4A', '0x3F', '0x3F', '0x1E', '0x3E', '0x3F', '0x46', '0x6F', '0x1A'], Checksum: 0x4BB9 (big)</t>
  </si>
  <si>
    <t>Index: 260207, Length: 97, Message: ['0x04', '0x09', '0x00', '0xF0', '0x2E', '0x00', '0x06', '0xB7', '0x40', '0x94', '0x00', '0x4F', '0x7C', '0x79', '0xF0', '0xBF', '0xCA', '0x41', '0x3F', '0x89', '0x4F', '0xC8', '0x4E', '0x4A', '0x6F', '0x2A', '0x42', '0x4F', '0x90', '0x79', '0xF0', '0xBF', '0x3F', '0x89', '0x15', '0x43', '0x4F', '0xC8', '0x48', '0x1A', '0xC9', '0x79', '0xF0', '0xF1', '0x44', '0xBF', '0x3F', '0x9F', '0xE2', '0xC7', '0x41', '0xC8', '0x97', '0x45', '0x42', '0x29', '0x40', '0x1A', '0xC8', '0xDF', '0x42', '0xF5', '0x46', '0x6A', '0xDF', '0x29', '0x3F', '0x1A', '0xC6', '0x6A', '0x44', '0x47', '0xDF', '0x9F', '0xCC', '0x19', '0xC3', '0x08', '0x41', '0xB9', '0x48', '0xA3', '0x4C', '0x89', '0x8A', '0x4A', '0xBF', '0x52', '0xA8', '0x49', '0x80', '0xAC', '0x4C', '0x79', '0xF0', '0xBF', '0x3F'], Checksum: 0x2C4A (big)</t>
  </si>
  <si>
    <t>Index: 260668, Length: 57, Message: ['0xA8', '0x42', '0x89', '0x4F', '0x60', '0x95', '0x73', '0xDA', '0xC8', '0x43', '0xA9', '0xEF', '0xA9', '0xEB', '0x89', '0x74', '0x9F', '0xE2', '0xC7', '0x41', '0xCA', '0x42', '0x29', '0x36', '0x75', '0x3F', '0x1A', '0x78', '0xDF', '0x42', '0x6A', '0xE0', '0xB4', '0x76', '0x29', '0x40', '0x1A', '0x76', '0x6A', '0xE0', '0x9F', '0x5B', '0x77', '0xCC', '0x19', '0x73', '0x08', '0x7F', '0xA3', '0x4C', '0x48', '0x78', '0x89', '0x8A', '0x4A', '0xBF', '0x47'], Checksum: 0x1BAC (big)</t>
  </si>
  <si>
    <t>Index: 260919, Length: 146, Message: ['0x50', '0x60', '0xE8', '0x19', '0x9B', '0x60', '0x16', '0x4F', '0x1A', '0x69', '0x50', '0x49', '0xBF', '0x47', '0x69', '0xDC', '0x50', '0x69', '0x60', '0xA0', '0x35', '0xA1', '0x35', '0xA7', '0x6E', '0x51', '0x35', '0xA8', '0x35', '0x8E', '0x65', '0x3F', '0xAA', '0x42', '0x52', '0x41', '0x3F', '0x3E', '0x3E', '0x3F', '0x42', '0x4F', '0x20', '0x53', '0x78', '0x3F', '0x46', '0x71', '0xA3', '0x3F', '0x46', '0xEB', '0x54', '0x72', '0x41', '0x3E', '0x37', '0x4D', '0xA7', '0x3F', '0xB1', '0x55', '0x46', '0x72', '0xDD', '0x3F', '0x46', '0x71', '0xF1', '0xD4', '0x56', '0x3E', '0x37', '0x47', '0x1D', '0x3E', '0x37', '0x47', '0xEC', '0x57', '0x63', '0x3E', '0x37', '0x4F', '0xD3', '0x3F', '0x46', '0xD8', '0x58', '0x6D', '0xF9', '0x3F', '0x3F', '0x3C', '0x3E', '0x6E', '0x27', '0x59', '0x55', '0x19', '0x86', '0x72', '0xE0', '0xCF', '0x3F', '0xB0', '0x5A', '0x19', '0x87', '0x1A', '0x81', '0x7C', '0xE0', '0xCF', '0xC3', '0x5B', '0x3F', '0x79', '0xF0', '0xBF', '0x3F', '0x9F', '0xE2', '0x86', '0x5C', '0xC7', '0x41', '0xC8', '0x42', '0xAC', '0x1C', '0xA9', '0xE2', '0x5D', '0x1C', '0xC6', '0xEE', '0xC8', '0x50', '0x1A', '0x7B', '0xDD', '0x5E', '0x79', '0xF0', '0xBF'], Checksum: 0x3F9F (big)</t>
  </si>
  <si>
    <t>Index: 261231, Length: 117, Message: ['0x07', '0x71', '0x5A', '0xA9', '0xE0', '0xDF', '0x48', '0x6A', '0xE0', '0xC9', '0x72', '0x1A', '0x58', '0x79', '0xF0', '0xCF', '0x3F', '0x69', '0xC7', '0x73', '0xE7', '0xC8', '0x42', '0x19', '0x56', '0x9F', '0xE0', '0x56', '0x74', '0xAF', '0x3E', '0x69', '0x40', '0xAC', '0x1C', '0xA9', '0x7E', '0x75', '0x1C', '0x9F', '0xE2', '0x7F', '0x48', '0x07', '0xBF', '0xA2', '0x76', '0xCA', '0x43', '0x1A', '0x51', '0x79', '0xF0', '0xCF', '0x2A', '0x77', '0x3F', '0x69', '0xE7', '0xCA', '0x40', '0xDF', '0x45', '0x38', '0x78', '0xC5', '0x7D', '0x1A', '0x4E', '0x79', '0xF0', '0xCF', '0x5E', '0x79', '0x3F', '0xC6', '0xE7', '0xCA', '0x3F', '0xC5', '0x75', '0xAC', '0x7A', '0x1A', '0x4C', '0x9F', '0x7C', '0x79', '0xF0', '0xCF', '0x37', '0x7B', '0x3F', '0x08', '0x80', '0x1B', '0x4B', '0xA0', '0x42', '0x8C', '0x7C', '0x69', '0x08', '0x1B', '0x4A', '0x69', '0x5A', '0x6A', '0x81', '0x7D', '0xE0', '0xD9', '0x47', '0x1A', '0x49', '0x6C', '0xE8'], Checksum: 0x387E (big)</t>
  </si>
  <si>
    <t>Index: 261432, Length: 255, Message: ['0x79', '0xF0', '0xCF', '0x3F', '0xC6', '0xED', '0x16', '0x48', '0xCA', '0x40', '0xDF', '0x47', '0x2C', '0x40', '0x4A', '0x31', '0x49', '0xBF', '0x47', '0x2D', '0x79', '0xF0', '0xCF', '0x3F', '0xF6', '0x4A', '0xC6', '0xE7', '0xC8', '0x40', '0x2C', '0x7F', '0x6C', '0x1A', '0x4B', '0xA8', '0xAC', '0x1C', '0x6C', '0x17', '0xC8', '0x3F', '0x48', '0x4C', '0x22', '0x7F', '0x4B', '0xBF', '0x48', '0xDD', '0x4A', '0x69', '0x4D', '0x6F', '0x61', '0x45', '0x79', '0xF0', '0xCF', '0x3F', '0xDC', '0x4E', '0x7A', '0x00', '0xCF', '0x3F', '0x7A', '0xE6', '0xCA', '0x04', '0x4F', '0x51', '0x1B', '0xBF', '0x4A', '0xBF', '0x47', '0x57', '0x24', '0x50', '0x79', '0xF0', '0xCF', '0x3F', '0x7A', '0x00', '0xCF', '0x14', '0x51', '0x3F', '0x6A', '0xE9', '0xA9', '0x00', '0xA9', '0xEC', '0x25', '0x52', '0xA9', '0xE6', '0x69', '0xF8', '0x00', '0x00', '0x00', '0x45', '0xF0', '0x85', '0x06', '0xFF', '0xFF', '0xFF', '0xFF', '0xFF', '0x7C', '0x85', '0x04', '0x09', '0x00', '0xFB', '0x9E', '0x00', '0x06', '0x33', '0x40', '0x98', '0x00', '0xC6', '0xE8', '0xCA', '0x40', '0xDF', '0x73', '0x41', '0x47', '0x2C', '0x3F', '0x2C', '0x41', '0xDF', '0x44', '0x85', '0x42', '0x6C', '0xA8', '0x2C', '0x41', '0x1A', '0xB5', '0x79', '0x0E', '0x43', '0xF0', '0xCF', '0x3F', '0x6C', '0xE8', '0x4A', '0xBF', '0xA2', '0x44', '0x47', '0x33', '0x79', '0xF0', '0xCF', '0x3F', '0x9F', '0xD7', '0x45', '0xE2', '0x7F', '0x40', '0x07', '0xBF', '0xC8', '0x3F', '0xB6', '0x46', '0x2C', '0x3F', '0x4A', '0xBF', '0x4F', '0xD3', '0x79', '0x58', '0x47', '0xF0', '0xCF', '0x3F', '0xC6', '0xE7', '0xCA', '0x3F', '0xFF', '0x48', '0x2C', '0x3F', '0xAC', '0x1C', '0x6C', '0x17', '0xC8', '0xC8', '0x49', '0x3F', '0xC5', '0x78', '0xA2', '0x7C', '0x2C', '0x3F', '0x51', '0x4A', '0xAA', '0x7C', '0xA5', '0xAC', '0xA2', '0x7C', '0xA9', '0x8C', '0x4B', '0xAC', '0x6A', '0xE9', '0xA9', '0x7C', '0xA9', '0xE6', '0x02', '0x4C', '0x69', '0xF8', '0xC6', '0xE8', '0xCA', '0x4A', '0x4A', '0xBD', '0x4D', '0x6F', '0x61', '0x49', '0x4B', '0xBF', '0x48', '0xDD', '0x98', '0x4E', '0x79', '0xF0', '0xCF', '0x3F'], Checksum: 0x7A00 (big)</t>
  </si>
  <si>
    <t>Index: 261498, Length: 227, Message: ['0x7A', '0xE6', '0xCA', '0x04', '0x4F', '0x51', '0x1B', '0xBF', '0x4A', '0xBF', '0x47', '0x57', '0x24', '0x50', '0x79', '0xF0', '0xCF', '0x3F', '0x7A', '0x00', '0xCF', '0x14', '0x51', '0x3F', '0x6A', '0xE9', '0xA9', '0x00', '0xA9', '0xEC', '0x25', '0x52', '0xA9', '0xE6', '0x69', '0xF8', '0x00', '0x00', '0x00', '0x45', '0xF0', '0x85', '0x06', '0xFF', '0xFF', '0xFF', '0xFF', '0xFF', '0x7C', '0x85', '0x04', '0x09', '0x00', '0xFB', '0x9E', '0x00', '0x06', '0x33', '0x40', '0x98', '0x00', '0xC6', '0xE8', '0xCA', '0x40', '0xDF', '0x73', '0x41', '0x47', '0x2C', '0x3F', '0x2C', '0x41', '0xDF', '0x44', '0x85', '0x42', '0x6C', '0xA8', '0x2C', '0x41', '0x1A', '0xB5', '0x79', '0x0E', '0x43', '0xF0', '0xCF', '0x3F', '0x6C', '0xE8', '0x4A', '0xBF', '0xA2', '0x44', '0x47', '0x33', '0x79', '0xF0', '0xCF', '0x3F', '0x9F', '0xD7', '0x45', '0xE2', '0x7F', '0x40', '0x07', '0xBF', '0xC8', '0x3F', '0xB6', '0x46', '0x2C', '0x3F', '0x4A', '0xBF', '0x4F', '0xD3', '0x79', '0x58', '0x47', '0xF0', '0xCF', '0x3F', '0xC6', '0xE7', '0xCA', '0x3F', '0xFF', '0x48', '0x2C', '0x3F', '0xAC', '0x1C', '0x6C', '0x17', '0xC8', '0xC8', '0x49', '0x3F', '0xC5', '0x78', '0xA2', '0x7C', '0x2C', '0x3F', '0x51', '0x4A', '0xAA', '0x7C', '0xA5', '0xAC', '0xA2', '0x7C', '0xA9', '0x8C', '0x4B', '0xAC', '0x6A', '0xE9', '0xA9', '0x7C', '0xA9', '0xE6', '0x02', '0x4C', '0x69', '0xF8', '0xC6', '0xE8', '0xCA', '0x4A', '0x4A', '0xBD', '0x4D', '0x6F', '0x61', '0x49', '0x4B', '0xBF', '0x48', '0xDD', '0x98', '0x4E', '0x79', '0xF0', '0xCF', '0x3F', '0x7A', '0x00', '0xCF', '0x12', '0x4F', '0x3F', '0x7A', '0xE6', '0xCA', '0x40', '0xDF', '0x47', '0x22', '0x50', '0x2C', '0x40', '0x4A', '0xBF', '0x47', '0x2D', '0x79', '0xB4', '0x51', '0xF0', '0xCF', '0x3F', '0xC6', '0xE7', '0xC8', '0x40', '0x09', '0x52', '0x1C', '0x9B', '0x6C', '0xA8', '0xAC', '0x1C'], Checksum: 0x6C54 (big)</t>
  </si>
  <si>
    <t>Index: 261614, Length: 87, Message: ['0xBF', '0x4F', '0xD3', '0x79', '0x58', '0x47', '0xF0', '0xCF', '0x3F', '0xC6', '0xE7', '0xCA', '0x3F', '0xFF', '0x48', '0x2C', '0x3F', '0xAC', '0x1C', '0x6C', '0x17', '0xC8', '0xC8', '0x49', '0x3F', '0xC5', '0x78', '0xA2', '0x7C', '0x2C', '0x3F', '0x51', '0x4A', '0xAA', '0x7C', '0xA5', '0xAC', '0xA2', '0x7C', '0xA9', '0x8C', '0x4B', '0xAC', '0x6A', '0xE9', '0xA9', '0x7C', '0xA9', '0xE6', '0x02', '0x4C', '0x69', '0xF8', '0xC6', '0xE8', '0xCA', '0x4A', '0x4A', '0xBD', '0x4D', '0x6F', '0x61', '0x49', '0x4B', '0xBF', '0x48', '0xDD', '0x98', '0x4E', '0x79', '0xF0', '0xCF', '0x3F', '0x7A', '0x00', '0xCF', '0x12', '0x4F', '0x3F', '0x7A', '0xE6', '0xCA', '0x40', '0xDF', '0x47', '0x22', '0x50'], Checksum: 0x2C40 (big)</t>
  </si>
  <si>
    <t>Index: 261852, Length: 146, Message: ['0x1B', '0x61', '0x55', '0x19', '0x86', '0xA9', '0xE0', '0x6A', '0xE0', '0x2C', '0x62', '0x49', '0xBF', '0x47', '0x51', '0x1A', '0x83', '0xA9', '0x4B', '0x63', '0xE0', '0x6A', '0xE0', '0x19', '0x7F', '0x4A', '0xBF', '0x32', '0x64', '0x47', '0x5B', '0xA9', '0xE0', '0x6A', '0xE0', '0x49', '0x26', '0x65', '0xBF', '0x47', '0x59', '0x1A', '0x7B', '0xA9', '0xE0', '0xE5', '0x66', '0x6A', '0xE0', '0x19', '0x7E', '0x4A', '0xBF', '0x47', '0x9A', '0x67', '0x65', '0xA9', '0xE0', '0x6A', '0xE0', '0x19', '0x7B', '0x37', '0x68', '0xA7', '0xF0', '0x71', '0xE0', '0xCF', '0x3F', '0x19', '0x7B', '0x69', '0x78', '0x9F', '0xCC', '0x70', '0xE0', '0xCF', '0x3F', '0xAE', '0x6A', '0x19', '0x72', '0x08', '0x43', '0xA3', '0x4C', '0x89', '0xBA', '0x6B', '0x8A', '0xAC', '0x4C', '0xA9', '0x1C', '0x69', '0xE7', '0x06', '0x6C', '0xCA', '0x41', '0x19', '0x70', '0xDF', '0x41', '0x60', '0x83', '0x6D', '0xE8', '0xD9', '0x95', '0x60', '0xEA', '0x4A', '0x6F', '0xCA', '0x6E', '0x4F', '0x81', '0x79', '0xF0', '0xBF', '0x3F', '0x89', '0x32', '0x6F', '0x4F', '0xCA', '0x4C', '0x4A', '0xBF', '0x4F', '0xD3', '0x02', '0x70', '0x79', '0xF0', '0xCF', '0x3F', '0x9F', '0xE2', '0x7F', '0xEB', '0x71'], Checksum: 0x4807 (big)</t>
  </si>
  <si>
    <t>Index: 262202, Length: 191, Message: ['0x46', '0x9F', '0x48', '0x72', '0x8F', '0x3E', '0x37', '0x47', '0x59', '0x3F', '0x9F', '0x49', '0x3F', '0x3C', '0x3E', '0x3F', '0x46', '0x6E', '0xE5', '0xDC', '0x4A', '0x3E', '0x37', '0x47', '0x51', '0x3E', '0x37', '0x47', '0x15', '0x4B', '0x61', '0x3E', '0x37', '0x68', '0x37', '0x8E', '0x61', '0xB1', '0x4C', '0x4B', '0xBF', '0x4C', '0xDD', '0x4A', '0xBF', '0x4C', '0xD7', '0x4D', '0xDD', '0x79', '0xF0', '0xCF', '0x3F', '0x1A', '0xCE', '0x8D', '0x4E', '0x6A', '0xE0', '0x1A', '0xD0', '0x6A', '0xE0', '0x19', '0xE8', '0x4F', '0x73', '0x7A', '0x00', '0xCF', '0x3F', '0x7C', '0xE0', '0xA9', '0x50', '0xCF', '0x3F', '0xA9', '0xE0', '0xA9', '0xEC', '0x7A', '0xFA', '0x51', '0xE6', '0xCA', '0x54', '0x49', '0xBF', '0x56', '0x65', '0x1C', '0x52', '0xA5', '0xDF', '0x7A', '0xE0', '0xBF', '0x40', '0xA5', '0xD8', '0x53', '0xAB', '0xA9', '0xAB', '0x79', '0xEF', '0xCA', '0x4B', '0xD3', '0x54', '0x1A', '0x6A', '0xA2', '0x1C', '0x79', '0xF0', '0xCF', '0xD1', '0x55', '0x3F', '0x72', '0xE2', '0xC8', '0x45', '0x4A', '0x6F', '0xB1', '0x56', '0x5E', '0x15', '0x79', '0xF0', '0xCF', '0x3F', '0x72', '0xB5', '0x57', '0xE2', '0xCA', '0x3F', '0xAC', '0xAB', '0x4B', '0xBF', '0xA7', '0x58', '0x44', '0x93', '0x19', '0xBD', '0x69', '0x10', '0x4A', '0xCA', '0x59', '0x6F', '0x5E', '0x17', '0x79', '0xF0', '0xCF', '0x3F', '0xB7', '0x5A', '0xB9', '0x40', '0x6B', '0xE0', '0x19', '0xB9', '0x74', '0xE7', '0x5B', '0xE0', '0xCF', '0x3F', '0x19', '0xB9', '0x73', '0xE0', '0x72', '0x5C', '0xCF', '0x3F', '0xC2', '0x42', '0x1A', '0xB3', '0x1B', '0x59'], Checksum: 0x5DB4 (big)</t>
  </si>
  <si>
    <t>Index: 262253, Length: 194, Message: ['0xCF', '0x3F', '0x1A', '0xCE', '0x8D', '0x4E', '0x6A', '0xE0', '0x1A', '0xD0', '0x6A', '0xE0', '0x19', '0xE8', '0x4F', '0x73', '0x7A', '0x00', '0xCF', '0x3F', '0x7C', '0xE0', '0xA9', '0x50', '0xCF', '0x3F', '0xA9', '0xE0', '0xA9', '0xEC', '0x7A', '0xFA', '0x51', '0xE6', '0xCA', '0x54', '0x49', '0xBF', '0x56', '0x65', '0x1C', '0x52', '0xA5', '0xDF', '0x7A', '0xE0', '0xBF', '0x40', '0xA5', '0xD8', '0x53', '0xAB', '0xA9', '0xAB', '0x79', '0xEF', '0xCA', '0x4B', '0xD3', '0x54', '0x1A', '0x6A', '0xA2', '0x1C', '0x79', '0xF0', '0xCF', '0xD1', '0x55', '0x3F', '0x72', '0xE2', '0xC8', '0x45', '0x4A', '0x6F', '0xB1', '0x56', '0x5E', '0x15', '0x79', '0xF0', '0xCF', '0x3F', '0x72', '0xB5', '0x57', '0xE2', '0xCA', '0x3F', '0xAC', '0xAB', '0x4B', '0xBF', '0xA7', '0x58', '0x44', '0x93', '0x19', '0xBD', '0x69', '0x10', '0x4A', '0xCA', '0x59', '0x6F', '0x5E', '0x17', '0x79', '0xF0', '0xCF', '0x3F', '0xB7', '0x5A', '0xB9', '0x40', '0x6B', '0xE0', '0x19', '0xB9', '0x74', '0xE7', '0x5B', '0xE0', '0xCF', '0x3F', '0x19', '0xB9', '0x73', '0xE0', '0x72', '0x5C', '0xCF', '0x3F', '0xC2', '0x42', '0x1A', '0xB3', '0x1B', '0x59', '0x5D', '0xB4', '0x79', '0xF0', '0xCF', '0x3F', '0x1A', '0xB5', '0x5B', '0x5E', '0x6F', '0xEB', '0x6B', '0x40', '0x2B', '0x45', '0x79', '0x4F', '0x5F', '0xF0', '0xCF', '0x3F', '0x1A', '0xAD', '0x89', '0x0C', '0xBC', '0x60', '0x6A', '0xE0', '0x19', '0xAF', '0x74', '0xE0', '0xCF', '0x99', '0x61', '0x3F', '0x19', '0xAF', '0x73', '0xE0', '0xCF', '0x3F', '0xCC', '0x62', '0xC2', '0x42', '0x1A', '0xA9', '0x4B', '0xBF', '0x47', '0x7D'], Checksum: 0x6393 (big)</t>
  </si>
  <si>
    <t>Index: 262475, Length: 167, Message: ['0xCF', '0x3F', '0x1C', '0x4B', '0x79', '0x07', '0x4B', '0xA8', '0x67', '0xBF', '0x47', '0x93', '0x7A', '0x00', '0xCF', '0x3F', '0x8B', '0x68', '0x79', '0xFB', '0x1A', '0x48', '0x6C', '0xE0', '0x19', '0xA6', '0x69', '0x9F', '0xA9', '0xE0', '0x6A', '0xE0', '0x19', '0x9E', '0x96', '0x6A', '0x1A', '0x46', '0xA9', '0xE0', '0x6A', '0xE0', '0x19', '0xB9', '0x6B', '0x9C', '0x1A', '0x45', '0xA9', '0xE0', '0x6A', '0xE0', '0x3D', '0x6C', '0x8E', '0x65', '0x3F', '0xAA', '0x3E', '0x3E', '0x3F', '0x06', '0x6D', '0x42', '0x5E', '0x11', '0x3E', '0x37', '0x69', '0x45', '0x43', '0x6E', '0x3E', '0x37', '0x69', '0x47', '0x3E', '0x37', '0x69', '0x73', '0x6F', '0x49', '0x3E', '0x37', '0x69', '0x57', '0x8E', '0x61', '0xDE', '0x70', '0x49', '0xBF', '0x4C', '0xDD', '0x4A', '0xBF', '0x4F', '0xFC', '0x71', '0xBB', '0x7C', '0xE0', '0xCF', '0x3F', '0x79', '0xF0', '0x03', '0x72', '0xCF', '0x3F', '0xC6', '0xE9', '0xC8', '0x51', '0x4A', '0x96', '0x73', '0xBF', '0x4F', '0x9B', '0x79', '0xF0', '0xCF', '0x3F', '0x97', '0x74', '0xC6', '0xE9', '0xC8', '0x44', '0x4A', '0xBF', '0x4F', '0x8B', '0x75', '0xA1', '0x79', '0xF0', '0xCF', '0x3F', '0xC6', '0xE9', '0x41', '0x76', '0xCA', '0x43', '0x19', '0x87', '0x7C', '0xE0', '0xCF', '0x52', '0x77', '0x3F', '0xDF', '0x41', '0x3F', '0x48', '0x19', '0x84', '0xFC', '0x78', '0x69', '0x10', '0x19', '0x86', '0xEF'], Checksum: 0x4F69 (big)</t>
  </si>
  <si>
    <t>Index: 262536, Length: 232, Message: ['0x06', '0x6D', '0x42', '0x5E', '0x11', '0x3E', '0x37', '0x69', '0x45', '0x43', '0x6E', '0x3E', '0x37', '0x69', '0x47', '0x3E', '0x37', '0x69', '0x73', '0x6F', '0x49', '0x3E', '0x37', '0x69', '0x57', '0x8E', '0x61', '0xDE', '0x70', '0x49', '0xBF', '0x4C', '0xDD', '0x4A', '0xBF', '0x4F', '0xFC', '0x71', '0xBB', '0x7C', '0xE0', '0xCF', '0x3F', '0x79', '0xF0', '0x03', '0x72', '0xCF', '0x3F', '0xC6', '0xE9', '0xC8', '0x51', '0x4A', '0x96', '0x73', '0xBF', '0x4F', '0x9B', '0x79', '0xF0', '0xCF', '0x3F', '0x97', '0x74', '0xC6', '0xE9', '0xC8', '0x44', '0x4A', '0xBF', '0x4F', '0x8B', '0x75', '0xA1', '0x79', '0xF0', '0xCF', '0x3F', '0xC6', '0xE9', '0x41', '0x76', '0xCA', '0x43', '0x19', '0x87', '0x7C', '0xE0', '0xCF', '0x52', '0x77', '0x3F', '0xDF', '0x41', '0x3F', '0x48', '0x19', '0x84', '0xFC', '0x78', '0x69', '0x10', '0x19', '0x86', '0xEF', '0x4F', '0x69', '0x3A', '0x79', '0x10', '0x19', '0x84', '0x74', '0xE0', '0xCF', '0x3F', '0x8B', '0x7A', '0x19', '0x83', '0x73', '0xE0', '0xCF', '0x3F', '0xC2', '0x3D', '0x7B', '0x42', '0x1B', '0x7F', '0x4A', '0x6F', '0x5E', '0x09', '0x79', '0x7C', '0x79', '0xF0', '0xCF', '0x3F', '0x6F', '0xEB', '0x6B', '0xBC', '0x7D', '0x40', '0x8E', '0x65', '0x3F', '0xAA', '0x19', '0x7F', '0x34', '0x7E', '0x1A', '0x7D', '0xA9', '0xE0', '0x6A', '0xE0', '0x4A', '0x36', '0x7F', '0xBF', '0x4F', '0x9B', '0x79', '0xF0', '0xCF', '0x3F', '0xA3', '0x40', '0xC6', '0xE9', '0xC8', '0x4A', '0x4A', '0xBF', '0x4F', '0x5D', '0x41', '0xA1', '0x79', '0xF0', '0xCF', '0x3F', '0xC6', '0xE9', '0x0D', '0x42', '0xC8', '0x44', '0x4A', '0xBF', '0x4F', '0xBB', '0x79', '0xDD', '0x43', '0xF0', '0xCF', '0x3F', '0xC6', '0xE9', '0xCA', '0x43', '0x01', '0x44', '0x19', '0x74', '0x9F', '0xE0', '0xC5', '0x3F', '0xDF', '0x37', '0x45', '0x43', '0x69', '0x40', '0x19', '0x71', '0x9F', '0xE0', '0x3D', '0x46', '0xC5', '0x47', '0x69', '0x40', '0x1A'], Checksum: 0x6F79 (big)</t>
  </si>
  <si>
    <t>Index: 262974, Length: 229, Message: ['0x7A', '0xE6', '0xCA', '0xFD', '0x49', '0x42', '0x19', '0x48', '0x9F', '0xE0', '0xAF', '0x3E', '0x5B', '0x4A', '0x69', '0x40', '0x49', '0x6F', '0x5E', '0x17', '0x1A', '0x3C', '0x4B', '0xBF', '0xA9', '0xE0', '0x6A', '0xE0', '0x3F', '0xAA', '0xCA', '0x4C', '0x3E', '0x3E', '0x3E', '0x37', '0x69', '0x43', '0x3F', '0x2A', '0x4D', '0x42', '0x5E', '0x09', '0x3E', '0x37', '0x68', '0x3B', '0x10', '0x4E', '0x3E', '0x37', '0x69', '0x41', '0x3E', '0x37', '0x69', '0x4D', '0x4F', '0x3F', '0x3E', '0x37', '0x68', '0x3D', '0x3E', '0x37', '0x1F', '0x50', '0x69', '0x5D', '0x3E', '0x37', '0x69', '0x5B', '0x8E', '0xDF', '0x51', '0x61', '0x24', '0x41', '0x49', '0xBF', '0x56', '0x65', '0xDC', '0x52', '0x1B', '0xB4', '0x7A', '0x00', '0xCF', '0x3F', '0x69', '0x15', '0x53', '0xEF', '0xAA', '0x00', '0xAA', '0xFC', '0x43', '0xBF', '0x98', '0x54', '0x56', '0x65', '0x79', '0xF0', '0x3F', '0x40', '0x19', '0x13', '0x55', '0xAE', '0x8E', '0x65', '0x89', '0x6A', '0x3F', '0x48', '0x73', '0x56', '0x8E', '0x61', '0x6E', '0x65', '0x6E', '0x55', '0xC2', '0xA0', '0x57', '0x3F', '0x1A', '0xAD', '0x19', '0xB5', '0xA9', '0xE0', '0xB7', '0x58', '0x6A', '0xE0', '0x29', '0x3F', '0x1A', '0xB3', '0x6A', '0x44', '0x59', '0xE0', '0x1A', '0xB0', '0x6A', '0xE0', '0x1A', '0xB0', '0x1B', '0x5A', '0x6A', '0xE0', '0x19', '0xB3', '0x1A', '0xA6', '0xA9', '0xDC', '0x5B', '0xE0', '0x6A', '0xE0', '0x29', '0x3F', '0x1A', '0xB0', '0xBA', '0x5C', '0x6A', '0xE0', '0xC2', '0x40', '0xC2', '0x3F', '0x19', '0xC5', '0x5D', '0xB1', '0x70', '0xE0', '0xCF', '0x3F', '0xC2', '0x40', '0x72', '0x5E', '0x4A', '0xBF', '0x47', '0x41', '0x79', '0xF0', '0xCF', '0x2B', '0x5F', '0x3F', '0xC6', '0xE7', '0xCA', '0x5E', '0x49', '0x6F', '0x2F', '0x60', '0x5E', '0x0D', '0xA0', '0x5C', '0x4A', '0x6F', '0x5E', '0xE0', '0x61', '0x0F', '0x7C', '0xE0', '0xCF', '0x3F', '0x79', '0xF0', '0x47'], Checksum: 0x62CF (big)</t>
  </si>
  <si>
    <t>Index: 263127, Length: 247, Message: ['0xE0', '0x1A', '0xB0', '0x1B', '0x5A', '0x6A', '0xE0', '0x19', '0xB3', '0x1A', '0xA6', '0xA9', '0xDC', '0x5B', '0xE0', '0x6A', '0xE0', '0x29', '0x3F', '0x1A', '0xB0', '0xBA', '0x5C', '0x6A', '0xE0', '0xC2', '0x40', '0xC2', '0x3F', '0x19', '0xC5', '0x5D', '0xB1', '0x70', '0xE0', '0xCF', '0x3F', '0xC2', '0x40', '0x72', '0x5E', '0x4A', '0xBF', '0x47', '0x41', '0x79', '0xF0', '0xCF', '0x2B', '0x5F', '0x3F', '0xC6', '0xE7', '0xCA', '0x5E', '0x49', '0x6F', '0x2F', '0x60', '0x5E', '0x0D', '0xA0', '0x5C', '0x4A', '0x6F', '0x5E', '0xE0', '0x61', '0x0F', '0x7C', '0xE0', '0xCF', '0x3F', '0x79', '0xF0', '0x47', '0x62', '0xCF', '0x3F', '0xAA', '0x5C', '0x7A', '0xE2', '0xCA', '0xA0', '0x63', '0x42', '0x49', '0x6F', '0x5E', '0x0B', '0x7C', '0xE0', '0x25', '0x64', '0xCF', '0x3F', '0xA0', '0x5C', '0x19', '0x98', '0xAC', '0xCE', '0x65', '0x1C', '0x24', '0x7F', '0xA3', '0x5C', '0xA1', '0x1C', '0xE2', '0x66', '0x89', '0x8A', '0x19', '0x98', '0xA5', '0x62', '0x73', '0xA7', '0x67', '0xE0', '0xCF', '0x3F', '0x19', '0x92', '0xA4', '0x4C', '0xF3', '0x68', '0x89', '0x8A', '0x1A', '0x94', '0x6A', '0x40', '0x19', '0xEE', '0x69', '0x93', '0x24', '0x7F', '0x73', '0xE0', '0xCF', '0x3F', '0x04', '0x6A', '0x19', '0x90', '0x89', '0x8A', '0x4A', '0xBF', '0x47', '0x79', '0x6B', '0x93', '0x4C', '0x6F', '0x5E', '0x09', '0x6A', '0x40', '0xCC', '0x6C', '0x4A', '0x6F', '0x5E', '0x1B', '0x7B', '0x10', '0xCF', '0xFA', '0x6D', '0x3F', '0x79', '0xF0', '0xCF', '0x3F', '0x43', '0x6F', '0xD8', '0x6E', '0x59', '0xCB', '0x79', '0x07', '0x4B', '0xBF', '0x47', '0x66', '0x6F', '0x93', '0x1C', '0x86', '0x7A', '0x00', '0xCF', '0x3F', '0x2F', '0x70', '0x79', '0xFB', '0x6C', '0xE0', '0xC2', '0x49', '0xA0', '0xDF', '0x71', '0x35', '0xA1', '0x35', '0x8E', '0x65', '0x3F', '0xAA', '0x5B', '0x72', '0x6E', '0x55', '0x1A', '0x88', '0x79', '0xF0', '0xCF', '0x13', '0x73', '0x3F', '0x1A', '0x8A', '0x70', '0xF0', '0xCF', '0x3F', '0xC7', '0x74', '0x70', '0xE7', '0xA0', '0x5E', '0xAC', '0x5E', '0x8C', '0x63'], Checksum: 0x7554 (big)</t>
  </si>
  <si>
    <t>Index: 263358, Length: 207, Message: ['0x1A', '0x8A', '0x70', '0xF0', '0xCF', '0x3F', '0xC7', '0x74', '0x70', '0xE7', '0xA0', '0x5E', '0xAC', '0x5E', '0x8C', '0x63', '0x75', '0x54', '0xCA', '0x48', '0x1A', '0x7E', '0xA9', '0xF0', '0x10', '0x76', '0x7C', '0xE6', '0xCA', '0x40', '0xA9', '0x5C', '0x6A', '0x55', '0x77', '0xE0', '0x29', '0x3F', '0x1A', '0x7C', '0xDF', '0x4B', '0x82', '0x78', '0x6A', '0xE0', '0x8C', '0x50', '0xC8', '0x48', '0x29', '0xDA', '0x79', '0x3F', '0x1A', '0x78', '0x6A', '0xE0', '0x1A', '0x78', '0x29', '0x7A', '0xA9', '0xF0', '0x7C', '0xE2', '0xC8', '0x41', '0xA0', '0x1F', '0x7B', '0x5E', '0xA9', '0x5C', '0x6A', '0xE0', '0x19', '0x73', '0xB7', '0x7C', '0x1A', '0x74', '0xA5', '0xE0', '0xAC', '0xF0', '0xA9', '0xD8', '0x7D', '0xF0', '0xAC', '0x1E', '0x89', '0x50', '0xA6', '0x12', '0xCB', '0x7E', '0xC8', '0x3F', '0xA6', '0x1A', '0x1A', '0x6E', '0xAC', '0x7C', '0x7F', '0xF0', '0xA9', '0xF0', '0xAC', '0x1E', '0x89', '0x50', '0xAF', '0x40', '0xA2', '0x12', '0xC8', '0x3F', '0xA2', '0x1A', '0x72', '0x2C', '0x41', '0xB2', '0xC8', '0x40', '0x19', '0x6A', '0xA5', '0xE0', '0x07', '0x42', '0x19', '0x6A', '0xA5', '0xAE', '0x2C', '0x3F', '0x69', '0xEE', '0x43', '0xA0', '0xA0', '0x5E', '0xA9', '0x5E', '0x89', '0x54', '0xC8', '0x44', '0xCA', '0x46', '0xAC', '0x5C', '0x1B', '0x69', '0xA9', '0x8C', '0x45', '0x1C', '0x7A', '0x00', '0xCF', '0x3F', '0x7A', '0xE2', '0x48', '0x46', '0xCA', '0x3F', '0xAC', '0x00', '0x19', '0x65', '0x1A', '0x95', '0x47', '0x64', '0x69', '0x10', '0x19', '0x62', '0xA9', '0xE0', '0x2B', '0x48', '0x6A', '0xE0', '0x19', '0x65', '0x1A', '0x60', '0xA9', '0x36', '0x49', '0xE0', '0x6A', '0xE0', '0xA0', '0x35', '0x3F', '0xAA', '0x35', '0x4A', '0x8E'], Checksum: 0x611A (big)</t>
  </si>
  <si>
    <t>Index: 263450, Length: 244, Message: ['0x89', '0x50', '0xA6', '0x12', '0xCB', '0x7E', '0xC8', '0x3F', '0xA6', '0x1A', '0x1A', '0x6E', '0xAC', '0x7C', '0x7F', '0xF0', '0xA9', '0xF0', '0xAC', '0x1E', '0x89', '0x50', '0xAF', '0x40', '0xA2', '0x12', '0xC8', '0x3F', '0xA2', '0x1A', '0x72', '0x2C', '0x41', '0xB2', '0xC8', '0x40', '0x19', '0x6A', '0xA5', '0xE0', '0x07', '0x42', '0x19', '0x6A', '0xA5', '0xAE', '0x2C', '0x3F', '0x69', '0xEE', '0x43', '0xA0', '0xA0', '0x5E', '0xA9', '0x5E', '0x89', '0x54', '0xC8', '0x44', '0xCA', '0x46', '0xAC', '0x5C', '0x1B', '0x69', '0xA9', '0x8C', '0x45', '0x1C', '0x7A', '0x00', '0xCF', '0x3F', '0x7A', '0xE2', '0x48', '0x46', '0xCA', '0x3F', '0xAC', '0x00', '0x19', '0x65', '0x1A', '0x95', '0x47', '0x64', '0x69', '0x10', '0x19', '0x62', '0xA9', '0xE0', '0x2B', '0x48', '0x6A', '0xE0', '0x19', '0x65', '0x1A', '0x60', '0xA9', '0x36', '0x49', '0xE0', '0x6A', '0xE0', '0xA0', '0x35', '0x3F', '0xAA', '0x35', '0x4A', '0x8E', '0x61', '0x1A', '0x60', '0x79', '0xF0', '0xCF', '0xEE', '0x4B', '0x3F', '0x69', '0xE7', '0xC8', '0x42', '0x19', '0x5D', '0x5D', '0x4C', '0x9F', '0xE0', '0xAF', '0x3E', '0x69', '0x40', '0x1A', '0x7E', '0x4D', '0x5B', '0x79', '0xF0', '0xCF', '0x3F', '0x69', '0xE7', '0x73', '0x4E', '0xCA', '0x4F', '0x49', '0x6F', '0x78', '0xCB', '0xA9', '0x0F', '0x4F', '0xE0', '0x6A', '0xE0', '0x19', '0x5A', '0x74', '0xE0', '0x44', '0x50', '0xCF', '0x3F', '0x19', '0x57', '0x73', '0xE0', '0xCF', '0xF3', '0x51', '0x3F', '0xC2', '0x42', '0x19', '0x54', '0x1A', '0x56', '0x73', '0x52', '0x69', '0x40', '0x19', '0x54', '0xA9', '0xE0', '0x6A', '0x5E', '0x53', '0xE0', '0x8E', '0x65', '0x3F', '0xAA', '0x3E', '0x37', '0x87', '0x54', '0x68', '0x85', '0x3E', '0x37', '0x44', '0x93', '0x3F', '0xCE', '0x55', '0x44', '0xA9', '0xE3', '0x3E', '0x37', '0x69', '0x3F', '0x45', '0x56', '0x3E', '0x37', '0x69', '0x55', '0x3E', '0x37', '0x69', '0x69', '0x57', '0x51', '0x3F', '0x46', '0x4B', '0x03', '0x3F', '0x43', '0xFE', '0x58', '0x48', '0x53', '0x3E', '0x37'], Checksum: 0x6945 (big)</t>
  </si>
  <si>
    <t>Index: 263494, Length: 143, Message: ['0xA5', '0xAE', '0x2C', '0x3F', '0x69', '0xEE', '0x43', '0xA0', '0xA0', '0x5E', '0xA9', '0x5E', '0x89', '0x54', '0xC8', '0x44', '0xCA', '0x46', '0xAC', '0x5C', '0x1B', '0x69', '0xA9', '0x8C', '0x45', '0x1C', '0x7A', '0x00', '0xCF', '0x3F', '0x7A', '0xE2', '0x48', '0x46', '0xCA', '0x3F', '0xAC', '0x00', '0x19', '0x65', '0x1A', '0x95', '0x47', '0x64', '0x69', '0x10', '0x19', '0x62', '0xA9', '0xE0', '0x2B', '0x48', '0x6A', '0xE0', '0x19', '0x65', '0x1A', '0x60', '0xA9', '0x36', '0x49', '0xE0', '0x6A', '0xE0', '0xA0', '0x35', '0x3F', '0xAA', '0x35', '0x4A', '0x8E', '0x61', '0x1A', '0x60', '0x79', '0xF0', '0xCF', '0xEE', '0x4B', '0x3F', '0x69', '0xE7', '0xC8', '0x42', '0x19', '0x5D', '0x5D', '0x4C', '0x9F', '0xE0', '0xAF', '0x3E', '0x69', '0x40', '0x1A', '0x7E', '0x4D', '0x5B', '0x79', '0xF0', '0xCF', '0x3F', '0x69', '0xE7', '0x73', '0x4E', '0xCA', '0x4F', '0x49', '0x6F', '0x78', '0xCB', '0xA9', '0x0F', '0x4F', '0xE0', '0x6A', '0xE0', '0x19', '0x5A', '0x74', '0xE0', '0x44', '0x50', '0xCF', '0x3F', '0x19', '0x57', '0x73', '0xE0', '0xCF', '0xF3', '0x51', '0x3F', '0xC2', '0x42', '0x19', '0x54', '0x1A', '0x56', '0x73', '0x52', '0x69'], Checksum: 0x4019 (big)</t>
  </si>
  <si>
    <t>Index: 263661, Length: 179, Message: ['0xCE', '0x55', '0x44', '0xA9', '0xE3', '0x3E', '0x37', '0x69', '0x3F', '0x45', '0x56', '0x3E', '0x37', '0x69', '0x55', '0x3E', '0x37', '0x69', '0x69', '0x57', '0x51', '0x3F', '0x46', '0x4B', '0x03', '0x3F', '0x43', '0xFE', '0x58', '0x48', '0x53', '0x3E', '0x37', '0x69', '0x45', '0x3F', '0x57', '0x59', '0x43', '0x44', '0x6F', '0x3E', '0x37', '0x69', '0x43', '0x72', '0x5A', '0x3E', '0x37', '0x69', '0x4B', '0x3E', '0x37', '0x69', '0x63', '0x5B', '0x4D', '0x3E', '0x37', '0x69', '0x4F', '0x3E', '0x37', '0x4C', '0x5C', '0x69', '0x49', '0x3E', '0x37', '0x69', '0x47', '0x3E', '0x73', '0x5D', '0x37', '0x69', '0x53', '0x3E', '0x37', '0x69', '0x5F', '0x8F', '0x5E', '0x3E', '0x37', '0x69', '0x59', '0x3E', '0x37', '0x69', '0x75', '0x5F', '0x41', '0x3E', '0x37', '0x69', '0x57', '0x19', '0x6F', '0x5F', '0x60', '0x4A', '0xBF', '0x47', '0x87', '0xA9', '0xE0', '0x2B', '0xEE', '0x61', '0x45', '0x6A', '0xE0', '0xA9', '0xF0', '0x4A', '0xBF', '0x96', '0x62', '0x47', '0x85', '0x89', '0x57', '0x6A', '0xE0', '0x19', '0x74', '0x63', '0x6B', '0x4A', '0xBF', '0x47', '0x8B', '0xA9', '0xE0', '0x36', '0x64', '0x6A', '0xE0', '0xA9', '0xF0', '0x89', '0x0C', '0x4A', '0x2A', '0x65', '0xBF', '0x47', '0x89', '0x6A', '0xE0', '0x3F', '0xAA', '0x2B', '0x66', '0x8E', '0x61', '0x6E', '0x55', '0xC2', '0x3F', '0x1A', '0x36', '0x67', '0x63', '0x79', '0xF0', '0xCF', '0x3F', '0x89', '0x57', '0x25', '0x68', '0xA0', '0xE2', '0xC2', '0x40', '0x4A', '0xBF'], Checksum: 0x4740 (big)</t>
  </si>
  <si>
    <t>Index: 263983, Length: 116, Message: ['0x48', '0x79', '0xCF', '0x79', '0xF0', '0xCF', '0x3F', '0x2A', '0x39', '0x89', '0xFB', '0x62', '0x7A', '0x4A', '0xBF', '0x47', '0x8B', '0x6A', '0xE0', '0xA0', '0x43', '0x7B', '0x35', '0x8E', '0x65', '0x3F', '0xAA', '0x3E', '0x37', '0x04', '0x7C', '0x68', '0x85', '0x3E', '0x37', '0x68', '0x83', '0x3F', '0x0B', '0x7D', '0x43', '0x42', '0x3B', '0x3F', '0x46', '0x4B', '0x03', '0x12', '0x7E', '0x3E', '0x37', '0x47', '0x85', '0x8E', '0x61', '0x6E', '0x1F', '0x7F', '0x55', '0x20', '0x3F', '0x4A', '0xBF', '0x4F', '0x9B', '0x29', '0x40', '0x79', '0xF0', '0xCF', '0x3F', '0xC6', '0xEA', '0xC8', '0x34', '0x41', '0x4A', '0x4A', '0xBF', '0x4F', '0xA1', '0x79', '0xF0', '0xF0', '0x42', '0xCF', '0x3F', '0xC6', '0xEA', '0xC8', '0x44', '0x4A', '0x5A', '0x43', '0xBF', '0x4F', '0xBB', '0x79', '0xF0', '0xCF', '0x3F', '0x87', '0x44', '0xC6', '0xEA', '0xCA', '0x3F', '0x20', '0x40', '0x2C', '0x8C', '0x45', '0x3F', '0x4A', '0xBF', '0x47'], Checksum: 0x3379 (big)</t>
  </si>
  <si>
    <t>Index: 264277, Length: 248, Message: ['0xAC', '0x4C', '0x8C', '0x57', '0x19', '0x44', '0x45', '0x63', '0x4A', '0xBF', '0x47', '0x29', '0x69', '0x10', '0x9C', '0x46', '0x79', '0xF0', '0xCF', '0x3F', '0x9F', '0xE2', '0x07', '0x49', '0x47', '0x42', '0xC8', '0x40', '0xDF', '0x70', '0x2C', '0x3F', '0x4E', '0x48', '0xA0', '0x5C', '0x60', '0x57', '0xC8', '0x43', '0x19', '0x22', '0x49', '0x5C', '0x7C', '0xE0', '0xCF', '0x3F', '0xDF', '0x68', '0x5A', '0x4A', '0x3F', '0x48', '0x49', '0xBF', '0x47', '0x3B', '0x4A', '0xA7', '0x4B', '0xBF', '0x45', '0xE9', '0x7C', '0xE0', '0xCF', '0x3F', '0xA6', '0x4C', '0x79', '0xF0', '0xCF', '0x3F', '0x69', '0xE7', '0xCA', '0xE1', '0x4D', '0x5D', '0x49', '0x6F', '0x5A', '0x05', '0xA9', '0xE0', '0x4D', '0x4E', '0x6A', '0xE0', '0x1A', '0x50', '0x79', '0xF0', '0xCF', '0x3E', '0x4F', '0x3F', '0xC6', '0xE7', '0xCA', '0x48', '0x49', '0x6F', '0x09', '0x50', '0x5A', '0x09', '0xAC', '0x1C', '0x74', '0xE0', '0xCF', '0xA1', '0x51', '0x3F', '0x19', '0x4C', '0xA3', '0x1C', '0x89', '0x8A', '0xC9', '0x52', '0xDF', '0x4B', '0xAC', '0x4C', '0x49', '0x6F', '0x5A', '0x89', '0x53', '0x07', '0xAC', '0x1C', '0x75', '0xE0', '0xCF', '0x3F', '0x88', '0x54', '0x19', '0x49', '0xA3', '0x1C', '0x74', '0xE0', '0xCF', '0x9B', '0x55', '0x3F', '0x19', '0x46', '0x89', '0x8A', '0xAC', '0x4C', '0x00', '0x56', '0x49', '0xBF', '0x47', '0x3B', '0x69', '0x10', '0xA0', '0xFB', '0x57', '0x35', '0x8E', '0x65', '0x3F', '0xAA', '0x3E', '0x37', '0xDF', '0x58', '0x46', '0xB3', '0x3E', '0x37', '0x69', '0x63', '0x3F', '0xD3', '0x59', '0x43', '0x42', '0x8F', '0x3F', '0x46', '0x4B', '0x03', '0x42', '0x5A', '0x3E', '0x37', '0x69', '0x65', '0x8E', '0x61', '0x4A', '0xD8', '0x5B', '0xBF', '0x47', '0x73', '0x19', '0x42', '0xA9', '0xE0', '0xBB', '0x5C', '0x6A', '0xE0', '0x8E', '0x65', '0xDF', '0x10', '0x3F', '0xCA', '0x5D', '0x48', '0x3E', '0x3E', '0x3E', '0x37', '0x68', '0x8B', '0x8B', '0x5E', '0x8E', '0x61', '0xEF', '0x71', '0x3F', '0x48', '0xEF', '0x27', '0x5F', '0x08', '0x3F', '0x48', '0x43', '0x6F', '0x58', '0x71'], Checksum: 0x6B60 (big)</t>
  </si>
  <si>
    <t>Index: 264452, Length: 245, Message: ['0x37', '0xDF', '0x58', '0x46', '0xB3', '0x3E', '0x37', '0x69', '0x63', '0x3F', '0xD3', '0x59', '0x43', '0x42', '0x8F', '0x3F', '0x46', '0x4B', '0x03', '0x42', '0x5A', '0x3E', '0x37', '0x69', '0x65', '0x8E', '0x61', '0x4A', '0xD8', '0x5B', '0xBF', '0x47', '0x73', '0x19', '0x42', '0xA9', '0xE0', '0xBB', '0x5C', '0x6A', '0xE0', '0x8E', '0x65', '0xDF', '0x10', '0x3F', '0xCA', '0x5D', '0x48', '0x3E', '0x3E', '0x3E', '0x37', '0x68', '0x8B', '0x8B', '0x5E', '0x8E', '0x61', '0xEF', '0x71', '0x3F', '0x48', '0xEF', '0x27', '0x5F', '0x08', '0x3F', '0x48', '0x43', '0x6F', '0x58', '0x71', '0x6B', '0x60', '0xC2', '0x49', '0x43', '0x6F', '0x58', '0x9D', '0xC2', '0xD7', '0x61', '0x49', '0x43', '0x6F', '0x79', '0xF7', '0xC2', '0x48', '0xD9', '0x62', '0x1A', '0xD1', '0x49', '0xBF', '0x4A', '0x5F', '0x69', '0x6A', '0x63', '0x40', '0x79', '0xF0', '0xCF', '0x3F', '0xC6', '0xEA', '0xCE', '0x64', '0xCA', '0x4D', '0x4A', '0x6F', '0x60', '0x91', '0x4B', '0x73', '0x65', '0xBF', '0x47', '0x75', '0x79', '0xF0', '0xCF', '0x3F', '0x5B', '0x66', '0x7A', '0x00', '0xCF', '0x3F', '0x7A', '0xE6', '0xC8', '0x1A', '0x67', '0x51', '0x19', '0xC8', '0x9F', '0xE0', '0xC5', '0x42', '0x23', '0x68', '0xDF', '0x4D', '0x69', '0x40', '0x4A', '0x6F', '0x60', '0x59', '0x69', '0x8F', '0x4B', '0xBF', '0x47', '0x75', '0x79', '0xF0', '0x2B', '0x6A', '0xCF', '0x3F', '0x7A', '0x00', '0xCF', '0x3F', '0x7A', '0x7D', '0x6B', '0xE6', '0xCA', '0x42', '0x19', '0xC1', '0x9F', '0xE0', '0xBA', '0x6C', '0xC5', '0x4A', '0x69', '0x40', '0x8E', '0x65', '0x3F', '0x59', '0x6D', '0xAA', '0x8E', '0x61', '0x6E', '0x65', '0x6E', '0x55', '0x9F', '0x6E', '0x19', '0xBE', '0x22', '0x3F', '0x70', '0xE0', '0xCF', '0xC8', '0x6F', '0x3F', '0x4A', '0xBF', '0x4F', '0x9B', '0x79', '0xF0', '0x0E', '0x70', '0xCF', '0x3F', '0xC6', '0xEC', '0xC8', '0x44', '0x4A', '0x8A', '0x71', '0xBF', '0x4F', '0xA1', '0x79', '0xF0', '0xCF', '0x3F', '0x9B', '0x72', '0xC6', '0xEC', '0xCA', '0x45', '0x4A', '0xBF', '0x47', '0x87'], Checksum: 0x732D (big)</t>
  </si>
  <si>
    <t>Index: 265235, Length: 203, Message: ['0xC2', '0x52', '0x6F', '0x49', '0x43', '0x6F', '0x51', '0x47', '0xC2', '0x47', '0x0E', '0x70', '0x49', '0xBF', '0x47', '0x79', '0x4A', '0xBF', '0x46', '0x8A', '0x71', '0xE5', '0x69', '0x40', '0x49', '0xBF', '0x47', '0x73', '0xC4', '0x72', '0x43', '0x6F', '0x51', '0xF9', '0xA9', '0xE0', '0x6A', '0x65', '0x73', '0xE0', '0xC2', '0x49', '0x43', '0x6F', '0x51', '0x47', '0xAB', '0x74', '0xC2', '0x47', '0x49', '0xBF', '0x47', '0x75', '0x69', '0xAD', '0x75', '0x40', '0x8E', '0x65', '0x3F', '0xAA', '0x3E', '0x3E', '0x10', '0x76', '0x3E', '0x37', '0x49', '0xAB', '0x3E', '0x37', '0x47', '0x9D', '0x77', '0x73', '0x3E', '0x37', '0x68', '0x8B', '0x49', '0xBF', '0x5D', '0x78', '0x48', '0xCF', '0x1A', '0xCB', '0x9F', '0xE0', '0x5F', '0x56', '0x79', '0xF8', '0x4A', '0xBF', '0x44', '0x51', '0x69', '0x40', '0xBB', '0x7A', '0x29', '0x3F', '0x6A', '0xE0', '0x4A', '0x6F', '0x61', '0x49', '0x7B', '0xBD', '0x79', '0xF0', '0xCF', '0x3F', '0x2A', '0x40', '0x1D', '0x7C', '0x79', '0xF2', '0xCA', '0x45', '0x49', '0x6F', '0x61', '0x13', '0x7D', '0xBD', '0x4A', '0xBF', '0x48', '0xBF', '0xA9', '0xE0', '0xD7', '0x7E', '0xDF', '0x43', '0x6A', '0xE0', '0x29', '0x40', '0x4A', '0xA0', '0x7F', '0xBF', '0x48', '0xBF', '0x6A', '0xE0', '0x29', '0x3F', '0xFA', '0x40', '0x4A', '0xBF', '0x48', '0xC1', '0x6A', '0xE0', '0x4A', '0xE9', '0x41', '0xBF', '0x48', '0xC5', '0x6A', '0xE0', '0x4A', '0xBF', '0x64', '0x42', '0x48', '0xC3', '0x6A', '0xE0', '0x4A', '0xBF', '0x48', '0xEB', '0x43', '0xC7', '0x6A', '0xE0', '0x49', '0xBF', '0x48', '0xD1', '0x79', '0x44', '0x9F', '0xE0', '0xC5', '0x3F', '0x69', '0x40', '0x3F', '0xB2', '0x45', '0xAA', '0x8E'], Checksum: 0x614B (big)</t>
  </si>
  <si>
    <t>Index: 265770, Length: 241, Message: ['0xAF', '0x3E', '0x69', '0x40', '0x4A', '0x6F', '0x87', '0x56', '0x61', '0xB9', '0x1B', '0x7A', '0x79', '0xF0', '0xCF', '0x41', '0x57', '0x3F', '0x7A', '0x00', '0xCF', '0x3F', '0x7A', '0xE6', '0x81', '0x58', '0xC8', '0x49', '0x1A', '0x7A', '0x79', '0xF0', '0xCF', '0x39', '0x59', '0x3F', '0x4A', '0x3F', '0x3E', '0x3E', '0x79', '0xF1', '0x0A', '0x5A', '0xC8', '0x42', '0x19', '0x77', '0x9F', '0xE0', '0xAF', '0x26', '0x5B', '0x40', '0x69', '0x40', '0x4A', '0x6F', '0x61', '0xBB', '0x1C', '0x5C', '0x1B', '0x70', '0x79', '0xF0', '0xCF', '0x3F', '0x7A', '0xDB', '0x5D', '0x00', '0xCF', '0x3F', '0x7A', '0xE2', '0xCA', '0x49', '0xDD', '0x5E', '0x1A', '0x6F', '0x79', '0xF0', '0xCF', '0x3F', '0x4A', '0xAB', '0x5F', '0x3F', '0x3E', '0x3E', '0x79', '0xF1', '0xC8', '0x42', '0x91', '0x60', '0x19', '0x6C', '0x9F', '0xE0', '0xAF', '0x40', '0x69', '0xBF', '0x61', '0x40', '0x1A', '0x69', '0x79', '0xF0', '0xCF', '0x3F', '0x9E', '0x62', '0x69', '0xE7', '0xCA', '0x7C', '0x4A', '0x6F', '0x61', '0x16', '0x63', '0xBF', '0x1B', '0x67', '0x79', '0xF0', '0xCF', '0x3F', '0x1F', '0x64', '0x7A', '0x00', '0xCF', '0x3F', '0x7A', '0xE2', '0xCA', '0x16', '0x65', '0x4E', '0x4A', '0x6F', '0x61', '0xC1', '0x1B', '0x62', '0x0E', '0x66', '0x79', '0xF0', '0xCF', '0x3F', '0x7A', '0x00', '0xCF', '0x2A', '0x67', '0x3F', '0x7A', '0xE2', '0xCA', '0x45', '0xC2', '0x3F', '0x16', '0x68', '0x49', '0xBF', '0x48', '0xD1', '0x9F', '0xE0', '0xC5', '0xD1', '0x69', '0x47', '0x69', '0x40', '0xC2', '0x40', '0x19', '0x5C', '0xD2', '0x6A', '0x4A', '0xBF', '0x48', '0xC5', '0xA9', '0xE0', '0x6A', '0x77', '0x6B', '0xE0', '0x19', '0x58', '0x4A', '0xBF', '0x48', '0xC7', '0xD7', '0x6C', '0xA9', '0xE0', '0x6A', '0xE0', '0x1A', '0x54', '0x79', '0x2A', '0x6D', '0xF0', '0xCF', '0x3F', '0x2A', '0x40', '0x79', '0xF2', '0x44', '0x6E', '0xCA', '0x4B', '0xDF', '0x45', '0x3F', '0x48', '0x1A', '0x4B', '0x6F', '0x50', '0x79', '0xF0', '0xCF', '0x3F', '0x2A', '0x40', '0xA3'], Checksum: 0x7079 (big)</t>
  </si>
  <si>
    <t>Index: 266157, Length: 128, Message: ['0xF1', '0xA9', '0xE0', '0x6A', '0xE0', '0x19', '0x6C', '0x41', '0x4A', '0x89', '0x8A', '0xD9', '0x4F', '0x4A', '0xBF', '0xD2', '0x42', '0x4B', '0xED', '0x6A', '0xE0', '0x4A', '0xBF', '0x4B', '0x1C', '0x43', '0xEF', '0x6A', '0xE0', '0x4A', '0xBF', '0x4B', '0x0F', '0xE2', '0x44', '0x6A', '0xE0', '0x4A', '0xBF', '0x4B', '0xF3', '0x6A', '0x43', '0x45', '0xE0', '0x4A', '0xBF', '0x4B', '0xF5', '0x6A', '0xE0', '0xBC', '0x46', '0x8E', '0x65', '0x3F', '0xAA', '0x3F', '0x3E', '0x3E', '0xDF', '0x47', '0x3E', '0x3F', '0x45', '0x24', '0x9B', '0x3F', '0x45', '0x4E', '0x48', '0xE2', '0x83', '0x8E', '0x61', '0x1A', '0xC4', '0x79', '0xF6', '0x49', '0xF0', '0xCF', '0x3F', '0xC6', '0xE7', '0xCA', '0x4E', '0x11', '0x4A', '0x4A', '0xBF', '0x47', '0x93', '0x4B', '0x6F', '0x8E', '0x78', '0x4B', '0xC9', '0x79', '0xF0', '0xCF', '0x3F', '0x7A', '0x00', '0x09', '0x4C', '0xCF', '0x3F', '0xB9', '0xD9', '0x79', '0xF5', '0xC8', '0x27', '0x4D', '0x52', '0x19', '0xBC', '0x9F', '0xE0', '0xC5', '0x3F', '0xFA', '0x4E', '0xDF', '0x4E', '0x69'], Checksum: 0x404A (big)</t>
  </si>
  <si>
    <t>Index: 266220, Length: 187, Message: ['0x3F', '0x45', '0x24', '0x9B', '0x3F', '0x45', '0x4E', '0x48', '0xE2', '0x83', '0x8E', '0x61', '0x1A', '0xC4', '0x79', '0xF6', '0x49', '0xF0', '0xCF', '0x3F', '0xC6', '0xE7', '0xCA', '0x4E', '0x11', '0x4A', '0x4A', '0xBF', '0x47', '0x93', '0x4B', '0x6F', '0x8E', '0x78', '0x4B', '0xC9', '0x79', '0xF0', '0xCF', '0x3F', '0x7A', '0x00', '0x09', '0x4C', '0xCF', '0x3F', '0xB9', '0xD9', '0x79', '0xF5', '0xC8', '0x27', '0x4D', '0x52', '0x19', '0xBC', '0x9F', '0xE0', '0xC5', '0x3F', '0xFA', '0x4E', '0xDF', '0x4E', '0x69', '0x40', '0x4A', '0xBF', '0x47', '0x77', '0x4F', '0x93', '0x4B', '0x6F', '0x8E', '0xC7', '0x79', '0xF0', '0x5E', '0x50', '0xCF', '0x3F', '0x7A', '0x00', '0xCF', '0x3F', '0xB9', '0xA2', '0x51', '0xD9', '0x79', '0xF5', '0xCA', '0x42', '0x19', '0xB4', '0x75', '0x52', '0x9F', '0xE0', '0xC5', '0x47', '0x69', '0x40', '0x2C', '0xB5', '0x53', '0x40', '0x1A', '0xB1', '0x79', '0xF0', '0xCF', '0x3F', '0xD8', '0x54', '0xC6', '0xE7', '0xCA', '0x3F', '0x2C', '0x3F', '0x4A', '0xC2', '0x55', '0xBF', '0x4F', '0xBB', '0x79', '0xF0', '0xCF', '0x3F', '0x99', '0x56', '0xC6', '0xE9', '0xCA', '0x3F', '0x2C', '0x3F', '0x19', '0x95', '0x57', '0xB1', '0x69', '0x10', '0x19', '0xAF', '0x89', '0x8A', '0x5F', '0x58', '0x19', '0xAD', '0x89', '0x8A', '0x19', '0xAB', '0x89', '0x81', '0x59', '0x8A', '0xEF', '0x24', '0x3F', '0x48', '0xF1', '0xC8', '0x3A', '0x5A', '0x3F', '0x48', '0xF0', '0x88', '0x3F', '0x48', '0x19', '0xFB', '0x5B', '0xA6', '0x89', '0x8A', '0xEF', '0xF0', '0x3F', '0x48', '0x7E'], Checksum: 0x5C1A (big)</t>
  </si>
  <si>
    <t>Index: 266236, Length: 123, Message: ['0x49', '0xF0', '0xCF', '0x3F', '0xC6', '0xE7', '0xCA', '0x4E', '0x11', '0x4A', '0x4A', '0xBF', '0x47', '0x93', '0x4B', '0x6F', '0x8E', '0x78', '0x4B', '0xC9', '0x79', '0xF0', '0xCF', '0x3F', '0x7A', '0x00', '0x09', '0x4C', '0xCF', '0x3F', '0xB9', '0xD9', '0x79', '0xF5', '0xC8', '0x27', '0x4D', '0x52', '0x19', '0xBC', '0x9F', '0xE0', '0xC5', '0x3F', '0xFA', '0x4E', '0xDF', '0x4E', '0x69', '0x40', '0x4A', '0xBF', '0x47', '0x77', '0x4F', '0x93', '0x4B', '0x6F', '0x8E', '0xC7', '0x79', '0xF0', '0x5E', '0x50', '0xCF', '0x3F', '0x7A', '0x00', '0xCF', '0x3F', '0xB9', '0xA2', '0x51', '0xD9', '0x79', '0xF5', '0xCA', '0x42', '0x19', '0xB4', '0x75', '0x52', '0x9F', '0xE0', '0xC5', '0x47', '0x69', '0x40', '0x2C', '0xB5', '0x53', '0x40', '0x1A', '0xB1', '0x79', '0xF0', '0xCF', '0x3F', '0xD8', '0x54', '0xC6', '0xE7', '0xCA', '0x3F', '0x2C', '0x3F', '0x4A', '0xC2', '0x55', '0xBF', '0x4F', '0xBB', '0x79', '0xF0', '0xCF', '0x3F', '0x99', '0x56', '0xC6', '0xE9', '0xCA', '0x3F', '0x2C'], Checksum: 0x3F19 (big)</t>
  </si>
  <si>
    <t>Index: 266273, Length: 85, Message: ['0x52', '0x19', '0xBC', '0x9F', '0xE0', '0xC5', '0x3F', '0xFA', '0x4E', '0xDF', '0x4E', '0x69', '0x40', '0x4A', '0xBF', '0x47', '0x77', '0x4F', '0x93', '0x4B', '0x6F', '0x8E', '0xC7', '0x79', '0xF0', '0x5E', '0x50', '0xCF', '0x3F', '0x7A', '0x00', '0xCF', '0x3F', '0xB9', '0xA2', '0x51', '0xD9', '0x79', '0xF5', '0xCA', '0x42', '0x19', '0xB4', '0x75', '0x52', '0x9F', '0xE0', '0xC5', '0x47', '0x69', '0x40', '0x2C', '0xB5', '0x53', '0x40', '0x1A', '0xB1', '0x79', '0xF0', '0xCF', '0x3F', '0xD8', '0x54', '0xC6', '0xE7', '0xCA', '0x3F', '0x2C', '0x3F', '0x4A', '0xC2', '0x55', '0xBF', '0x4F', '0xBB', '0x79', '0xF0', '0xCF', '0x3F', '0x99', '0x56', '0xC6', '0xE9', '0xCA', '0x3F'], Checksum: 0x2C3F (big)</t>
  </si>
  <si>
    <t>Index: 266470, Length: 17, Message: ['0x63', '0x9E', '0x9F', '0xE0', '0xC5', '0x47', '0xDF', '0x43', '0xB2', '0x64', '0x69', '0x40', '0x19', '0x9B', '0x9F', '0xE0', '0xC5'], Checksum: 0x0965 (big)</t>
  </si>
  <si>
    <t>Index: 266494, Length: 135, Message: ['0x4B', '0x0F', '0xB2', '0x66', '0x4B', '0xBF', '0x4B', '0xEF', '0x79', '0xF0', '0xCF', '0xE6', '0x67', '0x3F', '0x7A', '0x00', '0xCF', '0x3F', '0x7A', '0xE6', '0x91', '0x68', '0xC8', '0x43', '0xA9', '0x00', '0x4A', '0xBF', '0x4B', '0x73', '0x69', '0xED', '0xDF', '0x45', '0x6A', '0xE0', '0x49', '0xBF', '0xD0', '0x6A', '0x4B', '0x0F', '0x4A', '0xBF', '0x4B', '0xED', '0xA9', '0xB1', '0x6B', '0xE0', '0x6A', '0xE0', '0x8E', '0x65', '0x3F', '0xAA', '0x75', '0x6C', '0x8E', '0x61', '0x4A', '0xBF', '0x4B', '0xF7', '0x49', '0xF2', '0x6D', '0xBF', '0x48', '0xDB', '0xA9', '0xE0', '0xF0', '0xE0', '0xAD', '0x6E', '0x6A', '0xE0', '0x4B', '0xBF', '0x4B', '0xF3', '0x4A', '0x4E', '0x6F', '0xBF', '0x4B', '0x0F', '0x79', '0xF0', '0xCF', '0x3F', '0x02', '0x70', '0xAC', '0xF0', '0x7A', '0x00', '0xCF', '0x3F', '0x7A', '0x12', '0x71', '0xE6', '0xC8', '0x3F', '0xAC', '0x00', '0x4A', '0x6F', '0xC6', '0x72', '0x4F', '0x66', '0x79', '0xF0', '0xBF', '0x3F', '0x89', '0x1B', '0x73', '0x4F', '0xCA', '0x4C', '0x1A', '0x82', '0x79', '0xF0', '0xE0', '0x74', '0xCF', '0x3F', '0xC6', '0xEB', '0xC8'], Checksum: 0x4719 (big)</t>
  </si>
  <si>
    <t>Index: 266944, Length: 253, Message: ['0x37', '0x69', '0x87', '0x43', '0x67', '0x3E', '0x37', '0x69', '0x9B', '0x3F', '0x45', '0xA9', '0x44', '0xEF', '0x13', '0x3F', '0x45', '0x2A', '0x3F', '0x3F', '0x74', '0x45', '0x45', '0x29', '0x83', '0x3F', '0x45', '0x24', '0xF5', '0xD5', '0x46', '0x3E', '0x37', '0x69', '0x6B', '0x3E', '0x37', '0x69', '0x6F', '0x47', '0x9D', '0x3E', '0x37', '0x4C', '0x3D', '0x3E', '0x37', '0x59', '0x48', '0x4B', '0xF9', '0x3F', '0x45', '0xEC', '0xE3', '0x4A', '0x2D', '0x49', '0xBF', '0x55', '0xEF', '0x79', '0xF0', '0xCF', '0x3F', '0xC7', '0x4A', '0xC6', '0xE7', '0xCA', '0x48', '0x1A', '0xBA', '0x79', '0x5A', '0x4B', '0xF0', '0xCF', '0x3F', '0x69', '0xE7', '0xC8', '0x48', '0xAD', '0x4C', '0x19', '0xB8', '0x9F', '0xE0', '0xAF', '0x3E', '0xDF', '0x6C', '0x4D', '0x44', '0x69', '0x40', '0x49', '0x6F', '0x8E', '0x7D', '0xFF', '0x4E', '0x1A', '0xB4', '0xA9', '0xE0', '0x6A', '0xE0', '0x4A', '0x3D', '0x4F', '0x6F', '0x8E', '0x71', '0x4B', '0xBF', '0x48', '0xDD', '0xEF', '0x50', '0x79', '0xF0', '0xCF', '0x3F', '0x7A', '0x00', '0xCF', '0x14', '0x51', '0x3F', '0x7A', '0xE6', '0xCA', '0x42', '0x19', '0xB0', '0xC8', '0x52', '0x9F', '0xE0', '0xC5', '0x4A', '0x69', '0x40', '0x4A', '0xD6', '0x53', '0x6F', '0x4F', '0x74', '0x79', '0xF0', '0xBF', '0x3F', '0xEF', '0x54', '0x89', '0x4F', '0xCA', '0x43', '0x19', '0xAB', '0x9F', '0x9F', '0x55', '0xE0', '0xC5', '0x41', '0xDF', '0x78', '0x69', '0x40', '0x3F', '0x56', '0x4A', '0x6F', '0x4F', '0x74', '0x79', '0xF0', '0xBF', '0xFD', '0x57', '0x3F', '0x9F', '0xE2', '0xC7', '0x41', '0xCA', '0x43', '0x30', '0x58', '0x19', '0xA5', '0x9F', '0xE0', '0xC5', '0x49', '0xDF', '0x86', '0x59', '0x6C', '0x69', '0x40', '0x1A', '0xA0', '0x79', '0xF0', '0x94', '0x5A', '0xCF', '0x3F', '0x69', '0xE7', '0xCA', '0x66', '0x4A', '0x36', '0x5B', '0xBF', '0x4B', '0x0B', '0x79', '0xF0', '0xCF', '0x3F', '0xEA', '0x5C', '0x89', '0x4F', '0xCA', '0x60', '0x4A', '0xBF', '0x4D', '0xB7', '0x5D', '0x45', '0x79', '0xF0', '0xCF', '0x3F', '0x69', '0xE7', '0x6D', '0x5E', '0xCA', '0x5A', '0x4A', '0xBF', '0x4D', '0x47'], Checksum: 0x799B (big)</t>
  </si>
  <si>
    <t>Index: 267201, Length: 127, Message: ['0xCF', '0x3F', '0x69', '0xE7', '0xCA', '0x54', '0xCF', '0x60', '0x1A', '0x97', '0x79', '0xF0', '0xCF', '0x3F', '0xC6', '0x52', '0x61', '0xEA', '0xCA', '0x4F', '0xA9', '0xF0', '0xA9', '0xEC', '0x97', '0x62', '0xC6', '0xE9', '0xCA', '0x43', '0x19', '0x92', '0x9F', '0x6C', '0x63', '0xE0', '0xC5', '0x41', '0xDF', '0x43', '0x69', '0x40', '0x18', '0x64', '0x19', '0x90', '0x9F', '0xE0', '0xC5', '0x49', '0x69', '0x07', '0x65', '0x40', '0x19', '0x8E', '0x9F', '0xE0', '0xC5', '0x42', '0xD5', '0x66', '0x69', '0x40', '0x3F', '0xAA', '0x45', '0x3F', '0x42', '0xC0', '0x67', '0x27', '0x1B', '0x89', '0x4A', '0x6F', '0x90', '0x23', '0xA0', '0x68', '0x42', '0x3F', '0x40', '0x33', '0x79', '0xF0', '0xCF', '0x97', '0x69', '0x3F', '0x7A', '0x00', '0xCF', '0x3F', '0x7A', '0xE6', '0x93', '0x6A', '0xCA', '0x44', '0x4A', '0xBF', '0x4E', '0x73', '0x79', '0xBE', '0x6B', '0xF0', '0xCF', '0x3F', '0xC6', '0xEC', '0xC8', '0x56', '0x3E', '0x6C', '0x4A', '0x6F', '0x8E', '0x7F', '0x1B', '0x80', '0x79', '0x49', '0x6D', '0xF0', '0xCF'], Checksum: 0x3F7A (big)</t>
  </si>
  <si>
    <t>Index: 267490, Length: 150, Message: ['0xE6', '0xCA', '0x46', '0x2C', '0x4D', '0xAA', '0x40', '0x1A', '0x5F', '0x79', '0xF0', '0xCF', '0x3F', '0xC6', '0xF9', '0x41', '0xE9', '0xCA', '0x42', '0xDF', '0x41', '0x2C', '0x4C', '0xD1', '0x42', '0x4C', '0x3F', '0x3F', '0x3E', '0x4A', '0x3F', '0x3F', '0x14', '0x43', '0x3E', '0xAC', '0x1C', '0xA9', '0x1C', '0x79', '0xEF', '0x79', '0x44', '0xCA', '0x68', '0x1A', '0xA4', '0x79', '0xF0', '0xCF', '0x70', '0x45', '0x3F', '0x69', '0xE7', '0xC8', '0x47', '0xA9', '0xF0', '0x80', '0x46', '0xA9', '0xEC', '0x79', '0xA2', '0xC8', '0x43', '0xA9', '0xAE', '0x47', '0xF0', '0xA9', '0xEC', '0x79', '0x72', '0xCA', '0x3F', '0xC4', '0x48', '0x2C', '0x4D', '0x1A', '0x9E', '0x79', '0xF0', '0xCF', '0xB4', '0x49', '0x3F', '0x69', '0xE7', '0xC8', '0x47', '0xA9', '0xF0', '0x84', '0x4A', '0xA9', '0xEC', '0x79', '0xA2', '0xC8', '0x43', '0xA9', '0xB2', '0x4B', '0xF0', '0xA9', '0xEC', '0x79', '0x72', '0xCA', '0x3F', '0xC8', '0x4C', '0x2C', '0x4C', '0x1A', '0x98', '0x79', '0xF0', '0xCF', '0xB1', '0x4D', '0x3F', '0x69', '0xE7', '0xC8', '0x47', '0xA9', '0xF0', '0x88', '0x4E', '0xA9', '0xEC', '0x79', '0xA2', '0xC8', '0x43', '0xA9', '0xB6', '0x4F', '0xF0', '0xA9', '0xEC', '0x79', '0x72', '0xCA', '0x3F', '0xCC'], Checksum: 0x502C (big)</t>
  </si>
  <si>
    <t>Index: 267620, Length: 218, Message: ['0xF0', '0x88', '0x4E', '0xA9', '0xEC', '0x79', '0xA2', '0xC8', '0x43', '0xA9', '0xB6', '0x4F', '0xF0', '0xA9', '0xEC', '0x79', '0x72', '0xCA', '0x3F', '0xCC', '0x50', '0x2C', '0x4A', '0x49', '0xBF', '0x4B', '0xEF', '0x69', '0x74', '0x51', '0x10', '0x3F', '0xAA', '0x3E', '0x37', '0x4B', '0xF1', '0xFD', '0x52', '0x3E', '0x37', '0x48', '0xDD', '0x3E', '0x37', '0x47', '0xAA', '0x53', '0x33', '0x45', '0x3F', '0x42', '0x27', '0x1B', '0x8C', '0x1C', '0x54', '0x4A', '0x6F', '0x90', '0x23', '0x42', '0x3F', '0x40', '0x83', '0x55', '0x33', '0x79', '0xF0', '0xCF', '0x3F', '0x7A', '0x00', '0x7C', '0x56', '0xCF', '0x3F', '0x7A', '0xE6', '0xCA', '0x44', '0x4A', '0x20', '0x57', '0xBF', '0x4E', '0x73', '0x79', '0xF0', '0xCF', '0x3F', '0x52', '0x58', '0xC6', '0xEC', '0xC8', '0x56', '0x4A', '0x6F', '0x8E', '0x73', '0x59', '0x7F', '0x1B', '0x83', '0x79', '0xF0', '0xCF', '0x3F', '0xF0', '0x5A', '0x7A', '0x00', '0xCF', '0x3F', '0x7A', '0xE6', '0xCA', '0x10', '0x5B', '0x44', '0x4A', '0xBF', '0x4C', '0x3D', '0x79', '0xF0', '0x9D', '0x5C', '0xCF', '0x3F', '0xC6', '0xE8', '0xC8', '0x47', '0x4A', '0x75', '0x5D', '0x6F', '0x8E', '0x77', '0x1B', '0x7B', '0x79', '0xF0', '0xD3', '0x5E', '0xCF', '0x3F', '0x7A', '0x00', '0xCF', '0x3F', '0x7A', '0x71', '0x5F', '0xE6', '0xCA', '0x40', '0xDF', '0x74', '0x2C', '0x3F', '0x11', '0x60', '0x4A', '0x6F', '0x8E', '0x75', '0x1B', '0x76', '0x79', '0x29', '0x61', '0xF0', '0xCF', '0x3F', '0x7A', '0x00', '0xCF', '0x3F', '0xEA', '0x62', '0x7A', '0xE6', '0xCA', '0x46', '0x2C', '0x43', '0x1A', '0x5E', '0x63', '0x73', '0x79', '0xF0', '0xCF', '0x3F', '0xC6', '0xE9', '0x00', '0x64', '0xCA', '0x64', '0xDF', '0x63', '0x2C', '0x47', '0x4A', '0x94', '0x65', '0x6F', '0x8E', '0x73', '0x1B', '0x6D', '0x79', '0xF0', '0xC9'], Checksum: 0x66CF (big)</t>
  </si>
  <si>
    <t>Index: 267714, Length: 220, Message: ['0xEC', '0xC8', '0x56', '0x4A', '0x6F', '0x8E', '0x73', '0x59', '0x7F', '0x1B', '0x83', '0x79', '0xF0', '0xCF', '0x3F', '0xF0', '0x5A', '0x7A', '0x00', '0xCF', '0x3F', '0x7A', '0xE6', '0xCA', '0x10', '0x5B', '0x44', '0x4A', '0xBF', '0x4C', '0x3D', '0x79', '0xF0', '0x9D', '0x5C', '0xCF', '0x3F', '0xC6', '0xE8', '0xC8', '0x47', '0x4A', '0x75', '0x5D', '0x6F', '0x8E', '0x77', '0x1B', '0x7B', '0x79', '0xF0', '0xD3', '0x5E', '0xCF', '0x3F', '0x7A', '0x00', '0xCF', '0x3F', '0x7A', '0x71', '0x5F', '0xE6', '0xCA', '0x40', '0xDF', '0x74', '0x2C', '0x3F', '0x11', '0x60', '0x4A', '0x6F', '0x8E', '0x75', '0x1B', '0x76', '0x79', '0x29', '0x61', '0xF0', '0xCF', '0x3F', '0x7A', '0x00', '0xCF', '0x3F', '0xEA', '0x62', '0x7A', '0xE6', '0xCA', '0x46', '0x2C', '0x43', '0x1A', '0x5E', '0x63', '0x73', '0x79', '0xF0', '0xCF', '0x3F', '0xC6', '0xE9', '0x00', '0x64', '0xCA', '0x64', '0xDF', '0x63', '0x2C', '0x47', '0x4A', '0x94', '0x65', '0x6F', '0x8E', '0x73', '0x1B', '0x6D', '0x79', '0xF0', '0xC9', '0x66', '0xCF', '0x3F', '0x7A', '0x00', '0xCF', '0x3F', '0x7A', '0x79', '0x67', '0xE6', '0xCA', '0x46', '0x2C', '0x45', '0x1A', '0x6A', '0x55', '0x68', '0x79', '0xF0', '0xCF', '0x3F', '0xC6', '0xE9', '0xCA', '0x5D', '0x69', '0x53', '0xDF', '0x52', '0x2C', '0x48', '0x4A', '0x6F', '0x1D', '0x6A', '0x8E', '0x71', '0x1B', '0x65', '0x79', '0xF0', '0xCF', '0x25', '0x6B', '0x3F', '0x7A', '0x00', '0xCF', '0x3F', '0x7A', '0xE6', '0x95', '0x6C', '0xCA', '0x46', '0x2C', '0x4D', '0x1A', '0x62', '0x79', '0xEC', '0x6D', '0xF0', '0xCF', '0x3F', '0xC6', '0xE9', '0xCA', '0x42', '0x2B', '0x6E', '0xDF', '0x41', '0x2C', '0x4C', '0x4C', '0x3F', '0x3F', '0xD2', '0x6F', '0x3E', '0x4A', '0x3F', '0x3F', '0x3E', '0xAC', '0x1C', '0x7D', '0x70', '0xA9', '0x1C', '0x79', '0xEF', '0xCA'], Checksum: 0x681A (big)</t>
  </si>
  <si>
    <t>Index: 268119, Length: 151, Message: ['0x9F', '0xE2', '0x7F', '0x40', '0x07', '0xBF', '0x8D', '0x46', '0xCA', '0x45', '0x19', '0xB7', '0x1A', '0xB1', '0xA9', '0x9C', '0x47', '0xE0', '0x6A', '0xE0', '0x29', '0x40', '0x1A', '0xB8', '0xAF', '0x48', '0x6A', '0xE0', '0x1A', '0xB7', '0x2B', '0x43', '0x79', '0x4D', '0x49', '0xF0', '0xCF', '0x3F', '0xB9', '0x3E', '0x79', '0x05', '0xBF', '0x4A', '0xCA', '0x40', '0xDF', '0xFC', '0x3F', '0x48', '0x06', '0xBF', '0x4B', '0x42', '0x89', '0x3F', '0x4B', '0xEC', '0x7B', '0x4B', '0x55', '0x4C', '0x8B', '0x6A', '0x3F', '0x48', '0x3E', '0x3E', '0x3F', '0x85', '0x4D', '0x49', '0x3F', '0x93', '0x3F', '0xCF', '0x3F', '0x1D', '0xD4', '0x4E', '0x40', '0x6D', '0x4C', '0x3F', '0x3F', '0x3E', '0x1A', '0x1F', '0x4F', '0xA4', '0x22', '0x3F', '0x19', '0xA7', '0xA9', '0xE0', '0xA0', '0x50', '0x6A', '0xE0', '0x4A', '0xBF', '0x4F', '0xDB', '0x79', '0x4A', '0x51', '0xF0', '0xCF', '0x3F', '0x9F', '0xE2', '0x7F', '0x40', '0x93', '0x52', '0x07', '0xBF', '0xC8', '0x4F', '0x00', '0x00', '0x00', '0x31', '0xF0', '0x85', '0x06', '0xFF', '0xFF', '0xFF', '0xFF', '0xFF', '0x7C', '0x85', '0x04', '0x09', '0x00', '0x01', '0x41', '0x00', '0x06', '0xDA', '0x40', '0xAC', '0x00', '0x1A', '0xA0', '0x1B', '0xA2', '0x79', '0xDE'], Checksum: 0x41F0 (big)</t>
  </si>
  <si>
    <t>Index: 268151, Length: 144, Message: ['0x79', '0x4D', '0x49', '0xF0', '0xCF', '0x3F', '0xB9', '0x3E', '0x79', '0x05', '0xBF', '0x4A', '0xCA', '0x40', '0xDF', '0xFC', '0x3F', '0x48', '0x06', '0xBF', '0x4B', '0x42', '0x89', '0x3F', '0x4B', '0xEC', '0x7B', '0x4B', '0x55', '0x4C', '0x8B', '0x6A', '0x3F', '0x48', '0x3E', '0x3E', '0x3F', '0x85', '0x4D', '0x49', '0x3F', '0x93', '0x3F', '0xCF', '0x3F', '0x1D', '0xD4', '0x4E', '0x40', '0x6D', '0x4C', '0x3F', '0x3F', '0x3E', '0x1A', '0x1F', '0x4F', '0xA4', '0x22', '0x3F', '0x19', '0xA7', '0xA9', '0xE0', '0xA0', '0x50', '0x6A', '0xE0', '0x4A', '0xBF', '0x4F', '0xDB', '0x79', '0x4A', '0x51', '0xF0', '0xCF', '0x3F', '0x9F', '0xE2', '0x7F', '0x40', '0x93', '0x52', '0x07', '0xBF', '0xC8', '0x4F', '0x00', '0x00', '0x00', '0x31', '0xF0', '0x85', '0x06', '0xFF', '0xFF', '0xFF', '0xFF', '0xFF', '0x7C', '0x85', '0x04', '0x09', '0x00', '0x01', '0x41', '0x00', '0x06', '0xDA', '0x40', '0xAC', '0x00', '0x1A', '0xA0', '0x1B', '0xA2', '0x79', '0xDE', '0x41', '0xF0', '0xCF', '0x3F', '0x7A', '0x00', '0xCF', '0x3F', '0xCA', '0x42', '0x7A', '0xE2', '0xCA', '0x47', '0x1A', '0x98', '0x79', '0xDD', '0x43', '0xF0', '0xCF', '0x3F', '0x69', '0xE7', '0xC8'], Checksum: 0x409D (big)</t>
  </si>
  <si>
    <t>Index: 268225, Length: 171, Message: ['0x51', '0xF0', '0xCF', '0x3F', '0x9F', '0xE2', '0x7F', '0x40', '0x93', '0x52', '0x07', '0xBF', '0xC8', '0x4F', '0x00', '0x00', '0x00', '0x31', '0xF0', '0x85', '0x06', '0xFF', '0xFF', '0xFF', '0xFF', '0xFF', '0x7C', '0x85', '0x04', '0x09', '0x00', '0x01', '0x41', '0x00', '0x06', '0xDA', '0x40', '0xAC', '0x00', '0x1A', '0xA0', '0x1B', '0xA2', '0x79', '0xDE', '0x41', '0xF0', '0xCF', '0x3F', '0x7A', '0x00', '0xCF', '0x3F', '0xCA', '0x42', '0x7A', '0xE2', '0xCA', '0x47', '0x1A', '0x98', '0x79', '0xDD', '0x43', '0xF0', '0xCF', '0x3F', '0x69', '0xE7', '0xC8', '0x40', '0x9D', '0x44', '0xDF', '0xD2', '0x3F', '0x48', '0xDF', '0x85', '0x3F', '0x23', '0x45', '0x48', '0x19', '0x99', '0x1A', '0x93', '0xA9', '0xE0', '0x78', '0x46', '0xDF', '0xCB', '0x6A', '0xE0', '0x4C', '0x3F', '0x3F', '0x08', '0x47', '0x3E', '0x1A', '0x92', '0x19', '0x97', '0x72', '0xE0', '0x36', '0x48', '0xCF', '0x3F', '0x19', '0x93', '0xA9', '0xE0', '0x6A', '0xF8', '0x49', '0xE0', '0x1A', '0x8E', '0x79', '0xF0', '0xCF', '0x3F', '0x4C', '0x4A', '0x69', '0xE7', '0xC8', '0x40', '0xDF', '0xBB', '0x3F', '0x7F', '0x4B', '0x48', '0x1A', '0x8D', '0x1B', '0x8F', '0x79', '0xF0', '0x50', '0x4C', '0xCF', '0x3F', '0x7A', '0x00', '0xCF', '0x3F', '0x7A', '0x5F', '0x4D', '0xE2', '0xCA', '0x40', '0xDF', '0x8E', '0x3F', '0x48', '0x31', '0x4E', '0x29', '0x40', '0x1A', '0x8D', '0xDF', '0xAD', '0x6A', '0x57'], Checksum: 0x4FE0 (big)</t>
  </si>
  <si>
    <t>Index: 268320, Length: 202, Message: ['0x4C', '0x3F', '0x3F', '0x08', '0x47', '0x3E', '0x1A', '0x92', '0x19', '0x97', '0x72', '0xE0', '0x36', '0x48', '0xCF', '0x3F', '0x19', '0x93', '0xA9', '0xE0', '0x6A', '0xF8', '0x49', '0xE0', '0x1A', '0x8E', '0x79', '0xF0', '0xCF', '0x3F', '0x4C', '0x4A', '0x69', '0xE7', '0xC8', '0x40', '0xDF', '0xBB', '0x3F', '0x7F', '0x4B', '0x48', '0x1A', '0x8D', '0x1B', '0x8F', '0x79', '0xF0', '0x50', '0x4C', '0xCF', '0x3F', '0x7A', '0x00', '0xCF', '0x3F', '0x7A', '0x5F', '0x4D', '0xE2', '0xCA', '0x40', '0xDF', '0x8E', '0x3F', '0x48', '0x31', '0x4E', '0x29', '0x40', '0x1A', '0x8D', '0xDF', '0xAD', '0x6A', '0x57', '0x4F', '0xE0', '0x2C', '0x4D', '0x1A', '0x85', '0x79', '0xF0', '0xB3', '0x50', '0xCF', '0x3F', '0xC6', '0xE9', '0xCA', '0x3F', '0x2C', '0x46', '0x51', '0x4C', '0x1A', '0x87', '0x19', '0x85', '0x72', '0xE0', '0x31', '0x52', '0xCF', '0x3F', '0x19', '0x82', '0xA9', '0xE0', '0x6A', '0xF1', '0x53', '0xE0', '0x19', '0x80', '0x1A', '0x7C', '0xA9', '0xE0', '0xEE', '0x54', '0x6A', '0xE0', '0x1A', '0x7B', '0x79', '0xF0', '0xCF', '0x6F', '0x55', '0x3F', '0x69', '0xE7', '0xC8', '0x40', '0xDF', '0x94', '0x63', '0x56', '0x3F', '0x48', '0x1A', '0x7A', '0x1B', '0x7B', '0x79', '0x82', '0x57', '0xF0', '0xCF', '0x3F', '0x7A', '0x00', '0xCF', '0x3F', '0xE0', '0x58', '0x7A', '0xE2', '0xCA', '0x40', '0xDF', '0x87', '0x3F', '0x67', '0x59', '0x48', '0x29', '0x41', '0x1A', '0x79', '0xDF', '0x86', '0x06', '0x5A', '0x6A', '0xE0', '0x2C', '0x45', '0x1A', '0x71', '0x79', '0x1C', '0x5B', '0xF0', '0xCF', '0x3F', '0xC6', '0xE9', '0xCA', '0x3F', '0x16', '0x5C', '0x2C', '0x48', '0x4A', '0xBF', '0x45', '0xAF', '0x19', '0xE8'], Checksum: 0x5D71 (big)</t>
  </si>
  <si>
    <t>Index: 268507, Length: 55, Message: ['0x3F', '0xC6', '0xE9', '0xCA', '0x3F', '0x16', '0x5C', '0x2C', '0x48', '0x4A', '0xBF', '0x45', '0xAF', '0x19', '0xE8', '0x5D', '0x71', '0x72', '0xE0', '0xCF', '0x3F', '0x19', '0x6E', '0xB8', '0x5E', '0xA9', '0xE0', '0x6A', '0xE0', '0x19', '0x6C', '0x1A', '0xD3', '0x5F', '0x69', '0xA9', '0xE0', '0x6A', '0xE0', '0x1A', '0x6D', '0x26', '0x60', '0x79', '0xF0', '0xCF', '0x3F', '0x69', '0xE7', '0xCA', '0xF5', '0x61', '0x6D', '0x1A', '0x67'], Checksum: 0x1B68 (big)</t>
  </si>
  <si>
    <t>Index: 268602, Length: 140, Message: ['0xC3', '0x66', '0x1A', '0x5D', '0x79', '0xF0', '0xCF', '0x3F', '0xC6', '0x1E', '0x67', '0xE9', '0xCA', '0x3F', '0x2C', '0x47', '0x1A', '0x5F', '0x48', '0x68', '0x19', '0x5E', '0x1B', '0x5C', '0x72', '0xE0', '0xCF', '0x7A', '0x69', '0x3F', '0x19', '0x5A', '0xA9', '0xE0', '0x6A', '0xE0', '0xF1', '0x6A', '0x1A', '0x57', '0x79', '0xF0', '0xCF', '0x3F', '0x7A', '0xCF', '0x6B', '0x00', '0xCF', '0x3F', '0x7A', '0xE2', '0xC8', '0x47', '0xE7', '0x6C', '0x4A', '0xBF', '0x45', '0xAF', '0x79', '0xF0', '0xCF', '0xA5', '0x6D', '0x3F', '0x69', '0xE7', '0xCA', '0x41', '0x29', '0x43', '0x76', '0x6E', '0x1A', '0x55', '0x6A', '0xE0', '0x49', '0xBF', '0x4B', '0x7D', '0x6F', '0x0D', '0x69', '0x70', '0x49', '0xBF', '0x4B', '0x0F', '0xB9', '0x70', '0x69', '0x10', '0x3F', '0xAA', '0x19', '0x52', '0x4A', '0x89', '0x71', '0xBF', '0x47', '0x29', '0x7C', '0xE0', '0xCF', '0x3F', '0x0E', '0x72', '0x79', '0xF0', '0xCF', '0x3F', '0x4A', '0x3F', '0x42', '0xB7', '0x73', '0x44', '0x6A', '0xE7', '0xC8', '0x40', '0xDF', '0x40', '0x33', '0x74', '0xC5', '0x17', '0xC5', '0x0F', '0xC5', '0x11', '0x19', '0x16', '0x75', '0x4A', '0x69', '0x10'], Checksum: 0x3FAA (big)</t>
  </si>
  <si>
    <t>Index: 268822, Length: 137, Message: ['0x19', '0x71', '0x71', '0xE0', '0xCF', '0x3A', '0x7F', '0x3F', '0x49', '0xBF', '0x48', '0xDD', '0x4A', '0x6F', '0xA7', '0x40', '0x8E', '0xDD', '0x7C', '0xE0', '0xCF', '0x3F', '0x79', '0x92', '0x41', '0xF0', '0xCF', '0x3F', '0xAC', '0x1C', '0xAA', '0x1C', '0xD0', '0x42', '0x7A', '0xE2', '0x4B', '0x68', '0xAB', '0x0C', '0x6B', '0x76', '0x43', '0x07', '0xC8', '0x42', '0xA1', '0x6C', '0xC5', '0x6B', '0x94', '0x44', '0xDF', '0x42', '0xA1', '0x6C', '0xA1', '0x6C', '0xC5', '0x48', '0x45', '0x63', '0xA1', '0x6C', '0x4A', '0x6F', '0x8E', '0xDF', '0xDE', '0x46', '0xAC', '0x1C', '0x79', '0xF0', '0xCF', '0x3F', '0xAA', '0x33', '0x47', '0x1C', '0x7A', '0xE2', '0x4B', '0x68', '0xAB', '0x0C', '0x2C', '0x48', '0x6B', '0x07', '0xC8', '0x42', '0xA1', '0x6C', '0xC5', '0x99', '0x49', '0x6C', '0xDF', '0x42', '0xA1', '0x6C', '0xA1', '0x6C', '0xF3', '0x4A', '0xC5', '0x64', '0xA1', '0x6C', '0x4A', '0x6F', '0x8E', '0xCA', '0x4B', '0xE1', '0xAC', '0x1C', '0x79', '0xF0', '0xCF', '0x3F', '0x6F', '0x4C', '0xAA', '0x1C', '0x7A', '0xE2', '0x4B', '0x68', '0xAB', '0xCF', '0x4D', '0x0C', '0x6B', '0x07', '0xC8'], Checksum: 0x42A1 (big)</t>
  </si>
  <si>
    <t>Index: 269191, Length: 145, Message: ['0xF6', '0xC8', '0x4A', '0x19', '0xB8', '0x08', '0x68', '0x72', '0xE0', '0xCF', '0x3F', '0xDF', '0x52', '0x3F', '0x3C', '0x69', '0x48', '0x4A', '0x6F', '0x8E', '0xD7', '0x79', '0xF0', '0x3C', '0x6A', '0xCF', '0x3F', '0x2A', '0x4B', '0x79', '0xF6', '0xCA', '0x2A', '0x6B', '0x40', '0xDF', '0x49', '0x22', '0x4B', '0x49', '0x6F', '0xFA', '0x6C', '0x8E', '0xD7', '0x72', '0xE0', '0xCF', '0x3F', '0xDF', '0x15', '0x6D', '0x43', '0x3F', '0x48', '0xC6', '0xA9', '0x22', '0x3F', '0x0A', '0x6E', '0xCA', '0x3F', '0xA2', '0x12', '0xA6', '0xBC', '0x66', '0xF6', '0x6F', '0xB7', '0xCA', '0x40', '0xDF', '0x06', '0x3F', '0x48', '0x9F', '0x70', '0xA0', '0x1C', '0xA5', '0x7C', '0x75', '0x4F', '0xC8', '0xDC', '0x71', '0x5F', '0xA6', '0xCC', '0x75', '0xAF', '0xC8', '0x5D', '0x8F', '0x72', '0x65', '0xA7', '0xC8', '0x55', '0x66', '0xB7', '0xCA', '0x86', '0x73', '0x42', '0x29', '0x3F', '0x1A', '0xA7', '0xDF', '0x55', '0x15', '0x74', '0x6A', '0xE0', '0x1A', '0xA2', '0x79', '0xF0', '0xCF', '0xB6', '0x75', '0x3F', '0x70', '0xE6', '0xC8', '0x44', '0x49', '0x6F', '0xD1', '0x76', '0x8E', '0xD3', '0x1A', '0xA2', '0xA9', '0xE0', '0xDF', '0xFF', '0x77', '0x4A', '0x6A', '0xE0'], Checksum: 0x496F (big)</t>
  </si>
  <si>
    <t>Index: 269426, Length: 245, Message: ['0x6A', '0xE0', '0x49', '0x6F', '0x4A', '0x42', '0x8E', '0xD9', '0x1A', '0x8D', '0xA9', '0xE0', '0x6A', '0x47', '0x43', '0xE0', '0xAC', '0x1C', '0x1A', '0x88', '0x79', '0xF0', '0xF9', '0x44', '0xCF', '0x3F', '0xAA', '0x1C', '0x7A', '0xE2', '0xC8', '0x40', '0x45', '0x47', '0x49', '0x6F', '0x8E', '0xCF', '0xA7', '0xCC', '0x18', '0x46', '0xAC', '0x1C', '0x75', '0xE0', '0xCF', '0x3F', '0xA4', '0x19', '0x47', '0xCC', '0xDF', '0x47', '0xA3', '0x1C', '0x49', '0x6F', '0xB3', '0x48', '0x8E', '0xD5', '0xA7', '0xCC', '0xAC', '0x1C', '0x75', '0x5F', '0x49', '0xE0', '0xCF', '0x3F', '0xA4', '0xCC', '0xA3', '0x1C', '0x6A', '0x4A', '0x19', '0x7D', '0x89', '0x8A', '0xDF', '0x5F', '0xAC', '0xE0', '0x4B', '0x4C', '0x1A', '0x7A', '0xAC', '0x1C', '0x79', '0xF0', '0x5F', '0x4C', '0xCF', '0x3F', '0xAA', '0x1C', '0x7A', '0xE6', '0xC8', '0x4C', '0x4D', '0x47', '0x49', '0x6F', '0x8E', '0xCF', '0xA7', '0xCC', '0x20', '0x4E', '0xAC', '0x1C', '0x75', '0xE0', '0xCF', '0x3F', '0xA4', '0x21', '0x4F', '0xCC', '0xDF', '0x47', '0xA3', '0x1C', '0x49', '0x6F', '0xBB', '0x50', '0x8E', '0xD5', '0xA7', '0xCC', '0xAC', '0x1C', '0x75', '0x67', '0x51', '0xE0', '0xCF', '0x3F', '0xA4', '0xCC', '0xA3', '0x1C', '0x72', '0x52', '0x19', '0x6F', '0x89', '0x8A', '0x00', '0x00', '0x00', '0xEE', '0xF0', '0x85', '0x06', '0xFF', '0xFF', '0xFF', '0xFF', '0xFF', '0x7C', '0x85', '0x04', '0x09', '0x00', '0xED', '0xEF', '0x00', '0x06', '0x76', '0x40', '0xB0', '0x00', '0x1A', '0x70', '0x49', '0x6F', '0x8E', '0xC2', '0x41', '0xDB', '0xAC', '0x4C', 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'0xBB'], Checksum: 0x79F0 (big)</t>
  </si>
  <si>
    <t>Index: 269564, Length: 155, Message: ['0x75', '0x67', '0x51', '0xE0', '0xCF', '0x3F', '0xA4', '0xCC', '0xA3', '0x1C', '0x72', '0x52', '0x19', '0x6F', '0x89', '0x8A', '0x00', '0x00', '0x00', '0xEE', '0xF0', '0x85', '0x06', '0xFF', '0xFF', '0xFF', '0xFF', '0xFF', '0x7C', '0x85', '0x04', '0x09', '0x00', '0xED', '0xEF', '0x00', '0x06', '0x76', '0x40', '0xB0', '0x00', '0x1A', '0x70', '0x49', '0x6F', '0x8E', '0xC2', '0x41', '0xDB', '0xAC', '0x4C', 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'0xBB', '0x79', '0xF0', '0x0C', '0x48', '0xCF', '0x3F', '0xC6', '0xE9', '0xC8', '0x60', '0x4A', '0x7B', '0x49', '0xBF', '0x47', '0x93', '0x4B', '0x6F', '0x8E', '0xE7', '0x15', '0x4A', '0x79', '0xF0', '0xCF', '0x3F', '0x7A', '0x00', '0xCF', '0x0E', '0x4B', '0x3F', '0xB9', '0xD9', '0x79', '0xF1', '0xC8', '0x44', '0x96', '0x4C', '0xAC', '0x1C', '0xA9', '0x1C', '0x89', '0x54', '0xCA', '0x83'], Checksum: 0x4D51 (big)</t>
  </si>
  <si>
    <t>Index: 269586, Length: 217, Message: ['0x06', '0xFF', '0xFF', '0xFF', '0xFF', '0xFF', '0x7C', '0x85', '0x04', '0x09', '0x00', '0xED', '0xEF', '0x00', '0x06', '0x76', '0x40', '0xB0', '0x00', '0x1A', '0x70', '0x49', '0x6F', '0x8E', '0xC2', '0x41', '0xDB', '0xAC', '0x4C', 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'0xBB', '0x79', '0xF0', '0x0C', '0x48', '0xCF', '0x3F', '0xC6', '0xE9', '0xC8', '0x60', '0x4A', '0x7B', '0x49', '0xBF', '0x47', '0x93', '0x4B', '0x6F', '0x8E', '0xE7', '0x15', '0x4A', '0x79', '0xF0', '0xCF', '0x3F', '0x7A', '0x00', '0xCF', '0x0E', '0x4B', '0x3F', '0xB9', '0xD9', '0x79', '0xF1', '0xC8', '0x44', '0x96', '0x4C', '0xAC', '0x1C', '0xA9', '0x1C', '0x89', '0x54', '0xCA', '0x83', '0x4D', '0x51', '0xDF', '0x50', '0x2C', '0x3F', '0x4A', '0xBF', '0x44', '0x4E', '0x47', '0x93', '0x4B', '0x6F', '0x8E', '0xE5', '0x79', '0xD1', '0x4F', '0xF0', '0xCF', '0x3F', '0x7A', '0x00', '0xCF', '0x3F', '0xD8', '0x50', '0xB9', '0xD9', '0x79', '0xF1', '0xC8', '0x44', '0xAC', '0x09', '0x51', '0x1C', '0x2A', '0x45', '0xA9', '0x1C', '0x79', '0xF6', '0x13', '0x52', '0xCA', '0x3F', '0x2C', '0x45', '0xA1', '0x6C', '0xA9', '0x85', '0x53', '0x6C', '0xC6', '0xED', '0xC8', '0x48', '0xAC', '0x1C', '0x4E', '0x54', '0xA9', '0x1C', '0x89', '0x54', '0xCA', '0x44', '0xDF', '0xE6', '0x55', '0x43', '0x2C', '0x3F', '0x27', '0x3F', '0x2C', '0x3F', '0xD5', '0x56', '0x19', '0x4A'], Checksum: 0x6910 (big)</t>
  </si>
  <si>
    <t>Index: 269615, Length: 125, Message: ['0xA9',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'0xBB', '0x79', '0xF0', '0x0C', '0x48', '0xCF', '0x3F', '0xC6', '0xE9', '0xC8', '0x60', '0x4A', '0x7B', '0x49', '0xBF', '0x47', '0x93', '0x4B', '0x6F', '0x8E', '0xE7', '0x15', '0x4A', '0x79', '0xF0', '0xCF', '0x3F', '0x7A', '0x00', '0xCF', '0x0E', '0x4B', '0x3F', '0xB9', '0xD9', '0x79', '0xF1', '0xC8', '0x44', '0x96', '0x4C', '0xAC', '0x1C', '0xA9', '0x1C', '0x89', '0x54', '0xCA', '0x83', '0x4D', '0x51', '0xDF', '0x50', '0x2C', '0x3F', '0x4A', '0xBF', '0x44', '0x4E', '0x47', '0x93', '0x4B', '0x6F', '0x8E', '0xE5', '0x79', '0xD1', '0x4F', '0xF0', '0xCF'], Checksum: 0x3F7A (big)</t>
  </si>
  <si>
    <t>Index: 269685, Length: 143, Message: ['0x47', '0x93', '0x4B', '0x6F', '0x8E', '0xE7', '0x15', '0x4A', '0x79', '0xF0', '0xCF', '0x3F', '0x7A', '0x00', '0xCF', '0x0E', '0x4B', '0x3F', '0xB9', '0xD9', '0x79', '0xF1', '0xC8', '0x44', '0x96', '0x4C', '0xAC', '0x1C', '0xA9', '0x1C', '0x89', '0x54', '0xCA', '0x83', '0x4D', '0x51', '0xDF', '0x50', '0x2C', '0x3F', '0x4A', '0xBF', '0x44', '0x4E', '0x47', '0x93', '0x4B', '0x6F', '0x8E', '0xE5', '0x79', '0xD1', '0x4F', '0xF0', '0xCF', '0x3F', '0x7A', '0x00', '0xCF', '0x3F', '0xD8', '0x50', '0xB9', '0xD9', '0x79', '0xF1', '0xC8', '0x44', '0xAC', '0x09', '0x51', '0x1C', '0x2A', '0x45', '0xA9', '0x1C', '0x79', '0xF6', '0x13', '0x52', '0xCA', '0x3F', '0x2C', '0x45', '0xA1', '0x6C', '0xA9', '0x85', '0x53', '0x6C', '0xC6', '0xED', '0xC8', '0x48', '0xAC', '0x1C', '0x4E', '0x54', '0xA9', '0x1C', '0x89', '0x54', '0xCA', '0x44', '0xDF', '0xE6', '0x55', '0x43', '0x2C', '0x3F', '0x27', '0x3F', '0x2C', '0x3F', '0xD5', '0x56', '0x19', '0x4A', '0x69', '0x10', '0x19', '0x45', '0x69', '0xFA', '0x57', '0x10', '0x19', '0x49', '0x69', '0xC0', '0x19', '0x49', '0x56', '0x58', '0x69', '0x60', '0x19', '0x42', '0x6F', '0xE0', '0xCF', '0x9D', '0x59'], Checksum: 0x3FA0 (big)</t>
  </si>
  <si>
    <t>Index: 270175, Length: 155, Message: ['0x3E', '0x37', '0xC7', '0x40', '0x69', '0x79', '0x49', '0x6F', '0x8D', '0x95', '0x4A', '0x49', '0x41', '0xBF', '0x44', '0xA5', '0xA9', '0xE0', '0x6A', '0xE0', '0xC0', '0x42', '0x29', '0x40', '0x1A', '0x57', '0x6A', '0xE0', '0x3F', '0xA7', '0x43', '0xAA', '0x2C', '0x3F', '0x4A', '0xBF', '0x44', '0xA5', '0x4D', '0x44', '0x79', '0xF0', '0xCF', '0x3F', '0x69', '0xE7', '0xCA', '0xD9', '0x45', '0x43', '0x1A', '0x52', '0x79', '0xF0', '0xCF', '0x3F', '0x6E', '0x46', '0x69', '0xE7', '0xC8', '0x40', '0x2C', '0x40', '0x4C', '0x59', '0x47', '0xBA', '0x4C', '0xBA', '0x8E', '0x61', '0x4A', '0xBF', '0x02', '0x48', '0x44', '0xA5', '0x79', '0xF0', '0xCF', '0x3F', '0x69', '0x15', '0x49', '0xE7', '0xCA', '0x43', '0x1A', '0x4A', '0x79', '0xF0', '0x0E', '0x4A', '0xCF', '0x3F', '0x69', '0xE7', '0xC8', '0x43', '0x19', '0xCF', '0x4B', '0x47', '0x89', '0x8A', '0x29', '0x3F', '0x1A', '0x46', '0x6F', '0x4C', '0x6A', '0xE0', '0x8E', '0x65', '0x3F', '0xAA', '0x49', '0xBE', '0x4D', '0x6F', '0x8D', '0x95', '0x4A', '0xBF', '0x44', '0xA5', '0xD3', '0x4E', '0xA9', '0xE0', '0x6A', '0xE0', '0x29', '0x40', '0x1A', '0xA7', '0x4F', '0x41', '0x6A', '0xE0', '0x3F', '0xAA', '0x3F', '0x45', '0x4A', '0x50', '0xA9', '0x63', '0x3E', '0x37', '0x69', '0x7B', '0x8E'], Checksum: 0x4651 (big)</t>
  </si>
  <si>
    <t>Index: 270235, Length: 32, Message: ['0xC8', '0x40', '0x2C', '0x40', '0x4C', '0x59', '0x47', '0xBA', '0x4C', '0xBA', '0x8E', '0x61', '0x4A', '0xBF', '0x02', '0x48', '0x44', '0xA5', '0x79', '0xF0', '0xCF', '0x3F', '0x69', '0x15', '0x49', '0xE7', '0xCA', '0x43', '0x1A', '0x4A', '0x79', '0xF0'], Checksum: 0x0E4A (big)</t>
  </si>
  <si>
    <t>Index: 270236, Length: 97, Message: ['0x40', '0x2C', '0x40', '0x4C', '0x59', '0x47', '0xBA', '0x4C', '0xBA', '0x8E', '0x61', '0x4A', '0xBF', '0x02', '0x48', '0x44', '0xA5', '0x79', '0xF0', '0xCF', '0x3F', '0x69', '0x15', '0x49', '0xE7', '0xCA', '0x43', '0x1A', '0x4A', '0x79', '0xF0', '0x0E', '0x4A', '0xCF', '0x3F', '0x69', '0xE7', '0xC8', '0x43', '0x19', '0xCF', '0x4B', '0x47', '0x89', '0x8A', '0x29', '0x3F', '0x1A', '0x46', '0x6F', '0x4C', '0x6A', '0xE0', '0x8E', '0x65', '0x3F', '0xAA', '0x49', '0xBE', '0x4D', '0x6F', '0x8D', '0x95', '0x4A', '0xBF', '0x44', '0xA5', '0xD3', '0x4E', '0xA9', '0xE0', '0x6A', '0xE0', '0x29', '0x40', '0x1A', '0xA7', '0x4F', '0x41', '0x6A', '0xE0', '0x3F', '0xAA', '0x3F', '0x45', '0x4A', '0x50', '0xA9', '0x63', '0x3E', '0x37', '0x69', '0x7B', '0x8E', '0x46', '0x51', '0x61'], Checksum: 0x2A3A (big)</t>
  </si>
  <si>
    <t>Index: 270450, Length: 59, Message: ['0x47', '0xAC', '0x1B', '0xA9', '0x1B', '0x79', '0xD5', '0x5F', '0xF2', '0xC8', '0x49', '0xAC', '0x1B', '0x0F', '0x8B', '0xC6', '0x60', '0xA9', '0x1B', '0xBC', '0x40', '0x4A', '0xEB', '0x3F', '0x97', '0x61', '0xBF', '0xD2', '0x8D', '0xEE', '0x31', '0x49', '0xF3', '0xDE', '0x62', '0x3E', '0x37', '0xD2', '0xD5', '0x23', '0x40', '0x0F', '0xF2', '0x63', '0x41', '0x7F', '0x8A', '0xDF', '0x42', '0x3F', '0x48', '0x58', '0x64', '0x3E', '0x3E', '0x3F', '0x45', '0x05', '0x3F'], Checksum: 0x1AC3 (big)</t>
  </si>
  <si>
    <t>Index: 270573, Length: 213, Message: ['0x02', '0x6C', '0x7F', '0x58', '0x07', '0xBF', '0xC8', '0x55', '0x1A', '0x43', '0x6D', '0x75', '0x79', '0xF0', '0xCF', '0x3F', '0x69', '0xE7', '0xAD', '0x6E', '0xC8', '0x42', '0xA9', '0xF0', '0xA9', '0xEC', '0x89', '0x34', '0x6F', '0x4F', '0xCA', '0x4C', '0x23', '0x3F', '0x0F', '0x40', '0x87', '0x70', '0x7F', '0x8A', '0xDF', '0x41', '0x3F', '0x48', '0x3F', '0x62', '0x71', '0x45', '0x05', '0x3F', '0x19', '0x6E', '0x2A', '0x3A', '0xE6', '0x72', '0xA0', '0xE1', '0xD9', '0x93', '0x80', '0xFC', '0xA0', '0x80', '0x73', '0x5C', '0x70', '0xEB', '0xEF', '0x72', '0x3F', '0x48', '0x16', '0x74', '0xEE', '0x08', '0x3F', '0x48', '0x1A', '0x68', '0x79', '0xEE', '0x75', '0xF0', '0xCF', '0x3F', '0x2A', '0x43', '0x79', '0xF1', '0x4E', '0x76', '0xC8', '0x45', '0x23', '0x40', '0x0F', '0x40', '0x7F', '0xB6', '0x77', '0x8A', '0xDF', '0x41', '0x3F', '0x48', '0x3F', '0x45', '0x2F', '0x78', '0x05', '0x3F', '0x49', '0xBF', '0xD3', '0x69', '0x9F', '0xA2', '0x79', '0xE0', '0x1A', '0x60', '0xC5', '0x47', '0x69', '0x40', '0x8B', '0x7A', '0x79', '0xF0', '0xCF', '0x3F', '0x79', '0xBF', '0xC8', '0xF5', '0x7B', '0x4D', '0x49', '0xBF', '0xD3', '0x6F', '0xDA', '0x73', '0x63', '0x7C', '0x9F', '0xE0', '0x5F', '0xFA', '0x1A', '0x5C', '0x69', '0x37', '0x7D', '0x40', '0x79', '0xF0', '0xCF', '0x3F', '0x79', '0xBF', '0x70', '0x7E', '0xC8', '0x42', '0x19', '0x59', '0x9F', '0xE0', '0xAF', '0x2C', '0x7F', '0x40', '0x69', '0x40', '0xA0', '0x35', '0xA1', '0x35', '0x16', '0x40', '0xA7', '0x35', '0x8E', '0x65', '0x3F', '0xAA', '0x41', '0x3C', '0x41', '0x2D', '0x5C', '0x8B', '0x3E', '0x37', '0xD3', '0x67', '0x07', '0x42', '0x3F', '0x43', '0x3F', '0xEB', '0x8E', '0x61', '0x2B', '0x0B', '0x43', '0x3A', '0x4A', '0x2F', '0x31'], Checksum: 0x5FA9 (big)</t>
  </si>
  <si>
    <t>Index: 270911, Length: 149, Message: ['0xD2', '0xCD', '0x6A', '0xE0', '0x28', '0x52', '0x29', '0x40', '0x4A', '0xBF', '0x00', '0x00', '0x00', '0xC5', '0xF0', '0x85', '0x06', '0xFF', '0xFF', '0xFF', '0xFF', '0xFF', '0x7C', '0x85', '0x04', '0x09', '0x00', '0xE4', '0x13', '0x00', '0x06', '0x90', '0x40', '0xB4', '0x00', '0xD3', '0x5B', '0x6A', '0xE0', '0x19', '0x88', '0x41', '0xB7', '0x4A', '0xBF', '0xD2', '0x9D', '0xA9', '0xDF', '0xFC', '0x42', '0x6A', '0xDF', '0x4A', '0xBF', '0xD3', '0x59', '0x6A', '0x2E', '0x43', '0xDF', '0x19', '0xB2', '0x4A', '0xBF', '0xD2', '0x9E', '0x6A', '0x44', '0xA9', '0xDF', '0x6A', '0xDF', '0x4A', '0xBF', '0xD3', '0xF5', '0x45', '0x5A', '0x6A', '0xDF', '0x4A', '0xBF', '0xD2', '0x86', '0x4D', '0x46', '0x79', '0xF0', '0xBF', '0x3F', '0x7A', '0x00', '0xBF', '0xE9', '0x47', '0x3F', '0x4B', '0xBF', '0xD3', '0x77', '0x8A', '0x57', '0xBE', '0x48', '0x7A', '0xEB', '0x6B', '0xF0', '0x4A', '0xBF', '0xD2', '0xE7', '0x49', '0x8B', '0x4B', '0xBF', '0xD2', '0x87', '0x79', '0xF0', '0xA4', '0x4A', '0xBF', '0x3F', '0x7A', '0x00', '0xBF', '0x3F', '0x4B', '0x0E', '0x4B', '0xBF', '0xD2', '0xCF', '0x8A', '0x57', '0x7A', '0xEB', '0xF5', '0x4C', '0x29', '0x5E', '0x6B', '0xF0', '0x4A', '0xBF', '0xD2', '0x0D'], Checksum: 0x4DBB (big)</t>
  </si>
  <si>
    <t>Index: 271266, Length: 131, Message: ['0x39', '0x64', '0x19', '0x7E', '0x9F', '0xE0', '0xC5', '0x47', '0x69', '0xF2', '0x65', '0x40', '0xC2', '0x40', '0x1A', '0x79', '0x79', '0xF0', '0xA6', '0x66', '0xCF', '0x3F', '0x4A', '0x3F', '0x3E', '0x3E', '0x79', '0xF4', '0x67', '0xEF', '0xCA', '0x6D', '0x1A', '0x77', '0x4B', '0xBF', '0x2C', '0x68', '0xD2', '0x7E', '0x79', '0xF0', '0xBF', '0x3F', '0x7A', '0x9D', '0x69', '0x00', '0xBF', '0x3F', '0x7A', '0xDF', '0xC8', '0x64', '0xEF', '0x6A', '0x1A', '0x75', '0x79', '0xF0', '0xCF', '0x3F', '0x69', '0xDC', '0x6B', '0xE7', '0xC8', '0x42', '0x19', '0x73', '0x9F', '0xE0', '0x6B', '0x6C', '0xAF', '0x3E', '0x69', '0x40', '0x1A', '0x71', '0xA9', '0x39', '0x6D', '0xF0', '0x69', '0xE7', '0xCA', '0x5A', '0xC2', '0x3F', '0xD6', '0x6E', '0x19', '0x6C', '0x9F', '0xE0', '0xC5', '0x49', '0x69', '0xEC', '0x6F', '0x40', '0xC2', '0x40', '0x23', '0x40', '0x0F', '0x40', '0x65', '0x70', '0x7F', '0x8A', '0xDF', '0x41', '0x3F', '0x48', '0x3F', '0x62', '0x71', '0x45', '0x05', '0x3F', '0x1A', '0x67', '0x79', '0xF0', '0xE6', '0x72', '0xCF', '0x3F', '0x4A'], Checksum: 0x3F3E (big)</t>
  </si>
  <si>
    <t>Index: 271439, Length: 135, Message: ['0xDB', '0x2A', '0x5D', '0xA9', '0xDB', '0x79', '0xF2', '0xCC', '0x78', '0xCA', '0x40', '0xDF', '0xC0', '0x3F', '0x48', '0x79', '0x25', '0x79', '0x20', '0x7F', '0x4B', '0x69', '0xE7', '0xC8', '0x40', '0xBE', '0x7A', '0xDF', '0xBA', '0x3F', '0x48', '0xC2', '0x3F', '0x10', '0xAE', '0x7B', '0x59', '0xA9', '0x62', '0x70', '0xEB', '0x7C', '0x50', '0x0A', '0x7C', '0x7F', '0x42', '0xAC', '0x1B', '0x6C', '0x17', '0xCA', '0x54', '0x7D', '0x40', '0xDF', '0xA5', '0x3F', '0x48', '0xBC', '0x3E', '0xC5', '0x7E', '0x70', '0x10', '0x3F', '0x42', '0xA9', '0x4F', '0xA9', '0x23', '0x7F', '0xEB', '0x9F', '0xE2', '0xC7', '0x5D', '0xCA', '0x68', '0x46', '0x40', '0x7C', '0x50', '0x7F', '0x42', '0x4B', '0xBF', '0xD2', '0xAC', '0x41', '0xBF', '0xAC', '0x1B', '0x7A', '0x00', '0xCF', '0x3F', '0x52', '0x42', '0xA9', '0x1B', '0x7A', '0xE2', '0xC8', '0x59', '0xDF', '0x66', '0x43', '0x76', '0x3F', '0x48', '0x3E', '0x3E', '0x3E', '0x37', '0x33', '0x44', '0xD3', '0x67', '0x3F', '0x45', '0x08', '0x99', '0x3F', '0xE4', '0x45', '0x45', '0x08', '0x87', '0x3E', '0x37', '0xD2', '0x86', '0xE8', '0x46'], Checksum: 0x3E37 (big)</t>
  </si>
  <si>
    <t>Index: 271444, Length: 110, Message: ['0x79', '0xF2', '0xCC', '0x78', '0xCA', '0x40', '0xDF', '0xC0', '0x3F', '0x48', '0x79', '0x25', '0x79', '0x20', '0x7F', '0x4B', '0x69', '0xE7', '0xC8', '0x40', '0xBE', '0x7A', '0xDF', '0xBA', '0x3F', '0x48', '0xC2', '0x3F', '0x10', '0xAE', '0x7B', '0x59', '0xA9', '0x62', '0x70', '0xEB', '0x7C', '0x50', '0x0A', '0x7C', '0x7F', '0x42', '0xAC', '0x1B', '0x6C', '0x17', '0xCA', '0x54', '0x7D', '0x40', '0xDF', '0xA5', '0x3F', '0x48', '0xBC', '0x3E', '0xC5', '0x7E', '0x70', '0x10', '0x3F', '0x42', '0xA9', '0x4F', '0xA9', '0x23', '0x7F', '0xEB', '0x9F', '0xE2', '0xC7', '0x5D', '0xCA', '0x68', '0x46', '0x40', '0x7C', '0x50', '0x7F', '0x42', '0x4B', '0xBF', '0xD2', '0xAC', '0x41', '0xBF', '0xAC', '0x1B', '0x7A', '0x00', '0xCF', '0x3F', '0x52', '0x42', '0xA9', '0x1B', '0x7A', '0xE2', '0xC8', '0x59', '0xDF', '0x66', '0x43', '0x76', '0x3F', '0x48', '0x3E', '0x3E', '0x3E', '0x37'], Checksum: 0x3344 (big)</t>
  </si>
  <si>
    <t>Index: 271492, Length: 180, Message: ['0x7D', '0x40', '0xDF', '0xA5', '0x3F', '0x48', '0xBC', '0x3E', '0xC5', '0x7E', '0x70', '0x10', '0x3F', '0x42', '0xA9', '0x4F', '0xA9', '0x23', '0x7F', '0xEB', '0x9F', '0xE2', '0xC7', '0x5D', '0xCA', '0x68', '0x46', '0x40', '0x7C', '0x50', '0x7F', '0x42', '0x4B', '0xBF', '0xD2', '0xAC', '0x41', '0xBF', '0xAC', '0x1B', '0x7A', '0x00', '0xCF', '0x3F', '0x52', '0x42', '0xA9', '0x1B', '0x7A', '0xE2', '0xC8', '0x59', '0xDF', '0x66', '0x43', '0x76', '0x3F', '0x48', '0x3E', '0x3E', '0x3E', '0x37', '0x33', '0x44', '0xD3', '0x67', '0x3F', '0x45', '0x08', '0x99', '0x3F', '0xE4', '0x45', '0x45', '0x08', '0x87', '0x3E', '0x37', '0xD2', '0x86', '0xE8', '0x46', '0x3E', '0x37', '0xD2', '0x85', '0x3E', '0x37', '0xD2', '0x5C', '0x47', '0xAF', '0x3E', '0x37', '0xD2', '0xAB', '0x3F', '0x43', '0x6D', '0x48', '0x82', '0xC8', '0x3E', '0x37', '0xD3', '0x6F', '0x3E', '0x8A', '0x49', '0x37', '0xD3', '0x63', '0x3E', '0x37', '0xD2', '0xCD', '0xCD', '0x4A', '0x3E', '0x37', '0xD2', '0xE1', '0xAC', '0x1B', '0x49', '0x85', '0x4B', '0xBF', '0xD2', '0xBF', '0xDF', '0x58', '0x69', '0x10', '0x4F', '0x4C', '0x7C', '0x50', '0x7F', '0x42', '0x4B', '0xBF', '0xD2', '0xB8', '0x4D', '0xBB', '0xAC', '0x1B', '0x7A', '0x00', '0xCF', '0x3F', '0x5A', '0x4E', '0xA9', '0x1B', '0x7A', '0xE2', '0xC8', '0x40', '0xDF', '0x59', '0x4F', '0x43', '0x3F', '0x48', '0xAC', '0x1B', '0x49', '0xBF', '0xEA', '0x50', '0xD2', '0xBB', '0x69', '0x10', '0x29', '0x40', '0xAA', '0x6C'], Checksum: 0x514F (big)</t>
  </si>
  <si>
    <t>Index: 271602, Length: 57, Message: ['0xD3', '0x63', '0x3E', '0x37', '0xD2', '0xCD', '0xCD', '0x4A', '0x3E', '0x37', '0xD2', '0xE1', '0xAC', '0x1B', '0x49', '0x85', '0x4B', '0xBF', '0xD2', '0xBF', '0xDF', '0x58', '0x69', '0x10', '0x4F', '0x4C', '0x7C', '0x50', '0x7F', '0x42', '0x4B', '0xBF', '0xD2', '0xB8', '0x4D', '0xBB', '0xAC', '0x1B', '0x7A', '0x00', '0xCF', '0x3F', '0x5A', '0x4E', '0xA9', '0x1B', '0x7A', '0xE2', '0xC8', '0x40', '0xDF', '0x59', '0x4F', '0x43', '0x3F', '0x48', '0xAC'], Checksum: 0x1B49 (big)</t>
  </si>
  <si>
    <t>Index: 271736, Length: 233, Message: ['0x79', '0xF0', '0xCF', '0x3F', '0x4A', '0x3F', '0x3E', '0x99', '0x59', '0x3E', '0x79', '0xEF', '0xC8', '0x42', '0x19', '0xCA', '0xEF', '0x5A', '0x9F', '0xE0', '0xAF', '0x40', '0x69', '0x40', '0x79', '0xED', '0x5B', '0x50', '0x7F', '0x40', '0x69', '0xE7', '0xCA', '0x40', '0xC7', '0x5C', '0x1F', '0x40', '0xBF', '0x2B', '0xB8', '0x40', '0xC2', '0x62', '0x5D', '0x40', '0xEE', '0xB7', '0xB1', '0x43', '0x1A', '0xC5', '0x19', '0x5E', '0x79', '0xF0', '0xCF', '0x3F', '0x4A', '0x3F', '0x3E', '0x9F', '0x5F', '0x3E', '0x79', '0xEF', '0xC8', '0x6F', '0x1A', '0xBB', '0x15', '0x60', '0x79', '0xF0', '0xCF', '0x3F', '0x69', '0xE7', '0xC8', '0xF3', '0x61', '0x42', '0x19', '0xB9', '0x9F', '0xE0', '0xAF', '0x3E', '0xE4', '0x62', '0x69', '0x40', '0x1A', '0xB7', '0xA9', '0xF0', '0x69', '0xE1', '0x63', '0xE7', '0xCA', '0x62', '0x1F', '0x3F', '0x19', '0xB7', '0xA7', '0x64', '0x69', '0x3F', '0xBF', '0xE0', '0x19', '0xB5', '0x69', '0xE5', '0x65', '0x40', '0xC0', '0xE0', '0xC0', '0xE1', '0xC0', '0xE2', '0x8D', '0x66', '0xC0', '0xE3', '0xC0', '0xE4', '0xC2', '0x3F', '0x19', '0xCB', '0x67', '0xB0', '0x9F', '0xE0', '0xC5', '0x4A', '0x69', '0x40', '0x52', '0x68', '0xC2', '0x40', '0x23', '0x40', '0x0F', '0x41', '0x7F', '0x9E', '0x69', '0x8A', '0xDF', '0x42', '0x3F', '0x48', '0x3E', '0x3E', '0x1A', '0x6A', '0x3F', '0x45', '0x05', '0x3F', '0x1A', '0xAC', '0x79', '0x73', '0x6B', '0xF0', '0xCF', '0x3F', '0x4A', '0x3F', '0x3E', '0x3E', '0x71', '0x6C', '0x79', '0xEF', '0xC8', '0x42', '0x19', '0xA9', '0x9F', '0x43', '0x6D', '0xE0', '0xAF', '0x40', '0x69', '0x40', '0x1A', '0xA9', '0xAB', '0x6E', '0x79', '0xF0', '0xCF', '0x3F', '0x69', '0xE7', '0xC8', '0x01', '0x6F', '0x42', '0xA9', '0xF0', '0xA9', '0xEC', '0x89', '0x4F', '0xBB', '0x70', '0xCA', '0x48', '0x23', '0x3F', '0x0F', '0x41', '0x7F', '0xB5', '0x71', '0x8A', '0xDF', '0x42', '0x3F', '0x48', '0x3E', '0x3E', '0x22'], Checksum: 0x723F (big)</t>
  </si>
  <si>
    <t>Index: 271761, Length: 149, Message: ['0xED', '0x5B', '0x50', '0x7F', '0x40', '0x69', '0xE7', '0xCA', '0x40', '0xC7', '0x5C', '0x1F', '0x40', '0xBF', '0x2B', '0xB8', '0x40', '0xC2', '0x62', '0x5D', '0x40', '0xEE', '0xB7', '0xB1', '0x43', '0x1A', '0xC5', '0x19', '0x5E', '0x79', '0xF0', '0xCF', '0x3F', '0x4A', '0x3F', '0x3E', '0x9F', '0x5F', '0x3E', '0x79', '0xEF', '0xC8', '0x6F', '0x1A', '0xBB', '0x15', '0x60', '0x79', '0xF0', '0xCF', '0x3F', '0x69', '0xE7', '0xC8', '0xF3', '0x61', '0x42', '0x19', '0xB9', '0x9F', '0xE0', '0xAF', '0x3E', '0xE4', '0x62', '0x69', '0x40', '0x1A', '0xB7', '0xA9', '0xF0', '0x69', '0xE1', '0x63', '0xE7', '0xCA', '0x62', '0x1F', '0x3F', '0x19', '0xB7', '0xA7', '0x64', '0x69', '0x3F', '0xBF', '0xE0', '0x19', '0xB5', '0x69', '0xE5', '0x65', '0x40', '0xC0', '0xE0', '0xC0', '0xE1', '0xC0', '0xE2', '0x8D', '0x66', '0xC0', '0xE3', '0xC0', '0xE4', '0xC2', '0x3F', '0x19', '0xCB', '0x67', '0xB0', '0x9F', '0xE0', '0xC5', '0x4A', '0x69', '0x40', '0x52', '0x68', '0xC2', '0x40', '0x23', '0x40', '0x0F', '0x41', '0x7F', '0x9E', '0x69', '0x8A', '0xDF', '0x42', '0x3F', '0x48', '0x3E', '0x3E', '0x1A', '0x6A', '0x3F', '0x45', '0x05', '0x3F', '0x1A', '0xAC', '0x79', '0x73', '0x6B', '0xF0', '0xCF', '0x3F'], Checksum: 0x4A3F (big)</t>
  </si>
  <si>
    <t>Index: 272022, Length: 107, Message: ['0x33', '0x78', '0x3F', '0x48', '0xDF', '0xB5', '0x27', '0x40', '0x1F', '0x1C', '0x79', '0x3F', '0x28', '0x3F', '0xBF', '0x2B', '0x5D', '0xD4', '0x3D', '0x7A', '0xA8', '0xDB', '0x2A', '0x5D', '0xA9', '0xDB', '0x79', '0x85', '0x7B', '0xF2', '0xCA', '0x40', '0xDF', '0xAA', '0x3F', '0x48', '0x8B', '0x7C', '0x79', '0x20', '0x7F', '0x4B', '0x69', '0xE7', '0xC8', '0xFA', '0x7D', '0x40', '0xDF', '0xA4', '0x3F', '0x48', '0x99', '0x24', '0x87', '0x7E', '0x10', '0x8B', '0x1F', '0x3F', '0x70', '0xEB', '0x29', '0xFD', '0x7F', '0x3F', '0x21', '0x3F', '0x7D', '0xE0', '0x3F', '0x57', '0x14', '0x40', '0xBF', '0x27', '0x7D', '0xE0', '0x3F', '0x5B', '0xC2', '0xE2', '0x41', '0x3F', '0x29', '0x4E', '0x72', '0x50', '0x7F', '0x40', '0x7A', '0x42', '0xAC', '0x7B', '0x6C', '0xE8', '0x9F', '0x12', '0xC7', '0x39', '0x43', '0x43', '0xCA', '0x51', '0x9F', '0x7B', '0x08'], Checksum: 0x2FF4 (big)</t>
  </si>
  <si>
    <t>Index: 272243, Length: 51, Message: ['0x6B', '0x0F', '0x41', '0x7F', '0x36', '0x51', '0x8A', '0xDF', '0x42', '0x3F', '0x48', '0x3E', '0x3E', '0x01', '0x52', '0x3F', '0x45', '0x03', '0x3B', '0x00', '0x00', '0x00', '0x15', '0xF0', '0x85', '0x06', '0xFF', '0xFF', '0xFF', '0xFF', '0xFF', '0x7C', '0x85', '0x04', '0x09', '0x00', '0xD7', '0xC2', '0x00', '0x06', '0x33', '0x40', '0xB8', '0x00', '0xDF', '0x4D', '0x3F', '0x48', '0x9F', '0x4D', '0x41'], Checksum: 0x12C7 (big)</t>
  </si>
  <si>
    <t>Index: 272888, Length: 63, Message: ['0x0F', '0x6A', '0xDF', '0xC3', '0x10', '0xBF', '0xF0', '0x21', '0x44', '0xC3', '0x11', '0xBF', '0xF1', '0xC3', '0x12', '0xBF', '0x60', '0x45', '0xF2', '0xB8', '0x40', '0xB0', '0x40', '0xB5', '0x43', '0x1B', '0x46', '0x79', '0x10', '0x7F', '0x40', '0x69', '0xE7', '0xCA', '0xAB', '0x47', '0x14', '0x1F', '0x40', '0xEE', '0x12', '0xBF', '0x2B', '0xA6', '0x48', '0xA8', '0xDB', '0xAC', '0x5B', '0xA9', '0xDB', '0x7C', '0xD6', '0x49', '0xE2', '0xC8', '0x48', '0x8C', '0x47', '0x19', '0xBB', '0xE5', '0x4A'], Checksum: 0x1F3F (big)</t>
  </si>
  <si>
    <t>Index: 273231, Length: 145, Message: ['0x21', '0x3F', '0xC2', '0x3F', '0x4A', '0xBF', '0x16', '0x6A', '0xD3', '0x5D', '0xA9', '0xF0', '0x69', '0xE7', '0xC8', '0x50', '0x6B', '0x4D', '0x4A', '0x2F', '0x31', '0x5F', '0x2B', '0x3A', '0x28', '0x6C', '0xA9', '0xF1', '0x89', '0x0C', '0x4B', '0xBF', '0xD3', '0x7C', '0x6D', '0x5F', '0xA9', '0xEC', '0x7A', '0x00', '0xCF', '0x3F', '0xEC', '0x6E', '0x79', '0xF7', '0x4A', '0x3F', '0x3F', '0x07', '0x79', '0x29', '0x6F', '0xF2', '0xC8', '0x44', '0x1A', '0x7D', '0x79', '0xF0', '0x71', '0x70', '0xCF', '0x3F', '0x2A', '0x43', '0x79', '0xF2', '0xCA', '0x24', '0x71', '0x43', '0x29', '0x3F', '0x4A', '0xBF', '0xD3', '0x5D', '0x58', '0x72', '0x21', '0x40', '0x6A', '0xE0', '0xC2', '0x40', '0xA1', '0xC3', '0x73', '0x6B', '0xA9', '0x6B', '0x89', '0x4F', '0xC8', '0x40', '0xD5', '0x74', '0xDF', '0x92', '0x3F', '0x48', '0x19', '0x75', '0x27', '0x24', '0x75', '0x3F', '0x89', '0x8A', '0x29', '0x3F', '0x1F', '0x3F', '0x8F', '0x76', '0x28', '0x3F', '0x1A', '0x71', '0x20', '0x3F', '0x6A', '0x33', '0x77', '0xE0', '0xBF', '0x2B', '0xBF', '0x27', '0xC2', '0x3F', '0x2C', '0x78', '0x22', '0x3F', '0x4C', '0xBF', '0xD2', '0xE1', '0xA9', '0x44', '0x79', '0x72', '0xB0'], Checksum: 0x40B2 (big)</t>
  </si>
  <si>
    <t>Index: 273906, Length: 148, Message: ['0x4A', '0x3F', '0x3F', '0xE9', '0x79', '0xEF', '0xBD', '0x60', '0xCA', '0x50', '0x19', '0xA8', '0x21', '0x60', '0x70', '0x2F', '0x61', '0xE0', '0xBF', '0x3F', '0x1A', '0xA3', '0x79', '0xF0', '0x69', '0x62', '0xCF', '0x3F', '0x4A', '0x3F', '0x3E', '0x3E', '0x79', '0xF0', '0x63', '0xEF', '0xCA', '0x40', '0xDF', '0x33', '0x3F', '0x48', '0xF8', '0x64', '0x19', '0x9F', '0x9F', '0xE0', '0xAF', '0x40', '0xDF', '0x6D', '0x65', '0x2E', '0x69', '0x40', '0x4A', '0xBF', '0xD2', '0xA5', '0xBF', '0x66', '0x79', '0xF0', '0xBF', '0x3F', '0x9F', '0xE2', '0xC7', '0x1A', '0x67', '0x94', '0xCA', '0x5B', '0x79', '0xF0', '0xBF', '0x40', '0x8C', '0x68', '0x9F', '0xE2', '0xC7', '0xB1', '0xCA', '0x56', '0x79', '0xFE', '0x69', '0xF0', '0xBF', '0x42', '0x4A', '0x3F', '0x3F', '0xE9', '0x0F', '0x6A', '0x79', '0xEF', '0xCA', '0x50', '0x19', '0x96', '0x21', '0xBF', '0x6B', '0x61', '0x70', '0xE0', '0xBF', '0x3F', '0x1A', '0x91', '0xC8', '0x6C', '0x79', '0xF0', '0xCF', '0x3F', '0x4A', '0x3F', '0x3E', '0xAD', '0x6D', '0x3E', '0x79', '0xEF', '0xCA', '0x40', '0xDF', '0x0F', '0x0F', '0x6E', '0x3F', '0x48', '0x19', '0x8D', '0x9F', '0xE0', '0xAF', '0xCC', '0x6F', '0x40', '0xDF', '0x0A', '0x69', '0x40'], Checksum: 0x4ABF (big)</t>
  </si>
  <si>
    <t>Index: 274131, Length: 233, Message: ['0x47', '0x19', '0x7D', '0x70', '0xE0', '0xBF', '0x32', '0x79', '0x3F', '0xC3', '0xE0', '0x21', '0x50', '0x7D', '0x40', '0x8C', '0x7A', '0x3F', '0x4F', '0xDF', '0xE9', '0x29', '0x3F', '0x4A', '0x85', '0x7B', '0xBF', '0xD2', '0xA5', '0x79', '0xF0', '0xBF', '0x3F', '0x1D', '0x7C', '0x9F', '0xE2', '0xC7', '0x64', '0xCA', '0x56', '0x79', '0xC5', '0x7D', '0xF0', '0xBF', '0x42', '0x4A', '0x3F', '0x3F', '0xE9', '0x23', '0x7E', '0x79', '0xEF', '0xCA', '0x50', '0x19', '0x72', '0x2A', '0xB8', '0x7F', '0x4F', '0x70', '0xE0', '0xBF', '0x3F', '0x21', '0x51', '0x91', '0x40', '0xA0', '0x5B', '0xA9', '0x5B', '0x79', '0xF2', '0xCA', '0x78', '0x41', '0x40', '0xDF', '0xCB', '0x3F', '0x48', '0x19', '0x6E', '0x3C', '0x42', '0xA0', '0x5B', '0xA9', '0xDF', '0x1A', '0xBC', '0x9F', '0x3E', '0x43', '0x5B', '0xDF', '0xC4', '0x4A', '0xE3', '0x4A', '0xBF', '0x7B', '0x44', '0xD2', '0xA5', '0x79', '0xF0', '0xBF', '0x3F', '0x9F', '0xC5', '0x45', '0xE2', '0xC7', '0x8F', '0xCA', '0x5F', '0xC2', '0x3F', '0xAB', '0x46', '0x4A', '0xBF', '0xD2', '0xA6', '0x79', '0xF0', '0xBF', '0xF3', '0x47', '0x3F', '0x7B', '0xF0', '0xBF', '0x41', '0xDA', '0x7F', '0x4E', '0x48', '0x8B', '0x57', '0x6B', '0xF8', '0x4A', '0xBF', '0xD2', '0x6C', '0x49', '0xA7', '0x79', '0x0B', '0x7B', '0xF0', '0xBF', '0x40', '0xE1', '0x4A', '0xA7', '0xE2', '0x79', '0xF0', '0xBF', '0x3F', '0x2A', '0x68', '0x4B', '0x45', '0x8B', '0xFB', '0xDA', '0x72', '0x6B', '0xF8', '0xC9', '0x4C', '0x79', '0x0B', '0x7E', '0xE0', '0x4F', '0x47', '0xC2', '0x89', '0x4D', '0x40', '0x19', '0x5B', '0x69', '0xC0', '0xC4', '0x37', '0x28', '0x4E', '0x21', '0x51', '0xC0', '0xE0', '0xDF', '0x9C', '0x20', '0xFE', '0x4F', '0x50', '0x4A', '0xBF', '0xD2', '0xA5', '0x79', '0xF0', '0x8C', '0x50', '0xBF', '0x3F', '0x9F', '0xE2', '0xC7', '0x90', '0xCA', '0xF4', '0x51', '0x6D', '0xC2', '0x3F', '0x4A', '0xBF', '0xD2', '0xA6', '0x44', '0x52'], Checksum: 0x79F0 (big)</t>
  </si>
  <si>
    <t>Index: 274377, Length: 211, Message: ['0x57', '0x6B', '0xF8', '0x0E', '0x54', '0x4A', '0xBF', '0xD2', '0xA7', '0x79', '0x0B', '0x7B', '0xD8', '0x55', '0xF0', '0xBF', '0x40', '0xA7', '0xE2', '0x79', '0xF0', '0x3B', '0x56', '0xBF', '0x3F', '0x2A', '0x45', '0x8B', '0xFB', '0xDA', '0x27', '0x57', '0x4A', '0x6B', '0xF8', '0x79', '0x0B', '0x7E', '0xE0', '0xE9', '0x58', '0x4F', '0x47', '0xC2', '0x40', '0x19', '0x48', '0x69', '0xBC', '0x59', '0xC0', '0xC4', '0x37', '0x21', '0x51', '0xC0', '0xE0', '0x2A', '0x5A', '0xDF', '0x74', '0x20', '0x51', '0x42', '0x3F', '0x3E', '0xDF', '0x5B', '0x3E', '0x3E', '0x37', '0xD2', '0xB9', '0x3E', '0x37', '0x11', '0x5C', '0xD2', '0x85', '0x3E', '0x37', '0xD2', '0xA6', '0x3E', '0xE1', '0x5D', '0x37', '0xD2', '0xA7', '0x3E', '0x37', '0xD2', '0xD5', '0x2D', '0x5E', '0x3E', '0x37', '0xD2', '0xD9', '0x4A', '0xBF', '0xD2', '0x5D', '0x5F', '0xA5', '0x79', '0xF0', '0xBF', '0x3F', '0x9F', '0xE2', '0xF0', '0x60', '0xC7', '0x91', '0xCA', '0x5E', '0xC2', '0x3F', '0x4A', '0x2F', '0x61', '0xBF', '0xD2', '0xA6', '0x79', '0xF0', '0xBF', '0x3F', '0x03', '0x62', '0x7B', '0xF0', '0xBF', '0x41', '0xDA', '0xC5', '0x8B', '0xFB', '0x63', '0x57', '0x6B', '0xF8', '0x4A', '0xBF', '0xD2', '0xA7', '0xA3', '0x64', '0x79', '0x0B', '0x7B', '0xF0', '0xBF', '0x40', '0xA7', '0xFC', '0x65', '0xE2', '0x79', '0xF0', '0xBF', '0x3F', '0x2A', '0x45', '0x21', '0x66', '0x8B', '0xFB', '0xDA', '0xB8', '0x6B', '0xF8', '0x79', '0x5F', '0x67', '0x0B', '0x7E', '0xE0', '0x4F', '0x47', '0xC2', '0x40', '0x6B', '0x68', '0x19', '0x7A', '0x69', '0xC0', '0xC4', '0x37', '0x21', '0x43', '0x69', '0x51', '0xC0', '0xE0', '0x20', '0x52', '0xA1', '0x6B', '0xDB', '0x6A', '0x61', '0x67', '0xCA', '0x40', '0xDF', '0xE2', '0x3F', '0x40'], Checksum: 0x6B48 (big)</t>
  </si>
  <si>
    <t>Index: 274451, Length: 227, Message: ['0x37', '0x11', '0x5C', '0xD2', '0x85', '0x3E', '0x37', '0xD2', '0xA6', '0x3E', '0xE1', '0x5D', '0x37', '0xD2', '0xA7', '0x3E', '0x37', '0xD2', '0xD5', '0x2D', '0x5E', '0x3E', '0x37', '0xD2', '0xD9', '0x4A', '0xBF', '0xD2', '0x5D', '0x5F', '0xA5', '0x79', '0xF0', '0xBF', '0x3F', '0x9F', '0xE2', '0xF0', '0x60', '0xC7', '0x91', '0xCA', '0x5E', '0xC2', '0x3F', '0x4A', '0x2F', '0x61', '0xBF', '0xD2', '0xA6', '0x79', '0xF0', '0xBF', '0x3F', '0x03', '0x62', '0x7B', '0xF0', '0xBF', '0x41', '0xDA', '0xC5', '0x8B', '0xFB', '0x63', '0x57', '0x6B', '0xF8', '0x4A', '0xBF', '0xD2', '0xA7', '0xA3', '0x64', '0x79', '0x0B', '0x7B', '0xF0', '0xBF', '0x40', '0xA7', '0xFC', '0x65', '0xE2', '0x79', '0xF0', '0xBF', '0x3F', '0x2A', '0x45', '0x21', '0x66', '0x8B', '0xFB', '0xDA', '0xB8', '0x6B', '0xF8', '0x79', '0x5F', '0x67', '0x0B', '0x7E', '0xE0', '0x4F', '0x47', '0xC2', '0x40', '0x6B', '0x68', '0x19', '0x7A', '0x69', '0xC0', '0xC4', '0x37', '0x21', '0x43', '0x69', '0x51', '0xC0', '0xE0', '0x20', '0x52', '0xA1', '0x6B', '0xDB', '0x6A', '0x61', '0x67', '0xCA', '0x40', '0xDF', '0xE2', '0x3F', '0x40', '0x6B', '0x48', '0x29', '0x3F', '0x7D', '0xE0', '0x3F', '0x5B', '0x15', '0x6C', '0x7D', '0xE0', '0x3F', '0x57', '0x5D', '0xE4', '0x2A', '0xCD', '0x6D', '0x5D', '0x79', '0x20', '0xBF', '0x5B', '0x79', '0xF2', '0xEB', '0x6E', '0xCA', '0x40', '0xDF', '0xD5', '0x3F', '0x48', '0x79', '0x30', '0x6F', '0x20', '0x7F', '0x57', '0x69', '0xE7', '0xC8', '0x40', '0xC0', '0x70', '0xDF', '0xCF', '0x3F', '0x48', '0x79', '0x20', '0x7F', '0xC0', '0x71', '0x47', '0x69', '0xE7', '0xC8', '0x40', '0xDF', '0xC9', '0xBC', '0x72', '0x3F', '0x48', '0x99', '0x24', '0x47', '0xBF', '0xD2', '0x91', '0x73', '0xE1', '0x77', '0xEB', '0xC2', '0x3F', '0x29', '0x4E', '0x32', '0x74', '0x7C', '0xC0', '0xBF', '0x40', '0x6C', '0xE8', '0x9F', '0xA6'], Checksum: 0x7512 (big)</t>
  </si>
  <si>
    <t>Index: 274700, Length: 202, Message: ['0xA9', '0xEB', '0x79', '0x0F', '0x5D', '0x78', '0xC8', '0x40', '0xDF', '0xA0', '0x3F', '0x48', '0xA2', '0x2C', '0x79', '0x6B', '0xC6', '0x77', '0xC8', '0x40', '0xDF', '0x7E', '0x8A', '0x7A', '0x3F', '0x48', '0x79', '0xC0', '0xBF', '0x40', '0x9F', '0xDB', '0x7B', '0xE2', '0x08', '0x2F', '0xC7', '0x4F', '0xCA', '0x77', '0xEE', '0x7C', '0x78', '0xC0', '0x7F', '0x41', '0xC3', '0xC2', '0xC6', '0xC3', '0x7D', '0x7B', '0xBF', '0x2B', '0xCA', '0x5C', '0x6C', '0x17', '0x8E', '0x7E', '0xCA', '0x44', '0xA8', '0xDB', '0x79', '0x20', '0xBF', '0x6B', '0x7F', '0x4F', '0xAA', '0xDB', '0x7A', '0xDF', '0xCA', '0x48', '0xC2', '0x40', '0xA0', '0x5B', '0x2A', '0x4F', '0xA9', '0x5B', '0x79', '0x34', '0x41', '0xF2', '0xC8', '0x4F', '0xA0', '0x5B', '0x19', '0x4E', '0xAF', '0x42', '0x9F', '0x5B', '0xDF', '0x4B', '0x49', '0xD3', '0x21', '0xA6', '0x43', '0x60', '0x1A', '0x4C', '0x79', '0xF0', '0xCF', '0x3F', '0x83', '0x44', '0x4A', '0x3F', '0x3E', '0x3E', '0x79', '0xEF', '0xC8', '0x7C', '0x45', '0x42', '0x19', '0x49', '0x9F', '0xE0', '0xAF', '0x40', '0x5A', '0x46', '0x69', '0x40', '0x1A', '0x48', '0x79', '0xF0', '0xCF', '0x8C', '0x47', '0x3F', '0xC6', '0xE7', '0xC8', '0x62', '0xA1', '0x6B', '0x6D', '0x48', '0xA9', '0x6B', '0xC6', '0xEC', '0xCA', '0x5E', '0xDF', '0x1A', '0x49', '0x5B', '0x3F', '0x48', '0x42', '0x3F', '0x3E', '0x3E', '0x2A', '0x4A', '0x3E', '0x37', '0xD2', '0xDD', '0x3E', '0x37', '0xD2', '0xB8', '0x4B', '0x7D', '0x3E', '0x37', '0xD2', '0xB9', '0x3E', '0x37', '0x40', '0x4C', '0xD3', '0x69', '0xAC', '0x6B', '0xC6', '0x18', '0xCA', '0x4B', '0x4D', '0x58', '0x79', '0xC0', '0xBF', '0x40', '0x9F', '0xE2'], Checksum: 0x624E (big)</t>
  </si>
  <si>
    <t>Index: 274733, Length: 241, Message: ['0xE2', '0x08', '0x2F', '0xC7', '0x4F', '0xCA', '0x77', '0xEE', '0x7C', '0x78', '0xC0', '0x7F', '0x41', '0xC3', '0xC2', '0xC6', '0xC3', '0x7D', '0x7B', '0xBF', '0x2B', '0xCA', '0x5C', '0x6C', '0x17', '0x8E', '0x7E', '0xCA', '0x44', '0xA8', '0xDB', '0x79', '0x20', '0xBF', '0x6B', '0x7F', '0x4F', '0xAA', '0xDB', '0x7A', '0xDF', '0xCA', '0x48', '0xC2', '0x40', '0xA0', '0x5B', '0x2A', '0x4F', '0xA9', '0x5B', '0x79', '0x34', '0x41', '0xF2', '0xC8', '0x4F', '0xA0', '0x5B', '0x19', '0x4E', '0xAF', '0x42', '0x9F', '0x5B', '0xDF', '0x4B', '0x49', '0xD3', '0x21', '0xA6', '0x43', '0x60', '0x1A', '0x4C', '0x79', '0xF0', '0xCF', '0x3F', '0x83', '0x44', '0x4A', '0x3F', '0x3E', '0x3E', '0x79', '0xEF', '0xC8', '0x7C', '0x45', '0x42', '0x19', '0x49', '0x9F', '0xE0', '0xAF', '0x40', '0x5A', '0x46', '0x69', '0x40', '0x1A', '0x48', '0x79', '0xF0', '0xCF', '0x8C', '0x47', '0x3F', '0xC6', '0xE7', '0xC8', '0x62', '0xA1', '0x6B', '0x6D', '0x48', '0xA9', '0x6B', '0xC6', '0xEC', '0xCA', '0x5E', '0xDF', '0x1A', '0x49', '0x5B', '0x3F', '0x48', '0x42', '0x3F', '0x3E', '0x3E', '0x2A', '0x4A', '0x3E', '0x37', '0xD2', '0xDD', '0x3E', '0x37', '0xD2', '0xB8', '0x4B', '0x7D', '0x3E', '0x37', '0xD2', '0xB9', '0x3E', '0x37', '0x40', '0x4C', '0xD3', '0x69', '0xAC', '0x6B', '0xC6', '0x18', '0xCA', '0x4B', '0x4D', '0x58', '0x79', '0xC0', '0xBF', '0x40', '0x9F', '0xE2', '0x62', '0x4E', '0x08', '0x2F', '0xC7', '0x6F', '0xCA', '0x52', '0xC3', '0x9D', '0x4F', '0xC2', '0x1A', '0xB7', '0xBF', '0x2B', '0x79', '0xF0', '0x39', '0x50', '0xCF', '0x3F', '0xC6', '0xE7', '0xC8', '0x42', '0xC6', '0xDF', '0x51', '0x1C', '0xCA', '0x40', '0xDF', '0x40', '0x2C', '0x40', '0x05', '0x52', '0x2C', '0x44', '0xC3', '0xC0', '0x00', '0x00', '0x00', '0x47', '0xF0', '0x85', '0x06', '0xFF', '0xFF', '0xFF', '0xFF', '0xFF', '0x7C', '0x85', '0x04', '0x09', '0x00', '0xF7', '0x15', '0x00', '0x06', '0xA5', '0x40', '0xC0', '0x00', '0x08', '0x2F', '0x5F', '0x1A', '0xBF'], Checksum: 0x7141 (big)</t>
  </si>
  <si>
    <t>Index: 275119, Length: 129, Message: ['0x51', '0x7F', '0x1A', '0x9A', '0x79', '0xF0', '0xCF', '0x3F', '0xFE', '0x52', '0x4A', '0x3F', '0x3E', '0x3E', '0x79', '0xEF', '0xCA', '0x8C', '0x53', '0x78', '0x42', '0xBF', '0xD2', '0x9D', '0x19', '0x93', '0xEA', '0x54', '0x4C', '0xBF', '0xD3', '0x59', '0x4B', '0xBF', '0xD3', '0x6C', '0x55', '0x59', '0xA9', '0xDF', '0x7A', '0x00', '0xBF', '0x3F', '0xB1', '0x56', '0xAB', '0xFF', '0x6A', '0xE9', '0xAA', '0xF6', '0x6A', '0x62', '0x57', '0x08', '0x7B', '0x10', '0xBF', '0x3F', '0x7C', '0x70', '0xD6', '0x58', '0xBF', '0x3F', '0x6B', '0xE9', '0x6B', '0x18', '0x6B', '0x9B', '0x59', '0xFA', '0x1A', '0x89', '0x62', '0xFF', '0x6A', '0xDF', '0xA4', '0x5A', '0x19', '0x86', '0x7C', '0xF0', '0x7F', '0x40', '0xA9', '0xD0', '0x5B', '0xDF', '0x7B', '0xF0', '0x7F', '0x40', '0x6B', '0xE9', '0xBC', '0x5C', '0xAB', '0x06', '0x6B', '0x18', '0x7C', '0xF0', '0x7F', '0x7E', '0x5D', '0x40', '0x7A', '0x70', '0x7F', '0x40', '0x6C', '0xE9', '0x9E', '0x5E', '0x6C', '0xF8', '0x1A', '0x7E', '0x6C', '0x0A', '0x72', '0x45', '0x5F', '0x10', '0x3F'], Checksum: 0x406A (big)</t>
  </si>
  <si>
    <t>Index: 275466, Length: 53, Message: ['0x2F', '0x2C', '0x40', '0xC3', '0x78', '0xA0', '0x5B', '0x8C', '0x5B', '0x49', '0xBF', '0xD3', '0x39', '0x79', '0x6D', '0xAC', '0x1C', '0x9F', '0xE0', '0x5F', '0x1A', '0xA9', '0x7A', '0xDF', '0x46', '0x69', '0x40', '0xC6', '0x1D', '0xCA', '0xF8', '0x7B', '0x43', '0x19', '0xD9', '0xDA', '0x53', '0x9F', '0xE0', '0x60', '0x7C', '0x5F', '0xFA', '0x69', '0x40', '0x23', '0x3F', '0xF1', '0xD4', '0x7D', '0x69', '0x3F', '0x48'], Checksum: 0x19D6 (big)</t>
  </si>
  <si>
    <t>Index: 275808, Length: 238, Message: ['0x2F', '0xC7', '0x4F', '0x6E', '0x5E', '0xCA', '0x82', '0xC3', '0x61', '0xBF', '0xF2', '0x1F', '0xA2', '0x5F', '0xE9', '0x22', '0x3F', '0xBF', '0xF3', '0x2A', '0x44', '0xCC', '0x60', '0xAC', '0x1B', '0xA9', '0x1B', '0x79', '0xF2', '0xC8', '0x22', '0x61', '0x4D', '0xAC', '0x1B', '0x19', '0x9A', '0x9F', '0x1B', '0xE4', '0x62', '0x4A', '0xEB', '0xAA', '0xFB', '0x7A', '0x7B', '0xA9', '0xDE', '0x63', '0xFC', '0xA2', '0xFC', '0x2A', '0x37', '0xA9', '0xEB', '0xF6', '0x64', '0x82', '0xFB', '0xBC', '0x40', '0xA2', '0x7C', '0xEE', '0xED', '0x65', '0x2B', '0x72', '0xEB', '0xA2', '0x7C', '0x19', '0x94', '0xBB', '0x66', '0xA4', '0xD2', '0xA5', '0xD2', '0xA3', '0x7C', '0x89', '0xFF', '0x67', '0x8A', '0x24', '0x40', '0xA3', '0x4C', '0xC2', '0x41', '0x4A', '0x68', '0x24', '0x40', '0xA3', '0x4C', '0xC2', '0x42', '0x19', '0xDA', '0x69', '0x8B', '0x9F', '0x46', '0x4A', '0x6F', '0x4F', '0x9E', '0x82', '0x6A', '0x69', '0x3F', '0x79', '0xF0', '0xBF', '0x3F', '0x89', '0x06', '0x6B', '0x4F', '0xCA', '0x52', '0x1A', '0x8C', '0x79', '0xF0', '0xE8', '0x6C', '0xCF', '0x3F', '0x2A', '0x42', '0x79', '0xF6', '0xC8', '0x21', '0x6D', '0x4C', '0x29', '0x3F', '0x1A', '0x83', '0x6A', '0xDF', '0x0A', '0x6E', '0x1A', '0x87', '0x79', '0xF0', '0xCF', '0x3F', '0x4A', '0xD3', '0x6F', '0x3F', '0x3E', '0x3E', '0x79', '0xEF', '0xC8', '0x42', '0x9F', '0x70', '0x19', '0x84', '0x9F', '0xE0', '0xAF', '0x40', '0x69', '0xE7', '0x71', '0x40', '0xDF', '0x82', '0x2C', '0x45', '0x29', '0xE9', '0x98', '0x72', '0x1A', '0x7C', '0x22', '0x3F', '0x6A', '0xDF', '0x2C', '0xE0', '0x73', '0x3F', '0x2A', '0x43', '0xAC', '0x1B', '0xA9', '0x1B', '0xAC', '0x74', '0x79', '0xF2', '0xC8', '0x4D', '0xAC', '0x1B', '0x19', '0xD7', '0x75', '0x78', '0x9F', '0x1B', '0x4A', '0xEB', '0xAA', '0xFB', '0x85', '0x76', '0x7A', '0x7B', '0xA9', '0xFC', '0xA2', '0xFC', '0x2A', '0xDC', '0x77', '0x37', '0xA9', '0xEB', '0x82', '0xFB', '0xBC', '0x40', '0xBF'], Checksum: 0x78A2 (big)</t>
  </si>
  <si>
    <t>Index: 276065, Length: 207, Message: ['0xA3', '0x7C', '0x89', '0x8A', '0x24', '0x40', '0xA3', '0xB6', '0x7B', '0x4C', '0xC2', '0x41', '0x24', '0x40', '0xA3', '0x4C', '0x20', '0x7C', '0xC2', '0x42', '0x19', '0x6D', '0x9F', '0x46', '0x4A', '0x38', '0x7D', '0x6F', '0x4F', '0x9E', '0x69', '0x3F', '0x79', '0xF0', '0xED', '0x7E', '0xBF', '0x3F', '0x89', '0x4F', '0xCA', '0x52', '0x1A', '0x8D', '0x7F', '0x6A', '0x79', '0xF0', '0xCF', '0x3F', '0x2A', '0x42', '0xCF', '0x40', '0x79', '0xF6', '0xC8', '0x4C', '0x29', '0x3F', '0x1A', '0x48', '0x41', '0x65', '0x6A', '0xDF', '0x1A', '0x65', '0x79', '0xF0', '0xDA', '0x42', '0xCF', '0x3F', '0x4A', '0x3F', '0x3E', '0x3E', '0x79', '0xD0', '0x43', '0xEF', '0xC8', '0x42', '0x19', '0x62', '0x9F', '0xE0', '0x3A', '0x44', '0xAF', '0x40', '0x69', '0x40', '0x2C', '0x44', '0xC3', '0x12', '0x45', '0x60', '0x08', '0x2F', '0xC5', '0x48', '0xBF', '0x60', '0x0B', '0x46', '0x79', '0x60', '0x7F', '0x42', '0x69', '0xE7', '0xCA', '0xFD', '0x47', '0x40', '0x1F', '0x5E', '0xBF', '0x62', '0x20', '0x40', '0x87', '0x48', '0xAC', '0x1C', '0x6C', '0x17', '0xC8', '0x53', '0x4A', '0xFA', '0x49', '0xBF', '0x4F', '0xFF', '0x79', '0xF0', '0xCF', '0x3F', '0xD1', '0x4A', '0xC6', '0xE7', '0xCA', '0x46', '0x1A', '0xCA', '0x79', '0x68', '0x4B', '0xF0', '0xBF', '0x3F', '0x89', '0x4F', '0xCA', '0x41', '0x20', '0x4C', '0x29', '0x40', '0xDF', '0x46', '0x6A', '0xDF', '0x29', '0x4F', '0x4D', '0x3F', '0x1A', '0xC6', '0xAC', '0x1C', '0x6A', '0xDF', '0x80', '0x4E', '0x19', '0xC3', '0xA3', '0x1C', '0x89', '0x8A', '0xB7', '0xB6', '0x4F', '0x43', '0x79', '0x20', '0x7F', '0x47', '0xB9', '0x40', '0xEC', '0x50', '0x7D', '0xE0', '0x3F', '0x47', '0xEE', '0x62', '0x2A', '0xB0', '0x51'], Checksum: 0x5DC2 (big)</t>
  </si>
  <si>
    <t>Index: 276072, Length: 59, Message: ['0xB6', '0x7B', '0x4C', '0xC2', '0x41', '0x24', '0x40', '0xA3', '0x4C', '0x20', '0x7C', '0xC2', '0x42', '0x19', '0x6D', '0x9F', '0x46', '0x4A', '0x38', '0x7D', '0x6F', '0x4F', '0x9E', '0x69', '0x3F', '0x79', '0xF0', '0xED', '0x7E', '0xBF', '0x3F', '0x89', '0x4F', '0xCA', '0x52', '0x1A', '0x8D', '0x7F', '0x6A', '0x79', '0xF0', '0xCF', '0x3F', '0x2A', '0x42', '0xCF', '0x40', '0x79', '0xF6', '0xC8', '0x4C', '0x29', '0x3F', '0x1A', '0x48', '0x41', '0x65', '0x6A', '0xDF'], Checksum: 0x1A65 (big)</t>
  </si>
  <si>
    <t>Index: 276099, Length: 181, Message: ['0xED', '0x7E', '0xBF', '0x3F', '0x89', '0x4F', '0xCA', '0x52', '0x1A', '0x8D', '0x7F', '0x6A', '0x79', '0xF0', '0xCF', '0x3F', '0x2A', '0x42', '0xCF', '0x40', '0x79', '0xF6', '0xC8', '0x4C', '0x29', '0x3F', '0x1A', '0x48', '0x41', '0x65', '0x6A', '0xDF', '0x1A', '0x65', '0x79', '0xF0', '0xDA', '0x42', '0xCF', '0x3F', '0x4A', '0x3F', '0x3E', '0x3E', '0x79', '0xD0', '0x43', '0xEF', '0xC8', '0x42', '0x19', '0x62', '0x9F', '0xE0', '0x3A', '0x44', '0xAF', '0x40', '0x69', '0x40', '0x2C', '0x44', '0xC3', '0x12', '0x45', '0x60', '0x08', '0x2F', '0xC5', '0x48', '0xBF', '0x60', '0x0B', '0x46', '0x79', '0x60', '0x7F', '0x42', '0x69', '0xE7', '0xCA', '0xFD', '0x47', '0x40', '0x1F', '0x5E', '0xBF', '0x62', '0x20', '0x40', '0x87', '0x48', '0xAC', '0x1C', '0x6C', '0x17', '0xC8', '0x53', '0x4A', '0xFA', '0x49', '0xBF', '0x4F', '0xFF', '0x79', '0xF0', '0xCF', '0x3F', '0xD1', '0x4A', '0xC6', '0xE7', '0xCA', '0x46', '0x1A', '0xCA', '0x79', '0x68', '0x4B', '0xF0', '0xBF', '0x3F', '0x89', '0x4F', '0xCA', '0x41', '0x20', '0x4C', '0x29', '0x40', '0xDF', '0x46', '0x6A', '0xDF', '0x29', '0x4F', '0x4D', '0x3F', '0x1A', '0xC6', '0xAC', '0x1C', '0x6A', '0xDF', '0x80', '0x4E', '0x19', '0xC3', '0xA3', '0x1C', '0x89', '0x8A', '0xB7', '0xB6', '0x4F', '0x43', '0x79', '0x20', '0x7F', '0x47', '0xB9', '0x40', '0xEC', '0x50', '0x7D', '0xE0', '0x3F', '0x47', '0xEE', '0x62', '0x2A', '0xB0', '0x51', '0x5D', '0xC2', '0x40', '0xA0', '0x35', '0xA1', '0x35', '0x5E'], Checksum: 0x52A7 (big)</t>
  </si>
  <si>
    <t>Index: 277353, Length: 213, Message: ['0x40', '0x3F', '0x56', '0x19', '0xBF', '0x2A', '0xC6', '0x75', '0x46', '0x79', '0xF0', '0x3F', '0x57', '0x2A', '0x50', '0x37', '0x76', '0x79', '0xF0', '0x3F', '0x58', '0x4A', '0xBF', '0xD2', '0x55', '0x77', '0x94', '0xAA', '0xEF', '0x79', '0xF0', '0x3F', '0x59', '0xA9', '0x78', '0x79', '0x40', '0x3F', '0x5A', '0x19', '0xB8', '0x2A', '0xC7', '0x79', '0x5E', '0x79', '0xF0', '0x3F', '0x5B', '0x2A', '0x70', '0x77', '0x7A', '0x79', '0xF0', '0x3F', '0x5C', '0x79', '0x40', '0x3F', '0x79', '0x7B', '0x5E', '0x19', '0xB3', '0x2A', '0x4A', '0x79', '0xF0', '0x85', '0x7C', '0x3F', '0x5F', '0x2A', '0x70', '0x79', '0xF0', '0x3F', '0x5F', '0x7D', '0x60', '0x79', '0x40', '0x3F', '0x62', '0x19', '0xAF', '0x01', '0x7E', '0x2A', '0x4B', '0x79', '0xF0', '0x3F', '0x63', '0x2A', '0x2B', '0x7F', '0x70', '0x79', '0xF0', '0x3F', '0x64', '0x79', '0x40', '0xB7', '0x40', '0x3F', '0x66', '0x19', '0xAA', '0x2A', '0x4C', '0x79', '0x99', '0x41', '0xF0', '0x3F', '0x67', '0x2A', '0x70', '0x79', '0xF0', '0xDD', '0x42', '0x3F', '0x68', '0x79', '0x40', '0x3F', '0x6A', '0x19', '0x66', '0x43', '0xA6', '0x2A', '0x4D', '0x79', '0xF0', '0x3F', '0x6B', '0x76', '0x44', '0x2A', '0x70', '0x79', '0xF0', '0x3F', '0x6C', '0x79', '0x6E', '0x45', '0x40', '0x3F', '0x6E', '0x19', '0xA1', '0x2A', '0x4E', '0x66', '0x46', '0x79', '0xF0', '0x3F', '0x6F', '0x2A', '0x70', '0x79', '0x73', '0x47', '0xF0', '0x3F', '0x70', '0x79', '0x40', '0x3F', '0x72', '0x53', '0x48', '0x19', '0x9D', '0x2A', '0x50', '0x79', '0xF0', '0x3F', '0x23', '0x49', '0x73', '0x2A', '0x70', '0x79', '0xF0', '0x3F', '0x74', '0x75', '0x4A', '0x79', '0x40', '0x3F', '0x76', '0x19', '0x98', '0x2A', '0x95', '0x4B', '0x51', '0x79', '0xF0', '0x3F', '0x77', '0x2A', '0x70'], Checksum: 0x584C (big)</t>
  </si>
  <si>
    <t>Index: 277519, Length: 177, Message: ['0x70', '0x79', '0x73', '0x47', '0xF0', '0x3F', '0x70', '0x79', '0x40', '0x3F', '0x72', '0x53', '0x48', '0x19', '0x9D', '0x2A', '0x50', '0x79', '0xF0', '0x3F', '0x23', '0x49', '0x73', '0x2A', '0x70', '0x79', '0xF0', '0x3F', '0x74', '0x75', '0x4A', '0x79', '0x40', '0x3F', '0x76', '0x19', '0x98', '0x2A', '0x95', '0x4B', '0x51', '0x79', '0xF0', '0x3F', '0x77', '0x2A', '0x70', '0x58', '0x4C', '0x79', '0xF0', '0x3F', '0x78', '0x79', '0x40', '0x3F', '0x67', '0x4D', '0x7A', '0x19', '0x94', '0x2A', '0x52', '0x79', '0xF0', '0x5C', '0x4E', '0x3F', '0x7B', '0x2A', '0x70', '0x79', '0xF0', '0x3F', '0x4D', '0x4F', '0x7C', '0x79', '0x40', '0x3F', '0x7E', '0xFC', '0x4F', '0x8F', '0x50', '0x3F', '0x48', '0x19', '0x90', '0x9F', '0xE0', '0xAF', '0xB1', '0x51', '0x40', '0xDF', '0x64', '0x69', '0x40', '0x1A', '0x8E', '0x28', '0x52', '0x79', '0xF0', '0xCF', '0x3F', '0x00', '0x00', '0x00', '0xCB', '0xF0', '0x85', '0x06', '0xFF', '0xFF', '0xFF', '0xFF', '0xFF', '0x7C', '0x85', '0x04', '0x09', '0x00', '0x0D', '0x00', '0x00', '0x06', '0xA5', '0x40', '0xC8', '0x00', '0x9F', '0xE2', '0xC7', '0x43', '0xCA', '0x61', '0x41', '0x54', '0x4A', '0xBF', '0xD3', '0x6B', '0x79', '0xF0', '0x49', '0x42', '0xCF', '0x3F', '0x4A', '0x3F', '0x3E', '0x38', '0x79', '0xCA', '0x43', '0xEF', '0xCA', '0x55', '0x4A', '0xBF', '0xD3', '0x6D', '0x9E', '0x44', '0x79', '0xF0', '0xCF', '0x3F', '0x9F', '0xE2', '0xC7', '0x08', '0x45', '0x4D', '0xCA'], Checksum: 0x4E29 (big)</t>
  </si>
  <si>
    <t>Index: 277640, Length: 2, Message: ['0x04', '0x09'], Checksum: 0x000D (big)</t>
  </si>
  <si>
    <t>Index: 277841, Length: 120, Message: ['0x9F', '0xE0', '0xC5', '0x4A', '0x51', '0x56', '0x69', '0x40', '0x3F', '0xAA', '0xA3', '0x8B', '0x9F', '0xB8', '0x57', '0x82', '0xC7', '0x5E', '0xCA', '0x52', '0x29', '0x3F', '0x85', '0x58', '0x4A', '0xBF', '0xD2', '0xCB', '0x6A', '0xE0', '0xA9', '0xF5', '0x59', '0xF0', '0x2A', '0x5D', '0xA9', '0xEC', '0x79', '0xF2', '0xD4', '0x5A', '0xCA', '0x49', '0x49', '0xBF', '0xD2', '0xD1', '0xDA', '0xF6', '0x5B', '0x6B', '0x9F', '0xE0', '0x5F', '0xFA', '0x69', '0x40', '0x4B', '0x5C', '0x49', '0xBF', '0xD2', '0xD3', '0x9F', '0xE0', '0x5F', '0xEB', '0x5D', '0xFA', '0x69', '0x40', '0x3F', '0xAA', '0x8E', '0x61', '0xDB', '0x5E', '0x19', '0x5B', '0x9F', '0xE0', '0x1A', '0x5A', '0xAF', '0x77', '0x5F', '0x40', '0x69', '0x40', '0x79', '0xF0', '0xCF', '0x3F', '0xC2', '0x60', '0xC6', '0xE7', '0xC8', '0x47', '0x0F', '0x41', '0x7F', '0xEE', '0x61', '0x8A', '0xDF', '0x42', '0x3F', '0x48', '0x3E', '0x3E', '0x12', '0x62', '0x3F', '0x45', '0xF3', '0xAD', '0xDF', '0x45'], Checksum: 0x3FEC (big)</t>
  </si>
  <si>
    <t>Index: 279085, Length: 210, Message: ['0x43', '0x19', '0xD3', '0x4B', '0x70', '0x7C', '0xE0', '0xCF', '0x3F', '0xDF', '0x43', '0x4B', '0x4C', '0x3F', '0x48', '0x49', '0xBF', '0xD2', '0xC1', '0x7C', '0xED', '0x4D', '0xE0', '0xCF', '0x3F', '0x19', '0x6B', '0x69', '0x10', '0x3B', '0x4E', '0xA0', '0x35', '0x3F', '0xAA', '0x4A', '0xBF', '0x42', '0x5A', '0x4F', '0x57', '0x79', '0xF0', '0xCF', '0x3F', '0x4A', '0x3F', '0xA9', '0x50', '0x94', '0xE9', '0x79', '0xEF', '0xC8', '0x5D', '0x4A', '0xA8', '0x51', '0xBF', '0x42', '0x57', '0x79', '0xF0', '0xCF', '0x3F', '0x24', '0x52', '0x4A', '0x3F', '0x94', '0x94', '0x79', '0xEF', '0xC8', '0x37', '0x53', '0x55', '0x25', '0x3F', '0x22', '0x41', '0x2C', '0x3F', '0xDB', '0x54', '0xA5', '0xAC', '0x2A', '0x43', '0xA9', '0xAC', '0x79', '0xE3', '0x55', '0xF2', '0xC8', '0x48', '0x19', '0x5E', '0x9F', '0x72', '0xE2', '0x56', '0x1A', '0x5D', '0x49', '0xEC', '0x9F', '0x12', '0xB5', '0x6B', '0x57', '0x40', '0xB2', '0x41', '0xBC', '0x41', '0xEE', '0x30', '0xA8', '0x58', '0x4A', '0xE4', '0x49', '0xBF', '0x42', '0xD3', '0x1A', '0xC0', '0x59', '0x59', '0xA9', '0xE0', '0x6A', '0xE0', '0x3F', '0xAA', '0x72', '0x5A', '0x4A', '0xBF', '0x42', '0x57', '0x79', '0xF0', '0xCF', '0x38', '0x5B', '0x3F', '0x4A', '0x3F', '0x94', '0xE9', '0x79', '0xEF', '0x0C', '0x5C', '0xC8', '0x4B', '0x4A', '0xBF', '0x42', '0x57', '0x79', '0x8D', '0x5D', '0xF0', '0xCF', '0x3F', '0x4A', '0x3F', '0x94', '0x94', '0x10', '0x5E', '0x79', '0xEF', '0xC8', '0x43', '0x49', '0xBF', '0x42', '0x1F', '0x5F', '0xD3', '0x9F', '0xE0', '0xAF', '0x40', '0x69', '0x40', '0x4D', '0x60', '0x3F', '0xAA', '0x3E', '0x37', '0x42', '0x57', '0x3E', '0x97', '0x61', '0x37', '0x42', '0xB1', '0x3E', '0x37', '0x42', '0xA7', '0xEB'], Checksum: 0x623E (big)</t>
  </si>
  <si>
    <t>Index: 279163, Length: 247, Message: ['0x3F', '0x22', '0x41', '0x2C', '0x3F', '0xDB', '0x54', '0xA5', '0xAC', '0x2A', '0x43', '0xA9', '0xAC', '0x79', '0xE3', '0x55', '0xF2', '0xC8', '0x48', '0x19', '0x5E', '0x9F', '0x72', '0xE2', '0x56', '0x1A', '0x5D', '0x49', '0xEC', '0x9F', '0x12', '0xB5', '0x6B', '0x57', '0x40', '0xB2', '0x41', '0xBC', '0x41', '0xEE', '0x30', '0xA8', '0x58', '0x4A', '0xE4', '0x49', '0xBF', '0x42', '0xD3', '0x1A', '0xC0', '0x59', '0x59', '0xA9', '0xE0', '0x6A', '0xE0', '0x3F', '0xAA', '0x72', '0x5A', '0x4A', '0xBF', '0x42', '0x57', '0x79', '0xF0', '0xCF', '0x38', '0x5B', '0x3F', '0x4A', '0x3F', '0x94', '0xE9', '0x79', '0xEF', '0x0C', '0x5C', '0xC8', '0x4B', '0x4A', '0xBF', '0x42', '0x57', '0x79', '0x8D', '0x5D', '0xF0', '0xCF', '0x3F', '0x4A', '0x3F', '0x94', '0x94', '0x10', '0x5E', '0x79', '0xEF', '0xC8', '0x43', '0x49', '0xBF', '0x42', '0x1F', '0x5F', '0xD3', '0x9F', '0xE0', '0xAF', '0x40', '0x69', '0x40', '0x4D', '0x60', '0x3F', '0xAA', '0x3E', '0x37', '0x42', '0x57', '0x3E', '0x97', '0x61', '0x37', '0x42', '0xB1', '0x3E', '0x37', '0x42', '0xA7', '0xEB', '0x62', '0x3E', '0x37', '0x42', '0x9D', '0x3E', '0x37', '0x42', '0x6F', '0x63', '0x93', '0x3E', '0x37', '0x42', '0x89', '0x3E', '0x37', '0xAD', '0x64', '0x42', '0x7F', '0x3E', '0x37', '0x42', '0x75', '0x3E', '0x91', '0x65', '0x37', '0x42', '0x6B', '0x3E', '0x37', '0x42', '0x6D', '0x6F', '0x66', '0x3E', '0x37', '0x42', '0x71', '0x3E', '0x37', '0x42', '0x47', '0x67', '0x5F', '0x3E', '0x37', '0x42', '0x6F', '0x3E', '0x37', '0x63', '0x68', '0x42', '0xC5', '0x3E', '0x37', '0x42', '0xCD', '0x29', '0x1F', '0x69', '0x3F', '0x4A', '0xBF', '0x4A', '0x67', '0x6A', '0xE0', '0xAF', '0x6A', '0xD9', '0x60', '0x4A', '0xBF', '0x4A', '0x69', '0x6A', '0xCC', '0x6B', '0xE0', '0x29', '0x3F', '0x4A', '0xBF', '0x4A', '0x63', '0x6C', '0x6C', '0x6A', '0xE0', '0x4A', '0xBF', '0x46', '0x39', '0x6A', '0xAB', '0x6D', '0xE0', '0x4A', '0xBF', '0x46', '0x2F', '0x6A', '0xE0', '0x19', '0x6E', '0xD9', '0x52', '0x4A', '0xBF', '0x4A', '0x5B'], Checksum: 0x6AB4 (big)</t>
  </si>
  <si>
    <t>Index: 279528, Length: 193, Message: ['0x98', '0x7C', '0xA7', '0xE0', '0x79', '0xF0', '0xCF', '0x3F', '0xC6', '0x45', '0x7D', '0xE7', '0xCA', '0x44', '0x49', '0x6F', '0x78', '0xF1', '0x97', '0x7E', '0x4A', '0xBF', '0x45', '0x57', '0xA9', '0xE0', '0x6A', '0x1A', '0x7F', '0xE0', '0x4A', '0xBF', '0x4F', '0x9D', '0x79', '0xF0', '0xC1', '0x40', '0xCF', '0x3F', '0xC6', '0xE9', '0xCA', '0x40', '0xDF', '0xEA', '0x41', '0xCF', '0x3F', '0x48', '0x4A', '0xBF', '0x4F', '0xA3', '0x95', '0x42', '0x79', '0xF0', '0xCF', '0x3F', '0xC6', '0xE9', '0xCA', '0x37', '0x43', '0x40', '0xDF', '0xC7', '0x3F', '0x48', '0x4A', '0xBF', '0xBC', '0x44', '0x4E', '0x73', '0x79', '0xF0', '0xCF', '0x3F', '0xC6', '0x46', '0x45', '0xEC', '0xCA', '0x40', '0xDF', '0xBF', '0x3F', '0x48', '0x64', '0x46', '0x49', '0xBF', '0x4A', '0x4D', '0xA7', '0xCE', '0x43', '0xA0', '0x47', '0x6F', '0x7B', '0xFB', '0x69', '0x50', '0xC2', '0x49', '0xF3', '0x48', '0x43', '0x6F', '0x79', '0xD3', '0xC2', '0x48', '0xAA', '0xFD', '0x49', '0xCE', '0x49', '0xBF', '0x4A', '0x5D', '0x69', '0x40', '0x72', '0x4A', '0xA9', '0xE0', '0x7A', '0xE2', '0xCA', '0x6D', '0x4A', '0xB4', '0x4B', '0xBF', '0x45', '0x57', '0x79', '0xF0', '0xCF', '0x3F', '0x21', '0x4C', '0x69', '0xE7', '0xCA', '0x67', '0x4A', '0xBF', '0x4A', '0x24', '0x4D', '0x5F', '0xA0', '0x5C', '0x79', '0xF0', '0xCF', '0x3F', '0x23', '0x4E', '0x70', '0xE2', '0xC8', '0x60', '0x29', '0x40', '0x4A', '0x7E', '0x4F', '0xBF', '0x4A', '0x61', '0xF0', '0x4A', '0x6A', '0xE0', '0x41', '0x50', '0xF0', '0xB7', '0x3F', '0x48', '0x29', '0x3F', '0x4A', '0x33', '0x51', '0xBF', '0x4A'], Checksum: 0x636A (big)</t>
  </si>
  <si>
    <t>Index: 279618, Length: 142, Message: ['0x64', '0x46', '0x49', '0xBF', '0x4A', '0x4D', '0xA7', '0xCE', '0x43', '0xA0', '0x47', '0x6F', '0x7B', '0xFB', '0x69', '0x50', '0xC2', '0x49', '0xF3', '0x48', '0x43', '0x6F', '0x79', '0xD3', '0xC2', '0x48', '0xAA', '0xFD', '0x49', '0xCE', '0x49', '0xBF', '0x4A', '0x5D', '0x69', '0x40', '0x72', '0x4A', '0xA9', '0xE0', '0x7A', '0xE2', '0xCA', '0x6D', '0x4A', '0xB4', '0x4B', '0xBF', '0x45', '0x57', '0x79', '0xF0', '0xCF', '0x3F', '0x21', '0x4C', '0x69', '0xE7', '0xCA', '0x67', '0x4A', '0xBF', '0x4A', '0x24', '0x4D', '0x5F', '0xA0', '0x5C', '0x79', '0xF0', '0xCF', '0x3F', '0x23', '0x4E', '0x70', '0xE2', '0xC8', '0x60', '0x29', '0x40', '0x4A', '0x7E', '0x4F', '0xBF', '0x4A', '0x61', '0xF0', '0x4A', '0x6A', '0xE0', '0x41', '0x50', '0xF0', '0xB7', '0x3F', '0x48', '0x29', '0x3F', '0x4A', '0x33', '0x51', '0xBF', '0x4A', '0x63', '0x6A', '0xE0', '0x4A', '0xBF', '0x14', '0x52', '0x45', '0x5B', '0xA1', '0x6E', '0x6A', '0xE0', '0xA9', '0xF7', '0x53', '0x6E', '0x89', '0x50', '0xC8', '0x42', '0x29', '0x3F', '0x0F', '0x54', '0x1A', '0x6F', '0xDF', '0x42', '0x6A', '0xE0', '0xA1', '0xEC', '0x55', '0x6E', '0x19', '0x6D', '0x69', '0x60'], Checksum: 0x436F (big)</t>
  </si>
  <si>
    <t>Index: 279951, Length: 130, Message: ['0xE9', '0x6B', '0xBF', '0x4A', '0x67', '0x6A', '0xE0', '0x4A', '0xBF', '0x32', '0x6C', '0x4A', '0x69', '0xD9', '0x48', '0x6A', '0xE0', '0x4A', '0xD7', '0x6D', '0xBF', '0x4A', '0x6B', '0x29', '0x3F', '0x6A', '0xE0', '0x96', '0x6E', '0xA0', '0x35', '0xA1', '0x35', '0xA7', '0x35', '0x8E', '0x86', '0x6F', '0x65', '0x3F', '0xAA', '0x42', '0x27', '0x3E', '0x37', '0x9D', '0x70', '0x4A', '0x4F', '0x3E', '0x37', '0x45', '0x5D', '0x8E', '0xB0', '0x71', '0x61', '0x4A', '0xBF', '0x47', '0xA1', '0x6E', '0x65', '0x99', '0x72', '0x6E', '0x55', '0x49', '0xBF', '0x47', '0x97', '0xA0', '0xBE', '0x73', '0xE0', '0x49', '0xBF', '0x47', '0x95', '0x71', '0xE0', '0x8C', '0x74', '0xCF', '0x3F', '0x49', '0xBF', '0x47', '0x9F', '0xA9', '0x1D', '0x75', '0xE0', '0xA0', '0x5E', '0x6A', '0xE0', '0xA9', '0x5E', '0xA8', '0x76', '0x89', '0x50', '0xC8', '0x44', '0x49', '0x6F', '0x78', '0x8E', '0x77', '0xD5', '0x4A', '0xBF', '0x45', '0x5F', '0xA9', '0xE0', '0x86', '0x78', '0x6A', '0xE0', '0x4A', '0xBF', '0x47', '0x2D', '0x79', '0xBB', '0x79', '0xF0', '0xCF'], Checksum: 0x3FC6 (big)</t>
  </si>
  <si>
    <t>Index: 280384, Length: 214, Message: ['0x46', '0x69', '0xE7', '0xCA', '0x43', '0x29', '0x3F', '0x1A', '0x28', '0x47', '0xA7', '0x6A', '0xE0', '0x1A', '0xA5', '0x6A', '0xE0', '0x45', '0x48', '0xA0', '0x35', '0xA1', '0x35', '0x8E', '0x65', '0x3F', '0x28', '0x49', '0xAA', '0x3E', '0x3E', '0x3E', '0x37', '0x45', '0x59', '0x84', '0x4A', '0x8E', '0x61', '0x4A', '0xBF', '0x47', '0x97', '0xA9', '0xCC', '0x4B', '0xF0', '0x89', '0x50', '0xC8', '0x43', '0x29', '0x3F', '0x8A', '0x4C', '0x4A', '0xBF', '0x4A', '0x51', '0xDF', '0x45', '0x6A', '0x81', '0x4D', '0xE0', '0x49', '0xBF', '0x47', '0x97', '0x4A', '0xBF', '0x20', '0x4E', '0x4A', '0x51', '0xA9', '0xE0', '0x6A', '0xE0', '0x4A', '0x0A', '0x4F', '0xBF', '0x47', '0x95', '0xA9', '0xF0', '0x89', '0x50', '0x60', '0x50', '0xC8', '0x43', '0x29', '0x3F', '0x4A', '0xBF', '0x4A', '0x19', '0x51', '0x4F', '0xDF', '0x45', '0x6A', '0xE0', '0x49', '0xBF', '0x1A', '0x52', '0x47', '0x95', '0x4A', '0xBF', '0x4A', '0x4F', '0xA9', '0x7C', '0x53', '0xE0', '0x6A', '0xE0', '0x43', '0x6F', '0x7B', '0x2D', '0xDA', '0x54', '0xC2', '0x49', '0x43', '0x6F', '0x7C', '0x43', '0xC2', '0x95', '0x55', '0x49', '0x43', '0x6F', '0x79', '0x21', '0xC2', '0x47', '0xF5', '0x56', '0x2A', '0xA3', '0xAC', '0x4C', '0xA9', '0x1C', '0x79', '0x5C', '0x57', '0xF6', '0xCA', '0x42', '0x49', '0xBF', '0x4A', '0x67', '0x16', '0x58', '0xDF', '0x42', '0x69', '0xF0', '0x49', '0xBF', '0x4A', '0x28', '0x59', '0x67', '0x69', '0x10', '0x49', '0x6F', '0x78', '0xDF', '0x4B', '0x5A', '0x4A', '0xBF', '0x45', '0x61', '0xA9', '0xE0', '0x6A', '0xFF', '0x5B', '0xE0', '0x8E', '0x65', '0x3F', '0xAA', '0x8E', '0x61', '0x0A', '0x5C', '0x1A', '0x84', '0x79', '0xF0', '0xCF', '0x3F', '0x69', '0xDD', '0x5D', '0xE7', '0xC8', '0x67', '0x4A', '0xBF', '0x45'], Checksum: 0x6126 (big)</t>
  </si>
  <si>
    <t>Index: 280574, Length: 147, Message: ['0xE0', '0x8E', '0x65', '0x3F', '0xAA', '0x8E', '0x61', '0x0A', '0x5C', '0x1A', '0x84', '0x79', '0xF0', '0xCF', '0x3F', '0x69', '0xDD', '0x5D', '0xE7', '0xC8', '0x67', '0x4A', '0xBF', '0x45', '0x61', '0x26', '0x5E', '0x79', '0xF0', '0xCF', '0x3F', '0x69', '0xE7', '0xCA', '0xF3', '0x5F', '0x5B', '0x4A', '0xBF', '0x45', '0x63', '0x79', '0xF0', '0xD7', '0x60', '0xCF', '0x3F', '0x69', '0xE7', '0xCA', '0x5B', '0xC2', '0xA9', '0x61', '0x3F', '0x24', '0x3F', '0x49', '0x6F', '0x78', '0xE3', '0x19', '0x62', '0x75', '0xE0', '0xCF', '0x3F', '0x19', '0x78', '0x73', '0xCC', '0x63', '0xE0', '0xCF', '0x3F', '0x19', '0x76', '0x89', '0x8A', '0xF6', '0x64', '0x2A', '0xA3', '0xAC', '0x42', '0xAC', '0x1C', '0xA9', '0x93', '0x65', '0x1C', '0x79', '0xF6', '0xCA', '0x41', '0x19', '0x73', '0x8A', '0x66', '0xDF', '0x41', '0x69', '0xF0', '0x19', '0x71', '0x69', '0xD5', '0x67', '0x10', '0xC2', '0x40', '0x49', '0x6F', '0x78', '0xE1', '0x8D', '0x68', '0x4A', '0xBF', '0x45', '0x63', '0xA9', '0xE0', '0x6A', '0x10', '0x69', '0xE0', '0x8E', '0x65', '0x3F', '0xAA', '0x8E', '0x61', '0x18', '0x6A', '0x6E', '0x65', '0x6E', '0x55', '0x41', '0x3F', '0x42', '0xC4', '0x6B', '0x27', '0x4A', '0xBF'], Checksum: 0x4797 (big)</t>
  </si>
  <si>
    <t>Index: 280923, Length: 159, Message: ['0xE9', '0x42', '0x3E', '0x37', '0x45', '0x5B', '0x3E', '0x37', '0x4A', '0x18', '0x43', '0x63', '0x3F', '0x46', '0x49', '0x01', '0x3E', '0x37', '0xEB', '0x44', '0x4A', '0x67', '0x3E', '0x37', '0x4A', '0x4F', '0x3F', '0x44', '0x45', '0x43', '0x43', '0xC1', '0x3F', '0x43', '0x48', '0x69', '0xC1', '0x46', '0x3E', '0x37', '0x4A', '0x69', '0x19', '0x43', '0x1A', '0xE5', '0x47', '0x44', '0xA9', '0xE0', '0x6A', '0xE0', '0xA9', '0xF0', '0xFB', '0x48', '0x89', '0x50', '0xC8', '0x49', '0xDF', '0x44', '0x3F', '0x97', '0x49', '0x48', '0x3E', '0x3E', '0x3E', '0x37', '0x47', '0x95', '0x60', '0x4A', '0x3E', '0x37', '0x4A', '0x53', '0x29', '0x3F', '0x1A', '0xDF', '0x4B', '0xEA', '0xDF', '0x43', '0x6A', '0xE0', '0x19', '0xE9', '0xA7', '0x4C', '0x1A', '0xE8', '0xA9', '0xE0', '0x6A', '0xE0', '0x43', '0x68', '0x4D', '0x6F', '0x7C', '0x81', '0xC2', '0x49', '0x43', '0x6F', '0x79', '0x4E', '0x7A', '0xE9', '0xC2', '0x48', '0x49', '0xBF', '0x4A', '0x11', '0x4F', '0x6D', '0x4A', '0xBF', '0x4A', '0x6B', '0x69', '0x40', '0x26', '0x50', '0x29', '0x49', '0x6A', '0xE0', '0x49', '0xBF', '0x4A', '0x61', '0x51', '0x6D', '0xA0', '0x5C', '0x74', '0xE0', '0xCF', '0x3F', '0x20', '0x52', '0x19', '0xE2', '0xA3', '0x5C', '0x89', '0x8A', '0x19', '0x7B', '0x53', '0xE0', '0xA4', '0x62', '0xA3'], Checksum: 0x4289 (big)</t>
  </si>
  <si>
    <t>Index: 281122, Length: 234, Message: ['0x58', '0x19', '0xD7', '0xA4', '0x62', '0xA3', '0x42', '0x89', '0xBF', '0x59', '0x8A', '0x49', '0x3F', '0x42', '0x27', '0xA0', '0x42', '0xB8', '0x5A', '0x9F', '0x4C', '0x6F', '0xE6', '0xC8', '0x40', '0x40', '0xE5', '0x5B', '0x3F', '0x42', '0x27', '0x4A', '0x6F', '0x78', '0xE7', '0x1E', '0x5C', '0xA0', '0x5C', '0x79', '0xF0', '0xCF', '0x3F', '0xAA', '0x7D', '0x5D', '0x5C', '0x7A', '0xE2', '0xC8', '0x42', '0x49', '0x6F', '0xDA', '0x5E', '0x78', '0xE7', '0x70', '0xE0', '0xCF', '0x3F', '0x4A', '0x69', '0x5F', '0x3F', '0x8D', '0x5F', '0xA0', '0x5C', '0xA9', '0x5C', '0x8E', '0x60', '0x79', '0xF6', '0xCA', '0x41', '0x19', '0xCA', '0xDF', '0xA0', '0x61', '0x41', '0x69', '0xF0', '0x19', '0xC8', '0x69', '0x50', '0x98', '0x62', '0x49', '0x6F', '0x78', '0xE9', '0x4A', '0xBF', '0x45', '0xCC', '0x63', '0x67', '0xA9', '0xE0', '0x6A', '0xE0', '0x29', '0x3F', '0x09', '0x64', '0x4A', '0xBF', '0x45', '0x65', '0x6A', '0xE0', '0xA0', '0x05', '0x65', '0x35', '0xA1', '0x35', '0x8E', '0x65', '0x3F', '0xAA', '0x4F', '0x66', '0x8E', '0x61', '0x6E', '0x55', '0x40', '0x3F', '0x42', '0xDB', '0x67', '0x27', '0x1A', '0xBE', '0x79', '0xF0', '0xCF', '0x3F', '0xE0', '0x68', '0x79', '0x4F', '0xCA', '0x40', '0xDF', '0xAD', '0x3F', '0x09', '0x69', '0x48', '0x4A', '0xBF', '0x45', '0x67', '0x79', '0xF0', '0xD2', '0x6A', '0xCF', '0x3F', '0x69', '0xE7', '0xC8', '0x44', '0x43', '0x1B', '0x6B', '0x6F', '0x7A', '0xFF', '0xC2', '0x48', '0x19', '0xB7', '0x31', '0x6C', '0xDF', '0xA1', '0x69', '0x40', '0x1A', '0xB6', '0x79', '0xE1', '0x6D', '0xF0', '0xCF', '0x3F', '0x69', '0xE7', '0xC8', '0x40', '0xC7', '0x6E', '0xDF', '0x9A', '0x3F', '0x48', '0x4A', '0xBF', '0x4A', '0xC4', '0x6F', '0x61', '0x79', '0xF0', '0xCF', '0x3F', '0x69', '0xE7', '0x9B', '0x70', '0xC8', '0x40', '0xDF', '0x92', '0x3F', '0x48', '0x43', '0xB6', '0x71', '0x6F', '0x7A', '0x29', '0xC2', '0x48', '0xAC', '0x4C', '0x88'], Checksum: 0x724A (big)</t>
  </si>
  <si>
    <t>Index: 281154, Length: 137, Message: ['0x6F', '0x78', '0xE7', '0x1E', '0x5C', '0xA0', '0x5C', '0x79', '0xF0', '0xCF', '0x3F', '0xAA', '0x7D', '0x5D', '0x5C', '0x7A', '0xE2', '0xC8', '0x42', '0x49', '0x6F', '0xDA', '0x5E', '0x78', '0xE7', '0x70', '0xE0', '0xCF', '0x3F', '0x4A', '0x69', '0x5F', '0x3F', '0x8D', '0x5F', '0xA0', '0x5C', '0xA9', '0x5C', '0x8E', '0x60', '0x79', '0xF6', '0xCA', '0x41', '0x19', '0xCA', '0xDF', '0xA0', '0x61', '0x41', '0x69', '0xF0', '0x19', '0xC8', '0x69', '0x50', '0x98', '0x62', '0x49', '0x6F', '0x78', '0xE9', '0x4A', '0xBF', '0x45', '0xCC', '0x63', '0x67', '0xA9', '0xE0', '0x6A', '0xE0', '0x29', '0x3F', '0x09', '0x64', '0x4A', '0xBF', '0x45', '0x65', '0x6A', '0xE0', '0xA0', '0x05', '0x65', '0x35', '0xA1', '0x35', '0x8E', '0x65', '0x3F', '0xAA', '0x4F', '0x66', '0x8E', '0x61', '0x6E', '0x55', '0x40', '0x3F', '0x42', '0xDB', '0x67', '0x27', '0x1A', '0xBE', '0x79', '0xF0', '0xCF', '0x3F', '0xE0', '0x68', '0x79', '0x4F', '0xCA', '0x40', '0xDF', '0xAD', '0x3F', '0x09', '0x69', '0x48', '0x4A', '0xBF', '0x45', '0x67', '0x79', '0xF0', '0xD2', '0x6A', '0xCF', '0x3F', '0x69', '0xE7', '0xC8', '0x44'], Checksum: 0x431B (big)</t>
  </si>
  <si>
    <t>Index: 281233, Length: 59, Message: ['0x45', '0x65', '0x6A', '0xE0', '0xA0', '0x05', '0x65', '0x35', '0xA1', '0x35', '0x8E', '0x65', '0x3F', '0xAA', '0x4F', '0x66', '0x8E', '0x61', '0x6E', '0x55', '0x40', '0x3F', '0x42', '0xDB', '0x67', '0x27', '0x1A', '0xBE', '0x79', '0xF0', '0xCF', '0x3F', '0xE0', '0x68', '0x79', '0x4F', '0xCA', '0x40', '0xDF', '0xAD', '0x3F', '0x09', '0x69', '0x48', '0x4A', '0xBF', '0x45', '0x67', '0x79', '0xF0', '0xD2', '0x6A', '0xCF', '0x3F', '0x69', '0xE7', '0xC8', '0x44', '0x43'], Checksum: 0x1B6B (big)</t>
  </si>
  <si>
    <t>Index: 281303, Length: 222, Message: ['0xDF', '0xA1', '0x69', '0x40', '0x1A', '0xB6', '0x79', '0xE1', '0x6D', '0xF0', '0xCF', '0x3F', '0x69', '0xE7', '0xC8', '0x40', '0xC7', '0x6E', '0xDF', '0x9A', '0x3F', '0x48', '0x4A', '0xBF', '0x4A', '0xC4', '0x6F', '0x61', '0x79', '0xF0', '0xCF', '0x3F', '0x69', '0xE7', '0x9B', '0x70', '0xC8', '0x40', '0xDF', '0x92', '0x3F', '0x48', '0x43', '0xB6', '0x71', '0x6F', '0x7A', '0x29', '0xC2', '0x48', '0xAC', '0x4C', '0x88', '0x72', '0x4A', '0x3F', '0x8D', '0x5F', '0xA9', '0x1C', '0x79', '0x28', '0x73', '0xF6', '0xCA', '0x41', '0x19', '0xA6', '0xDF', '0x41', '0x57', '0x74', '0x69', '0xF0', '0x19', '0xA4', '0x69', '0x10', '0xC2', '0xC8', '0x75', '0x3F', '0x4A', '0x6F', '0x7D', '0x17', '0x79', '0xF0', '0x6D', '0x76', '0xCF', '0x3F', '0x1A', '0xA4', '0x7C', '0xF0', '0xCF', '0x81', '0x77', '0x3F', '0xAA', '0xF0', '0xAA', '0xFC', '0x7A', '0xE6', '0x5B', '0x78', '0xCA', '0x42', '0x49', '0x6F', '0x7D', '0x17', '0x7C', '0x4F', '0x79', '0xE0', '0xCF', '0x3F', '0x19', '0x9B', '0xAC', '0x1C', '0xE6', '0x7A', '0x75', '0xE0', '0xCF', '0x3F', '0x19', '0x98', '0x44', '0xD5', '0x7B', '0x3F', '0x42', '0x27', '0xA3', '0x1C', '0x89', '0x8A', '0xF7', '0x7C', '0xAC', '0x42', '0x9F', '0x4C', '0x6F', '0x56', '0xCA', '0xE7', '0x7D', '0x51', '0x49', '0xBF', '0x4A', '0x5B', '0xAC', '0x1C', '0x46', '0x7E', '0x74', '0xE0', '0xCF', '0x3F', '0x19', '0x94', '0xA3', '0x34', '0x7F', '0x1C', '0x89', '0x8A', '0x19', '0x92', '0x44', '0x3F', '0xDE', '0x40', '0x42', '0x27', '0xA3', '0x42', '0x89', '0x8A', '0xAC', '0x50', '0x41', '0x42', '0x9F', '0x4C', '0x6F', '0x56', '0xC8', '0x40', '0x3E', '0x42', '0x4C', '0x3F', '0x42', '0x27', '0x4A', '0x3F', '0x8D', '0x4E', '0x43', '0x5F', '0xAC', '0x1C', '0xA9', '0x1C', '0x79', '0xF6', '0xA1', '0x44', '0xCA', '0x41', '0x19', '0x8B', '0xDF', '0x41'], Checksum: 0x697F (big)</t>
  </si>
  <si>
    <t>Index: 281483, Length: 153, Message: ['0x42', '0x27', '0xA3', '0x42', '0x89', '0x8A', '0xAC', '0x50', '0x41', '0x42', '0x9F', '0x4C', '0x6F', '0x56', '0xC8', '0x40', '0x3E', '0x42', '0x4C', '0x3F', '0x42', '0x27', '0x4A', '0x3F', '0x8D', '0x4E', '0x43', '0x5F', '0xAC', '0x1C', '0xA9', '0x1C', '0x79', '0xF6', '0xA1', '0x44', '0xCA', '0x41', '0x19', '0x8B', '0xDF', '0x41', '0x69', '0x7F', '0x45', '0xF0', '0x19', '0x8A', '0x69', '0x10', '0xC2', '0x40', '0x56', '0x46', '0x43', '0x6F', '0x7A', '0xFF', '0xC2', '0x48', '0x19', '0x97', '0x47', '0x88', '0x4A', '0xBF', '0x4A', '0x6B', '0x69', '0x40', '0x39', '0x48', '0x29', '0x3F', '0x6A', '0xE0', '0xA0', '0x35', '0x8E', '0x60', '0x49', '0x65', '0x3F', '0xAA', '0x8E', '0x61', '0x25', '0x49', '0xF6', '0x4A', '0x49', '0xBF', '0x47', '0xA1', '0x74', '0xE0', '0xCF', '0x61', '0x4B', '0x3F', '0x49', '0x6F', '0x78', '0xDB', '0x73', '0xE0', '0xEB', '0x4C', '0xCF', '0x3F', '0xC2', '0x43', '0x49', '0xBF', '0x46', '0xB0', '0x4D', '0x3D', '0xA3', '0x4C', '0x74', '0xE0', '0xCF', '0x3F', '0xDE', '0x4E', '0x19', '0x7C', '0x45', '0x3F', '0x47', '0x3F', '0x89', '0x78', '0x4F', '0x8A', '0x49', '0x6F', '0x63', '0x6F', '0x4A', '0xBF', '0x6F', '0x50', '0x46', '0x39', '0x45', '0x3F', '0x42', '0x27', '0x6A', '0x28', '0x51'], Checksum: 0x40A3 (big)</t>
  </si>
  <si>
    <t>Index: 281524, Length: 147, Message: ['0x41', '0x69', '0x7F', '0x45', '0xF0', '0x19', '0x8A', '0x69', '0x10', '0xC2', '0x40', '0x56', '0x46', '0x43', '0x6F', '0x7A', '0xFF', '0xC2', '0x48', '0x19', '0x97', '0x47', '0x88', '0x4A', '0xBF', '0x4A', '0x6B', '0x69', '0x40', '0x39', '0x48', '0x29', '0x3F', '0x6A', '0xE0', '0xA0', '0x35', '0x8E', '0x60', '0x49', '0x65', '0x3F', '0xAA', '0x8E', '0x61', '0x25', '0x49', '0xF6', '0x4A', '0x49', '0xBF', '0x47', '0xA1', '0x74', '0xE0', '0xCF', '0x61', '0x4B', '0x3F', '0x49', '0x6F', '0x78', '0xDB', '0x73', '0xE0', '0xEB', '0x4C', '0xCF', '0x3F', '0xC2', '0x43', '0x49', '0xBF', '0x46', '0xB0', '0x4D', '0x3D', '0xA3', '0x4C', '0x74', '0xE0', '0xCF', '0x3F', '0xDE', '0x4E', '0x19', '0x7C', '0x45', '0x3F', '0x47', '0x3F', '0x89', '0x78', '0x4F', '0x8A', '0x49', '0x6F', '0x63', '0x6F', '0x4A', '0xBF', '0x6F', '0x50', '0x46', '0x39', '0x45', '0x3F', '0x42', '0x27', '0x6A', '0x28', '0x51', '0x40', '0xA3', '0xF0', '0x74', '0xE0', '0xCF', '0x3F', '0x8A', '0x52', '0x19', '0x75', '0xA3', '0x8C', '0x00', '0x00', '0x00', '0x11', '0xF0', '0x85', '0x06', '0xFF', '0xFF', '0xFF', '0xFF', '0xFF', '0x7C', '0x85', '0x04', '0x09', '0x00', '0xF8', '0x60', '0x00', '0x06', '0xF1'], Checksum: 0x40D4 (big)</t>
  </si>
  <si>
    <t>Index: 281603, Length: 208, Message: ['0x74', '0xE0', '0xCF', '0x3F', '0xDE', '0x4E', '0x19', '0x7C', '0x45', '0x3F', '0x47', '0x3F', '0x89', '0x78', '0x4F', '0x8A', '0x49', '0x6F', '0x63', '0x6F', '0x4A', '0xBF', '0x6F', '0x50', '0x46', '0x39', '0x45', '0x3F', '0x42', '0x27', '0x6A', '0x28', '0x51', '0x40', '0xA3', '0xF0', '0x74', '0xE0', '0xCF', '0x3F', '0x8A', '0x52', '0x19', '0x75', '0xA3', '0x8C', '0x00', '0x00', '0x00', '0x11', '0xF0', '0x85', '0x06', '0xFF', '0xFF', '0xFF', '0xFF', '0xFF', '0x7C', '0x85', '0x04', '0x09', '0x00', '0xF8', '0x60', '0x00', '0x06', '0xF1', '0x40', '0xD4', '0x00', '0x89', '0x8A', '0x4A', '0xBF', '0x46', '0x79', '0x41', '0x2F', '0x6A', '0x40', '0x8E', '0x65', '0x3F', '0xAA', '0xF8', '0x42', '0x8E', '0x61', '0x43', '0x6F', '0x7B', '0x0F', '0xC2', '0x32', '0x43', '0x49', '0x43', '0x6F', '0x7B', '0x53', '0xC2', '0x47', '0x18', '0x44', '0x2A', '0xA3', '0xAC', '0x4C', '0xA9', '0x1C', '0x79', '0x4A', '0x45', '0xF6', '0xCA', '0x42', '0x49', '0xBF', '0x4A', '0x63', '0xFF', '0x46', '0xDF', '0x42', '0x69', '0xF0', '0x49', '0xBF', '0x4A', '0x16', '0x47', '0x63', '0x69', '0x10', '0x4A', '0xBF', '0x4A', '0x6F', '0xE7', '0x48', '0x79', '0xF0', '0xCF', '0x3F', '0x89', '0x4F', '0xCA', '0x65', '0x49', '0x44', '0x49', '0x6F', '0x78', '0xEB', '0x4A', '0xBF', '0xB4', '0x4A', '0x45', '0x5B', '0xA9', '0xE0', '0x6A', '0xE0', '0x8E', '0x4F', '0x4B', '0x65', '0x3F', '0xAA', '0x8E', '0x61', '0x1A', '0x62', '0x07', '0x4C', '0x79', '0xF0', '0xCF', '0x3F', '0x69', '0xE7', '0xC8', '0xDF', '0x4D', '0x6B', '0x4A', '0xBF', '0x45', '0x5B', '0x79', '0xF0', '0xCD', '0x4E', '0xCF', '0x3F', '0x69', '0xE7', '0xC8', '0x44', '0x49', '0x05', '0x4F', '0x6F', '0x78', '0xED', '0x1A'], Checksum: 0x5DA9 (big)</t>
  </si>
  <si>
    <t>Index: 281793, Length: 243, Message: ['0x5B', '0x79', '0xF0', '0xCD', '0x4E', '0xCF', '0x3F', '0x69', '0xE7', '0xC8', '0x44', '0x49', '0x05', '0x4F', '0x6F', '0x78', '0xED', '0x1A', '0x5D', '0xA9', '0xE0', '0x27', '0x50', '0xDF', '0x60', '0x6A', '0xE0', '0x1A', '0x5B', '0x79', '0xCA', '0x51', '0xF0', '0xCF', '0x3F', '0x69', '0xE7', '0xCA', '0x5A', '0xC7', '0x52', '0xC2', '0x3F', '0x24', '0x3F', '0x49', '0x6F', '0x78', '0xE8', '0x53', '0xEF', '0x75', '0xE0', '0xCF', '0x3F', '0x19', '0x54', '0x16', '0x54', '0x73', '0xE0', '0xCF', '0x3F', '0x19', '0x52', '0x89', '0xAC', '0x55', '0x8A', '0x2A', '0xA3', '0xAC', '0x42', '0xAC', '0x1C', '0x65', '0x56', '0xA9', '0x1C', '0x79', '0xF6', '0xCA', '0x41', '0x19', '0xB1', '0x57', '0x4F', '0xDF', '0x41', '0x69', '0xF0', '0x19', '0x4D', '0x88', '0x58', '0x69', '0x10', '0x49', '0x6F', '0x78', '0xED', '0x1A', '0x0B', '0x59', '0x4C', '0xA9', '0xE0', '0x6A', '0xE0', '0xC2', '0x40', '0x7E', '0x5A', '0x8E', '0x65', '0x3F', '0xAA', '0x3E', '0x37', '0x4A', '0xF7', '0x5B', '0x4F', '0x3E', '0x37', '0x4A', '0x53', '0x3F', '0x46', '0x43', '0x5C', '0x49', '0x93', '0x3E', '0x37', '0x4A', '0x55', '0x3F', '0x8D', '0x5D', '0x43', '0x43', '0xC1', '0x3F', '0x43', '0x48', '0x69', '0xD9', '0x5E', '0x3E', '0x37', '0x4A', '0x69', '0x3E', '0x37', '0x45', '0x42', '0x5F', '0x65', '0x3F', '0x43', '0x40', '0x8F', '0x3F', '0x46', '0x9C', '0x60', '0x49', '0x01', '0x3E', '0x37', '0x4A', '0x63', '0x3E', '0x0C', '0x61', '0x37', '0x45', '0x69', '0x3F', '0xAA', '0x29', '0x40', '0x9A', '0x62', '0x4A', '0xBF', '0x4F', '0x5F', '0x6A', '0xE0', '0x19', '0x7F', '0x63', '0x96', '0x1A', '0xBD', '0x9F', '0xE0', '0xC5', '0x42', '0x5A', '0x64', '0x69', '0x40', '0x19', '0x93', '0x9F', '0xE0', '0xC5', '0x00', '0x65', '0x40', '0x69', '0x40', '0x19', '0x91', '0x9F', '0xE0', '0x7A', '0x66', '0xC5', '0x43', '0x69', '0x40', '0x19', '0x8F', '0x9F', '0x61', '0x67', '0xE0', '0xC5', '0x41', '0x69', '0x40', '0x19', '0x8D', '0x9F', '0x68', '0x9F', '0xE0', '0xC5', '0x44'], Checksum: 0x6940 (big)</t>
  </si>
  <si>
    <t>Index: 281979, Length: 220, Message: ['0xBF', '0x4F', '0x5F', '0x6A', '0xE0', '0x19', '0x7F', '0x63', '0x96', '0x1A', '0xBD', '0x9F', '0xE0', '0xC5', '0x42', '0x5A', '0x64', '0x69', '0x40', '0x19', '0x93', '0x9F', '0xE0', '0xC5', '0x00', '0x65', '0x40', '0x69', '0x40', '0x19', '0x91', '0x9F', '0xE0', '0x7A', '0x66', '0xC5', '0x43', '0x69', '0x40', '0x19', '0x8F', '0x9F', '0x61', '0x67', '0xE0', '0xC5', '0x41', '0x69', '0x40', '0x19', '0x8D', '0x9F', '0x68', '0x9F', '0xE0', '0xC5', '0x44', '0x69', '0x40', '0x19', '0xB5', '0x69', '0x8B', '0x9F', '0xE0', '0xC5', '0x45', '0x69', '0x40', '0x2A', '0x6A', '0x19', '0x89', '0x9F', '0xE0', '0xC5', '0x46', '0x69', '0x02', '0x6B', '0x40', '0x19', '0x87', '0x9F', '0xE0', '0x5F', '0xF8', '0x25', '0x6C', '0x1A', '0xAF', '0x69', '0x40', '0x19', '0x85', '0x9F', '0x1E', '0x6D', '0xE0', '0x5F', '0xF8', '0x1A', '0xAD', '0x69', '0x40', '0x18', '0x6E', '0x19', '0x82', '0x9F', '0xE0', '0x5F', '0xF8', '0x1A', '0xFC', '0x6F', '0xAC', '0x69', '0x40', '0x19', '0x80', '0x9F', '0xE0', '0xDF', '0x70', '0x5F', '0xF8', '0x1A', '0xAA', '0x69', '0x40', '0x19', '0x50', '0x71', '0x7D', '0x9F', '0xE0', '0x5F', '0xF8', '0x4A', '0xBF', '0xD1', '0x72', '0x46', '0x95', '0x69', '0x40', '0x49', '0x6F', '0x8A', '0x3B', '0x73', '0x5D', '0xA9', '0xE0', '0x6A', '0xE0', '0x49', '0x6F', '0x5F', '0x74', '0x8A', '0x5F', '0x4A', '0xBF', '0x46', '0x93', '0xA9', '0xEB', '0x75', '0xE0', '0x6A', '0xE0', '0x49', '0x6F', '0x60', '0xAB', '0x66', '0x76', '0x4A', '0xBF', '0x46', '0xC9', '0xA9', '0xE0', '0x6A', '0x85', '0x77', '0xE0', '0x49', '0x6F', '0x60', '0xAF', '0x4A', '0xBF', '0x2B', '0x78', '0x45', '0x91', '0xA9', '0xE0', '0x6A', '0xE0', '0x49', '0x6E', '0x79', '0x6F', '0x60', '0xB1', '0x4A', '0xBF', '0x45', '0x93', '0xDD', '0x7A', '0xA9', '0xE0', '0x6A', '0xE0', '0x19'], Checksum: 0x6B4A (big)</t>
  </si>
  <si>
    <t>Index: 282455, Length: 11, Message: ['0xBB', '0xA9', '0xF0', '0xA9', '0xEC', '0x9F', '0xE2', '0xC6', '0x58', '0x7F', '0x58'], Checksum: 0x075F (big)</t>
  </si>
  <si>
    <t>Index: 282510, Length: 240, Message: ['0xC8', '0x7A', '0x19', '0xE2', '0x1A', '0x57', '0x5D', '0x5E', '0x9F', '0xE0', '0xC5', '0x47', '0x69', '0x40', '0x19', '0xAE', '0x5F', '0xE0', '0x9F', '0xE0', '0xC5', '0x42', '0x69', '0x40', '0x72', '0x60', '0x19', '0xDE', '0x9F', '0xE0', '0xC5', '0x43', '0x69', '0x4B', '0x61', '0x40', '0x19', '0xDC', '0x9F', '0xE0', '0xC5', '0x44', '0x22', '0x62', '0x69', '0x40', '0x19', '0xDA', '0x9F', '0xE0', '0xC5', '0x46', '0x63', '0x45', '0x69', '0x40', '0x19', '0xD8', '0x9F', '0xE0', '0xC4', '0x64', '0xC5', '0x46', '0x69', '0x40', '0x19', '0xD6', '0x9F', '0xA9', '0x65', '0xE0', '0x5F', '0xF8', '0x1A', '0x4A', '0x69', '0x40', '0xAC', '0x66', '0x19', '0xD3', '0x9F', '0xE0', '0x5F', '0xF8', '0x1A', '0x46', '0x67', '0x49', '0x69', '0x40', '0x19', '0xD1', '0x9F', '0xE0', '0xC5', '0x68', '0x5F', '0xF8', '0x1A', '0x47', '0x69', '0x40', '0x19', '0xE4', '0x69', '0xCE', '0x9F', '0xE0', '0x5F', '0xF8', '0x1A', '0x46', '0x71', '0x6A', '0x69', '0x40', '0x19', '0xCC', '0x9F', '0xE0', '0x5F', '0xD9', '0x6B', '0xF8', '0xDF', '0x4D', '0x69', '0x40', '0x3F', '0x3F', '0xB9', '0x6C', '0x3D', '0x3E', '0x3F', '0x3F', '0x3C', '0x3E', '0x3F', '0x20', '0x6D', '0x3F', '0x3A', '0x3E', '0x3F', '0x3F', '0x36', '0x3E', '0x18', '0x6E', '0x3F', '0x3F', '0x2E', '0x3E', '0x19', '0xC4', '0x9F', '0xD6', '0x6F', '0xE0', '0xC5', '0x3F', '0x69', '0x40', '0x4A', '0x6F', '0xB8', '0x70', '0x60', '0xA7', '0x4B', '0xBF', '0x47', '0x05', '0x79', '0x49', '0x71', '0xF0', '0xCF', '0x3F', '0x7A', '0x00', '0xCF', '0x3F', '0xFA', '0x72', '0x7A', '0xE2', '0xC8', '0x42', '0x29', '0x3F', '0x4A', '0x8D', '0x73', '0xBF', '0x44', '0x59', '0x6A', '0xE0', '0x4A', '0xBF', '0x26', '0x74', '0x4D', '0x45', '0x79', '0xF0', '0xCF', '0x3F', '0x69', '0xE9', '0x75', '0xE7', '0xC8', '0x40', '0xDF', '0x88', '0x3F', '0x48', '0x56', '0x76', '0x4A', '0xBF', '0x4D', '0x47', '0x79', '0xF0', '0xCF', '0x4F', '0x77', '0x3F', '0x69', '0xE7', '0xC8', '0x40', '0xDF', '0x80'], Checksum: 0x7178 (big)</t>
  </si>
  <si>
    <t>Index: 282584, Length: 143, Message: ['0x1A', '0x4A', '0x69', '0x40', '0xAC', '0x66', '0x19', '0xD3', '0x9F', '0xE0', '0x5F', '0xF8', '0x1A', '0x46', '0x67', '0x49', '0x69', '0x40', '0x19', '0xD1', '0x9F', '0xE0', '0xC5', '0x68', '0x5F', '0xF8', '0x1A', '0x47', '0x69', '0x40', '0x19', '0xE4', '0x69', '0xCE', '0x9F', '0xE0', '0x5F', '0xF8', '0x1A', '0x46', '0x71', '0x6A', '0x69', '0x40', '0x19', '0xCC', '0x9F', '0xE0', '0x5F', '0xD9', '0x6B', '0xF8', '0xDF', '0x4D', '0x69', '0x40', '0x3F', '0x3F', '0xB9', '0x6C', '0x3D', '0x3E', '0x3F', '0x3F', '0x3C', '0x3E', '0x3F', '0x20', '0x6D', '0x3F', '0x3A', '0x3E', '0x3F', '0x3F', '0x36', '0x3E', '0x18', '0x6E', '0x3F', '0x3F', '0x2E', '0x3E', '0x19', '0xC4', '0x9F', '0xD6', '0x6F', '0xE0', '0xC5', '0x3F', '0x69', '0x40', '0x4A', '0x6F', '0xB8', '0x70', '0x60', '0xA7', '0x4B', '0xBF', '0x47', '0x05', '0x79', '0x49', '0x71', '0xF0', '0xCF', '0x3F', '0x7A', '0x00', '0xCF', '0x3F', '0xFA', '0x72', '0x7A', '0xE2', '0xC8', '0x42', '0x29', '0x3F', '0x4A', '0x8D', '0x73', '0xBF', '0x44', '0x59', '0x6A', '0xE0', '0x4A', '0xBF', '0x26', '0x74', '0x4D', '0x45', '0x79', '0xF0', '0xCF', '0x3F', '0x69', '0xE9', '0x75', '0xE7', '0xC8'], Checksum: 0x40DF (big)</t>
  </si>
  <si>
    <t>Index: 282971, Length: 167, Message: ['0xAB', '0x4A', '0xBF', '0x46', '0x65', '0x51', '0xC9', '0xA9', '0xE0', '0x6A', '0xE0', '0x4A', '0xBF', '0xFA', '0x52', '0x47', '0x55', '0x79', '0xF0', '0x00', '0x00', '0x00', '0x59', '0xF0', '0x85', '0x06', '0xFF', '0xFF', '0xFF', '0xFF', '0xFF', '0x7C', '0x85', '0x04', '0x09', '0x00', '0x04', '0x1B', '0x00', '0x06', '0xB7', '0x40', '0xD8', '0x00', '0xCF', '0x3F', '0x9F', '0xE2', '0x7F', '0x2A', '0x41', '0x58', '0x07', '0x4F', '0xCA', '0x52', '0x49', '0x6F', '0xC5', '0x42', '0x60', '0xAF', '0x4A', '0xBF', '0x45', '0x91', '0xA9', '0xDC', '0x43', '0xE0', '0x6A', '0xE0', '0x49', '0x6F', '0x60', '0xB1', '0x3A', '0x44', '0x4A', '0xBF', '0x45', '0x93', '0xA9', '0xE0', '0x6A', '0x1C', '0x45', '0xE0', '0x19', '0x7F', '0x9F', '0xE0', '0xC5', '0x40', '0x45', '0x46', '0x69', '0x40', '0x19', '0x7D', '0x9F', '0xE0', '0xC5', '0xCC', '0x47', '0x41', '0x69', '0x40', '0x8E', '0x65', '0xDF', '0x3F', '0x45', '0x48', '0x3F', '0x48', '0x8E', '0x61', '0x6E', '0xD5', '0x6E', '0x72', '0x49', '0xC5', '0x47', '0x3F', '0x4F', '0x3F', '0x6E', '0x65', '0xF7', '0x4A', '0x6E', '0x55', '0x48', '0x3F', '0x3E', '0x3C', '0x1A', '0x2A', '0x4B', '0x76', '0x79', '0xF0', '0xCF', '0x3F', '0xC6', '0xE7', '0xE9', '0x4C', '0xCA', '0x56', '0x1A', '0xC4', '0x79', '0xF0', '0xCF', '0x86', '0x4D', '0x3F', '0x9F', '0xE2', '0xC7', '0x5E', '0xC8', '0x45', '0x43'], Checksum: 0x4EA9 (big)</t>
  </si>
  <si>
    <t>Index: 283125, Length: 122, Message: ['0x79', '0xF0', '0xCF', '0x86', '0x4D', '0x3F', '0x9F', '0xE2', '0xC7', '0x5E', '0xC8', '0x45', '0x43', '0x4E', '0xA9', '0xF0', '0xA9', '0xEC', '0x9F', '0xE2', '0xC7', '0xC9', '0x4F', '0x72', '0xC8', '0x40', '0x29', '0x40', '0x6A', '0xE0', '0x7F', '0x50', '0x19', '0xBB', '0x1A', '0xBB', '0xA9', '0xE0', '0x6A', '0xEF', '0x51', '0xE0', '0x19', '0xB7', '0x1A', '0xBA', '0xA9', '0xE0', '0x62', '0x52', '0x6A', '0xE0', '0xD9', '0x8A', '0x1A', '0x6F', '0x6A', '0xF5', '0x53', '0xE0', '0x19', '0xB8', '0x6F', '0xE0', '0xCF', '0x3F', '0x65', '0x54', '0xC7', '0x40', '0xC8', '0x57', '0xC7', '0x41', '0xCA', '0x50', '0x55', '0x40', '0xE0', '0x34', '0x3F', '0x48', '0xC7', '0x42', '0x3C', '0x56', '0xCA', '0x40', '0xE1', '0x10', '0x3F', '0x48', '0xC7', '0xA2', '0x57', '0x44', '0xCA', '0x40', '0xE2', '0x06', '0x3F', '0x48', '0x17', '0x58', '0xC7', '0x5E', '0xCA', '0x40', '0xE3', '0x4E', '0x3F', '0xFA', '0x59', '0x48', '0xC7', '0x72', '0xCA', '0x40', '0xE3', '0xEF', '0xBA', '0x5A'], Checksum: 0x3F48 (big)</t>
  </si>
  <si>
    <t>Index: 283592, Length: 198, Message: ['0xBF', '0x46', '0xC9', '0x79', '0x5B', '0x41', '0xF0', '0xCF', '0x3F', '0x69', '0xE7', '0xC8', '0x40', '0x9B', '0x42', '0xDF', '0xB6', '0x3F', '0x48', '0x1A', '0x66', '0x79', '0x5A', '0x43', '0xF0', '0xCF', '0x3F', '0xC6', '0xE7', '0xC8', '0x40', '0xFA', '0x44', '0xDF', '0xAF', '0x3F', '0x48', '0x4A', '0x6F', '0x60', '0x75', '0x45', '0xAD', '0x1B', '0x63', '0x79', '0xF0', '0xCF', '0x3F', '0xEA', '0x46', '0x7A', '0x00', '0xCF', '0x3F', '0x7A', '0xE6', '0xCA', '0xFB', '0x47', '0x40', '0xDF', '0xA4', '0x3F', '0x48', '0x4A', '0xBF', '0x9D', '0x48', '0x4E', '0x31', '0x79', '0xF0', '0xCF', '0x3F', '0xC6', '0x08', '0x49', '0xE8', '0xCA', '0x40', '0xDF', '0x9C', '0x3F', '0x48', '0x41', '0x4A', '0x4A', '0xBF', '0x4F', '0xDB', '0x79', '0xF0', '0xCF', '0xB9', '0x4B', '0x3F', '0x9F', '0xE2', '0x7F', '0x40', '0x07', '0xBF', '0x93', '0x4C', '0xC8', '0x40', '0xDF', '0x92', '0x3F', '0x48', '0x1A', '0x69', '0x4D', '0x57', '0x79', '0xF0', '0xCF', '0x3F', '0x67', '0xE7', '0x6D', '0x4E', '0xC8', '0x47', '0x1A', '0x54', '0x79', '0xF0', '0xCF', '0x07', '0x4F', '0x3F', '0x67', '0xE7', '0xCA', '0x42', '0x19', '0x53', '0x57', '0x50', '0x9F', '0xE0', '0xC5', '0x48', '0x69', '0x40', '0x1A', '0xA2', '0x51', '0x50', '0x79', '0xF0', '0xCF', '0x3F', '0x67', '0xE7', '0x6A', '0x52', '0xC8', '0x75', '0x1A', '0x4F', '0x79', '0xF0', '0xCF', '0x34', '0x53', '0x3F', '0xC6', '0xE8', '0xCA', '0x70', '0xDF', '0x5B', '0xB8', '0x54', '0x3F', '0x48', '0x3E', '0x37', '0x4F', '0x5B', '0x3E', '0x3A', '0x55', '0x37', '0x4E', '0x33', '0x3E', '0x37', '0x47', '0x95', '0x60', '0x56', '0x3F', '0x42', '0x8A'], Checksum: 0x5F3E (big)</t>
  </si>
  <si>
    <t>Index: 283629, Length: 131, Message: ['0x4A', '0x6F', '0x60', '0x75', '0x45', '0xAD', '0x1B', '0x63', '0x79', '0xF0', '0xCF', '0x3F', '0xEA', '0x46', '0x7A', '0x00', '0xCF', '0x3F', '0x7A', '0xE6', '0xCA', '0xFB', '0x47', '0x40', '0xDF', '0xA4', '0x3F', '0x48', '0x4A', '0xBF', '0x9D', '0x48', '0x4E', '0x31', '0x79', '0xF0', '0xCF', '0x3F', '0xC6', '0x08', '0x49', '0xE8', '0xCA', '0x40', '0xDF', '0x9C', '0x3F', '0x48', '0x41', '0x4A', '0x4A', '0xBF', '0x4F', '0xDB', '0x79', '0xF0', '0xCF', '0xB9', '0x4B', '0x3F', '0x9F', '0xE2', '0x7F', '0x40', '0x07', '0xBF', '0x93', '0x4C', '0xC8', '0x40', '0xDF', '0x92', '0x3F', '0x48', '0x1A', '0x69', '0x4D', '0x57', '0x79', '0xF0', '0xCF', '0x3F', '0x67', '0xE7', '0x6D', '0x4E', '0xC8', '0x47', '0x1A', '0x54', '0x79', '0xF0', '0xCF', '0x07', '0x4F', '0x3F', '0x67', '0xE7', '0xCA', '0x42', '0x19', '0x53', '0x57', '0x50', '0x9F', '0xE0', '0xC5', '0x48', '0x69', '0x40', '0x1A', '0xA2', '0x51', '0x50', '0x79', '0xF0', '0xCF', '0x3F', '0x67', '0xE7', '0x6A', '0x52', '0xC8', '0x75', '0x1A', '0x4F', '0x79', '0xF0', '0xCF', '0x34', '0x53'], Checksum: 0x3FC6 (big)</t>
  </si>
  <si>
    <t>Index: 283738, Length: 154, Message: ['0x40', '0x1A', '0xA2', '0x51', '0x50', '0x79', '0xF0', '0xCF', '0x3F', '0x67', '0xE7', '0x6A', '0x52', '0xC8', '0x75', '0x1A', '0x4F', '0x79', '0xF0', '0xCF', '0x34', '0x53', '0x3F', '0xC6', '0xE8', '0xCA', '0x70', '0xDF', '0x5B', '0xB8', '0x54', '0x3F', '0x48', '0x3E', '0x37', '0x4F', '0x5B', '0x3E', '0x3A', '0x55', '0x37', '0x4E', '0x33', '0x3E', '0x37', '0x47', '0x95', '0x60', '0x56', '0x3F', '0x42', '0x8A', '0x5F', '0x3E', '0x37', '0x69', '0xA0', '0x57', '0x7F', '0x3F', '0x42', '0x8A', '0x5D', '0x3E', '0x37', '0xB5', '0x58', '0x46', '0x95', '0x3E', '0x37', '0x46', '0x93', '0x3E', '0xC1', '0x59', '0x37', '0x4F', '0x5F', '0x3E', '0x37', '0x55', '0xEF', '0xF9', '0x5A', '0x3E', '0x37', '0x48', '0xDD', '0x3E', '0x37', '0x47', '0xB2', '0x5B', '0x57', '0x3E', '0x37', '0x47', '0x55', '0x3E', '0x37', '0x3A', '0x5C', '0x4E', '0x35', '0x1A', '0x43', '0x79', '0xF0', '0xCF', '0x77', '0x5D', '0x3F', '0x69', '0xE7', '0xC8', '0x40', '0xDF', '0x00', '0xD6', '0x5E', '0x3F', '0x48', '0xDF', '0x42', '0x3F', '0x48', '0x3E', '0xCD', '0x5F', '0x3E', '0x3E', '0x37', '0x45', '0x91', '0x29', '0x5E', '0x71', '0x60', '0x1A', '0xDE', '0x6A', '0xE0', '0x19', '0xE5', '0x9F', '0x43', '0x61', '0xE0', '0x5F', '0xD8', '0xDF', '0xF3', '0x69'], Checksum: 0x40F7 (big)</t>
  </si>
  <si>
    <t>Index: 283772, Length: 225, Message: ['0x37', '0x4F', '0x5B', '0x3E', '0x3A', '0x55', '0x37', '0x4E', '0x33', '0x3E', '0x37', '0x47', '0x95', '0x60', '0x56', '0x3F', '0x42', '0x8A', '0x5F', '0x3E', '0x37', '0x69', '0xA0', '0x57', '0x7F', '0x3F', '0x42', '0x8A', '0x5D', '0x3E', '0x37', '0xB5', '0x58', '0x46', '0x95', '0x3E', '0x37', '0x46', '0x93', '0x3E', '0xC1', '0x59', '0x37', '0x4F', '0x5F', '0x3E', '0x37', '0x55', '0xEF', '0xF9', '0x5A', '0x3E', '0x37', '0x48', '0xDD', '0x3E', '0x37', '0x47', '0xB2', '0x5B', '0x57', '0x3E', '0x37', '0x47', '0x55', '0x3E', '0x37', '0x3A', '0x5C', '0x4E', '0x35', '0x1A', '0x43', '0x79', '0xF0', '0xCF', '0x77', '0x5D', '0x3F', '0x69', '0xE7', '0xC8', '0x40', '0xDF', '0x00', '0xD6', '0x5E', '0x3F', '0x48', '0xDF', '0x42', '0x3F', '0x48', '0x3E', '0xCD', '0x5F', '0x3E', '0x3E', '0x37', '0x45', '0x91', '0x29', '0x5E', '0x71', '0x60', '0x1A', '0xDE', '0x6A', '0xE0', '0x19', '0xE5', '0x9F', '0x43', '0x61', '0xE0', '0x5F', '0xD8', '0xDF', '0xF3', '0x69', '0x40', '0xF7', '0x62', '0x19', '0xE4', '0x1A', '0xE3', '0xA9', '0xE0', '0x6A', '0x53', '0x63', '0xE0', '0x19', '0xE0', '0x9F', '0xE0', '0x5F', '0xD8', '0xF6', '0x64', '0xDF', '0xEA', '0x69', '0x40', '0x19', '0xE0', '0x1A', '0xEC', '0x65', '0xDE', '0xA9', '0xE0', '0x6A', '0xE0', '0x19', '0xDC', '0x10', '0x66', '0x9F', '0xE0', '0x5F', '0xD8', '0xDF', '0xE1', '0x69', '0x4A', '0x67', '0x40', '0x1A', '0xD4', '0x79', '0xF0', '0xCF', '0x3F', '0x10', '0x68', '0xC6', '0xE7', '0xC8', '0x6A', '0x1A', '0xD7', '0x79', '0xB5', '0x69', '0xF0', '0xCF', '0x3F', '0xC6', '0xE7', '0xCA', '0x65', '0x48', '0x6A', '0x4A', '0x6F', '0x8A', '0x59', '0x1B', '0xCC', '0x79', '0x69', '0x6B', '0xF0', '0xCF', '0x3F', '0x7A', '0x00', '0xCF', '0x3F', '0xF4', '0x6C', '0x7A', '0xE6', '0xC8', '0x42', '0x19', '0xDC', '0x1A', '0xE8', '0x6D', '0xDA', '0xA9', '0xE0'], Checksum: 0x6AE0 (big)</t>
  </si>
  <si>
    <t>Index: 284261, Length: 54, Message: ['0x67', '0xE0', '0x4B', '0xE7', '0xC8', '0x50', '0x1A', '0x9A', '0x79', '0xF0', '0x6B', '0x4C', '0xCF', '0x3F', '0xC6', '0xE8', '0xCA', '0x4B', '0x1A', '0x3B', '0x4D', '0x98', '0x79', '0xF0', '0xCF', '0x3F', '0x69', '0xE7', '0xB0', '0x4E', '0xCA', '0x57', '0x29', '0x5E', '0x1A', '0x8C', '0x6A', '0x09', '0x4F', '0xE0', '0x19', '0x93', '0x9F', '0xE0', '0x5F', '0xD8', '0x95', '0x50', '0xDF', '0x50', '0x69', '0x40', '0x19', '0x93'], Checksum: 0x1AF0 (big)</t>
  </si>
  <si>
    <t>Index: 284312, Length: 234, Message: ['0x40', '0x19', '0x93', '0x1A', '0xF0', '0x51', '0x91', '0xA9', '0xE0', '0x6A', '0xE0', '0x19', '0x8F', '0x61', '0x52', '0x9F', '0xE0', '0x5F', '0xD8', '0x00', '0x00', '0x00', '0x0B', '0xF0', '0x85', '0x06', '0xFF', '0xFF', '0xFF', '0xFF', '0xFF', '0x7C', '0x85', '0x04', '0x09', '0x00', '0xF0', '0xAA', '0x00', '0x06', '0x34', '0x40', '0xDC', '0x00', '0xDF', '0x47', '0x69', '0x40', '0x19', '0x07', '0x41', '0x8E', '0x1A', '0x8D', '0xA9', '0xE0', '0x6A', '0xE0', '0x4D', '0x42', '0x19', '0x8A', '0x9F', '0xE0', '0x5F', '0xD8', '0x69', '0x08', '0x43', '0x40', '0x19', '0x83', '0x1A', '0x8F', '0x9F', '0xE0', '0x4A', '0x44', '0xC5', '0x42', '0x69', '0x40', '0x19', '0x81', '0x9F', '0x30', '0x45', '0xE0', '0x5F', '0xD8', '0x69', '0x40', '0x19', '0x7F', '0xA0', '0x46', '0x9F', '0xE0', '0xC5', '0x43', '0x69', '0x40', '0x19', '0x92', '0x47', '0x7D', '0x9F', '0xE0', '0xC5', '0x41', '0x69', '0x40', '0xF5', '0x48', '0x19', '0x7B', '0x9F', '0xE0', '0xC5', '0x44', '0x69', '0xD0', '0x49', '0x40', '0x19', '0x79', '0x9F', '0xE0', '0xC5', '0x45', '0xA7', '0x4A', '0x69', '0x40', '0x19', '0x77', '0x9F', '0xE0', '0xC5', '0xCA', '0x4B', '0x46', '0x69', '0x40', '0x19', '0x75', '0x9F', '0xE0', '0x4A', '0x4C', '0x5F', '0xF8', '0x1A', '0x7E', '0x69', '0x40', '0x19', '0xFF', '0x4D', '0x72', '0x9F', '0xE0', '0x5F', '0xF8', '0x1A', '0x7B', '0x2E', '0x4E', '0x69', '0x40', '0x19', '0x70', '0x9F', '0xE0', '0x5F', '0x61', '0x4F', '0xF8', '0x1A', '0x77', '0x69', '0x40', '0x19', '0x6D', '0x0A', '0x50', '0x9F', '0xE0', '0x5F', '0xF8', '0x1A', '0x74', '0x69', '0x21', '0x51', '0x40', '0x19', '0x6B', '0x9F', '0xE0', '0x5F', '0xF8', '0xEE', '0x52', '0xE2', '0x55', '0x69', '0x40', '0x19', '0x79', '0x1A', '0xE0', '0x53', '0x78', '0xA9', '0xE0', '0x6A', '0xE0', '0x19', '0x75', '0x30', '0x54', '0x1A', '0x74', '0xA9', '0xE0', '0x6A', '0xE0', '0xD9', '0x92', '0x55', '0x82', '0x1A', '0x71'], Checksum: 0x6AE0 (big)</t>
  </si>
  <si>
    <t>Index: 284472, Length: 223, Message: ['0x9F', '0xE0', '0x5F', '0xF8', '0x1A', '0x7B', '0x2E', '0x4E', '0x69', '0x40', '0x19', '0x70', '0x9F', '0xE0', '0x5F', '0x61', '0x4F', '0xF8', '0x1A', '0x77', '0x69', '0x40', '0x19', '0x6D', '0x0A', '0x50', '0x9F', '0xE0', '0x5F', '0xF8', '0x1A', '0x74', '0x69', '0x21', '0x51', '0x40', '0x19', '0x6B', '0x9F', '0xE0', '0x5F', '0xF8', '0xEE', '0x52', '0xE2', '0x55', '0x69', '0x40', '0x19', '0x79', '0x1A', '0xE0', '0x53', '0x78', '0xA9', '0xE0', '0x6A', '0xE0', '0x19', '0x75', '0x30', '0x54', '0x1A', '0x74', '0xA9', '0xE0', '0x6A', '0xE0', '0xD9', '0x92', '0x55', '0x82', '0x1A', '0x71', '0x6A', '0xE0', '0x1A', '0x63', '0x2C', '0x56', '0x79', '0xF0', '0xCF', '0x3F', '0xC6', '0xE7', '0xC8', '0x47', '0x57', '0x6B', '0x4A', '0x6F', '0x8A', '0x61', '0x1B', '0x71', '0xF4', '0x58', '0x79', '0xF0', '0xCF', '0x3F', '0x7A', '0x00', '0xCF', '0x1C', '0x59', '0x3F', '0x7A', '0xE6', '0xC8', '0x68', '0xC2', '0x3F', '0x2D', '0x5A', '0x49', '0xBF', '0x48', '0xE7', '0x70', '0xE0', '0xCF', '0xB4', '0x5B', '0x3F', '0x49', '0xBF', '0x48', '0xEB', '0x71', '0xE0', '0x2A', '0x5C', '0xCF', '0x3F', '0xC2', '0x40', '0xA3', '0x5C', '0xA5', '0x14', '0x5D', '0x6C', '0x44', '0x3F', '0x66', '0x4F', '0xC2', '0x43', '0x09', '0x5E', '0x49', '0xBF', '0x48', '0xED', '0x4A', '0x6F', '0x8A', '0xE1', '0x5F', '0x63', '0x69', '0x40', '0x4B', '0xBF', '0x48', '0xED', '0xAD', '0x60', '0x79', '0xF0', '0xCF', '0x3F', '0x7A', '0x00', '0xCF', '0x24', '0x61', '0x3F', '0x7A', '0xE6', '0xCA', '0x46', '0x29', '0x42', '0x7E', '0x62', '0x1A', '0x4A', '0x6A', '0xE0', '0x19', '0x4C', '0x9F', '0x17', '0x63', '0xE0', '0xC5', '0x4C', '0xDF', '0x45', '0x69', '0x40', '0x25', '0x64', '0x29', '0x40', '0x1A', '0x46', '0x6A', '0xE0', '0x1A', '0x93', '0x65', '0x5B', '0x29', '0x3F', '0x6A', '0xE0', '0x1A', '0x44', '0xD2'], Checksum: 0x6679 (big)</t>
  </si>
  <si>
    <t>Index: 284637, Length: 155, Message: ['0xBF', '0x48', '0xED', '0xAD', '0x60', '0x79', '0xF0', '0xCF', '0x3F', '0x7A', '0x00', '0xCF', '0x24', '0x61', '0x3F', '0x7A', '0xE6', '0xCA', '0x46', '0x29', '0x42', '0x7E', '0x62', '0x1A', '0x4A', '0x6A', '0xE0', '0x19', '0x4C', '0x9F', '0x17', '0x63', '0xE0', '0xC5', '0x4C', '0xDF', '0x45', '0x69', '0x40', '0x25', '0x64', '0x29', '0x40', '0x1A', '0x46', '0x6A', '0xE0', '0x1A', '0x93', '0x65', '0x5B', '0x29', '0x3F', '0x6A', '0xE0', '0x1A', '0x44', '0xD2', '0x66', '0x79', '0xF0', '0xCF', '0x3F', '0x9F', '0xE2', '0xC7', '0x2A', '0x67', '0x41', '0xC8', '0x40', '0xDF', '0xBD', '0x3F', '0x48', '0xD6', '0x68', '0xDF', '0x6E', '0x3F', '0x48', '0x42', '0x27', '0x3E', '0xE5', '0x69', '0x37', '0x4F', '0x5F', '0x3E', '0x37', '0x47', '0x95', '0xA1', '0x6A', '0x3E', '0x37', '0x69', '0x7F', '0x3E', '0x37', '0x4E', '0x8C', '0x6B', '0x33', '0x3E', '0x37', '0x55', '0xEF', '0x3E', '0x37', '0xCE', '0x6C', '0x48', '0xDD', '0x3E', '0x37', '0x47', '0x57', '0x3E', '0xE4', '0x6D', '0x37', '0x47', '0x55', '0x3E', '0x37', '0x4E', '0x35', '0x3A', '0x6E', '0x3E', '0x37', '0x45', '0x91', '0x3F', '0x42', '0x60', '0x9C', '0x6F', '0xAF', '0x3F', '0x3F', '0x2E', '0x3E', '0x3F', '0x3F', '0x88', '0x70', '0x36', '0x3E', '0x3F', '0x3F', '0x3A', '0x3E'], Checksum: 0x3F1B (big)</t>
  </si>
  <si>
    <t>Index: 284711, Length: 185, Message: ['0x48', '0xD6', '0x68', '0xDF', '0x6E', '0x3F', '0x48', '0x42', '0x27', '0x3E', '0xE5', '0x69', '0x37', '0x4F', '0x5F', '0x3E', '0x37', '0x47', '0x95', '0xA1', '0x6A', '0x3E', '0x37', '0x69', '0x7F', '0x3E', '0x37', '0x4E', '0x8C', '0x6B', '0x33', '0x3E', '0x37', '0x55', '0xEF', '0x3E', '0x37', '0xCE', '0x6C', '0x48', '0xDD', '0x3E', '0x37', '0x47', '0x57', '0x3E', '0xE4', '0x6D', '0x37', '0x47', '0x55', '0x3E', '0x37', '0x4E', '0x35', '0x3A', '0x6E', '0x3E', '0x37', '0x45', '0x91', '0x3F', '0x42', '0x60', '0x9C', '0x6F', '0xAF', '0x3F', '0x3F', '0x2E', '0x3E', '0x3F', '0x3F', '0x88', '0x70', '0x36', '0x3E', '0x3F', '0x3F', '0x3A', '0x3E', '0x3F', '0x1B', '0x71', '0x3F', '0x3C', '0x3E', '0x3F', '0x3F', '0x3D', '0x3E', '0x25', '0x72', '0x3E', '0x37', '0x4A', '0x5B', '0x3E', '0x37', '0x46', '0x49', '0x73', '0x95', '0x3F', '0x42', '0x8A', '0x5D', '0x3E', '0x37', '0xE7', '0x74', '0x46', '0x93', '0x3F', '0x42', '0x8A', '0x5F', '0x3E', '0xF7', '0x75', '0x37', '0x69', '0x83', '0x3E', '0x37', '0x4F', '0x5B', '0xB9', '0x76', '0x4A', '0x6F', '0x8A', '0x65', '0x1B', '0x6D', '0x79', '0x22', '0x77', '0xF0', '0xCF', '0x3F', '0x7A', '0x00', '0xCF', '0x3F', '0x00', '0x78', '0x7A', '0xE6', '0xCA', '0x50', '0x4A', '0x6F', '0x8A', '0x39', '0x79', '0x67', '0x4B', '0xBF', '0x47', '0xCD', '0x79', '0xF0', '0x6B', '0x7A', '0xCF', '0x3F', '0x7A', '0x00', '0xCF', '0x3F', '0x7A', '0x8D', '0x7B', '0xE2', '0xC8', '0x46', '0x4A', '0x6F', '0x8A', '0x69', '0x1B', '0x7C', '0x4B', '0xBF'], Checksum: 0x47D3 (big)</t>
  </si>
  <si>
    <t>Index: 284912, Length: 170, Message: ['0x1A', '0x40', '0xDF', '0x45', '0x6A', '0xE0', '0x3E', '0x87', '0x7F', '0x3E', '0x3E', '0x37', '0x4F', '0x5F', '0x29', '0x3F', '0x4A', '0x40', '0x1A', '0xD9', '0x6A', '0xE0', '0x4A', '0x6F', '0x8A', '0xC3', '0x41', '0x65', '0x1B', '0x5B', '0x79', '0xF0', '0xCF', '0x3F', '0x96', '0x42', '0x7A', '0x00', '0xCF', '0x3F', '0x7A', '0xE6', '0xC8', '0xF5', '0x43', '0x42', '0x19', '0x58', '0x9F', '0xE0', '0xC5', '0x4D', '0x8A', '0x44', '0x69', '0x40', '0x4A', '0x6F', '0x8A', '0x67', '0x4B', '0xE4', '0x45', '0xBF', '0x47', '0xCD', '0x79', '0xF0', '0xCF', '0x3F', '0x93', '0x46', '0x7A', '0x00', '0xCF', '0x3F', '0x7A', '0xE2', '0xCA', '0xF7', '0x47', '0x42', '0x19', '0x51', '0x9F', '0xE0', '0xC5', '0x4E', '0x88', '0x48', '0x69', '0x40', '0x4A', '0x6F', '0x8A', '0x69', '0x4B', '0xEA', '0x49', '0xBF', '0x47', '0xD3', '0xA9', '0xF0', '0xAA', '0x00', '0x69', '0x4A', '0x7A', '0xE2', '0xCA', '0x43', '0x19', '0x4B', '0xDA', '0xF4', '0x4B', '0x53', '0x9F', '0xE0', '0x5F', '0xFA', '0x69', '0x40', '0x23', '0x4C', '0x49', '0x6F', '0x8A', '0x6B', '0x4A', '0xBF', '0x46', '0x4B', '0x4D', '0x97', '0xA9', '0xE0', '0x6A', '0xE0', '0x49', '0x6F', '0x73', '0x4E', '0x8A', '0x71', '0x4A', '0xBF', '0x46', '0x99', '0xA9', '0xDD', '0x4F', '0xE0', '0x6A', '0xE0', '0x49', '0x6F', '0x8A', '0x73', '0x32', '0x50', '0x1A', '0xBB', '0xA9', '0xE0', '0xE1', '0x7A', '0x6A', '0x77'], Checksum: 0x51E0 (big)</t>
  </si>
  <si>
    <t>Index: 285119, Length: 138, Message: ['0xC7', '0x79', '0xF0', '0xCF', '0x3F', '0xC6', '0xE7', '0x45', '0x56', '0xCA', '0x40', '0xDF', '0xF9', '0x3F', '0x48', '0xA9', '0x6C', '0x57', '0xF0', '0xA9', '0xEC', '0xC6', '0xEA', '0xC8', '0x5A', '0xB3', '0x58', '0x4A', '0x6F', '0x8A', '0x6F', '0x4B', '0xBF', '0x47', '0x5E', '0x59', '0x05', '0x79', '0xF0', '0xCF', '0x3F', '0x7A', '0x00', '0x52', '0x5A', '0xCF', '0x3F', '0x7A', '0xE6', '0xC8', '0x43', '0x19', '0xEF', '0x5B', '0xBD', '0x9F', '0xE0', '0xC5', '0x4A', '0xDF', '0xC8', '0x52', '0x5C', '0x69', '0x40', '0x4A', '0xBF', '0x46', '0x99', '0x79', '0x69', '0x5D', '0xF0', '0xCF', '0x3F', '0x69', '0xE7', '0xC8', '0x40', '0xB7', '0x5E', '0xDF', '0xC0', '0x3F', '0x48', '0x19', '0xB6', '0x9F', '0xF5', '0x5F', '0xE0', '0xC5', '0x48', '0xDF', '0xBB', '0x69', '0x40', '0x93', '0x60', '0x43', '0x6F', '0x8D', '0x65', '0xC2', '0x49', '0x43', '0x55', '0x61', '0x6F', '0x8C', '0x33', '0xC2', '0x49', '0x4A', '0xBF', '0xA6', '0x62', '0x55', '0xB1', '0x79', '0xF0', '0xCF', '0x3F', '0x89', '0x6C', '0x63', '0x4F', '0xCA', '0x42', '0x43', '0x6F', '0x8C', '0xA3', '0xA2', '0x64', '0xDF', '0x41', '0x3F'], Checksum: 0x4843 (big)</t>
  </si>
  <si>
    <t>Index: 285241, Length: 255, Message: ['0x3F', '0x89', '0x6C', '0x63', '0x4F', '0xCA', '0x42', '0x43', '0x6F', '0x8C', '0xA3', '0xA2', '0x64', '0xDF', '0x41', '0x3F', '0x48', '0x43', '0x6F', '0x8C', '0x4C', '0x65', '0xEB', '0xC2', '0x47', '0x1A', '0x97', '0xA0', '0x4C', '0xF9', '0x66', '0x79', '0xF0', '0xCF', '0x3F', '0xA1', '0x5C', '0x71', '0x4F', '0x67', '0xE6', '0xCA', '0x4B', '0x49', '0x6F', '0xAD', '0xC3', '0x8E', '0x68', '0xA3', '0xF0', '0x74', '0xE0', '0xCF', '0x3F', '0xA3', '0x05', '0x69', '0x8C', '0xC2', '0x41', '0xAC', '0x4C', '0xA9', '0x1C', '0xB8', '0x6A', '0x71', '0xE2', '0xC8', '0x4F', '0xDF', '0x4B', '0x3F', '0x41', '0x6B', '0x48', '0x49', '0x6F', '0xAD', '0xC5', '0x74', '0xE0', '0x35', '0x6C', '0xCF', '0x3F', '0x19', '0x8B', '0x73', '0xE0', '0xCF', '0x44', '0x6D', '0x3F', '0xC2', '0x42', '0xAC', '0x4C', '0xA9', '0x1C', '0x70', '0x6E', '0x71', '0xE2', '0xCA', '0x41', '0x19', '0x87', '0xDF', '0x4F', '0x6F', '0x41', '0x69', '0x50', '0x19', '0x86', '0x69', '0x10', '0x83', '0x70', '0x1A', '0x82', '0x79', '0xF0', '0xCF', '0x3F', '0xC6', '0x4D', '0x71', '0xE7', '0xCA', '0x6A', '0x19', '0x95', '0x9F', '0xE0', '0xBD', '0x72', '0x4A', '0xBF', '0x46', '0x97', '0xC5', '0x4B', '0x69', '0xD4', '0x73', '0x40', '0x79', '0xF0', '0xCF', '0x3F', '0x69', '0xE7', '0x7E', '0x74', '0xCA', '0x50', '0x4A', '0x6F', '0x8A', '0x6D', '0x1B', '0x5C', '0x75', '0x78', '0x79', '0xF0', '0xCF', '0x3F', '0x7A', '0x00', '0xE1', '0x76', '0xCF', '0x3F', '0x7A', '0xE2', '0xCA', '0x47', '0x19', '0x0E', '0x77', '0x8C', '0xDA', '0xA5', '0x9F', '0xE0', '0xC5', '0x49', '0x14', '0x78', '0x69', '0x40', '0x19', '0x89', '0x9F', '0xE0', '0x5F', '0xA4', '0x79', '0xFA', '0x69', '0x40', '0x4A', '0xBF', '0x4F', '0x71', '0xE8', '0x7A', '0x79', '0xF0', '0xBF', '0x3F', '0x89', '0x4F', '0xCA', '0x87', '0x7B', '0x5B', '0x19', '0x84', '0xDA', '0x97', '0x9F', '0xE0', '0x67', '0x7C', '0xC5', '0x49', '0x69', '0x40', '0x19', '0x82', '0x9F', '0x70', '0x7D', '0xE0', '0x5F', '0xFA', '0xDF', '0x52', '0x69', '0x40', '0x94', '0x7E', '0x1A', '0x7F', '0x79', '0xF0', '0xCF', '0x3F', '0xC6', '0x58'], Checksum: 0x7FEB (big)</t>
  </si>
  <si>
    <t>Index: 285294, Length: 152, Message: ['0xCF', '0x3F', '0xA3', '0x05', '0x69', '0x8C', '0xC2', '0x41', '0xAC', '0x4C', '0xA9', '0x1C', '0xB8', '0x6A', '0x71', '0xE2', '0xC8', '0x4F', '0xDF', '0x4B', '0x3F', '0x41', '0x6B', '0x48', '0x49', '0x6F', '0xAD', '0xC5', '0x74', '0xE0', '0x35', '0x6C', '0xCF', '0x3F', '0x19', '0x8B', '0x73', '0xE0', '0xCF', '0x44', '0x6D', '0x3F', '0xC2', '0x42', '0xAC', '0x4C', '0xA9', '0x1C', '0x70', '0x6E', '0x71', '0xE2', '0xCA', '0x41', '0x19', '0x87', '0xDF', '0x4F', '0x6F', '0x41', '0x69', '0x50', '0x19', '0x86', '0x69', '0x10', '0x83', '0x70', '0x1A', '0x82', '0x79', '0xF0', '0xCF', '0x3F', '0xC6', '0x4D', '0x71', '0xE7', '0xCA', '0x6A', '0x19', '0x95', '0x9F', '0xE0', '0xBD', '0x72', '0x4A', '0xBF', '0x46', '0x97', '0xC5', '0x4B', '0x69', '0xD4', '0x73', '0x40', '0x79', '0xF0', '0xCF', '0x3F', '0x69', '0xE7', '0x7E', '0x74', '0xCA', '0x50', '0x4A', '0x6F', '0x8A', '0x6D', '0x1B', '0x5C', '0x75', '0x78', '0x79', '0xF0', '0xCF', '0x3F', '0x7A', '0x00', '0xE1', '0x76', '0xCF', '0x3F', '0x7A', '0xE2', '0xCA', '0x47', '0x19', '0x0E', '0x77', '0x8C', '0xDA', '0xA5', '0x9F', '0xE0', '0xC5', '0x49', '0x14', '0x78', '0x69', '0x40', '0x19', '0x89', '0x9F', '0xE0', '0x5F', '0xA4', '0x79', '0xFA', '0x69', '0x40'], Checksum: 0x4ABF (big)</t>
  </si>
  <si>
    <t>Index: 285357, Length: 218, Message: ['0x86', '0x69', '0x10', '0x83', '0x70', '0x1A', '0x82', '0x79', '0xF0', '0xCF', '0x3F', '0xC6', '0x4D', '0x71', '0xE7', '0xCA', '0x6A', '0x19', '0x95', '0x9F', '0xE0', '0xBD', '0x72', '0x4A', '0xBF', '0x46', '0x97', '0xC5', '0x4B', '0x69', '0xD4', '0x73', '0x40', '0x79', '0xF0', '0xCF', '0x3F', '0x69', '0xE7', '0x7E', '0x74', '0xCA', '0x50', '0x4A', '0x6F', '0x8A', '0x6D', '0x1B', '0x5C', '0x75', '0x78', '0x79', '0xF0', '0xCF', '0x3F', '0x7A', '0x00', '0xE1', '0x76', '0xCF', '0x3F', '0x7A', '0xE2', '0xCA', '0x47', '0x19', '0x0E', '0x77', '0x8C', '0xDA', '0xA5', '0x9F', '0xE0', '0xC5', '0x49', '0x14', '0x78', '0x69', '0x40', '0x19', '0x89', '0x9F', '0xE0', '0x5F', '0xA4', '0x79', '0xFA', '0x69', '0x40', '0x4A', '0xBF', '0x4F', '0x71', '0xE8', '0x7A', '0x79', '0xF0', '0xBF', '0x3F', '0x89', '0x4F', '0xCA', '0x87', '0x7B', '0x5B', '0x19', '0x84', '0xDA', '0x97', '0x9F', '0xE0', '0x67', '0x7C', '0xC5', '0x49', '0x69', '0x40', '0x19', '0x82', '0x9F', '0x70', '0x7D', '0xE0', '0x5F', '0xFA', '0xDF', '0x52', '0x69', '0x40', '0x94', '0x7E', '0x1A', '0x7F', '0x79', '0xF0', '0xCF', '0x3F', '0xC6', '0x58', '0x7F', '0xEB', '0xCA', '0x48', '0x19', '0x7D', '0xDA', '0x89', '0x79', '0x40', '0x9F', '0xE0', '0xC5', '0x49', '0x69', '0x40', '0x19', '0x92', '0x41', '0x7A', '0x9F', '0xE0', '0x5F', '0xFA', '0xDF', '0x43', '0xB9', '0x42', '0x69', '0x40', '0x19', '0x78', '0x9F', '0xE0', '0xC5', '0xC3', '0x43', '0x42', '0x69', '0x40', '0x1A', '0x60', '0x79', '0xF0', '0x14', '0x44', '0xCF', '0x3F', '0xC6', '0xE7', '0xC8', '0x4D', '0x1A', '0x32', '0x45', '0x5E', '0x79', '0xF0', '0xCF', '0x3F', '0x69', '0xE7', '0x6E', '0x46', '0xCA', '0x4D', '0x19', '0x71', '0xDA', '0x72', '0x9F', '0xD5', '0x47', '0xE0', '0xC5', '0x49', '0x69', '0x40', '0x19'], Checksum: 0x6E68 (big)</t>
  </si>
  <si>
    <t>Index: 285776, Length: 167, Message: ['0x49', '0x1A', '0x4A', '0xA9', '0xE0', '0x6A', '0xE0', '0xCC', '0x4A', '0xD9', '0x49', '0x1A', '0x49', '0x6A', '0xE0', '0x1A', '0x36', '0x4B', '0x49', '0x79', '0xF0', '0xCF', '0x3F', '0xC6', '0xE7', '0xBC', '0x4C', '0xCA', '0x40', '0xDF', '0x3A', '0x3F', '0x48', '0xDF', '0xD8', '0x4D', '0x4D', '0x3F', '0x48', '0x42', '0x27', '0x3E', '0x3E', '0x08', '0x4E', '0x3F', '0x42', '0x8A', '0x5F', '0x3E', '0x37', '0x46', '0x75', '0x4F', '0x93', '0x3F', '0x42', '0x8A', '0x5D', '0x3E', '0x37', '0xC1', '0x50', '0x46', '0x95', '0x3E', '0x37', '0x4A', '0x5B', '0x3E', '0x85', '0x51', '0x37', '0x4E', '0x33', '0x1A', '0xD7', '0x79', '0xF0', '0x66', '0x52', '0xCF', '0x3F', '0x69', '0xE7', '0xCA', '0x40', '0xDF', '0x9D', '0x53', '0x23', '0x3F', '0x48', '0x1A', '0x6B', '0x79', '0xF0', '0xED', '0x54', '0xCF', '0x3F', '0x69', '0xE7', '0xC8', '0x40', '0xE0', '0x9E', '0x55', '0x4B', '0x3F', '0x48', '0x49', '0x6F', '0x8A', '0x77', '0xE2', '0x56', '0x24', '0x3F', '0x75', '0xE0', '0xCF', '0x3F', '0x19', '0x38', '0x57', '0xCE', '0x73', '0xE0', '0xCF', '0x3F', '0x19', '0x62', '0x05', '0x58', '0x89', '0x8A', '0xAC', '0x42', '0x4A', '0x3F', '0x40', '0x25', '0x59', '0xCF', '0xAC', '0x1C', '0xA9', '0x1C', '0x79', '0xF6', '0x28', '0x5A', '0xCA', '0x41', '0x19', '0xC8', '0xDF', '0x41', '0x69', '0xD2', '0x5B', '0xF0', '0x19', '0xC6', '0x69', '0x10'], Checksum: 0x496F (big)</t>
  </si>
  <si>
    <t>Index: 285781, Length: 149, Message: ['0x6A', '0xE0', '0xCC', '0x4A', '0xD9', '0x49', '0x1A', '0x49', '0x6A', '0xE0', '0x1A', '0x36', '0x4B', '0x49', '0x79', '0xF0', '0xCF', '0x3F', '0xC6', '0xE7', '0xBC', '0x4C', '0xCA', '0x40', '0xDF', '0x3A', '0x3F', '0x48', '0xDF', '0xD8', '0x4D', '0x4D', '0x3F', '0x48', '0x42', '0x27', '0x3E', '0x3E', '0x08', '0x4E', '0x3F', '0x42', '0x8A', '0x5F', '0x3E', '0x37', '0x46', '0x75', '0x4F', '0x93', '0x3F', '0x42', '0x8A', '0x5D', '0x3E', '0x37', '0xC1', '0x50', '0x46', '0x95', '0x3E', '0x37', '0x4A', '0x5B', '0x3E', '0x85', '0x51', '0x37', '0x4E', '0x33', '0x1A', '0xD7', '0x79', '0xF0', '0x66', '0x52', '0xCF', '0x3F', '0x69', '0xE7', '0xCA', '0x40', '0xDF', '0x9D', '0x53', '0x23', '0x3F', '0x48', '0x1A', '0x6B', '0x79', '0xF0', '0xED', '0x54', '0xCF', '0x3F', '0x69', '0xE7', '0xC8', '0x40', '0xE0', '0x9E', '0x55', '0x4B', '0x3F', '0x48', '0x49', '0x6F', '0x8A', '0x77', '0xE2', '0x56', '0x24', '0x3F', '0x75', '0xE0', '0xCF', '0x3F', '0x19', '0x38', '0x57', '0xCE', '0x73', '0xE0', '0xCF', '0x3F', '0x19', '0x62', '0x05', '0x58', '0x89', '0x8A', '0xAC', '0x42', '0x4A', '0x3F', '0x40', '0x25', '0x59', '0xCF', '0xAC', '0x1C', '0xA9', '0x1C', '0x79', '0xF6', '0x28', '0x5A', '0xCA'], Checksum: 0x4119 (big)</t>
  </si>
  <si>
    <t>Index: 285874, Length: 234, Message: ['0x54', '0xCF', '0x3F', '0x69', '0xE7', '0xC8', '0x40', '0xE0', '0x9E', '0x55', '0x4B', '0x3F', '0x48', '0x49', '0x6F', '0x8A', '0x77', '0xE2', '0x56', '0x24', '0x3F', '0x75', '0xE0', '0xCF', '0x3F', '0x19', '0x38', '0x57', '0xCE', '0x73', '0xE0', '0xCF', '0x3F', '0x19', '0x62', '0x05', '0x58', '0x89', '0x8A', '0xAC', '0x42', '0x4A', '0x3F', '0x40', '0x25', '0x59', '0xCF', '0xAC', '0x1C', '0xA9', '0x1C', '0x79', '0xF6', '0x28', '0x5A', '0xCA', '0x41', '0x19', '0xC8', '0xDF', '0x41', '0x69', '0xD2', '0x5B', '0xF0', '0x19', '0xC6', '0x69', '0x10', '0x49', '0x6F', '0x5E', '0x5C', '0x8A', '0x75', '0x1A', '0x5B', '0xA9', '0xE0', '0xDF', '0x3C', '0x5D', '0x2F', '0x6A', '0xE0', '0x19', '0x5D', '0x1A', '0x5C', '0xC4', '0x5E', '0xA9', '0xE0', '0x6A', '0xE0', '0x19', '0xBA', '0x1A', '0x22', '0x5F', '0x59', '0x9F', '0xE0', '0x5F', '0xD8', '0x69', '0x40', '0x1B', '0x60', '0x19', '0x56', '0x43', '0x6F', '0x60', '0xD1', '0xA9', '0x5E', '0x61', '0xE0', '0x6A', '0xE0', '0xC2', '0x48', '0x19', '0xBC', '0x6E', '0x62', '0x1A', '0x57', '0x69', '0x40', '0x79', '0xF0', '0xCF', '0xB7', '0x63', '0x3F', '0x67', '0xE7', '0xC8', '0x47', '0x1A', '0x53', '0x6F', '0x64', '0x79', '0xF0', '0xCF', '0x3F', '0x67', '0xE7', '0xCA', '0xF7', '0x65', '0x42', '0x19', '0xAF', '0x9F', '0xE0', '0xC5', '0x49', '0xFF', '0x66', '0x69', '0x40', '0x1A', '0x50', '0x79', '0xF0', '0xCF', '0xB4', '0x67', '0x3F', '0x67', '0xE7', '0xC8', '0x5E', '0x1A', '0xAA', '0xE1', '0x68', '0x79', '0xF0', '0xCF', '0x3F', '0xC6', '0xE9', '0xCA', '0x5D', '0x69', '0x59', '0x1A', '0xAB', '0x79', '0xF0', '0xCF', '0x3F', '0x01', '0x6A', '0x69', '0xE7', '0xCA', '0x5C', '0x19', '0xA5', '0x9F', '0x41', '0x6B', '0xE0', '0xC5', '0x41', '0xDF', '0x58', '0x69', '0x40', '0x35', '0x6C', '0x3E', '0x3E', '0x3F', '0x46', '0x49', '0x01', '0x3E', '0xF6', '0x6D', '0x37', '0x46', '0x9B', '0x3F', '0x42', '0x60', '0xA3', '0x0C'], Checksum: 0x6E3E (big)</t>
  </si>
  <si>
    <t>Index: 285902, Length: 59, Message: ['0xCE', '0x73', '0xE0', '0xCF', '0x3F', '0x19', '0x62', '0x05', '0x58', '0x89', '0x8A', '0xAC', '0x42', '0x4A', '0x3F', '0x40', '0x25', '0x59', '0xCF', '0xAC', '0x1C', '0xA9', '0x1C', '0x79', '0xF6', '0x28', '0x5A', '0xCA', '0x41', '0x19', '0xC8', '0xDF', '0x41', '0x69', '0xD2', '0x5B', '0xF0', '0x19', '0xC6', '0x69', '0x10', '0x49', '0x6F', '0x5E', '0x5C', '0x8A', '0x75', '0x1A', '0x5B', '0xA9', '0xE0', '0xDF', '0x3C', '0x5D', '0x2F', '0x6A', '0xE0', '0x19', '0x5D'], Checksum: 0x1A5C (big)</t>
  </si>
  <si>
    <t>Index: 286000, Length: 51, Message: ['0x62', '0x1A', '0x57', '0x69', '0x40', '0x79', '0xF0', '0xCF', '0xB7', '0x63', '0x3F', '0x67', '0xE7', '0xC8', '0x47', '0x1A', '0x53', '0x6F', '0x64', '0x79', '0xF0', '0xCF', '0x3F', '0x67', '0xE7', '0xCA', '0xF7', '0x65', '0x42', '0x19', '0xAF', '0x9F', '0xE0', '0xC5', '0x49', '0xFF', '0x66', '0x69', '0x40', '0x1A', '0x50', '0x79', '0xF0', '0xCF', '0xB4', '0x67', '0x3F', '0x67', '0xE7', '0xC8', '0x5E'], Checksum: 0x1AAA (big)</t>
  </si>
  <si>
    <t>Index: 286467, Length: 130, Message: ['0xE2', '0x56', '0xDF', '0x67', '0x6A', '0xE0', '0x1A', '0x5E', '0x79', '0xDA', '0x57', '0xF0', '0xCF', '0x3F', '0x69', '0xE7', '0xCA', '0x42', '0xB5', '0x58', '0x29', '0x40', '0x1A', '0x59', '0xDF', '0x5E', '0x6A', '0xDD', '0x59', '0xE0', '0x1A', '0xE5', '0x79', '0xF0', '0xCF', '0x3F', '0xB3', '0x5A', '0x69', '0xE7', '0xCA', '0x58', '0x1A', '0x57', '0x79', '0xB9', '0x5B', '0xF0', '0xCF', '0x3F', '0x89', '0x54', '0xCA', '0x4F', '0x53', '0x5C', '0x49', '0x6F', '0x60', '0xBB', '0xA3', '0xF0', '0x74', '0x3A', '0x5D', '0xE0', '0xCF', '0x3F', '0xA3', '0x8C', '0xC2', '0x42', '0x82', '0x5E', '0xAC', '0x4C', '0xA9', '0x1C', '0x89', '0x54', '0xC8', '0xC3', '0x5F', '0x42', '0x29', '0x3F', '0x1A', '0x4F', '0xDF', '0x41', '0x94', '0x60', '0x6A', '0xE0', '0x19', '0x4D', '0x69', '0x10', '0x19', '0xA4', '0x61', '0xD8', '0x1A', '0xD7', '0xA9', '0xE0', '0x6A', '0xE0', '0x01', '0x62', '0xA0', '0x35', '0xA1', '0x35', '0xA7', '0x35', '0xA8', '0x94', '0x63', '0x35', '0x8E', '0x65', '0x3F', '0xAA', '0x42', '0x27', '0xDF', '0x64', '0x3E', '0x3E'], Checksum: 0x3F42 (big)</t>
  </si>
  <si>
    <t>Index: 286651, Length: 223, Message: ['0x6E', '0x55', '0x4A', '0xBF', '0x47', '0x6F', '0x6B', '0x2D', '0x79', '0xF0', '0xCF', '0x3F', '0xC6', '0xE7', '0xC0', '0x6C', '0xCA', '0x5D', '0x29', '0x3F', '0x1A', '0xC7', '0x6A', '0x49', '0x6D', '0xE0', '0x1A', '0xC7', '0x6A', '0xE0', '0x1A', '0xC8', '0x5E', '0x6E', '0x6A', '0xE0', '0x1A', '0xC8', '0x6A', '0xE0', '0x4A', '0x32', '0x6F', '0xBF', '0x48', '0xD9', '0x6A', '0xE0', '0x1A', '0xC7', '0x7E', '0x70', '0x6A', '0xE0', '0x1A', '0xC8', '0x6A', '0xE0', '0x1A', '0x04', '0x71', '0xCA', '0x6A', '0xE0', '0x1A', '0xCC', '0x6A', '0xE0', '0xB9', '0x72', '0x1A', '0xBB', '0x6A', '0xE0', '0x1A', '0xBE', '0x6A', '0xD6', '0x73', '0xE0', '0x1A', '0xC0', '0x6A', '0xE0', '0x1A', '0xC1', '0x56', '0x74', '0x6A', '0xE0', '0x1A', '0xC5', '0xDF', '0x00', '0x6A', '0xE9', '0x75', '0xE0', '0x4A', '0xBF', '0x47', '0x41', '0x79', '0xF0', '0x53', '0x76', '0xCF', '0x3F', '0xC6', '0xE7', '0xC8', '0x40', '0xDF', '0x1D', '0x77', '0xF8', '0x3F', '0x48', '0x49', '0xBF', '0x48', '0xDD', '0x27', '0x78', '0x24', '0x4F', '0x73', '0xE0', '0xCF', '0x3F', '0x19', '0x68', '0x79', '0xB0', '0x89', '0x8A', '0x19', '0xAE', '0x1B', '0xAE', '0xCF', '0x7A', '0xA0', '0x4C', '0x9F', '0xE0', '0xAF', '0x40', '0x69', '0x41', '0x7B', '0x40', '0x19', '0xAF', '0x9F', '0xE0', '0xAF', '0x40', '0xF4', '0x7C', '0x69', '0x40', '0x19', '0xB0', '0x9F', '0xE0', '0xAF', '0x20', '0x7D', '0x40', '0x69', '0x40', '0x19', '0xB0', '0x9F', '0xE0', '0xB1', '0x7E', '0xAF', '0x40', '0x69', '0x40', '0x19', '0xB3', '0x9F', '0x84', '0x7F', '0xE0', '0x4A', '0x6F', '0x8A', '0x4F', '0xAF', '0x40', '0xE3', '0x40', '0x69', '0x40', '0x79', '0xF0', '0xCF', '0x3F', '0x7A', '0xDD', '0x41', '0x00', '0xCF', '0x3F', '0x7A', '0xE2', '0xCA', '0x53', '0xCB', '0x42', '0x29', '0x3F', '0xA4', '0x5C', '0x6B', '0xE0', '0x49', '0x41', '0x43'], Checksum: 0x6F8A (big)</t>
  </si>
  <si>
    <t>Index: 287249, Length: 59, Message: ['0x3F', '0x51', '0x58', '0x19', '0x69', '0x73', '0xE0', '0xCF', '0x3F', '0x19', '0x57', '0x59', '0x66', '0x89', '0x8A', '0x1A', '0x66', '0x6A', '0x40', '0xFE', '0x5A', '0xA0', '0x35', '0x8E', '0x65', '0x3F', '0xAA', '0x4A', '0x58', '0x5B', '0xBF', '0x47', '0x2D', '0x79', '0xF0', '0xCF', '0x3F', '0x09', '0x5C', '0xC6', '0xE7', '0xCA', '0x47', '0x29', '0x3F', '0x4A', '0xCF', '0x5D', '0xBF', '0x48', '0xEB', '0x6A', '0xE0', '0x1A', '0x61', '0x18', '0x5E', '0x6A', '0xE0'], Checksum: 0x1A5F (big)</t>
  </si>
  <si>
    <t>Index: 287286, Length: 138, Message: ['0x09', '0x5C', '0xC6', '0xE7', '0xCA', '0x47', '0x29', '0x3F', '0x4A', '0xCF', '0x5D', '0xBF', '0x48', '0xEB', '0x6A', '0xE0', '0x1A', '0x61', '0x18', '0x5E', '0x6A', '0xE0', '0x1A', '0x5F', '0xDF', '0x4D', '0x6A', '0xBA', '0x5F', '0xE0', '0x19', '0x5E', '0x4A', '0xBF', '0x48', '0xEB', '0xF5', '0x60', '0xA9', '0xE0', '0x6A', '0xE0', '0x19', '0x5B', '0x1A', '0xC4', '0x61', '0x5B', '0xA9', '0xE0', '0x6A', '0xE0', '0x49', '0xBF', '0x9B', '0x62', '0x48', '0xDD', '0x1A', '0x58', '0xA9', '0xE0', '0x6A', '0xEF', '0x63', '0xE0', '0x3F', '0xAA', '0x3E', '0x3E', '0x3F', '0x42', '0x2C', '0x64', '0x60', '0xA1', '0x3E', '0x37', '0x45', '0x91', '0x3F', '0xF1', '0x65', '0x42', '0x60', '0xAF', '0x3E', '0x37', '0x4F', '0x5B', '0xD7', '0x66', '0x3E', '0x37', '0x45', '0x97', '0x3F', '0x42', '0x60', '0x9A', '0x67', '0xA3', '0x3E', '0x37', '0x69', '0x8F', '0x3F', '0x43', '0xFB', '0x68', '0x48', '0x53', '0x3E', '0x37', '0x69', '0x7F', '0x3E', '0xA0', '0x69', '0x37', '0x69', '0x81', '0x3E', '0x37', '0x69', '0x91', '0xFB', '0x6A', '0x3E', '0x37', '0x69', '0x83', '0x3E', '0x37', '0x69', '0xAB', '0x6B', '0x85'], Checksum: 0x3E37 (big)</t>
  </si>
  <si>
    <t>Index: 287624, Length: 167, Message: ['0x6A', '0xE0', '0x19', '0xD0', '0xA2', '0x42', '0x1A', '0xCE', '0x9F', '0xE0', '0xC5', '0x40', '0x69', '0x1B', '0x43', '0x40', '0x19', '0xCB', '0xA9', '0xE0', '0x6A', '0xE0', '0x3E', '0x44', '0x19', '0xCA', '0x1A', '0xC8', '0xA9', '0xE0', '0x6A', '0xFF', '0x45', '0xE0', '0x1A', '0xCC', '0x79', '0xF0', '0xCF', '0x3F', '0x86', '0x46', '0x9F', '0xE2', '0x07', '0x42', '0xC8', '0x6D', '0x29', '0x71', '0x47', '0x3F', '0x4A', '0xBF', '0x44', '0x6F', '0x6A', '0xE0', '0x8F', '0x48', '0x4A', '0xBF', '0x44', '0x69', '0x6A', '0xE0', '0x1A', '0x65', '0x49', '0xC9', '0x6A', '0xE0', '0x1A', '0xCB', '0x6A', '0xE0', '0x8F', '0x4A', '0x1A', '0xC9', '0x6A', '0xE0', '0x1A', '0xC7', '0x6A', '0xC5', '0x4B', '0xE0', '0x1A', '0xCA', '0x6A', '0xE0', '0x1A', '0xC8', '0x3F', '0x4C', '0x6A', '0xE0', '0x1A', '0xC9', '0x6A', '0xE0', '0x1A', '0xE0', '0x4D', '0xBF', '0x79', '0xF0', '0xCF', '0x3F', '0xC6', '0xEA', '0x38', '0x4E', '0xC8', '0x47', '0x4A', '0x6F', '0x8E', '0x1D', '0x1B', '0xDE', '0x4F', '0xBD', '0x79', '0xF0', '0xCF', '0x3F', '0x7A', '0x00', '0x00', '0x50', '0xCF', '0x3F', '0x7A', '0xE2', '0xCA', '0x44', '0x49', '0x15', '0x51', '0x6F', '0x8E', '0xF7', '0x1A', '0xB9', '0xA9', '0xE0', '0xA5', '0x52', '0xDF', '0x0F', '0x6A', '0xE0', '0x49', '0x6F', '0x8E', '0xD3', '0x53', '0xF9', '0x1A', '0xB6', '0xA9', '0xE0', '0xDF', '0x09', '0x91'], Checksum: 0x546A (big)</t>
  </si>
  <si>
    <t>Index: 287777, Length: 172, Message: ['0xE0', '0x49', '0x6F', '0x8E', '0xD3', '0x53', '0xF9', '0x1A', '0xB6', '0xA9', '0xE0', '0xDF', '0x09', '0x91', '0x54', '0x6A', '0xE0', '0x4A', '0x6F', '0x8E', '0x03', '0x4B', '0x36', '0x55', '0xBF', '0x44', '0x6F', '0x79', '0xF0', '0xCF', '0x3F', '0x42', '0x56', '0x7A', '0x00', '0xCF', '0x3F', '0x7A', '0xE2', '0xC8', '0x06', '0x57', '0x40', '0xDF', '0xB5', '0x3F', '0x48', '0x1A', '0xAE', '0x7D', '0x58', '0x4B', '0xBF', '0x44', '0x69', '0x79', '0xF0', '0xCF', '0x4B', '0x59', '0x3F', '0x7A', '0x00', '0xCF', '0x3F', '0x7A', '0xE2', '0x7F', '0x5A', '0xCA', '0x43', '0x19', '0xA6', '0x9F', '0xE0', '0xC5', '0x6E', '0x5B', '0x47', '0xDF', '0x43', '0x69', '0x40', '0x19', '0xA3', '0x2C', '0x5C', '0x9F', '0xE0', '0xC5', '0x3F', '0x69', '0x40', '0x4A', '0xD5', '0x5D', '0x6F', '0x8E', '0xF7', '0x1B', '0xA4', '0x79', '0xF0', '0x7D', '0x5E', '0xCF', '0x3F', '0x7A', '0x00', '0xCF', '0x3F', '0x7A', '0x71', '0x5F', '0xDF', '0xC8', '0x40', '0xDF', '0x98', '0x3F', '0x48', '0x48', '0x60', '0x1A', '0x9C', '0x79', '0xF0', '0xCF', '0x3F', '0xC6', '0x57', '0x61', '0xE7', '0xCA', '0x40', '0xDF', '0x91', '0x3F', '0x48', '0x4D', '0x62', '0xA9', '0xF0', '0xA9', '0xEC', '0xC6', '0xE8', '0xC8', '0x0C', '0x63', '0x8C', '0x4A', '0x6F', '0x8E', '0x05', '0x1B', '0xA1', '0xF9', '0x64', '0x79', '0xF0', '0xCF', '0x3F', '0x7A', '0x00', '0xCF', '0x28', '0x65', '0x3F', '0x7A', '0xE2', '0xCA'], Checksum: 0x5519 (big)</t>
  </si>
  <si>
    <t>Index: 287816, Length: 129, Message: ['0xC8', '0x06', '0x57', '0x40', '0xDF', '0xB5', '0x3F', '0x48', '0x1A', '0xAE', '0x7D', '0x58', '0x4B', '0xBF', '0x44', '0x69', '0x79', '0xF0', '0xCF', '0x4B', '0x59', '0x3F', '0x7A', '0x00', '0xCF', '0x3F', '0x7A', '0xE2', '0x7F', '0x5A', '0xCA', '0x43', '0x19', '0xA6', '0x9F', '0xE0', '0xC5', '0x6E', '0x5B', '0x47', '0xDF', '0x43', '0x69', '0x40', '0x19', '0xA3', '0x2C', '0x5C', '0x9F', '0xE0', '0xC5', '0x3F', '0x69', '0x40', '0x4A', '0xD5', '0x5D', '0x6F', '0x8E', '0xF7', '0x1B', '0xA4', '0x79', '0xF0', '0x7D', '0x5E', '0xCF', '0x3F', '0x7A', '0x00', '0xCF', '0x3F', '0x7A', '0x71', '0x5F', '0xDF', '0xC8', '0x40', '0xDF', '0x98', '0x3F', '0x48', '0x48', '0x60', '0x1A', '0x9C', '0x79', '0xF0', '0xCF', '0x3F', '0xC6', '0x57', '0x61', '0xE7', '0xCA', '0x40', '0xDF', '0x91', '0x3F', '0x48', '0x4D', '0x62', '0xA9', '0xF0', '0xA9', '0xEC', '0xC6', '0xE8', '0xC8', '0x0C', '0x63', '0x8C', '0x4A', '0x6F', '0x8E', '0x05', '0x1B', '0xA1', '0xF9', '0x64', '0x79', '0xF0', '0xCF', '0x3F', '0x7A', '0x00', '0xCF', '0x28', '0x65'], Checksum: 0x3F7A (big)</t>
  </si>
  <si>
    <t>Index: 287902, Length: 48, Message: ['0x79', '0xF0', '0xCF', '0x3F', '0xC6', '0x57', '0x61', '0xE7', '0xCA', '0x40', '0xDF', '0x91', '0x3F', '0x48', '0x4D', '0x62', '0xA9', '0xF0', '0xA9', '0xEC', '0xC6', '0xE8', '0xC8', '0x0C', '0x63', '0x8C', '0x4A', '0x6F', '0x8E', '0x05', '0x1B', '0xA1', '0xF9', '0x64', '0x79', '0xF0', '0xCF', '0x3F', '0x7A', '0x00', '0xCF', '0x28', '0x65', '0x3F', '0x7A', '0xE2', '0xCA', '0x55'], Checksum: 0x1997 (big)</t>
  </si>
  <si>
    <t>Index: 287986, Length: 11, Message: ['0x7A', '0x00', '0xF0', '0x6A', '0xCF', '0x3F', '0x7A', '0xE2', '0xCA', '0x4A', '0x19'], Checksum: 0x056B (big)</t>
  </si>
  <si>
    <t>Index: 288234, Length: 142, Message: ['0x19', '0x5B', '0x9F', '0xE0', '0xC5', '0x43', '0x86', '0x46', '0xDF', '0x43', '0x69', '0x40', '0x19', '0x58', '0x9F', '0x24', '0x47', '0xE0', '0xC5', '0x4B', '0x69', '0x40', '0x1A', '0x63', '0x60', '0x48', '0x1B', '0x62', '0x79', '0xF0', '0xCF', '0x3F', '0x7A', '0xB9', '0x49', '0x00', '0xCF', '0x3F', '0x7A', '0xE2', '0xCA', '0x48', '0xC8', '0x4A', '0x1A', '0x60', '0x79', '0xF0', '0xCF', '0x3F', '0x69', '0xA7', '0x4B', '0xE7', '0xC8', '0x43', '0x19', '0x50', '0x9F', '0xE0', '0x29', '0x4C', '0xC5', '0x44', '0xDF', '0x43', '0x69', '0x40', '0x19', '0x3C', '0x4D', '0x4D', '0x9F', '0xE0', '0xC5', '0x4C', '0x69', '0x40', '0xD6', '0x4E', '0x49', '0xBF', '0x47', '0x95', '0x20', '0x3F', '0x7C', '0x10', '0x4F', '0xE0', '0xCF', '0x3F', '0x4A', '0xBF', '0x4D', '0x45', '0xDB', '0x50', '0x79', '0xF0', '0xCF', '0x3F', '0x69', '0xE7', '0xCA', '0xE5', '0x51', '0x93', '0xDF', '0x6A', '0x3F', '0x48', '0x3E', '0x3E', '0x33', '0x52', '0x3F', '0x44', '0xA5', '0xAF', '0x00', '0x00', '0x00', '0x2B', '0xF0', '0x85', '0x06', '0xFF', '0xFF', '0xFF', '0xFF', '0xFF', '0x7C', '0x85', '0x04', '0x09', '0x00', '0xE2', '0x3F', '0x00', '0x06', '0xBA'], Checksum: 0x40E8 (big)</t>
  </si>
  <si>
    <t>Index: 288382, Length: 42, Message: ['0xE3', '0x3E', '0x78', '0x41', '0x37', '0x45', '0x09', '0x3F', '0x42', '0x8E', '0x17', '0xED', '0x42', '0x3E', '0x37', '0x45', '0x07', '0x3E', '0x37', '0x4F', '0xC8', '0x43', '0x83', '0x3E', '0x37', '0x69', '0x9B', '0x3E', '0x37', '0xB6', '0x44', '0x47', '0x2D', '0x3E', '0x37', '0x47', '0x55', '0x3E', '0x09', '0x45', '0x37', '0x47'], Checksum: 0x0D3E (big)</t>
  </si>
  <si>
    <t>Index: 288405, Length: 243, Message: ['0x3E', '0x37', '0x69', '0x9B', '0x3E', '0x37', '0xB6', '0x44', '0x47', '0x2D', '0x3E', '0x37', '0x47', '0x55', '0x3E', '0x09', '0x45', '0x37', '0x47', '0x0D', '0x3E', '0x37', '0x4B', '0xFB', '0x8D', '0x46', '0x3E', '0x37', '0x44', '0x6B', '0x3E', '0x37', '0x4B', '0x2C', '0x47', '0xFD', '0x3E', '0x37', '0x4B', '0xFF', '0x3E', '0x37', '0x7B', '0x48', '0x44', '0x6D', '0x3E', '0x37', '0x4B', '0x01', '0x3E', '0xF9', '0x49', '0x37', '0x4B', '0x03', '0x3E', '0x37', '0x46', '0xBD', '0x48', '0x4A', '0x3E', '0x37', '0x48', '0xDD', '0x3F', '0x42', '0x8E', '0xF5', '0x4B', '0x09', '0x3E', '0x37', '0x46', '0xBF', '0x4A', '0xBF', '0xD9', '0x4C', '0x4D', '0x47', '0x79', '0xF0', '0xCF', '0x3F', '0x69', '0xC3', '0x4D', '0xE7', '0xCA', '0x60', '0x4A', '0x6F', '0x8E', '0x13', '0xBB', '0x4E', '0xAC', '0x1C', '0x79', '0xF0', '0xCF', '0x3F', '0x7C', '0x0D', '0x4F', '0xE2', '0xC8', '0x59', '0x4A', '0x6F', '0x8E', '0x11', '0xAD', '0x50', '0x1B', '0xB2', '0x79', '0xF0', '0xCF', '0x3F', '0x7A', '0x12', '0x51', '0x00', '0xCF', '0x3F', '0x7A', '0xE2', '0xC8', '0x50', '0xD6', '0x52', '0x1A', '0xAF', '0x79', '0xF0', '0xCF', '0x3F', '0xC6', '0x5C', '0x53', '0xEA', '0xC8', '0x4B', '0x4A', '0x6F', '0x8E', '0x1B', '0xB5', '0x54', '0x1B', '0xD3', '0x79', '0xF0', '0xCF', '0x3F', '0x7A', '0x37', '0x55', '0x00', '0xCF', '0x3F', '0x7A', '0xE2', '0xC8', '0x42', '0xCC', '0x56', '0x20', '0x3E', '0x1A', '0xD7', '0x29', '0x3F', '0x6A', '0x79', '0x57', '0xE0', '0x1A', '0xD4', '0x79', '0xF0', '0xCF', '0x3F', '0xA0', '0x58', '0xC6', '0xE7', '0xC8', '0x44', '0xA9', '0xF0', '0xA9', '0x58', '0x59', '0xEC', '0xC6', '0xE8', '0xC8', '0x40', '0xDF', '0x94', '0x73', '0x5A', '0x3F', '0x48', '0x1A', '0xCF', '0x79', '0xF0', '0xCF', '0x06', '0x5B', '0x3F', '0xC6', '0xEB', '0xC8', '0x40', '0xDF', '0x8D', '0xC3', '0x5C', '0x3F', '0x48', '0xA9', '0xF0', '0xA9', '0xEC', '0xC6', '0xDB', '0x5D', '0xEC', '0xC8', '0x40', '0xDF', '0x87', '0x3F', '0x48', '0x42', '0x5E', '0x4A'], Checksum: 0x6F8E (big)</t>
  </si>
  <si>
    <t>Index: 288444, Length: 253, Message: ['0xFF', '0x3E', '0x37', '0x7B', '0x48', '0x44', '0x6D', '0x3E', '0x37', '0x4B', '0x01', '0x3E', '0xF9', '0x49', '0x37', '0x4B', '0x03', '0x3E', '0x37', '0x46', '0xBD', '0x48', '0x4A', '0x3E', '0x37', '0x48', '0xDD', '0x3F', '0x42', '0x8E', '0xF5', '0x4B', '0x09', '0x3E', '0x37', '0x46', '0xBF', '0x4A', '0xBF', '0xD9', '0x4C', '0x4D', '0x47', '0x79', '0xF0', '0xCF', '0x3F', '0x69', '0xC3', '0x4D', '0xE7', '0xCA', '0x60', '0x4A', '0x6F', '0x8E', '0x13', '0xBB', '0x4E', '0xAC', '0x1C', '0x79', '0xF0', '0xCF', '0x3F', '0x7C', '0x0D', '0x4F', '0xE2', '0xC8', '0x59', '0x4A', '0x6F', '0x8E', '0x11', '0xAD', '0x50', '0x1B', '0xB2', '0x79', '0xF0', '0xCF', '0x3F', '0x7A', '0x12', '0x51', '0x00', '0xCF', '0x3F', '0x7A', '0xE2', '0xC8', '0x50', '0xD6', '0x52', '0x1A', '0xAF', '0x79', '0xF0', '0xCF', '0x3F', '0xC6', '0x5C', '0x53', '0xEA', '0xC8', '0x4B', '0x4A', '0x6F', '0x8E', '0x1B', '0xB5', '0x54', '0x1B', '0xD3', '0x79', '0xF0', '0xCF', '0x3F', '0x7A', '0x37', '0x55', '0x00', '0xCF', '0x3F', '0x7A', '0xE2', '0xC8', '0x42', '0xCC', '0x56', '0x20', '0x3E', '0x1A', '0xD7', '0x29', '0x3F', '0x6A', '0x79', '0x57', '0xE0', '0x1A', '0xD4', '0x79', '0xF0', '0xCF', '0x3F', '0xA0', '0x58', '0xC6', '0xE7', '0xC8', '0x44', '0xA9', '0xF0', '0xA9', '0x58', '0x59', '0xEC', '0xC6', '0xE8', '0xC8', '0x40', '0xDF', '0x94', '0x73', '0x5A', '0x3F', '0x48', '0x1A', '0xCF', '0x79', '0xF0', '0xCF', '0x06', '0x5B', '0x3F', '0xC6', '0xEB', '0xC8', '0x40', '0xDF', '0x8D', '0xC3', '0x5C', '0x3F', '0x48', '0xA9', '0xF0', '0xA9', '0xEC', '0xC6', '0xDB', '0x5D', '0xEC', '0xC8', '0x40', '0xDF', '0x87', '0x3F', '0x48', '0x42', '0x5E', '0x4A', '0x6F', '0x8E', '0x0B', '0x1B', '0x98', '0x79', '0xDE', '0x5F', '0xF0', '0xCF', '0x3F', '0x7A', '0x00', '0xCF', '0x3F', '0xE8', '0x60', '0x7A', '0xE2', '0xC8', '0x42', '0x29', '0x3F', '0x4A', '0x7B', '0x61', '0xBF', '0x44', '0x71', '0x6A', '0xE0', '0x4A', '0x6F', '0xDB', '0x62', '0x8E', '0x0F', '0x1B', '0x92', '0x79', '0xF0', '0xCF', '0xE7', '0x63', '0x3F', '0x7A', '0x00', '0xCF', '0x3F'], Checksum: 0x7AE2 (big)</t>
  </si>
  <si>
    <t>Index: 288760, Length: 53, Message: ['0xF0', '0xCF', '0x64', '0x6B', '0x3F', '0x2A', '0xA3', '0x79', '0xF2', '0xC8', '0x3F', '0xEC', '0x6C', '0x20', '0x40', '0x1A', '0x81', '0x79', '0xF0', '0xCF', '0xA2', '0x6D', '0x3F', '0xC6', '0xEA', '0xCA', '0x3F', '0x20', '0x40', '0xC8', '0x6E', '0x1B', '0xA5', '0x4A', '0x6F', '0x8E', '0x19', '0x79', '0x0A', '0x6F', '0xF0', '0xCF', '0x3F', '0x7A', '0x00', '0xCF', '0x3F', '0xF8', '0x70', '0x7A', '0xE2', '0xCA', '0x49'], Checksum: 0x1AA3 (big)</t>
  </si>
  <si>
    <t>Index: 288926, Length: 138, Message: ['0x40', '0x29', '0x3F', '0x6A', '0xE0', '0x1A', '0x92', '0x1E', '0x7E', '0x79', '0xF0', '0xCF', '0x3F', '0x89', '0x4F', '0xC8', '0x99', '0x7F', '0x4F', '0x4A', '0xBF', '0x56', '0x61', '0x79', '0xF0', '0xFA', '0x40', '0xBF', '0x3F', '0x4A', '0x3F', '0x3F', '0x3E', '0x79', '0xBF', '0x41', '0xEF', '0xCA', '0x47', '0x49', '0xBF', '0x56', '0x61', '0x04', '0x42', '0x24', '0x41', '0x1F', '0x3F', '0x69', '0x3F', '0xBF', '0x6E', '0x43', '0xE0', '0xA3', '0xE2', '0x19', '0x85', '0x89', '0x8A', '0x5D', '0x44', '0xA0', '0x5E', '0xA0', '0x5E', '0x80', '0x50', '0xC8', '0xDB', '0x45', '0x46', '0x19', '0x84', '0x9F', '0xE0', '0xC5', '0x41', '0xB0', '0x46', '0x69', '0x40', '0x19', '0x81', '0x9F', '0xE0', '0xC5', '0xD0', '0x47', '0x40', '0x69', '0x40', '0x2C', '0x3F', '0x1A', '0x7F', '0x36', '0x48', '0x79', '0xF0', '0xCF', '0x3F', '0xC6', '0xE9', '0xCA', '0x3D', '0x49', '0x4A', '0x4A', '0x6F', '0x8E', '0x15', '0x4B', '0xBF', '0xFB', '0x4A', '0x44', '0x49', '0x79', '0xF0', '0xCF', '0x3F', '0x7A', '0xCB', '0x4B', '0x00', '0xCF', '0x3F', '0x7A', '0xE6', '0xCA', '0x44', '0xCA', '0x4C', '0xDF', '0x43', '0x2C'], Checksum: 0x4029 (big)</t>
  </si>
  <si>
    <t>Index: 289092, Length: 142, Message: ['0x43', '0x69', '0x40', '0x0D', '0x50', '0x19', '0x71', '0x9F', '0xE0', '0xC5', '0x42', '0x69', '0xCC', '0x51', '0x40', '0xA0', '0x35', '0x8E', '0x65', '0x3F', '0xAA', '0x45', '0x52', '0x3E', '0x37', '0x47', '0x75', '0x3E', '0x37', '0x47', '0x41', '0x53', '0x55', '0x8E', '0x61', '0x4A', '0xBF', '0x47', '0x2D', '0x17', '0x54', '0x79', '0xF0', '0xCF', '0x3F', '0x9F', '0xE2', '0x07', '0x57', '0x55', '0x42', '0xC8', '0x7D', '0x4A', '0xBF', '0x47', '0x55', '0x84', '0x56', '0x79', '0xF0', '0xCF', '0x3F', '0xC6', '0xEA', '0xC8', '0x4A', '0x57', '0x48', '0x4A', '0x6F', '0x8E', '0x19', '0x4B', '0xBF', '0x0C', '0x58', '0x47', '0x0D', '0x79', '0xF0', '0xCF', '0x3F', '0x7A', '0xA0', '0x59', '0x00', '0xCF', '0x3F', '0x7A', '0xE2', '0xCA', '0x4C', '0xDC', '0x5A', '0x4A', '0xBF', '0x4B', '0x09', '0x79', '0xF0', '0xCF', '0xF2', '0x5B', '0x3F', '0x69', '0xE7', '0xCA', '0x42', '0x29', '0x40', '0x62', '0x5C', '0x1A', '0x5D', '0xDF', '0x64', '0x6A', '0xE0', '0x29', '0x8C', '0x5D', '0x3F', '0x1A', '0x5B', '0xDF', '0x60', '0x6A', '0xE0', '0x9D', '0x5E', '0xD9', '0x60', '0x4A', '0xBF', '0x4B', '0x09', '0x6A', '0x61', '0x5F', '0xE0', '0x29'], Checksum: 0x3F1A (big)</t>
  </si>
  <si>
    <t>Index: 289177, Length: 156, Message: ['0x59', '0x00', '0xCF', '0x3F', '0x7A', '0xE2', '0xCA', '0x4C', '0xDC', '0x5A', '0x4A', '0xBF', '0x4B', '0x09', '0x79', '0xF0', '0xCF', '0xF2', '0x5B', '0x3F', '0x69', '0xE7', '0xCA', '0x42', '0x29', '0x40', '0x62', '0x5C', '0x1A', '0x5D', '0xDF', '0x64', '0x6A', '0xE0', '0x29', '0x8C', '0x5D', '0x3F', '0x1A', '0x5B', '0xDF', '0x60', '0x6A', '0xE0', '0x9D', '0x5E', '0xD9', '0x60', '0x4A', '0xBF', '0x4B', '0x09', '0x6A', '0x61', '0x5F', '0xE0', '0x29', '0x3F', '0x1A', '0x57', '0x6A', '0xE0', '0x65', '0x60', '0x4A', '0xBF', '0x47', '0x2D', '0x79', '0xF0', '0xCF', '0x19', '0x61', '0x3F', '0xC6', '0xE7', '0xC8', '0x52', '0x4A', '0xBF', '0x74', '0x62', '0x56', '0x61', '0x79', '0xF0', '0xBF', '0x3F', '0x69', '0xEC', '0x63', '0xE7', '0xCA', '0x4C', '0x49', '0xBF', '0x56', '0x61', '0x23', '0x64', '0x24', '0x41', '0x1F', '0x3E', '0x69', '0x3F', '0xBF', '0x8F', '0x65', '0xE0', '0xA3', '0xE2', '0x19', '0x49', '0x89', '0x8A', '0x43', '0x66', '0x49', '0xBF', '0x4F', '0x83', '0x9F', '0xE0', '0xC5', '0x88', '0x67', '0x3F', '0x69', '0x40', '0x8E', '0x65', '0x3F', '0xAA', '0x2E', '0x68', '0x3F', '0x3E', '0x3E', '0x37', '0x47', '0x55', '0x3E', '0x36', '0x69', '0x37', '0x47', '0x0D', '0x3E', '0x37', '0x45', '0x07', '0xB6', '0x6A', '0x3E', '0x37'], Checksum: 0x4509 (big)</t>
  </si>
  <si>
    <t>Index: 289425, Length: 146, Message: ['0xA9', '0xE0', '0x6A', '0xD1', '0x75', '0xE0', '0x49', '0x6F', '0x8E', '0x21', '0x1A', '0xA0', '0x79', '0x76', '0xA9', '0xE0', '0x6A', '0xE0', '0x19', '0xA2', '0x9F', '0xA7', '0x77', '0xE0', '0xC5', '0x41', '0x69', '0x40', '0x1A', '0x9D', '0xC0', '0x78', '0x79', '0xF0', '0xCF', '0x3F', '0xC6', '0xE8', '0xCA', '0x6C', '0x79', '0x4F', '0x4A', '0x6F', '0x8E', '0x25', '0x1B', '0x96', '0xE7', '0x7A', '0x79', '0xF0', '0xCF', '0x3F', '0x7A', '0x00', '0xCF', '0x3E', '0x7B', '0x3F', '0x7A', '0xE2', '0xC8', '0x46', '0x19', '0x9A', '0xDA', '0x7C', '0x9F', '0xE0', '0xC5', '0x3F', '0x69', '0x40', '0x19', '0xC4', '0x7D', '0x97', '0x9F', '0xE0', '0xC5', '0x42', '0x69', '0x40', '0x47', '0x7E', '0x49', '0xBF', '0x47', '0x95', '0x4B', '0xBF', '0x47', '0xB6', '0x7F', '0x79', '0x2C', '0x3F', '0x72', '0xE0', '0xCF', '0x3F', '0xC6', '0x40', '0x4A', '0x6F', '0x8E', '0x29', '0x79', '0xF0', '0xCF', '0xEB', '0x41', '0x3F', '0x7A', '0x00', '0xCF', '0x3F', '0x7A', '0xE6', '0x6B', '0x42', '0xC8', '0x65', '0x4A', '0x6F', '0x8E', '0x25', '0x1B', '0xF8', '0x43', '0x86', '0x79', '0xF0', '0xCF', '0x3F', '0x7A', '0x00', '0xBD', '0x44', '0xCF', '0x3F', '0x7A', '0xE2', '0xCA', '0x5C'], Checksum: 0x4A22 (big)</t>
  </si>
  <si>
    <t>Index: 289716, Length: 172, Message: ['0x0E', '0x40', '0xEC', '0x00', '0xCF', '0x3F', '0xAA', '0x7C', '0x7A', '0xDD', '0x41', '0xE2', '0xCA', '0x53', '0x1A', '0x6A', '0x79', '0xF0', '0x31', '0x42', '0xCF', '0x3F', '0xAA', '0x00', '0x89', '0x47', '0xAA', '0x77', '0x43', '0xFC', '0x89', '0x3F', '0x7A', '0xE6', '0xCA', '0x4A', '0x7F', '0x44', '0x1A', '0x6A', '0x79', '0xF0', '0xCF', '0x3F', '0xC6', '0x09', '0x45', '0xEC', '0xCA', '0x45', '0x1A', '0x64', '0x79', '0xF0', '0x2B', '0x46', '0xCF', '0x3F', '0x69', '0xE7', '0xCA', '0x45', '0xDF', '0x96', '0x47', '0x44', '0x2C', '0x40', '0x49', '0x6F', '0x8E', '0x21', '0x60', '0x48', '0x1A', '0x60', '0xA9', '0xE0', '0x6A', '0xE0', '0x1A', '0xB2', '0x49', '0x5F', '0x79', '0xF0', '0xCF', '0x3F', '0xC6', '0xEA', '0xD3', '0x4A', '0xCA', '0x5B', '0x4A', '0x6F', '0x8E', '0x2D', '0x1B', '0x00', '0x4B', '0x5D', '0x79', '0xF0', '0xCF', '0x3F', '0x7A', '0x00', '0x9C', '0x4C', '0xCF', '0x3F', '0x7A', '0xE2', '0xCA', '0x52', '0x4A', '0x20', '0x4D', '0x6F', '0x8E', '0x31', '0xA2', '0x7C', '0x79', '0xF0', '0x06', '0x4E', '0xCF', '0x3F', '0x72', '0xE2', '0xCA', '0x4B', '0x1A', '0xE2', '0x4F', '0x57', '0x79', '0xF0', '0xCF', '0x3F', '0xC6', '0xEC', '0xD3', '0x50', '0xCA', '0x46', '0x4A', '0xBF', '0x45', '0x79', '0x79', '0xA3', '0x51', '0xF0', '0xCF', '0x3F', '0x69', '0xE7', '0xCA', '0x46', '0xB3', '0x52', '0xDF', '0x45', '0x2C', '0x40', '0x49', '0x6F', '0x8E', '0x2B'], Checksum: 0x5323 (big)</t>
  </si>
  <si>
    <t>Index: 289992, Length: 133, Message: ['0x3F', '0xAA', '0x49', '0x0E', '0x5F', '0x6F', '0x8D', '0x83', '0x4A', '0xBF', '0x47', '0x1F', '0x50', '0x60', '0xA9', '0xE0', '0x4B', '0xBF', '0x47', '0x23', '0x6A', '0xCA', '0x61', '0xE0', '0x49', '0xBF', '0x47', '0x67', '0x1A', '0x44', '0x58', '0x62', '0xA9', '0xE0', '0x6A', '0xE0', '0x29', '0x3F', '0x4A', '0xEA', '0x63', '0xBF', '0x47', '0x21', '0x6A', '0xE0', '0xA9', '0xF0', '0x71', '0x64', '0x6B', '0xE0', '0x3F', '0xAA', '0x3E', '0x3E', '0x3E', '0x55', '0x65', '0x37', '0x69', '0xA7', '0x8E', '0x61', '0x6E', '0x55', '0x61', '0x66', '0x40', '0x3F', '0x3E', '0x3C', '0x1A', '0xC5', '0x79', '0xB9', '0x67', '0xF0', '0xCF', '0x3F', '0xC6', '0xE7', '0xC8', '0x46', '0x25', '0x68', '0xA9', '0xF0', '0xA9', '0xEC', '0xC6', '0xE8', '0xC8', '0x12', '0x69', '0x42', '0xA9', '0xF0', '0xA9', '0xEC', '0xC6', '0xE9', '0x8D', '0x6A', '0xCA', '0x44', '0x49', '0x6F', '0x8D', '0x83', '0x1A', '0x5D', '0x6B', '0xBF', '0xA9', '0xE0', '0xDF', '0x46', '0x6A', '0xE0', '0x27', '0x6C', '0x19', '0xBD', '0x24', '0x40', '0x73', '0xE0', '0xCF', '0xCB', '0x6D', '0x3F', '0xC2'], Checksum: 0x4219 (big)</t>
  </si>
  <si>
    <t>Index: 290001, Length: 128, Message: ['0xBF', '0x47', '0x1F', '0x50', '0x60', '0xA9', '0xE0', '0x4B', '0xBF', '0x47', '0x23', '0x6A', '0xCA', '0x61', '0xE0', '0x49', '0xBF', '0x47', '0x67', '0x1A', '0x44', '0x58', '0x62', '0xA9', '0xE0', '0x6A', '0xE0', '0x29', '0x3F', '0x4A', '0xEA', '0x63', '0xBF', '0x47', '0x21', '0x6A', '0xE0', '0xA9', '0xF0', '0x71', '0x64', '0x6B', '0xE0', '0x3F', '0xAA', '0x3E', '0x3E', '0x3E', '0x55', '0x65', '0x37', '0x69', '0xA7', '0x8E', '0x61', '0x6E', '0x55', '0x61', '0x66', '0x40', '0x3F', '0x3E', '0x3C', '0x1A', '0xC5', '0x79', '0xB9', '0x67', '0xF0', '0xCF', '0x3F', '0xC6', '0xE7', '0xC8', '0x46', '0x25', '0x68', '0xA9', '0xF0', '0xA9', '0xEC', '0xC6', '0xE8', '0xC8', '0x12', '0x69', '0x42', '0xA9', '0xF0', '0xA9', '0xEC', '0xC6', '0xE9', '0x8D', '0x6A', '0xCA', '0x44', '0x49', '0x6F', '0x8D', '0x83', '0x1A', '0x5D', '0x6B', '0xBF', '0xA9', '0xE0', '0xDF', '0x46', '0x6A', '0xE0', '0x27', '0x6C', '0x19', '0xBD', '0x24', '0x40', '0x73', '0xE0', '0xCF', '0xCB', '0x6D', '0x3F', '0xC2', '0x42', '0x19', '0xBA', '0x69'], Checksum: 0x402F (big)</t>
  </si>
  <si>
    <t>Index: 290258, Length: 50, Message: ['0xCA', '0x4C', '0x4A', '0xBF', '0x4F', '0xD3', '0x79', '0x3A', '0x7D', '0xF0', '0xCF', '0x3F', '0x9F', '0xE2', '0x7F', '0x58', '0xD7', '0x7E', '0x07', '0x5F', '0xCA', '0x44', '0x4A', '0xBF', '0x4F', '0x4D', '0x7F', '0x7F', '0x79', '0xF0', '0xCF', '0x3F', '0x69', '0xE7', '0xC9', '0x40', '0xC8', '0x43', '0x19', '0x9C', '0x9F', '0xE0', '0xC5', '0x48', '0x41', '0x3F', '0xDF', '0x43', '0x69', '0x40'], Checksum: 0x199A (big)</t>
  </si>
  <si>
    <t>Index: 290326, Length: 165, Message: ['0x89', '0x4F', '0x1C', '0x44', '0xC8', '0x40', '0xDF', '0x80', '0x3F', '0x48', '0x1A', '0x4F', '0x45', '0x94', '0x79', '0xF0', '0xCF', '0x3F', '0xC6', '0xE7', '0x01', '0x46', '0xCA', '0x4C', '0xA9', '0xF0', '0xA9', '0xEC', '0xC6', '0x55', '0x47', '0xE8', '0xCA', '0x4D', '0x1A', '0x94', '0x79', '0xF0', '0x61', '0x48', '0xCF', '0x3F', '0xC6', '0xED', '0xC8', '0x48', '0x1A', '0x37', '0x49', '0x90', '0x79', '0xF0', '0xCF', '0x3F', '0xC6', '0xED', '0x08', '0x4A', '0xCA', '0x43', '0x19', '0x8B', '0x9F', '0xE0', '0x5F', '0xDC', '0x4B', '0x58', '0xDF', '0x56', '0x69', '0x40', '0x1A', '0x88', '0x26', '0x4C', '0x79', '0xF0', '0xCF', '0x3F', '0xC6', '0xE7', '0xCA', '0x3F', '0x4D', '0x50', '0xA9', '0xF0', '0xA9', '0xEC', '0xC6', '0xE8', '0x7E', '0x4E', '0xC8', '0x4C', '0x1A', '0x88', '0x79', '0xF0', '0xCF', '0x40', '0x4F', '0x3F', '0xC6', '0xED', '0xC8', '0x47', '0x1A', '0x84', '0xF1', '0x50', '0x79', '0xF0', '0xCF', '0x3F', '0xC6', '0xED', '0xCA', '0x49', '0x51', '0x42', '0x19', '0x7F', '0x9F', '0xE0', '0xC5', '0x48', '0xBA', '0x52', '0x69', '0x40', '0x1A', '0x7D', '0x79', '0xF0', '0xCF', '0xCD', '0x53', '0x3F', '0xC6', '0xE8', '0xC8', '0x40', '0xDF', '0xA0', '0xCB', '0x54', '0x3F', '0x48', '0x49', '0x6F', '0x8D', '0x85', '0x1A', '0xC1', '0x55', '0x7A', '0xA9', '0xE0', '0x6A', '0xE0', '0x49', '0x6F', '0x5E'], Checksum: 0x568D (big)</t>
  </si>
  <si>
    <t>Index: 290608, Length: 80, Message: ['0x63', '0xE0', '0x6A', '0xE0', '0x49', '0x6F', '0x8D', '0x8B', '0x61', '0x64', '0x1A', '0x5F', '0xA9', '0xE0', '0xDF', '0x6A', '0x6A', '0x1D', '0x65', '0xE0', '0x1A', '0x5B', '0x79', '0xF0', '0xBF', '0x3F', '0x25', '0x66', '0x9F', '0xE2', '0xC7', '0x41', '0xCA', '0x49', '0x49', '0x4F', '0x67', '0x6F', '0x8D', '0x8D', '0x1A', '0x5A', '0xA9', '0xE0', '0xF0', '0x68', '0x6A', '0xE0', '0x49', '0x6F', '0x8D', '0x8F', '0x1A', '0xA3', '0x69', '0x56', '0xA9', '0xE0', '0xDF', '0x59', '0x6A', '0xE0', '0xCE', '0x6A', '0x1A', '0x52', '0x79', '0xF0', '0xBF', '0x3F', '0x9F', '0xDF', '0x6B', '0xE2', '0xC7', '0x42', '0xCA', '0x4D', '0x49', '0x6F'], Checksum: 0x296C (big)</t>
  </si>
  <si>
    <t>Index: 290739, Length: 167, Message: ['0x49', '0x1A', '0x4A', '0xCB', '0x72', '0xA9', '0xE0', '0x6A', '0xE0', '0xA0', '0x35', '0x8E', '0xAC', '0x73', '0x65', '0x3F', '0xAA', '0x3E', '0x3E', '0x3E', '0x37', '0xB4', '0x74', '0x47', '0x2D', '0x3E', '0x37', '0x47', '0x1F', '0x3F', '0x04', '0x75', '0x42', '0x8D', '0x75', '0x3E', '0x37', '0x52', '0x70', '0xF2', '0x76', '0x3E', '0x37', '0x47', '0x21', '0x3E', '0x37', '0x47', '0x11', '0x77', '0x27', '0x3E', '0x37', '0x47', '0x25', '0x3E', '0x37', '0xF5', '0x78', '0x47', '0x67', '0x3E', '0x37', '0x69', '0xA7', '0x3F', '0xEC', '0x79', '0xAA', '0x29', '0x40', '0x4A', '0xBF', '0x4D', '0xF7', '0xDC', '0x7A', '0x6A', '0xE0', '0x49', '0x6F', '0x60', '0x27', '0x4A', '0x50', '0x7B', '0xBF', '0x4D', '0xF5', '0xA9', '0xE0', '0x6A', '0xE0', '0x54', '0x7C', '0x19', '0xC7', '0x4A', '0xBF', '0x4D', '0xF9', '0x9F', '0x4E', '0x7D', '0xE0', '0xC5', '0x40', '0x69', '0x40', '0x19', '0xC4', '0xEB', '0x7E', '0x9F', '0xE0', '0xC5', '0x41', '0x69', '0x40', '0x19', '0xC8', '0x7F', '0xC2', '0x9F', '0xE0', '0xC5', '0x42', '0x69', '0x40', '0x74', '0x40', '0x19', '0xC0', '0x9F', '0xE0', '0xC5', '0x3F', '0x69', '0x09', '0x41', '0x40', '0x19', '0xBE', '0x9F', '0xE0', '0xC5', '0x43', '0xE2', '0x42', '0x69', '0x40', '0x19', '0xBC', '0x9F', '0xE0', '0xC5', '0x08', '0x43', '0x4C', '0x69', '0x40', '0x29', '0x3F', '0x6A', '0xE0', '0xEC', '0x44'], Checksum: 0x4ABF (big)</t>
  </si>
  <si>
    <t>Index: 290835, Length: 160, Message: ['0xC7', '0x4A', '0xBF', '0x4D', '0xF9', '0x9F', '0x4E', '0x7D', '0xE0', '0xC5', '0x40', '0x69', '0x40', '0x19', '0xC4', '0xEB', '0x7E', '0x9F', '0xE0', '0xC5', '0x41', '0x69', '0x40', '0x19', '0xC8', '0x7F', '0xC2', '0x9F', '0xE0', '0xC5', '0x42', '0x69', '0x40', '0x74', '0x40', '0x19', '0xC0', '0x9F', '0xE0', '0xC5', '0x3F', '0x69', '0x09', '0x41', '0x40', '0x19', '0xBE', '0x9F', '0xE0', '0xC5', '0x43', '0xE2', '0x42', '0x69', '0x40', '0x19', '0xBC', '0x9F', '0xE0', '0xC5', '0x08', '0x43', '0x4C', '0x69', '0x40', '0x29', '0x3F', '0x6A', '0xE0', '0xEC', '0x44', '0x4A', '0xBF', '0x4D', '0xFB', '0x6A', '0xE0', '0x4A', '0x2D', '0x45', '0xBF', '0x4D', '0xFD', '0x6A', '0xE0', '0x4A', '0xBF', '0xA5', '0x46', '0x4D', '0xFF', '0x6A', '0xE0', '0x1A', '0xB5', '0x6A', '0x19', '0x47', '0xE0', '0x1A', '0xB8', '0x6A', '0xE0', '0x1A', '0xB4', '0x15', '0x48', '0x6A', '0xE0', '0x3F', '0xAA', '0x8E', '0x61', '0xEF', '0x5D', '0x49', '0x42', '0x3F', '0x48', '0x8E', '0x65', '0xE0', '0xC8', '0xB0', '0x4A', '0x3F', '0x48', '0x4A', '0xBF', '0x47', '0x5D', '0x79', '0xF9', '0x4B', '0xF0', '0xCF', '0x3F', '0xC6', '0xE8', '0xCA', '0x42', '0x08', '0x4C', '0x29', '0x40', '0x1A', '0xAB', '0xDF', '0x42', '0x6A', '0x08', '0x4D', '0xE0', '0x29', '0x3F', '0x1A', '0xA9', '0x6A', '0xE0', '0xA5'], Checksum: 0x4E4A (big)</t>
  </si>
  <si>
    <t>Index: 291498, Length: 152, Message: ['0x23', '0x71', '0x3F', '0xC6', '0xE9', '0xCA', '0x43', '0x1A', '0x4A', '0xD3', '0x72', '0x79', '0xF0', '0xCF', '0x3F', '0x69', '0xE7', '0xCA', '0x08', '0x73', '0x42', '0x19', '0x46', '0x9F', '0xE0', '0xC5', '0x42', '0x9D', '0x74', '0x69', '0x40', '0x1A', '0x44', '0x79', '0xF0', '0xCF', '0xB6', '0x75', '0x3F', '0xC6', '0xEA', '0xC8', '0x53', '0x49', '0x6F', '0x3B', '0x76', '0x60', '0x27', '0x1A', '0x94', '0xA9', '0xE0', '0xDF', '0x17', '0x77', '0x5C', '0x6A', '0xE0', '0x3E', '0x3E', '0x3E', '0x37', '0x11', '0x78', '0x4D', '0x01', '0x3E', '0x37', '0x69', '0xAB', '0x3E', '0x8F', '0x79', '0x37', '0x69', '0xAF', '0x3E', '0x37', '0x47', '0x2D', '0xB3', '0x7A', '0x3E', '0x37', '0x4F', '0x5F', '0x3E', '0x37', '0x69', '0x7D', '0x7B', '0xAD', '0x3E', '0x37', '0x4D', '0xF7', '0x1A', '0x8B', '0x89', '0x7C', '0x79', '0xF0', '0xCF', '0x3F', '0xC6', '0xEA', '0xCA', '0x72', '0x7D', '0x47', '0x1A', '0x88', '0x79', '0xF0', '0xCF', '0x3F', '0xE0', '0x7E', '0x69', '0xE7', '0xC8', '0x42', '0x19', '0x85', '0x9F', '0x19', '0x7F', '0xE0', '0xAF', '0x3E', '0x69', '0x40', '0x1A', '0x83', '0x95', '0x40', '0x79', '0xF0', '0xCF', '0x3F', '0x69', '0xE7', '0xCA', '0xD5', '0x41', '0x43', '0x19', '0x82', '0x9F', '0xE0', '0xC5'], Checksum: 0x47AD (big)</t>
  </si>
  <si>
    <t>Index: 291694, Length: 174, Message: ['0x3F', '0x7A', '0x59', '0x47', '0xE2', '0xC8', '0x40', '0xDF', '0x7F', '0x3F', '0x48', '0x1A', '0x48', '0x4A', '0x6F', '0x60', '0x2F', '0x4B', '0xBF', '0x48', '0xE4', '0x49', '0xDD', '0x79', '0xF0', '0xCF', '0x3F', '0x7A', '0x00', '0x1B', '0x4A', '0xCF', '0x3F', '0x7A', '0xE2', '0xCA', '0x74', '0x1A', '0x10', '0x4B', '0xC7', '0x79', '0xF0', '0xCF', '0x3F', '0xC6', '0xE7', '0x3B', '0x4C', '0xC8', '0x6F', '0x4A', '0xBF', '0x4D', '0xFD', '0x79', '0x53', '0x4D', '0xF0', '0xCF', '0x3F', '0x69', '0xE7', '0xC8', '0x69', '0xD0', '0x4E', '0x4A', '0xBF', '0x55', '0x91', '0x79', '0xF0', '0xBF', '0x69', '0x4F', '0x3F', '0xC6', '0xE9', '0xCA', '0x63', '0x4A', '0xBF', '0x77', '0x50', '0x55', '0xB1', '0x79', '0xF0', '0xCF', '0x3F', '0x9F', '0x70', '0x51', '0xE2', '0xC7', '0x43', '0xCA', '0x5C', '0x4A', '0xBF', '0x70', '0x52', '0x4F', '0xBB', '0x79', '0xF0', '0xCF', '0x3F', '0xC6', '0x9D', '0x53', '0xEA', '0xC8', '0x56', '0x4A', '0xBF', '0x4F', '0xCB', '0x82', '0x54', '0x79', '0xF0', '0xCF', '0x3F', '0xC6', '0xE7', '0xC8', '0x45', '0x55', '0x50', '0x4A', '0xBF', '0x4F', '0xDB', '0x79', '0xF0', '0x45', '0x56', '0xCF', '0x3F', '0xC6', '0xE9', '0xC8', '0x4A', '0x4A', '0x73', '0x57', '0xBF', '0x4D', '0x45', '0x79', '0xF0', '0xCF', '0x3F', '0x23', '0x58', '0x69', '0xE7', '0xCA', '0x44', '0x4A', '0xBF', '0x4D', '0x10', '0x59', '0x47', '0x79', '0xF0', '0xCF', '0x3F', '0x69', '0xE7', '0x6B'], Checksum: 0x5AC8 (big)</t>
  </si>
  <si>
    <t>Index: 292113, Length: 201, Message: ['0x6A', '0xE0', '0x1A', '0x84', '0x79', '0xF0', '0x12', '0x76', '0xCF', '0x3F', '0x79', '0x4F', '0xC8', '0x42', '0x19', '0x72', '0x77', '0x82', '0x9F', '0xE0', '0xAF', '0x40', '0x69', '0x40', '0x14', '0x78', '0x1A', '0x7C', '0x79', '0xF0', '0xCF', '0x3F', '0x69', '0xF1', '0x79', '0xE7', '0xCA', '0x42', '0x29', '0x3F', '0x1A', '0x7C', '0x6D', '0x7A', '0xDF', '0x48', '0x6A', '0xE0', '0x1A', '0x7A', '0x79', '0xFB', '0x7B', '0xF0', '0xCF', '0x3F', '0x79', '0x4F', '0xC8', '0x42', '0x4F', '0x7C', '0x19', '0x78', '0x9F', '0xE0', '0xAF', '0x40', '0x69', '0xE7', '0x7D', '0x40', '0x19', '0x75', '0x1B', '0x75', '0x4A', '0x6F', '0x96', '0x7E', '0x90', '0x3D', '0x7C', '0xE0', '0xCF', '0x3F', '0x79', '0x32', '0x7F', '0xF0', '0xCF', '0x3F', '0x7A', '0x00', '0xCF', '0x3F', '0x09', '0x40', '0x7A', '0xDF', '0xCA', '0x44', '0xAC', '0x1C', '0xA9', '0x1C', '0x41', '0x1C', '0x69', '0xE7', '0xC8', '0x60', '0xDF', '0x5F', '0x17', '0x42', '0xBC', '0x3E', '0x4A', '0x6F', '0x90', '0x3D', '0x1B', '0xDF', '0x43', '0x6D', '0x79', '0xF0', '0xCF', '0x3F', '0x7A', '0x00', '0xA4', '0x44', '0xCF', '0x3F', '0x7A', '0xDF', '0xCA', '0x55', '0xAC', '0x7A', '0x45', '0x1C', '0xA9', '0x1C', '0x79', '0x4F', '0xC8', '0x3F', '0xF7', '0x46', '0xBC', '0x40', '0x4A', '0x6F', '0x60', '0x31', '0xAC', '0x3B', '0x47', '0x1C', '0x79', '0xF0', '0xCF', '0x3F', '0xAA', '0x1C', '0xA3', '0x48', '0x7A', '0xE2', '0xCA', '0x42', '0x49', '0x6F', '0x60', '0xCB', '0x49', '0x31', '0x7C', '0xE0', '0xCF', '0x3F', '0x2A', '0x45', '0x56', '0x4A', '0xAC', '0x1C', '0xA9', '0x1C', '0x79', '0xF1', '0xCA', '0x0F', '0x4B', '0x3F', '0x2C', '0x45', '0x19'], Checksum: 0x5C69 (big)</t>
  </si>
  <si>
    <t>Index: 292116, Length: 212, Message: ['0x84', '0x79', '0xF0', '0x12', '0x76', '0xCF', '0x3F', '0x79', '0x4F', '0xC8', '0x42', '0x19', '0x72', '0x77', '0x82', '0x9F', '0xE0', '0xAF', '0x40', '0x69', '0x40', '0x14', '0x78', '0x1A', '0x7C', '0x79', '0xF0', '0xCF', '0x3F', '0x69', '0xF1', '0x79', '0xE7', '0xCA', '0x42', '0x29', '0x3F', '0x1A', '0x7C', '0x6D', '0x7A', '0xDF', '0x48', '0x6A', '0xE0', '0x1A', '0x7A', '0x79', '0xFB', '0x7B', '0xF0', '0xCF', '0x3F', '0x79', '0x4F', '0xC8', '0x42', '0x4F', '0x7C', '0x19', '0x78', '0x9F', '0xE0', '0xAF', '0x40', '0x69', '0xE7', '0x7D', '0x40', '0x19', '0x75', '0x1B', '0x75', '0x4A', '0x6F', '0x96', '0x7E', '0x90', '0x3D', '0x7C', '0xE0', '0xCF', '0x3F', '0x79', '0x32', '0x7F', '0xF0', '0xCF', '0x3F', '0x7A', '0x00', '0xCF', '0x3F', '0x09', '0x40', '0x7A', '0xDF', '0xCA', '0x44', '0xAC', '0x1C', '0xA9', '0x1C', '0x41', '0x1C', '0x69', '0xE7', '0xC8', '0x60', '0xDF', '0x5F', '0x17', '0x42', '0xBC', '0x3E', '0x4A', '0x6F', '0x90', '0x3D', '0x1B', '0xDF', '0x43', '0x6D', '0x79', '0xF0', '0xCF', '0x3F', '0x7A', '0x00', '0xA4', '0x44', '0xCF', '0x3F', '0x7A', '0xDF', '0xCA', '0x55', '0xAC', '0x7A', '0x45', '0x1C', '0xA9', '0x1C', '0x79', '0x4F', '0xC8', '0x3F', '0xF7', '0x46', '0xBC', '0x40', '0x4A', '0x6F', '0x60', '0x31', '0xAC', '0x3B', '0x47', '0x1C', '0x79', '0xF0', '0xCF', '0x3F', '0xAA', '0x1C', '0xA3', '0x48', '0x7A', '0xE2', '0xCA', '0x42', '0x49', '0x6F', '0x60', '0xCB', '0x49', '0x31', '0x7C', '0xE0', '0xCF', '0x3F', '0x2A', '0x45', '0x56', '0x4A', '0xAC', '0x1C', '0xA9', '0x1C', '0x79', '0xF1', '0xCA', '0x0F', '0x4B', '0x3F', '0x2C', '0x45', '0x19', '0x5C', '0x69', '0x10', '0xEA', '0x4C', '0xA9', '0xE0', '0xA9', '0xEC', '0x69', '0xE7', '0xC8', '0x87', '0x4D'], Checksum: 0x631A (big)</t>
  </si>
  <si>
    <t>Index: 292353, Length: 147, Message: ['0x6D', '0x50', '0xC2', '0x42', '0x9F', '0x4C', '0x7F', '0x3F', '0x49', '0x49', '0x51', '0x6F', '0x60', '0x33', '0x4B', '0xBF', '0x4D', '0xFF', '0xAC', '0x52', '0x4A', '0xEC', '0xDF', '0x50', '0x00', '0x00', '0x00', '0xB9', '0xF0', '0x85', '0x06', '0xFF', '0xFF', '0xFF', '0xFF', '0xFF', '0x7C', '0x85', '0x04', '0x09', '0x00', '0xC7', '0xD4', '0x00', '0x06', '0x35', '0x40', '0xF4', '0x00', '0x6B', '0xF0', '0x19', '0x4E', '0x9F', '0x98', '0x41', '0xE0', '0xC5', '0x43', '0x69', '0x40', '0x29', '0x3F', '0x3D', '0x42', '0x1A', '0x4E', '0x6A', '0xE0', '0x1A', '0x4C', '0x6A', '0xC6', '0x43', '0xE0', '0x1A', '0x4A', '0x6A', '0xE0', '0x49', '0x6F', '0x8C', '0x44', '0xAA', '0x49', '0x4A', '0xBF', '0x4D', '0xFF', '0xA9', '0x39', '0x45', '0xE0', '0x6A', '0xE0', '0xA0', '0x35', '0x8E', '0x65', '0x3B', '0x46', '0x3F', '0xAA', '0x3E', '0x3E', '0x3E', '0x37', '0x47', '0x69', '0x47', '0x2D', '0x3E', '0x37', '0x4D', '0xF7', '0x3E', '0x37', '0xA4', '0x48', '0x69', '0xAD', '0x3E', '0x37', '0x69', '0xAB', '0x3E', '0x28', '0x49', '0x37', '0x69', '0xAF', '0x3E', '0x37', '0x4D', '0x01', '0x5D', '0x4A', '0x3E', '0x37', '0x4D', '0xFD', '0x3E', '0x37', '0x4D', '0xCD', '0x4B', '0xFB'], Checksum: 0x3E37 (big)</t>
  </si>
  <si>
    <t>Index: 292465, Length: 179, Message: ['0x37', '0x4D', '0xF7', '0x3E', '0x37', '0xA4', '0x48', '0x69', '0xAD', '0x3E', '0x37', '0x69', '0xAB', '0x3E', '0x28', '0x49', '0x37', '0x69', '0xAF', '0x3E', '0x37', '0x4D', '0x01', '0x5D', '0x4A', '0x3E', '0x37', '0x4D', '0xFD', '0x3E', '0x37', '0x4D', '0xCD', '0x4B', '0xFB', '0x3E', '0x37', '0x4D', '0xF9', '0x8E', '0x61', '0xF3', '0x4C', '0x6E', '0x55', '0xA0', '0x92', '0xEF', '0x64', '0xA3', '0x3B', '0x4D', '0x8C', '0x29', '0x3F', '0x60', '0xE0', '0xA3', '0x52', '0x79', '0x4E', '0xA0', '0x35', '0x8E', '0x65', '0xDF', '0x3F', '0x3F', '0x76', '0x4F', '0x48', '0x2C', '0x43', '0x22', '0x3F', '0x7C', '0x8B', '0x70', '0x50', '0xA2', '0x7C', '0x2A', '0x67', '0xA9', '0x7C', '0x79', '0xA0', '0x51', '0xF2', '0xC8', '0x42', '0x1F', '0x3F', '0xB2', '0x40', '0xA0', '0x52', '0xEE', '0x36', '0x8C', '0xDA', '0x3F', '0xAA', '0xA9', '0x72', '0x53', '0x90', '0xAB', '0x92', '0xAA', '0xEC', '0xBB', '0x43', '0xB8', '0x54', '0x2C', '0x40', '0x8A', '0x3F', '0x7C', '0xEB', '0x9F', '0x92', '0x55', '0xF2', '0xAC', '0x1C', '0x2A', '0x67', '0xA9', '0x1C', '0x68', '0x56', '0x4B', '0x84', '0x79', '0xF2', '0xCA', '0x3F', '0x2C', '0xC8', '0x57', '0x3F', '0x64', '0x10', '0x3F', '0xAA', '0xAC', '0x82', '0x24', '0x58', '0x29', '0x67', '0xA3', '0x8C', '0x73', '0xE6', '0xCA', '0x3E', '0x59', '0x3F', '0x2C', '0x67', '0xAC', '0x1C', '0xA9', '0x1C', '0xBA', '0x5A', '0x69', '0xE7', '0xCA', '0x3F', '0x2C', '0x40', '0x74', '0x96', '0x5B', '0x10'], Checksum: 0x4F40 (big)</t>
  </si>
  <si>
    <t>Index: 292465, Length: 213, Message: ['0x37', '0x4D', '0xF7', '0x3E', '0x37', '0xA4', '0x48', '0x69', '0xAD', '0x3E', '0x37', '0x69', '0xAB', '0x3E', '0x28', '0x49', '0x37', '0x69', '0xAF', '0x3E', '0x37', '0x4D', '0x01', '0x5D', '0x4A', '0x3E', '0x37', '0x4D', '0xFD', '0x3E', '0x37', '0x4D', '0xCD', '0x4B', '0xFB', '0x3E', '0x37', '0x4D', '0xF9', '0x8E', '0x61', '0xF3', '0x4C', '0x6E', '0x55', '0xA0', '0x92', '0xEF', '0x64', '0xA3', '0x3B', '0x4D', '0x8C', '0x29', '0x3F', '0x60', '0xE0', '0xA3', '0x52', '0x79', '0x4E', '0xA0', '0x35', '0x8E', '0x65', '0xDF', '0x3F', '0x3F', '0x76', '0x4F', '0x48', '0x2C', '0x43', '0x22', '0x3F', '0x7C', '0x8B', '0x70', '0x50', '0xA2', '0x7C', '0x2A', '0x67', '0xA9', '0x7C', '0x79', '0xA0', '0x51', '0xF2', '0xC8', '0x42', '0x1F', '0x3F', '0xB2', '0x40', '0xA0', '0x52', '0xEE', '0x36', '0x8C', '0xDA', '0x3F', '0xAA', '0xA9', '0x72', '0x53', '0x90', '0xAB', '0x92', '0xAA', '0xEC', '0xBB', '0x43', '0xB8', '0x54', '0x2C', '0x40', '0x8A', '0x3F', '0x7C', '0xEB', '0x9F', '0x92', '0x55', '0xF2', '0xAC', '0x1C', '0x2A', '0x67', '0xA9', '0x1C', '0x68', '0x56', '0x4B', '0x84', '0x79', '0xF2', '0xCA', '0x3F', '0x2C', '0xC8', '0x57', '0x3F', '0x64', '0x10', '0x3F', '0xAA', '0xAC', '0x82', '0x24', '0x58', '0x29', '0x67', '0xA3', '0x8C', '0x73', '0xE6', '0xCA', '0x3E', '0x59', '0x3F', '0x2C', '0x67', '0xAC', '0x1C', '0xA9', '0x1C', '0xBA', '0x5A', '0x69', '0xE7', '0xCA', '0x3F', '0x2C', '0x40', '0x74', '0x96', '0x5B', '0x10', '0x4F', '0x40', '0x3F', '0xAA', '0x8E', '0x61', '0xD4', '0x5C', '0x76', '0x80', '0x8F', '0x40', '0x2C', '0x3F', '0xA6', '0x35', '0x5D', '0xBC', '0xA9', '0xBC', '0x69', '0xE7', '0xC8', '0x5F', '0xF9', '0x5E', '0xAC', '0x80', '0x25', '0x3F', '0x22', '0x3F', '0xA6', '0xF7'], Checksum: 0x5FBC (big)</t>
  </si>
  <si>
    <t>Index: 292546, Length: 229, Message: ['0x2A', '0x67', '0xA9', '0x7C', '0x79', '0xA0', '0x51', '0xF2', '0xC8', '0x42', '0x1F', '0x3F', '0xB2', '0x40', '0xA0', '0x52', '0xEE', '0x36', '0x8C', '0xDA', '0x3F', '0xAA', '0xA9', '0x72', '0x53', '0x90', '0xAB', '0x92', '0xAA', '0xEC', '0xBB', '0x43', '0xB8', '0x54', '0x2C', '0x40', '0x8A', '0x3F', '0x7C', '0xEB', '0x9F', '0x92', '0x55', '0xF2', '0xAC', '0x1C', '0x2A', '0x67', '0xA9', '0x1C', '0x68', '0x56', '0x4B', '0x84', '0x79', '0xF2', '0xCA', '0x3F', '0x2C', '0xC8', '0x57', '0x3F', '0x64', '0x10', '0x3F', '0xAA', '0xAC', '0x82', '0x24', '0x58', '0x29', '0x67', '0xA3', '0x8C', '0x73', '0xE6', '0xCA', '0x3E', '0x59', '0x3F', '0x2C', '0x67', '0xAC', '0x1C', '0xA9', '0x1C', '0xBA', '0x5A', '0x69', '0xE7', '0xCA', '0x3F', '0x2C', '0x40', '0x74', '0x96', '0x5B', '0x10', '0x4F', '0x40', '0x3F', '0xAA', '0x8E', '0x61', '0xD4', '0x5C', '0x76', '0x80', '0x8F', '0x40', '0x2C', '0x3F', '0xA6', '0x35', '0x5D', '0xBC', '0xA9', '0xBC', '0x69', '0xE7', '0xC8', '0x5F', '0xF9', '0x5E', '0xAC', '0x80', '0x25', '0x3F', '0x22', '0x3F', '0xA6', '0xF7', '0x5F', '0xBC', '0xA2', '0x7C', '0xA9', '0xBC', '0xAA', '0x7C', '0xC8', '0x60', '0x7A', '0xE2', '0xC8', '0x4F', '0xAC', '0x1C', '0xA9', '0x48', '0x61', '0x1C', '0x69', '0xE7', '0xCA', '0x3F', '0x2C', '0x67', '0x6C', '0x62', '0xAA', '0x82', '0xBC', '0x3E', '0xBA', '0x43', '0xAC', '0x35', '0x63', '0x1C', '0xB2', '0x40', '0xA9', '0x1C', '0x89', '0x3F', '0x00', '0x64', '0x9F', '0xE2', '0x49', '0xFC', '0xA9', '0xEC', '0xEE', '0xB2', '0x65', '0x28', '0x75', '0xEB', '0xA6', '0xBC', '0x19', '0x43', '0xAE', '0x66', '0xA3', '0xA2', '0xA4', '0xBC', '0x89', '0x8A', '0xDF', '0x01', '0x67', '0x40', '0x3F', '0x48', '0x9F', '0x12', '0x8E', '0x65', '0xD4', '0x68', '0x3F', '0xAA', '0x3F', '0x43', '0x44', '0xB1', '0x8E', '0x59', '0x69', '0x61', '0x19', '0x6E', '0x89', '0x8A', '0x19'], Checksum: 0x6CEB (big)</t>
  </si>
  <si>
    <t>Index: 292836, Length: 164, Message: ['0x19', '0x71', '0x89', '0x25', '0x71', '0x8A', '0x19', '0x6F', '0x89', '0x8A', '0x19', '0x6D', '0x1F', '0x72', '0x89', '0x8A', '0x19', '0x6B', '0x89', '0x8A', '0x19', '0x38', '0x73', '0x69', '0x89', '0x8A', '0x19', '0x67', '0x89', '0x8A', '0x85', '0x74', '0x19', '0x65', '0x89', '0x8A', '0x19', '0x63', '0x89', '0x0D', '0x75', '0x8A', '0x19', '0x61', '0x89', '0x8A', '0x19', '0x5F', '0x07', '0x76', '0x89', '0x8A', '0x19', '0x5D', '0x89', '0x8A', '0x19', '0x2E', '0x77', '0x5B', '0x89', '0x8A', '0x19', '0x59', '0x8E', '0x65', '0x4D', '0x78', '0x89', '0x6A', '0x3F', '0x48', '0x8E', '0x61', '0x19', '0xFC', '0x79', '0x78', '0x89', '0x8A', '0x19', '0x76', '0x89', '0x8A', '0xA9', '0x7A', '0x19', '0x74', '0x89', '0x8A', '0x19', '0x72', '0x89', '0x31', '0x7B', '0x8A', '0x19', '0x70', '0x89', '0x8A', '0x19', '0x6E', '0x2B', '0x7C', '0x89', '0x8A', '0x19', '0x6C', '0x89', '0x8A', '0x19', '0x43', '0x7D', '0x6A', '0x89', '0x8A', '0x19', '0x68', '0x89', '0x8A', '0x91', '0x7E', '0x19', '0x66', '0x89', '0x8A', '0x19', '0x64', '0x89', '0x19', '0x7F', '0x8A', '0x19', '0x62', '0x89', '0x8A', '0x19', '0x60', '0x13', '0x40', '0x89', '0x8A', '0x19', '0x5E', '0x89', '0x8A', '0x19', '0xF8', '0x41', '0x5C', '0x89', '0x8A', '0x19', '0x5A', '0x89', '0x8A', '0x39', '0x42', '0x19', '0x58', '0x8E', '0x65', '0x89', '0x6A'], Checksum: 0x3FDA (big)</t>
  </si>
  <si>
    <t>Index: 292914, Length: 162, Message: ['0x89', '0x8A', '0x19', '0x76', '0x89', '0x8A', '0xA9', '0x7A', '0x19', '0x74', '0x89', '0x8A', '0x19', '0x72', '0x89', '0x31', '0x7B', '0x8A', '0x19', '0x70', '0x89', '0x8A', '0x19', '0x6E', '0x2B', '0x7C', '0x89', '0x8A', '0x19', '0x6C', '0x89', '0x8A', '0x19', '0x43', '0x7D', '0x6A', '0x89', '0x8A', '0x19', '0x68', '0x89', '0x8A', '0x91', '0x7E', '0x19', '0x66', '0x89', '0x8A', '0x19', '0x64', '0x89', '0x19', '0x7F', '0x8A', '0x19', '0x62', '0x89', '0x8A', '0x19', '0x60', '0x13', '0x40', '0x89', '0x8A', '0x19', '0x5E', '0x89', '0x8A', '0x19', '0xF8', '0x41', '0x5C', '0x89', '0x8A', '0x19', '0x5A', '0x89', '0x8A', '0x39', '0x42', '0x19', '0x58', '0x8E', '0x65', '0x89', '0x6A', '0x3F', '0xDA', '0x43', '0x48', '0x3F', '0xAA', '0x3F', '0xAA', '0x3F', '0x45', '0xE3', '0x44', '0x36', '0x81', '0x3F', '0x3F', '0x47', '0x63', '0x3F', '0x64', '0x45', '0x46', '0x41', '0x8B', '0x3F', '0x46', '0x05', '0x2F', '0x12', '0x46', '0x3F', '0x45', '0x36', '0x99', '0x3F', '0x46', '0xDF', '0xFF', '0x47', '0x57', '0x3F', '0x3F', '0x47', '0xAB', '0x3F', '0x3F', '0x8E', '0x48', '0x47', '0x93', '0x3F', '0x46', '0xDB', '0x8F', '0x3F', '0x53', '0x49', '0x46', '0xFF', '0x3F', '0x3F', '0x45', '0x3D', '0xD3', '0x64', '0x4A', '0x3F', '0x46', '0xEE', '0xFF', '0x3F', '0x46', '0x46', '0x8A', '0x4B', '0xAD'], Checksum: 0x3F46 (big)</t>
  </si>
  <si>
    <t>Index: 293190, Length: 131, Message: ['0xC9', '0x58', '0x7E', '0xD1', '0x3F', '0x46', '0x6A', '0x9F', '0x3F', '0x77', '0x59', '0x46', '0x78', '0xD1', '0x3F', '0x46', '0xE1', '0x6D', '0xBE', '0x5A', '0x3F', '0x46', '0x9F', '0xB1', '0x22', '0x3F', '0xAC', '0x3F', '0x5B', '0x82', '0x64', '0x97', '0xC8', '0x50', '0xA9', '0x15', '0xB1', '0x5C', '0x79', '0x7B', '0xAA', '0x15', '0x79', '0xFB', '0xAA', '0x31', '0x5D', '0x15', '0x79', '0xFB', '0xAA', '0x15', '0x79', '0xFB', '0x1D', '0x5E', '0xAA', '0x15', '0x79', '0xFB', '0xAA', '0x15', '0x79', '0xCC', '0x5F', '0xFB', '0xAA', '0x15', '0x79', '0xFB', '0xA2', '0x15', '0x48', '0x60', '0x84', '0x4F', '0x72', '0xEB', '0xCA', '0x2C', '0x42', '0xCB', '0x61', '0xBA', '0x8E', '0x61', '0x1B', '0x92', '0x6E', '0x65', '0x8D', '0x62', '0x6E', '0x55', '0x49', '0x6F', '0xAD', '0x73', '0x4A', '0x4A', '0x63', '0xBF', '0x84', '0x97', '0x7C', '0xE0', '0xCF', '0x3F', '0xAB', '0x64', '0x19', '0x91', '0x70', '0xE0', '0xCF', '0x3F', '0xA9', '0x19', '0x65', '0xF1', '0x79', '0xFF', '0xC8', '0x6E', '0xA0', '0x5C', '0x05', '0x66', '0x4A', '0x3F', '0x3E'], Checksum: 0x3EA9 (big)</t>
  </si>
  <si>
    <t>Index: 293318, Length: 219, Message: ['0x4A', '0x3F', '0x3E', '0x3E', '0xA9', '0x5C', '0x79', '0xEB', '0x67', '0xEF', '0xC8', '0x3F', '0xB0', '0x40', '0xAC', '0x1C', '0x19', '0x68', '0xA0', '0x5C', '0x24', '0x40', '0xA3', '0x1C', '0xC2', '0x4C', '0x69', '0x41', '0xA9', '0x5C', '0xAC', '0x42', '0x9F', '0x4C', '0x8B', '0x6A', '0xA1', '0x42', '0x79', '0x62', '0xCA', '0x3F', '0xA0', '0xD4', '0x6B', '0x12', '0x19', '0x85', '0xA0', '0x5C', '0x13', '0x83', '0xAF', '0x6C', '0xA4', '0x5C', '0x89', '0x8A', '0xC2', '0x3F', '0x1B', '0x9E', '0x6D', '0x81', '0x4A', '0x6F', '0xAD', '0x73', '0x79', '0xF0', '0x34', '0x6E', '0xCF', '0x3F', '0x7A', '0x00', '0xCF', '0x3F', '0x7A', '0x81', '0x6F', '0xE6', '0xCA', '0x44', '0x19', '0x7C', '0xDA', '0xB2', '0x88', '0x70', '0x9F', '0xE0', '0x5F', '0xFA', '0xDF', '0x44', '0x69', '0xD8', '0x71', '0x40', '0x19', '0x79', '0x1A', '0x77', '0x9F', '0xE0', '0x56', '0x72', '0x5F', '0xF8', '0x69', '0x40', '0xC2', '0x40', '0xDF', '0x57', '0x73', '0x49', '0x3F', '0x48', '0xA0', '0x5C', '0xA9', '0x5C', '0x47', '0x74', '0x69', '0xE7', '0xC8', '0x3F', '0xB0', '0x3E', '0x19', '0xD5', '0x75', '0x74', '0xA0', '0x5C', '0x13', '0x72', '0xA4', '0x5C', '0x6D', '0x76', '0x89', '0x8A', '0xA0', '0x35', '0xA1', '0x35', '0x8E', '0xC5', '0x77', '0x65', '0x3F', '0xAA', '0x8E', '0x61', '0x19', '0x6F', '0x3F', '0x78', '0x43', '0xBF', '0x4E', '0x27', '0x24', '0x3F', '0x89', '0xDD', '0x79', '0x8A', '0x29', '0x3F', '0x4A', '0xBF', '0x84', '0x97', '0x92', '0x7A', '0x6A', '0xE1', '0x8E', '0x65', '0x3F', '0xAA', '0x8E', '0x33', '0x7B', '0x61', '0x4A', '0xBF', '0x84', '0x9B', '0x19', '0x6C', '0x8C', '0x7C', '0x6A', '0xE1', '0x29', '0x3F', '0x4A', '0xBF', '0x84', '0xBF', '0x7D', '0x93', '0x6A', '0xE1', '0x8E', '0x65', '0xEE', '0x27', '0x67', '0x7E', '0x3F', '0x48', '0x19'], Checksum: 0x65AA (big)</t>
  </si>
  <si>
    <t>Index: 293356, Length: 135, Message: ['0x79', '0x62', '0xCA', '0x3F', '0xA0', '0xD4', '0x6B', '0x12', '0x19', '0x85', '0xA0', '0x5C', '0x13', '0x83', '0xAF', '0x6C', '0xA4', '0x5C', '0x89', '0x8A', '0xC2', '0x3F', '0x1B', '0x9E', '0x6D', '0x81', '0x4A', '0x6F', '0xAD', '0x73', '0x79', '0xF0', '0x34', '0x6E', '0xCF', '0x3F', '0x7A', '0x00', '0xCF', '0x3F', '0x7A', '0x81', '0x6F', '0xE6', '0xCA', '0x44', '0x19', '0x7C', '0xDA', '0xB2', '0x88', '0x70', '0x9F', '0xE0', '0x5F', '0xFA', '0xDF', '0x44', '0x69', '0xD8', '0x71', '0x40', '0x19', '0x79', '0x1A', '0x77', '0x9F', '0xE0', '0x56', '0x72', '0x5F', '0xF8', '0x69', '0x40', '0xC2', '0x40', '0xDF', '0x57', '0x73', '0x49', '0x3F', '0x48', '0xA0', '0x5C', '0xA9', '0x5C', '0x47', '0x74', '0x69', '0xE7', '0xC8', '0x3F', '0xB0', '0x3E', '0x19', '0xD5', '0x75', '0x74', '0xA0', '0x5C', '0x13', '0x72', '0xA4', '0x5C', '0x6D', '0x76', '0x89', '0x8A', '0xA0', '0x35', '0xA1', '0x35', '0x8E', '0xC5', '0x77', '0x65', '0x3F', '0xAA', '0x8E', '0x61', '0x19', '0x6F', '0x3F', '0x78', '0x43', '0xBF', '0x4E', '0x27', '0x24', '0x3F', '0x89', '0xDD', '0x79', '0x8A', '0x29'], Checksum: 0x3F4A (big)</t>
  </si>
  <si>
    <t>Index: 293677, Length: 228, Message: ['0x4E', '0x1A', '0x4E', '0x4B', '0xBF', '0x84', '0x97', '0xA9', '0x87', '0x4F', '0xF1', '0x6B', '0xE1', '0x29', '0x3F', '0xFE', '0x9A', '0x90', '0x50', '0x6A', '0xE1', '0xA0', '0x35', '0x8E', '0x65', '0x3F', '0xA5', '0x51', '0xAA', '0x47', '0x3F', '0x99', '0xE4', '0x99', '0xE4', '0x7F', '0x52', '0x3F', '0x3F', '0x36', '0x3E', '0x00', '0x00', '0x00', '0x45', '0xF0', '0x85', '0x06', '0xFF', '0xFF', '0xFF', '0xFF', '0xFF', '0x7C', '0x85', '0x04', '0x09', '0x00', '0xD0', '0x6E', '0x00', '0x06', '0xD7', '0x40', '0xF8', '0x00', '0x3E', '0x37', '0x4D', '0x43', '0x3E', '0x7D', '0x41', '0x37', '0x4E', '0x27', '0x3F', '0x42', '0x4B', '0xB7', '0x72', '0x42', '0x3F', '0x42', '0x3E', '0x0D', '0x3F', '0x53', '0x3F', '0xE0', '0x43', '0x3F', '0x3F', '0x43', '0x3F', '0xDB', '0x3F', '0x3F', '0x9E', '0x44', '0x3F', '0x3F', '0x3E', '0x37', '0x84', '0x9B', '0x3E', '0x96', '0x45', '0x37', '0x84', '0x93', '0x4A', '0x2F', '0x31', '0x5F', '0x9E', '0x46', '0x4B', '0xBF', '0x84', '0xB7', '0xA9', '0xF1', '0x2C', '0x55', '0x47', '0x3F', '0x6B', '0xE1', '0x29', '0x3F', '0x3F', '0xBF', '0x3B', '0x48', '0x84', '0xBB', '0x4C', '0xE5', '0x3F', '0xBF', '0x84', '0x3E', '0x49', '0xC3', '0x4C', '0xE5', '0x3F', '0xBF', '0x84', '0xCB', '0x8E', '0x4A', '0x4C', '0xE5', '0x3F', '0xBF', '0x84', '0xD3', '0x4C', '0x20', '0x4B', '0xE5', '0xBC', '0x43', '0x29', '0x47', '0x7C', '0xE1', '0xFF', '0x4C', '0xCA', '0x2D', '0x29', '0x3F', '0x4A', '0xBF', '0x84', '0x3B', '0x4D', '0xDB', '0x6A', '0xE1', '0x4A', '0xBF', '0x84', '0xDF', '0xE3', '0x4E', '0x6A', '0xE1', '0x4A', '0xBF', '0x84', '0xE3', '0x6A', '0x77', '0x4F', '0xE1', '0x4A', '0xBF', '0x84', '0xE7', '0x6A', '0xE1', '0xF3', '0x50', '0x4A', '0xBF', '0x84', '0xEB', '0x6A', '0xE1', '0x4A', '0x61', '0x51', '0xBF', '0x84', '0xEF', '0x6A', '0xE1', '0x4A', '0xBF', '0xDB', '0x52', '0x84', '0xF3'], Checksum: 0x6AE1 (big)</t>
  </si>
  <si>
    <t>Index: 293703, Length: 149, Message: ['0xA5', '0x51', '0xAA', '0x47', '0x3F', '0x99', '0xE4', '0x99', '0xE4', '0x7F', '0x52', '0x3F', '0x3F', '0x36', '0x3E', '0x00', '0x00', '0x00', '0x45', '0xF0', '0x85', '0x06', '0xFF', '0xFF', '0xFF', '0xFF', '0xFF', '0x7C', '0x85', '0x04', '0x09', '0x00', '0xD0', '0x6E', '0x00', '0x06', '0xD7', '0x40', '0xF8', '0x00', '0x3E', '0x37', '0x4D', '0x43', '0x3E', '0x7D', '0x41', '0x37', '0x4E', '0x27', '0x3F', '0x42', '0x4B', '0xB7', '0x72', '0x42', '0x3F', '0x42', '0x3E', '0x0D', '0x3F', '0x53', '0x3F', '0xE0', '0x43', '0x3F', '0x3F', '0x43', '0x3F', '0xDB', '0x3F', '0x3F', '0x9E', '0x44', '0x3F', '0x3F', '0x3E', '0x37', '0x84', '0x9B', '0x3E', '0x96', '0x45', '0x37', '0x84', '0x93', '0x4A', '0x2F', '0x31', '0x5F', '0x9E', '0x46', '0x4B', '0xBF', '0x84', '0xB7', '0xA9', '0xF1', '0x2C', '0x55', '0x47', '0x3F', '0x6B', '0xE1', '0x29', '0x3F', '0x3F', '0xBF', '0x3B', '0x48', '0x84', '0xBB', '0x4C', '0xE5', '0x3F', '0xBF', '0x84', '0x3E', '0x49', '0xC3', '0x4C', '0xE5', '0x3F', '0xBF', '0x84', '0xCB', '0x8E', '0x4A', '0x4C', '0xE5', '0x3F', '0xBF', '0x84', '0xD3', '0x4C', '0x20', '0x4B', '0xE5', '0xBC', '0x43', '0x29', '0x47', '0x7C', '0xE1', '0xFF', '0x4C', '0xCA', '0x2D', '0x29'], Checksum: 0x3F4A (big)</t>
  </si>
  <si>
    <t>Index: 293792, Length: 141, Message: ['0x5F', '0x9E', '0x46', '0x4B', '0xBF', '0x84', '0xB7', '0xA9', '0xF1', '0x2C', '0x55', '0x47', '0x3F', '0x6B', '0xE1', '0x29', '0x3F', '0x3F', '0xBF', '0x3B', '0x48', '0x84', '0xBB', '0x4C', '0xE5', '0x3F', '0xBF', '0x84', '0x3E', '0x49', '0xC3', '0x4C', '0xE5', '0x3F', '0xBF', '0x84', '0xCB', '0x8E', '0x4A', '0x4C', '0xE5', '0x3F', '0xBF', '0x84', '0xD3', '0x4C', '0x20', '0x4B', '0xE5', '0xBC', '0x43', '0x29', '0x47', '0x7C', '0xE1', '0xFF', '0x4C', '0xCA', '0x2D', '0x29', '0x3F', '0x4A', '0xBF', '0x84', '0x3B', '0x4D', '0xDB', '0x6A', '0xE1', '0x4A', '0xBF', '0x84', '0xDF', '0xE3', '0x4E', '0x6A', '0xE1', '0x4A', '0xBF', '0x84', '0xE3', '0x6A', '0x77', '0x4F', '0xE1', '0x4A', '0xBF', '0x84', '0xE7', '0x6A', '0xE1', '0xF3', '0x50', '0x4A', '0xBF', '0x84', '0xEB', '0x6A', '0xE1', '0x4A', '0x61', '0x51', '0xBF', '0x84', '0xEF', '0x6A', '0xE1', '0x4A', '0xBF', '0xDB', '0x52', '0x84', '0xF3', '0x6A', '0xE1', '0x3F', '0xAA', '0x8E', '0x8F', '0x53', '0x61', '0x29', '0x41', '0x6E', '0xC5', '0x6E', '0x65', '0x27', '0x54', '0x6E', '0x55', '0xA0', '0x8C', '0x70', '0xE2', '0xC8', '0x61', '0x55', '0x68', '0xC2', '0x3F'], Checksum: 0x492F (big)</t>
  </si>
  <si>
    <t>Index: 293875, Length: 216, Message: ['0x4F', '0xE1', '0x4A', '0xBF', '0x84', '0xE7', '0x6A', '0xE1', '0xF3', '0x50', '0x4A', '0xBF', '0x84', '0xEB', '0x6A', '0xE1', '0x4A', '0x61', '0x51', '0xBF', '0x84', '0xEF', '0x6A', '0xE1', '0x4A', '0xBF', '0xDB', '0x52', '0x84', '0xF3', '0x6A', '0xE1', '0x3F', '0xAA', '0x8E', '0x8F', '0x53', '0x61', '0x29', '0x41', '0x6E', '0xC5', '0x6E', '0x65', '0x27', '0x54', '0x6E', '0x55', '0xA0', '0x8C', '0x70', '0xE2', '0xC8', '0x61', '0x55', '0x68', '0xC2', '0x3F', '0x49', '0x2F', '0x31', '0x5F', '0xC8', '0x56', '0x23', '0x3F', '0xA1', '0xE1', '0x19', '0x9D', '0x89', '0x7C', '0x57', '0x8A', '0xA7', '0x42', '0xC2', '0x40', '0xA4', '0xC2', '0x36', '0x58', '0xA3', '0x62', '0x4A', '0xBF', '0x84', '0xB7', '0xA9', '0x4E', '0x59', '0xF1', '0x73', '0xE7', '0x19', '0x97', '0x89', '0x8A', '0x6B', '0x5A', '0x49', '0xBF', '0x84', '0xB7', '0xA4', '0x42', '0x80', '0x07', '0x5B', '0x47', '0x69', '0x61', '0x49', '0xBF', '0x84', '0xBB', '0xB6', '0x5C', '0x9F', '0x52', '0x43', '0xED', '0x19', '0x94', '0x89', '0xB6', '0x5D', '0x8A', '0xA4', '0xC2', '0x49', '0xBF', '0x84', '0xBB', '0x98', '0x5E', '0x79', '0x5B', '0x69', '0x41', '0x19', '0x90', '0x3F', '0xC6', '0x5F', '0xBF', '0x84', '0xC3', '0x43', '0x5D', '0x89', '0x8A', '0x1C', '0x60', '0x49', '0xBF', '0x84', '0xC3', '0x79', '0x5B', '0x69', '0xEF', '0x61', '0x41', '0xA0', '0x35', '0xA1', '0x35', '0xA7', '0x35', '0x2C', '0x62', '0x8E', '0x65', '0x3F', '0xAA', '0x8E', '0x61', '0x6E', '0x9E', '0x63', '0xD5', '0x6E', '0xC5', '0x6E', '0x65', '0x6E', '0x55', '0x05', '0x64', '0x19', '0x8A', '0x21', '0x3F', '0xA7', '0xE1', '0x20', '0x12', '0x65', '0x3F', '0xA3', '0x62', '0x19', '0x84', '0x0F', '0x86', '0xDD', '0x66', '0x44', '0x5D', '0xB0', '0x43', '0x89', '0x8A', '0x29', '0x39'], Checksum: 0x6747 (big)</t>
  </si>
  <si>
    <t>Index: 293933, Length: 111, Message: ['0x49', '0x2F', '0x31', '0x5F', '0xC8', '0x56', '0x23', '0x3F', '0xA1', '0xE1', '0x19', '0x9D', '0x89', '0x7C', '0x57', '0x8A', '0xA7', '0x42', '0xC2', '0x40', '0xA4', '0xC2', '0x36', '0x58', '0xA3', '0x62', '0x4A', '0xBF', '0x84', '0xB7', '0xA9', '0x4E', '0x59', '0xF1', '0x73', '0xE7', '0x19', '0x97', '0x89', '0x8A', '0x6B', '0x5A', '0x49', '0xBF', '0x84', '0xB7', '0xA4', '0x42', '0x80', '0x07', '0x5B', '0x47', '0x69', '0x61', '0x49', '0xBF', '0x84', '0xBB', '0xB6', '0x5C', '0x9F', '0x52', '0x43', '0xED', '0x19', '0x94', '0x89', '0xB6', '0x5D', '0x8A', '0xA4', '0xC2', '0x49', '0xBF', '0x84', '0xBB', '0x98', '0x5E', '0x79', '0x5B', '0x69', '0x41', '0x19', '0x90', '0x3F', '0xC6', '0x5F', '0xBF', '0x84', '0xC3', '0x43', '0x5D', '0x89', '0x8A', '0x1C', '0x60', '0x49', '0xBF', '0x84', '0xC3', '0x79', '0x5B', '0x69', '0xEF', '0x61', '0x41', '0xA0', '0x35', '0xA1', '0x35', '0xA7'], Checksum: 0x352C (big)</t>
  </si>
  <si>
    <t>Index: 294168, Length: 178, Message: ['0xBF', '0x84', '0xE7', '0x93', '0x70', '0xA3', '0x52', '0xEF', '0x6B', '0x69', '0xD1', '0xA3', '0xA0', '0x71', '0x62', '0x49', '0xBF', '0x84', '0xEB', '0xA4', '0xD2', '0xC4', '0x72', '0xEF', '0x65', '0x69', '0x41', '0x49', '0xBF', '0x84', '0xFF', '0x73', '0xEF', '0x43', '0xBF', '0x84', '0xEB', '0x69', '0x41', '0x81', '0x74', '0xA3', '0x81', '0xA4', '0xE1', '0x19', '0x6A', '0x89', '0x2D', '0x75', '0x8A', '0x2C', '0x3F', '0x4A', '0xBF', '0x84', '0xF3', '0xED', '0x76', '0x6A', '0x41', '0x0F', '0x6A', '0x49', '0x1D', '0x3F', '0x41', '0x77', '0xBF', '0x84', '0xCB', '0x4C', '0xE5', '0x0F', '0x66', '0x2F', '0x78', '0x49', '0x1D', '0x3F', '0xBF', '0x84', '0xD3', '0x4C', '0x82', '0x79', '0xE5', '0x0F', '0x65', '0x29', '0x3F', '0x4C', '0xE5', '0x6E', '0x7A', '0x0F', '0x62', '0x4C', '0xE5', '0xBC', '0x43', '0x29', '0x47', '0x7B', '0x47', '0x7C', '0xE1', '0xCA', '0x2B', '0xA0', '0x35', '0xEC', '0x7C', '0xA1', '0x35', '0xA7', '0x35', '0xA8', '0x35', '0x8E', '0x9C', '0x7D', '0x65', '0x3F', '0xAA', '0x8E', '0x61', '0x6E', '0xD5', '0x00', '0x7E', '0x6E', '0xC5', '0x6E', '0x65', '0xA1', '0x92', '0x6E', '0x29', '0x7F', '0x55', '0xA0', '0x82', '0x61', '0x67', '0xC8', '0x48', '0xD1', '0x40', '0xA8', '0x52', '0x19', '0x59', '0x9F', '0x62', '0x88', '0x38', '0x41', '0xC3', '0x89', '0x8A', '0x29', '0x40', '0xA7', '0x92', '0xBC', '0x42', '0x89', '0x67', '0x78', '0xE1', '0xCA', '0x41', '0x2C', '0xC5', '0x43', '0x3E', '0xDF'], Checksum: 0x569F (big)</t>
  </si>
  <si>
    <t>Index: 294173, Length: 109, Message: ['0xA3', '0x52', '0xEF', '0x6B', '0x69', '0xD1', '0xA3', '0xA0', '0x71', '0x62', '0x49', '0xBF', '0x84', '0xEB', '0xA4', '0xD2', '0xC4', '0x72', '0xEF', '0x65', '0x69', '0x41', '0x49', '0xBF', '0x84', '0xFF', '0x73', '0xEF', '0x43', '0xBF', '0x84', '0xEB', '0x69', '0x41', '0x81', '0x74', '0xA3', '0x81', '0xA4', '0xE1', '0x19', '0x6A', '0x89', '0x2D', '0x75', '0x8A', '0x2C', '0x3F', '0x4A', '0xBF', '0x84', '0xF3', '0xED', '0x76', '0x6A', '0x41', '0x0F', '0x6A', '0x49', '0x1D', '0x3F', '0x41', '0x77', '0xBF', '0x84', '0xCB', '0x4C', '0xE5', '0x0F', '0x66', '0x2F', '0x78', '0x49', '0x1D', '0x3F', '0xBF', '0x84', '0xD3', '0x4C', '0x82', '0x79', '0xE5', '0x0F', '0x65', '0x29', '0x3F', '0x4C', '0xE5', '0x6E', '0x7A', '0x0F', '0x62', '0x4C', '0xE5', '0xBC', '0x43', '0x29', '0x47', '0x7B', '0x47', '0x7C', '0xE1', '0xCA', '0x2B', '0xA0', '0x35', '0xEC', '0x7C', '0xA1'], Checksum: 0x35A7 (big)</t>
  </si>
  <si>
    <t>Index: 294260, Length: 142, Message: ['0xE5', '0x6E', '0x7A', '0x0F', '0x62', '0x4C', '0xE5', '0xBC', '0x43', '0x29', '0x47', '0x7B', '0x47', '0x7C', '0xE1', '0xCA', '0x2B', '0xA0', '0x35', '0xEC', '0x7C', '0xA1', '0x35', '0xA7', '0x35', '0xA8', '0x35', '0x8E', '0x9C', '0x7D', '0x65', '0x3F', '0xAA', '0x8E', '0x61', '0x6E', '0xD5', '0x00', '0x7E', '0x6E', '0xC5', '0x6E', '0x65', '0xA1', '0x92', '0x6E', '0x29', '0x7F', '0x55', '0xA0', '0x82', '0x61', '0x67', '0xC8', '0x48', '0xD1', '0x40', '0xA8', '0x52', '0x19', '0x59', '0x9F', '0x62', '0x88', '0x38', '0x41', '0xC3', '0x89', '0x8A', '0x29', '0x40', '0xA7', '0x92', '0xBC', '0x42', '0x89', '0x67', '0x78', '0xE1', '0xCA', '0x41', '0x2C', '0xC5', '0x43', '0x3E', '0xDF', '0x56', '0x9F', '0x12', '0x2C', '0x3F', '0xD4', '0x44', '0x2A', '0x4F', '0xAC', '0x1B', '0xA9', '0x1B', '0x79', '0xC3', '0x45', '0xF1', '0xC8', '0x4D', '0x22', '0x3F', '0x19', '0x51', '0x19', '0x46', '0x77', '0xE1', '0xCA', '0x3F', '0x22', '0x40', '0x87', '0x93', '0x47', '0x3F', '0x88', '0x3F', '0x62', '0x77', '0xCA', '0x40', '0x33', '0x48', '0x77', '0x61', '0xCA', '0x40', '0x77', '0x67', '0xC5', '0xD0', '0x49', '0xD7', '0xEE', '0x2B', '0xBC'], Checksum: 0x40AC (big)</t>
  </si>
  <si>
    <t>Index: 294277, Length: 151, Message: ['0xA0', '0x35', '0xEC', '0x7C', '0xA1', '0x35', '0xA7', '0x35', '0xA8', '0x35', '0x8E', '0x9C', '0x7D', '0x65', '0x3F', '0xAA', '0x8E', '0x61', '0x6E', '0xD5', '0x00', '0x7E', '0x6E', '0xC5', '0x6E', '0x65', '0xA1', '0x92', '0x6E', '0x29', '0x7F', '0x55', '0xA0', '0x82', '0x61', '0x67', '0xC8', '0x48', '0xD1', '0x40', '0xA8', '0x52', '0x19', '0x59', '0x9F', '0x62', '0x88', '0x38', '0x41', '0xC3', '0x89', '0x8A', '0x29', '0x40', '0xA7', '0x92', '0xBC', '0x42', '0x89', '0x67', '0x78', '0xE1', '0xCA', '0x41', '0x2C', '0xC5', '0x43', '0x3E', '0xDF', '0x56', '0x9F', '0x12', '0x2C', '0x3F', '0xD4', '0x44', '0x2A', '0x4F', '0xAC', '0x1B', '0xA9', '0x1B', '0x79', '0xC3', '0x45', '0xF1', '0xC8', '0x4D', '0x22', '0x3F', '0x19', '0x51', '0x19', '0x46', '0x77', '0xE1', '0xCA', '0x3F', '0x22', '0x40', '0x87', '0x93', '0x47', '0x3F', '0x88', '0x3F', '0x62', '0x77', '0xCA', '0x40', '0x33', '0x48', '0x77', '0x61', '0xCA', '0x40', '0x77', '0x67', '0xC5', '0xD0', '0x49', '0xD7', '0xEE', '0x2B', '0xBC', '0x40', '0xAC', '0xD2', '0xB7', '0x4A', '0x9F', '0x12', '0xA0', '0x35', '0xA1', '0x35', '0xA7', '0x50', '0x4B', '0x35', '0xA8', '0x35', '0x8E', '0x65', '0x3F', '0xAA', '0x3C', '0x4C', '0x3E', '0x3E', '0x3F'], Checksum: 0x4348 (big)</t>
  </si>
  <si>
    <t>Index: 294557, Length: 250, Message: ['0x8E', '0x60', '0x5B', '0x61', '0x6E', '0x65', '0x6E', '0x55', '0xA3', '0x8C', '0x84', '0x5C', '0x9F', '0x82', '0xC7', '0x3F', '0x3F', '0x78', '0xA0', '0xDD', '0x5D', '0x4C', '0xC2', '0x3F', '0x49', '0x1F', '0x77', '0xC1', '0x4D', '0x5E', '0x79', '0x88', '0x6F', '0x40', '0xA9', '0x5B', '0x3F', '0x54', '0x5F', '0x68', '0xA1', '0x4C', '0x4A', '0x1F', '0x77', '0xC1', '0x58', '0x60', '0xC6', '0xE7', '0x7A', '0x88', '0x5F', '0x40', '0xC2', '0x74', '0x61', '0x40', '0x70', '0x5F', '0x3F', '0x78', '0xA0', '0x35', '0xFE', '0x62', '0xA1', '0x35', '0x8E', '0x65', '0x3F', '0xAA', '0x3E', '0x55', '0x63', '0x3E', '0x8E', '0x61', '0x6E', '0x65', '0x6E', '0x55', '0x29', '0x64', '0xA0', '0x82', '0x49', '0x1F', '0x77', '0xC5', '0xA0', '0xCD', '0x65', '0x5C', '0x79', '0x98', '0x4F', '0x40', '0xC2', '0x3F', '0x65', '0x66', '0x9F', '0x52', '0xA0', '0x5C', '0xC7', '0x3F', '0x49', '0xA5', '0x67', '0x68', '0x9F', '0xE2', '0xC7', '0x3F', '0x3F', '0x78', '0x11', '0x68', '0x49', '0x1F', '0x77', '0xC1', '0xA1', '0x42', '0xC6', '0xB4', '0x69', '0x67', '0x79', '0x98', '0x5F', '0x40', '0xC2', '0x40', '0x85', '0x6A', '0x19', '0x96', '0x23', '0x47', '0x89', '0x8A', '0xC2', '0x5B', '0x6B', '0x3F', '0x49', '0x1F', '0x77', '0xC1', '0x79', '0xA8', '0x6E', '0x6C', '0x4F', '0x40', '0xC2', '0x40', '0x19', '0x92', '0x23', '0xCD', '0x6D', '0x47', '0x89', '0x8A', '0xC2', '0x3F', '0x9F', '0x52', '0xBC', '0x6E', '0xC7', '0x3F', '0x3F', '0x78', '0x49', '0x1F', '0x77', '0x0D', '0x6F', '0xC1', '0xAA', '0x42', '0xC6', '0xF7', '0x79', '0x98', '0xEE', '0x70', '0x5F', '0x40', '0xC2', '0x40', '0x60', '0x57', '0xCA', '0x95', '0x71', '0x40', '0xDF', '0x40', '0x23', '0x47', '0x23', '0x58', '0xB7', '0x72', '0x19', '0x88', '0x89', '0x8A', '0xC2', '0x3F', '0x49', '0x73', '0x73', '0x1F', '0x77', '0xC1', '0x79', '0xA8', '0x3F', '0x40', '0x6D', '0x74', '0xC2', '0x40', '0x19', '0x84', '0x23', '0x40', '0xA0', '0x19', '0x75', '0x35', '0xA1', '0x35', '0x8E', '0x65', '0x89', '0x6A', '0x69', '0x76', '0x3F', '0x48', '0x8E', '0x61'], Checksum: 0x6E55 (big)</t>
  </si>
  <si>
    <t>Index: 294743, Length: 231, Message: ['0xC6', '0xF7', '0x79', '0x98', '0xEE', '0x70', '0x5F', '0x40', '0xC2', '0x40', '0x60', '0x57', '0xCA', '0x95', '0x71', '0x40', '0xDF', '0x40', '0x23', '0x47', '0x23', '0x58', '0xB7', '0x72', '0x19', '0x88', '0x89', '0x8A', '0xC2', '0x3F', '0x49', '0x73', '0x73', '0x1F', '0x77', '0xC1', '0x79', '0xA8', '0x3F', '0x40', '0x6D', '0x74', '0xC2', '0x40', '0x19', '0x84', '0x23', '0x40', '0xA0', '0x19', '0x75', '0x35', '0xA1', '0x35', '0x8E', '0x65', '0x89', '0x6A', '0x69', '0x76', '0x3F', '0x48', '0x8E', '0x61', '0x6E', '0x55', '0xA0', '0x52', '0x77', '0x82', '0x49', '0x1F', '0x77', '0xC5', '0xA0', '0x5C', '0x9C', '0x78', '0x79', '0x98', '0x4F', '0x40', '0xC2', '0x3F', '0x9F', '0xBB', '0x79', '0x52', '0xC7', '0x3F', '0x3F', '0x78', '0x49', '0x1F', '0xF2', '0x7A', '0x77', '0xC1', '0xA0', '0x42', '0xC6', '0x57', '0x79', '0x2E', '0x7B', '0x98', '0x5F', '0x40', '0xC2', '0x40', '0x19', '0x77', '0x47', '0x7C', '0x23', '0x47', '0x89', '0x8A', '0xC2', '0x3F', '0x49', '0x46', '0x7D', '0x1F', '0x77', '0xC1', '0x79', '0xA8', '0x4F', '0x40', '0x87', '0x7E', '0xC2', '0x40', '0x19', '0x73', '0x23', '0x4E', '0x89', '0x09', '0x7F', '0x8A', '0xC2', '0x3F', '0x49', '0x1F', '0x77', '0xC1', '0xAD', '0x40', '0x79', '0xA8', '0x3F', '0x40', '0xC2', '0x40', '0x19', '0xFD', '0x41', '0x6E', '0x23', '0x40', '0xA0', '0x35', '0x8E', '0x65', '0xDC', '0x42', '0x89', '0x6A', '0x3F', '0x48', '0x8E', '0x61', '0x6E', '0x1C', '0x43', '0x55', '0x49', '0x1F', '0x77', '0xC5', '0x79', '0x98', '0x50', '0x44', '0x3F', '0x40', '0x19', '0x68', '0x23', '0x47', '0x89', '0x39', '0x45', '0x8A', '0xC2', '0x3F', '0x49', '0x1F', '0x77', '0xC1', '0x73', '0x46', '0x79', '0xA8', '0x4F', '0x40', '0xC2', '0x40', '0x19', '0x14', '0x47', '0x64', '0x23', '0x45', '0x89', '0x8A', '0x49', '0x1F', '0x90', '0x48', '0x77', '0xC1', '0x79', '0x98', '0x6F', '0x40', '0x19', '0x5C', '0x49'], Checksum: 0x6023 (big)</t>
  </si>
  <si>
    <t>Index: 294842, Length: 159, Message: ['0x42', '0xC6', '0x57', '0x79', '0x2E', '0x7B', '0x98', '0x5F', '0x40', '0xC2', '0x40', '0x19', '0x77', '0x47', '0x7C', '0x23', '0x47', '0x89', '0x8A', '0xC2', '0x3F', '0x49', '0x46', '0x7D', '0x1F', '0x77', '0xC1', '0x79', '0xA8', '0x4F', '0x40', '0x87', '0x7E', '0xC2', '0x40', '0x19', '0x73', '0x23', '0x4E', '0x89', '0x09', '0x7F', '0x8A', '0xC2', '0x3F', '0x49', '0x1F', '0x77', '0xC1', '0xAD', '0x40', '0x79', '0xA8', '0x3F', '0x40', '0xC2', '0x40', '0x19', '0xFD', '0x41', '0x6E', '0x23', '0x40', '0xA0', '0x35', '0x8E', '0x65', '0xDC', '0x42', '0x89', '0x6A', '0x3F', '0x48', '0x8E', '0x61', '0x6E', '0x1C', '0x43', '0x55', '0x49', '0x1F', '0x77', '0xC5', '0x79', '0x98', '0x50', '0x44', '0x3F', '0x40', '0x19', '0x68', '0x23', '0x47', '0x89', '0x39', '0x45', '0x8A', '0xC2', '0x3F', '0x49', '0x1F', '0x77', '0xC1', '0x73', '0x46', '0x79', '0xA8', '0x4F', '0x40', '0xC2', '0x40', '0x19', '0x14', '0x47', '0x64', '0x23', '0x45', '0x89', '0x8A', '0x49', '0x1F', '0x90', '0x48', '0x77', '0xC1', '0x79', '0x98', '0x6F', '0x40', '0x19', '0x5C', '0x49', '0x60', '0x23', '0x45', '0x3F', '0x68', '0xC7', '0x3F', '0xC0', '0x4A', '0x3F', '0x78', '0xA0', '0x4C', '0x89', '0x8A', '0xC2', '0xC5', '0x4B', '0x3F', '0x49', '0x1F', '0x77', '0xC1', '0x79', '0xA8', '0x4E', '0x4C'], Checksum: 0x3F40 (big)</t>
  </si>
  <si>
    <t>Index: 294844, Length: 89, Message: ['0x57', '0x79', '0x2E', '0x7B', '0x98', '0x5F', '0x40', '0xC2', '0x40', '0x19', '0x77', '0x47', '0x7C', '0x23', '0x47', '0x89', '0x8A', '0xC2', '0x3F', '0x49', '0x46', '0x7D', '0x1F', '0x77', '0xC1', '0x79', '0xA8', '0x4F', '0x40', '0x87', '0x7E', '0xC2', '0x40', '0x19', '0x73', '0x23', '0x4E', '0x89', '0x09', '0x7F', '0x8A', '0xC2', '0x3F', '0x49', '0x1F', '0x77', '0xC1', '0xAD', '0x40', '0x79', '0xA8', '0x3F', '0x40', '0xC2', '0x40', '0x19', '0xFD', '0x41', '0x6E', '0x23', '0x40', '0xA0', '0x35', '0x8E', '0x65', '0xDC', '0x42', '0x89', '0x6A', '0x3F', '0x48', '0x8E', '0x61', '0x6E', '0x1C', '0x43', '0x55', '0x49', '0x1F', '0x77', '0xC5', '0x79', '0x98', '0x50', '0x44', '0x3F', '0x40', '0x19', '0x68'], Checksum: 0x2347 (big)</t>
  </si>
  <si>
    <t>Index: 295058, Length: 66, Message: ['0x46', '0x00', '0x00', '0x00', '0xBB', '0xF0', '0x85', '0x06', '0xFF', '0xFF', '0xFF', '0xFF', '0xFF', '0x7C', '0x85', '0x04', '0x09', '0x00', '0xFB', '0x14', '0x00', '0x06', '0xA8', '0x40', '0xFC', '0x00', '0xA8', '0xDB', '0xA7', '0xCE', '0xA9', '0xE1', '0x41', '0xCE', '0x89', '0x50', '0xCA', '0x49', '0xA7', '0xCE', '0x74', '0x42', '0xA8', '0xDC', '0x2A', '0x40', '0xA9', '0xCB', '0xA3', '0x4B', '0x43', '0xDC', '0x8A', '0xEC', '0xB7', '0x3E', '0xFE', '0xCE', '0x5B', '0x44', '0x63', '0xF8', '0xEE', '0x31', '0xA7', '0xCE'], Checksum: 0x235A (big)</t>
  </si>
  <si>
    <t>Index: 295216, Length: 103, Message: ['0x4F', '0x46', '0xA7', '0xCE', '0xA9', '0xCE', '0x89', '0x50', '0x5E', '0x50', '0xCA', '0x52', '0xFE', '0xCD', '0xA7', '0xCE', '0x9F', '0x50', '0x51', '0x4C', '0x2C', '0x40', '0xA9', '0xCB', '0x5E', '0x43', '0x21', '0x52', '0x8C', '0xEC', '0xC7', '0x3F', '0xC8', '0x43', '0xA8', '0x87', '0x53', '0xDC', '0x68', '0x1A', '0xA8', '0xDC', '0xEE', '0x2D', '0x54', '0x54', '0xB7', '0x3E', '0xA8', '0xDC', '0xAC', '0x16', '0x68', '0xFA', '0x55', '0x18', '0xA8', '0xDC', '0xEE', '0x27', '0xB7', '0x3E', '0xFE', '0x56', '0xA8', '0xDC', '0xA1', '0x6C', '0x60', '0xCF', '0xA9', '0xC3', '0x57', '0x6C', '0xB0', '0x40', '0x9F', '0xE2', '0xB1', '0x3E', '0x27', '0x58', '0xC7', '0x40', '0x4A', '0x68', '0xFE', '0x85', '0xA3', '0x3B', '0x59', '0xFC', '0xEE', '0x14', '0x3F', '0x48', '0xA0', '0x35', '0xB6', '0x5A', '0xA1', '0x35', '0xA7'], Checksum: 0x35A8 (big)</t>
  </si>
  <si>
    <t>Index: 295553, Length: 81, Message: ['0x25', '0xAD', '0x32', '0x6E', '0x46', '0x75', '0xD5', '0x6E', '0xC5', '0xA7', '0xA2', '0x6E', '0x65', '0x9D', '0x76', '0xA1', '0x92', '0x6E', '0x55', '0xA0', '0x82', '0x1A', '0xAB', '0x77', '0x83', '0x79', '0xF0', '0xCF', '0x3F', '0xC6', '0xE7', '0x23', '0x78', '0xC8', '0x40', '0xEF', '0x83', '0x3F', '0x48', '0x4A', '0xC6', '0x79', '0x6F', '0x8F', '0x75', '0x23', '0x3F', '0x79', '0xF0', '0xBA', '0x7A', '0xCF', '0x3F', '0xFD', '0xCC', '0x3F', '0x48', '0xA9', '0x85', '0x7B', '0x22', '0x2A', '0x37', '0xB9', '0x4B', '0x24', '0x41', '0x69', '0x7C', '0xAC', '0xE2', '0xA8', '0xCC', '0xA7', '0xCC', '0x88', '0x7E', '0x7D', '0xFB', '0xA3', '0xE2'], Checksum: 0x2A46 (big)</t>
  </si>
  <si>
    <t>Index: 296390, Length: 85, Message: ['0xCF', '0x3F', '0x7C', '0xE7', '0xAB', '0x52', '0xA2', '0x12', '0x1A', '0x79', '0x00', '0x00', '0x00', '0x9A', '0xF0', '0x85', '0x06', '0xFF', '0xFF', '0xFF', '0xFF', '0xFF', '0x7C', '0x85', '0x04', '0x09', '0x00', '0xCF', '0xF5', '0x00', '0x07', '0x5F', '0x40', '0x00', '0x00', '0x79', '0xF0', '0xCF', '0x3F', '0x72', '0x2C', '0x41', '0xE2', '0xC8', '0x66', '0xAC', '0x5C', '0x1A', '0x77', '0xED', '0x42', '0x79', '0xF0', '0xCF', '0x3F', '0x79', '0x12', '0xCA', '0x12', '0x43', '0x42', '0xA2', '0xF0', '0xA2', '0x7C', '0xDF', '0x44', '0x5C', '0x44', '0x72', '0x17', '0x1A', '0x72', '0x79', '0xF0', '0xCF', '0x94', '0x45', '0x3F', '0x7C', '0xE7', '0xA2', '0x12', '0x1A', '0x6F'], Checksum: 0x2746 (big)</t>
  </si>
  <si>
    <t>Index: 296539, Length: 52, Message: ['0x4D', '0x65', '0x79', '0xF0', '0xCF', '0x3F', '0x69', '0xE7', '0x7D', '0x4E', '0xCA', '0x51', '0x49', '0x6F', '0xAF', '0xD7', '0xA1', '0x4C', '0x4F', '0x6C', '0xA7', '0xCC', '0xA8', '0xDC', '0xA9', '0xE0', '0x40', '0x50', '0x1A', '0x60', '0x77', '0xDB', '0xA0', '0x5C', '0xA3', '0xBE', '0x51', '0x6C', '0x77', '0x5B', '0x6A', '0xE0', '0x19', '0x5C', '0x51', '0x52', '0x73', '0xCB', '0x24', '0x43', '0x89', '0x8A'], Checksum: 0x1A27 (big)</t>
  </si>
  <si>
    <t>Index: 296573, Length: 144, Message: ['0xA3', '0xBE', '0x51', '0x6C', '0x77', '0x5B', '0x6A', '0xE0', '0x19', '0x5C', '0x51', '0x52', '0x73', '0xCB', '0x24', '0x43', '0x89', '0x8A', '0x1A', '0x27', '0x53', '0x59', '0xDF', '0x48', '0x6A', '0x40', '0x1A', '0x59', '0xF2', '0x54', '0x79', '0xF0', '0xCF', '0x3F', '0x69', '0xE7', '0xC8', '0xE7', '0x55', '0x42', '0x19', '0x57', '0x9F', '0xE0', '0xAF', '0x3E', '0x76', '0x56', '0x69', '0x40', '0xC2', '0x40', '0x19', '0x55', '0x23', '0x94', '0x57', '0x6A', '0xA2', '0x22', '0xB2', '0x4B', '0x89', '0x8A', '0x98', '0x58', '0x23', '0x50', '0xC4', '0x25', '0xA2', '0x22', '0x9F', '0x1A', '0x59', '0x4C', '0xB2', '0x47', '0x7F', '0x48', '0x7F', '0x48', '0x2F', '0x5A', '0x7F', '0x60', '0x7F', '0x60', '0x49', '0xBF', '0x85', '0xA8', '0x5B', '0xBF', '0x69', '0x40', '0x19', '0x4D', '0x89', '0x8A', '0x3F', '0x5C', '0xC4', '0x23', '0x9F', '0x4C', '0x7F', '0x48', '0x7F', '0x77', '0x5D', '0x48', '0x7F', '0x60', '0x7F', '0x60', '0x49', '0xBF', '0x6E', '0x5E', '0x85', '0xC7', '0x69', '0x40', '0xA0', '0x35', '0xA1', '0xCC', '0x5F', '0x35', '0xA7', '0x35', '0xA8', '0x35', '0xAD', '0x35', '0x32', '0x60', '0x8E', '0x65', '0xBE', '0x57', '0x3F', '0xAA'], Checksum: 0x3E92 (big)</t>
  </si>
  <si>
    <t>Index: 296610, Length: 130, Message: ['0xE7', '0x55', '0x42', '0x19', '0x57', '0x9F', '0xE0', '0xAF', '0x3E', '0x76', '0x56', '0x69', '0x40', '0xC2', '0x40', '0x19', '0x55', '0x23', '0x94', '0x57', '0x6A', '0xA2', '0x22', '0xB2', '0x4B', '0x89', '0x8A', '0x98', '0x58', '0x23', '0x50', '0xC4', '0x25', '0xA2', '0x22', '0x9F', '0x1A', '0x59', '0x4C', '0xB2', '0x47', '0x7F', '0x48', '0x7F', '0x48', '0x2F', '0x5A', '0x7F', '0x60', '0x7F', '0x60', '0x49', '0xBF', '0x85', '0xA8', '0x5B', '0xBF', '0x69', '0x40', '0x19', '0x4D', '0x89', '0x8A', '0x3F', '0x5C', '0xC4', '0x23', '0x9F', '0x4C', '0x7F', '0x48', '0x7F', '0x77', '0x5D', '0x48', '0x7F', '0x60', '0x7F', '0x60', '0x49', '0xBF', '0x6E', '0x5E', '0x85', '0xC7', '0x69', '0x40', '0xA0', '0x35', '0xA1', '0xCC', '0x5F', '0x35', '0xA7', '0x35', '0xA8', '0x35', '0xAD', '0x35', '0x32', '0x60', '0x8E', '0x65', '0xBE', '0x57', '0x3F', '0xAA', '0x3E', '0x92', '0x61', '0x37', '0x85', '0x8D', '0x3F', '0x42', '0xAF', '0xD9', '0xB6', '0x62', '0x3E', '0x37', '0x85', '0xBB', '0x3F', '0x43', '0x44', '0xDF', '0x63', '0x6F', '0x3E'], Checksum: 0x3787 (big)</t>
  </si>
  <si>
    <t>Index: 296820, Length: 75, Message: ['0xE0', '0xCF', '0x3F', '0xC2', '0x43', '0xEF', '0xC5', '0x6D', '0x72', '0xA0', '0x4C', '0xA1', '0x42', '0xC2', '0x3F', '0xB2', '0x6E', '0x9F', '0x62', '0xC7', '0x3F', '0xC8', '0x5C', '0xC7', '0x64', '0x6F', '0x40', '0xC8', '0x44', '0xC7', '0x41', '0xC8', '0x48', '0xD6', '0x70', '0xC7', '0x42', '0xC8', '0x4C', '0xDF', '0x55', '0x3F', '0x04', '0x71', '0x48', '0xA0', '0x5C', '0x23', '0x3F', '0x25', '0x40', '0x7E', '0x72', '0x26', '0x3F', '0xDF', '0x49', '0xA4', '0x5C', '0xA0', '0xA2', '0x73', '0x5C', '0x23', '0x3F', '0x24', '0x3F', '0x25', '0x40', '0xFA', '0x74', '0xDF', '0x43', '0xA6', '0x5C'], Checksum: 0x233F (big)</t>
  </si>
  <si>
    <t>Index: 297009, Length: 135, Message: ['0x07', '0x4F', '0xCA', '0x40', '0xDF', '0x77', '0x52', '0x42', '0x3F', '0x48', '0xA0', '0x5C', '0xA9', '0x5C', '0xC6', '0x93', '0x43', '0xEE', '0xC8', '0x46', '0x4A', '0xBF', '0x86', '0x35', '0x07', '0x44', '0x79', '0xF0', '0xCF', '0x3F', '0xC6', '0xE9', '0xCA', '0x39', '0x45', '0x40', '0xDF', '0x6B', '0x3F', '0x48', '0xA0', '0x5C', '0x55', '0x46', '0xA9', '0x5C', '0xC6', '0xEE', '0xCA', '0x46', '0x4A', '0x5D', '0x47', '0xBF', '0x86', '0x09', '0x79', '0xF0', '0xCF', '0x3F', '0x10', '0x48', '0x9F', '0xE2', '0x7F', '0x58', '0x07', '0xBF', '0xCA', '0x34', '0x49', '0x5E', '0xA0', '0x5C', '0xA9', '0x5C', '0xC6', '0xEE', '0x60', '0x4A', '0xCA', '0x43', '0xA1', '0x6C', '0xA9', '0x6C', '0x9F', '0x1C', '0x4B', '0xE2', '0xC7', '0x43', '0xC8', '0x42', '0xAC', '0x6C', '0x5D', '0x4C', '0x9F', '0x12', '0xC7', '0x40', '0xCA', '0x40', '0xDF', '0xF0', '0x4D', '0x51', '0x20', '0x40', '0xA0', '0x5C', '0xC6', '0x5E', '0x21', '0x4E', '0xCA', '0x41', '0x9F', '0x12', '0xC7', '0x44', '0xC8', '0xE0', '0x4F', '0x42', '0xAC', '0x6C', '0x9F', '0x12', '0xC7', '0x41', '0x65', '0x50', '0xCA'], Checksum: 0x40DF (big)</t>
  </si>
  <si>
    <t>Index: 297400, Length: 226, Message: ['0x52', '0x0F', '0x37', '0x6D', '0x4C', '0x8C', '0x47', '0x4C', '0x75', '0x0F', '0x4C', '0xAA', '0x6E', '0xA2', '0x62', '0x49', '0x1D', '0x79', '0x61', '0xC8', '0x7D', '0x6F', '0x40', '0x0F', '0x49', '0x42', '0x1D', '0x80', '0x47', '0x2F', '0x70', '0x0F', '0x48', '0x40', '0x75', '0xA0', '0x35', '0xA1', '0xF4', '0x71', '0x35', '0x8E', '0x65', '0x3F', '0xAA', '0x3E', '0x3E', '0x00', '0x72', '0x3F', '0x46', '0x7B', '0xDD', '0x3F', '0x46', '0xE7', '0xBE', '0x73', '0x59', '0x3E', '0x37', '0x84', '0xFF', '0x3E', '0x37', '0x3C', '0x74', '0x84', '0x07', '0x3F', '0x46', '0xE9', '0x65', '0x3E', '0x13', '0x75', '0x37', '0x84', '0x17', '0x3E', '0x37', '0x84', '0x1F', '0x61', '0x76', '0xD9', '0x41', '0x1A', '0xA7', '0x6A', '0xE0', '0x3F', '0xDD', '0x77', '0xAA', '0x40', '0x3F', '0x1A', '0xA5', '0x79', '0xF0', '0xCB', '0x78', '0xCF', '0x3F', '0x2A', '0x43', '0x79', '0xF2', '0xC8', '0x2A', '0x79', '0x4F', '0x19', '0xA2', '0xA3', '0x8C', '0x6F', '0xE0', '0x05', '0x7A', '0xCF', '0x3F', '0x19', '0x98', '0x4A', '0x2F', '0x31', '0xE5', '0x7B', '0x5F', '0x49', '0x83', '0x19', '0x9E', '0x2B', '0x3A', '0xC4', '0x7C', '0x9F', '0xE0', '0xAF', '0x40', '0x69', '0x40', '0xA9', '0x40', '0x7D', '0xF1', '0x1A', '0x8E', '0x89', '0x0C', '0x6A', '0xE0', '0xF8', '0x7E', '0x3F', '0xAA', '0x1A', '0xA1', '0x79', '0xF0', '0xCF', '0x5E', '0x7F', '0x3F', '0x89', '0x54', '0xCA', '0x4F', '0xA9', '0xF0', '0x51', '0x40', '0x1B', '0x97', '0xA9', '0xEC', '0x7A', '0x00', '0xCF', '0xD3', '0x41', '0x3F', '0x7A', '0xE2', '0xC8', '0x48', '0x9F', '0x00', '0x8E', '0x42', '0x19', '0x86', '0x9F', '0x4C', '0x4C', '0xEB', '0x19', '0x1F', '0x43', '0x92', '0xAC', '0x1B', '0x9F', '0xE0', '0xAF', '0x40', '0x0E', '0x44', '0xDF', '0x42', '0x69', '0x40', '0x4C', '0x3F', '0x41', '0xDC', '0x45', '0x3F', '0x4C', '0xBA', '0x4C', '0xBA', '0x8E'], Checksum: 0x6182 (big)</t>
  </si>
  <si>
    <t>Index: 297427, Length: 161, Message: ['0x80', '0x47', '0x2F', '0x70', '0x0F', '0x48', '0x40', '0x75', '0xA0', '0x35', '0xA1', '0xF4', '0x71', '0x35', '0x8E', '0x65', '0x3F', '0xAA', '0x3E', '0x3E', '0x00', '0x72', '0x3F', '0x46', '0x7B', '0xDD', '0x3F', '0x46', '0xE7', '0xBE', '0x73', '0x59', '0x3E', '0x37', '0x84', '0xFF', '0x3E', '0x37', '0x3C', '0x74', '0x84', '0x07', '0x3F', '0x46', '0xE9', '0x65', '0x3E', '0x13', '0x75', '0x37', '0x84', '0x17', '0x3E', '0x37', '0x84', '0x1F', '0x61', '0x76', '0xD9', '0x41', '0x1A', '0xA7', '0x6A', '0xE0', '0x3F', '0xDD', '0x77', '0xAA', '0x40', '0x3F', '0x1A', '0xA5', '0x79', '0xF0', '0xCB', '0x78', '0xCF', '0x3F', '0x2A', '0x43', '0x79', '0xF2', '0xC8', '0x2A', '0x79', '0x4F', '0x19', '0xA2', '0xA3', '0x8C', '0x6F', '0xE0', '0x05', '0x7A', '0xCF', '0x3F', '0x19', '0x98', '0x4A', '0x2F', '0x31', '0xE5', '0x7B', '0x5F', '0x49', '0x83', '0x19', '0x9E', '0x2B', '0x3A', '0xC4', '0x7C', '0x9F', '0xE0', '0xAF', '0x40', '0x69', '0x40', '0xA9', '0x40', '0x7D', '0xF1', '0x1A', '0x8E', '0x89', '0x0C', '0x6A', '0xE0', '0xF8', '0x7E', '0x3F', '0xAA', '0x1A', '0xA1', '0x79', '0xF0', '0xCF', '0x5E', '0x7F', '0x3F', '0x89', '0x54', '0xCA', '0x4F', '0xA9', '0xF0', '0x51', '0x40', '0x1B', '0x97', '0xA9', '0xEC', '0x7A', '0x00', '0xCF', '0xD3', '0x41', '0x3F', '0x7A', '0xE2', '0xC8'], Checksum: 0x489F (big)</t>
  </si>
  <si>
    <t>Index: 297720, Length: 147, Message: ['0x3D', '0xDF', '0x42', '0x3F', '0x48', '0x19', '0x8E', '0x51', '0x78', '0x7C', '0xE0', '0xCF', '0x3F', '0xAC', '0x1C', '0xFE', '0x52', '0x8E', '0x65', '0x4C', '0xBA', '0x00', '0x00', '0x00', '0x4D', '0xF0', '0x85', '0x06', '0xFF', '0xFF', '0xFF', '0xFF', '0xFF', '0x7C', '0x85', '0x04', '0x09', '0x00', '0xD8', '0x30', '0x00', '0x07', '0xA2', '0x40', '0x04', '0x00', '0x2C', '0x40', '0x1A', '0x75', '0x79', '0xB9', '0x41', '0xF0', '0xCF', '0x3F', '0x2A', '0x43', '0x79', '0xF6', '0x1F', '0x42', '0xCA', '0x3F', '0x2C', '0x3F', '0xAC', '0x1C', '0xA9', '0x2A', '0x43', '0x1C', '0x69', '0xE7', '0xC8', '0x45', '0x1A', '0x6F', '0x48', '0x44', '0x79', '0xF0', '0xCF', '0x3F', '0x2A', '0x40', '0x79', '0xA1', '0x45', '0xF2', '0xC8', '0x3F', '0x2C', '0x3F', '0xAC', '0x1C', '0x74', '0x46', '0xA9', '0x1C', '0x69', '0xE7', '0xC8', '0x68', '0x1A', '0xA8', '0x47', '0x62', '0x1B', '0x68', '0x79', '0xF0', '0xBF', '0x3F', '0x96', '0x48', '0x6B', '0xE0', '0xA9', '0x00', '0xA9', '0xEC', '0x9F', '0x74', '0x49', '0xE2', '0x08', '0x2F', '0xC7', '0x4F', '0xCA', '0x46', '0x8B', '0x4A', '0xA9', '0x00', '0x1A', '0x5E', '0x6A', '0xE0', '0x19', '0xD0', '0x4B', '0x5C', '0x9F', '0xE0', '0xAF'], Checksum: 0x40DF (big)</t>
  </si>
  <si>
    <t>Index: 298171, Length: 211, Message: ['0x1B', '0x19', '0xBE', '0x89', '0x8A', '0x59', '0x6E', '0xC2', '0x40', '0x8E', '0x65', '0x3F', '0xAA', '0x8E', '0xDD', '0x6F', '0x61', '0x6E', '0x55', '0x40', '0x3F', '0x3E', '0x3E', '0x90', '0x70', '0x4A', '0x6F', '0xAD', '0xD5', '0x79', '0xF0', '0xCF', '0xE7', '0x71', '0x3F', '0x89', '0x4F', '0xC8', '0x40', '0xDF', '0x09', '0x7B', '0x72', '0x3F', '0x48', '0x4A', '0xBF', '0x47', '0x2D', '0x79', '0xF1', '0x73', '0xF0', '0xCF', '0x3F', '0xC6', '0xE7', '0xCA', '0x41', '0x2E', '0x74', '0x29', '0x3F', '0x1A', '0xBD', '0x6A', '0xE0', '0x1A', '0x1A', '0x75', '0xBB', '0x79', '0xF0', '0xCF', '0x3F', '0x69', '0xE7', '0xFB', '0x76', '0xC8', '0x42', '0x19', '0xB9', '0x9F', '0xE0', '0xAF', '0x84', '0x77', '0x3E', '0x69', '0x40', '0x1A', '0xB8', '0x79', '0xF0', '0x9C', '0x78', '0xCF', '0x3F', '0x2A', '0x49', '0x79', '0xF6', '0xCA', '0x36', '0x79', '0x40', '0xDF', '0xF8', '0x3F', '0x48', '0xFE', '0x52', '0x6B', '0x7A', '0x3F', '0x48', '0x19', '0xA9', '0x69', '0x40', '0x9F', '0x0E', '0x7B', '0xE0', '0xC7', '0x3D', '0xC8', '0x71', '0xC7', '0x3E', '0xA1', '0x7C', '0xCA', '0x40', '0xDF', '0xED', '0x3F', '0x48', '0xC7', '0xA4', '0x7D', '0x3F', '0xC8', '0x40', '0xDF', '0x89', '0x3F', '0x48', '0xB6', '0x7E', '0x1A', '0xAB', '0x79', '0xF0', '0xCF', '0x3F', '0x69', '0x27', '0x7F', '0xE7', '0xC8', '0x40', '0xDF', '0xE2', '0x3F', '0x48', '0xBA', '0x40', '0x29', '0x47', '0x6A', '0xE0', '0x4A', '0xBF', '0x52', '0x58', '0x41', '0x57', '0x79', '0xF0', '0xCF', '0x3F', '0xC6', '0xEA', '0xC3', '0x42', '0xCA', '0x48', '0x1A', '0xA5', '0x79', '0xF0', '0xCF', '0x4F', '0x43', '0x3F', '0x79', '0x4F', '0xC8', '0x46', '0x19', '0xA2', '0x16', '0x44', '0x9F', '0xE0', '0xAF', '0x40', '0xDF', '0x42'], Checksum: 0x6940 (big)</t>
  </si>
  <si>
    <t>Index: 298175, Length: 130, Message: ['0x8A', '0x59', '0x6E', '0xC2', '0x40', '0x8E', '0x65', '0x3F', '0xAA', '0x8E', '0xDD', '0x6F', '0x61', '0x6E', '0x55', '0x40', '0x3F', '0x3E', '0x3E', '0x90', '0x70', '0x4A', '0x6F', '0xAD', '0xD5', '0x79', '0xF0', '0xCF', '0xE7', '0x71', '0x3F', '0x89', '0x4F', '0xC8', '0x40', '0xDF', '0x09', '0x7B', '0x72', '0x3F', '0x48', '0x4A', '0xBF', '0x47', '0x2D', '0x79', '0xF1', '0x73', '0xF0', '0xCF', '0x3F', '0xC6', '0xE7', '0xCA', '0x41', '0x2E', '0x74', '0x29', '0x3F', '0x1A', '0xBD', '0x6A', '0xE0', '0x1A', '0x1A', '0x75', '0xBB', '0x79', '0xF0', '0xCF', '0x3F', '0x69', '0xE7', '0xFB', '0x76', '0xC8', '0x42', '0x19', '0xB9', '0x9F', '0xE0', '0xAF', '0x84', '0x77', '0x3E', '0x69', '0x40', '0x1A', '0xB8', '0x79', '0xF0', '0x9C', '0x78', '0xCF', '0x3F', '0x2A', '0x49', '0x79', '0xF6', '0xCA', '0x36', '0x79', '0x40', '0xDF', '0xF8', '0x3F', '0x48', '0xFE', '0x52', '0x6B', '0x7A', '0x3F', '0x48', '0x19', '0xA9', '0x69', '0x40', '0x9F', '0x0E', '0x7B', '0xE0', '0xC7', '0x3D', '0xC8', '0x71', '0xC7', '0x3E', '0xA1', '0x7C', '0xCA'], Checksum: 0x40DF (big)</t>
  </si>
  <si>
    <t>Index: 298921, Length: 240, Message: ['0xBF', '0x47', '0x4C', '0x41', '0x45', '0x7C', '0xE0', '0xCF', '0x3F', '0xAC', '0x1C', '0xBB', '0x42', '0xA9', '0x1C', '0xC6', '0xE7', '0xCA', '0x42', '0x29', '0xEC', '0x43', '0x40', '0x1A', '0xBE', '0xDF', '0x42', '0x6A', '0xE0', '0xC9', '0x44', '0x29', '0x3F', '0x1A', '0xBC', '0x6A', '0xE0', '0xAC', '0x7B', '0x45', '0x1C', '0xA9', '0x1C', '0xC6', '0xE8', '0xCA', '0x42', '0xE3', '0x46', '0x29', '0x40', '0x1A', '0xB9', '0xDF', '0x42', '0x6A', '0x10', '0x47', '0xE0', '0x29', '0x3F', '0x1A', '0xB7', '0x6A', '0xE0', '0xAD', '0x48', '0xAC', '0x1C', '0xA9', '0x1C', '0xC6', '0xE9', '0xCA', '0x52', '0x49', '0x42', '0x29', '0x40', '0x1A', '0xB3', '0xDF', '0x42', '0xE4', '0x4A', '0x6A', '0xE0', '0x29', '0x3F', '0x1A', '0xB1', '0x6A', '0x34', '0x4B', '0xE0', '0xAC', '0x1C', '0xA9', '0x1C', '0xC6', '0xEA', '0x6C', '0x4C', '0xCA', '0x42', '0x29', '0x40', '0x1A', '0xAE', '0xDF', '0x6B', '0x4D', '0x42', '0x6A', '0xE0', '0x29', '0x3F', '0x1A', '0xAC', '0x0A', '0x4E', '0x6A', '0xE0', '0xAC', '0x1C', '0xA9', '0x1C', '0xC6', '0xEE', '0x4F', '0xEB', '0xCA', '0x42', '0x29', '0x40', '0x1A', '0xA8', '0x74', '0x50', '0xDF', '0x42', '0x6A', '0xE0', '0x29', '0x3F', '0x1A', '0x40', '0x51', '0xA6', '0x6A', '0xE0', '0xAC', '0x1C', '0xA9', '0x1C', '0xD1', '0x52', '0x9F', '0xE2', '0x7F', '0x58', '0x00', '0x00', '0x00', '0xAC', '0xF0', '0x85', '0x06', '0xFF', '0xFF', '0xFF', '0xFF', '0xFF', '0x7C', '0x85', '0x04', '0x09', '0x00', '0xE6', '0xB7', '0x00', '0x07', '0x38', '0x40', '0x08', '0x00', '0x07', '0x5F', '0xC8', '0x42', '0x29', '0xE2', '0x41', '0x40', '0x1A', '0xA2', '0xDF', '0x42', '0x6A', '0xE0', '0xAB', '0x42', '0x29', '0x3F', '0x1A', '0xA0', '0x6A', '0xE0', '0xAC', '0x5D', '0x43', '0x1C', '0xA9', '0x1C', '0x9F', '0xE2', '0x7F', '0x58', '0x7F', '0x44', '0x07', '0x4F', '0xC8', '0x42', '0x29', '0x40', '0x1A', '0x29', '0x45', '0x9B', '0xDF', '0x42', '0x6A', '0xE0', '0x29', '0x3F', '0xB6', '0x46', '0x1A', '0x99'], Checksum: 0x6AE0 (big)</t>
  </si>
  <si>
    <t>Index: 298925, Length: 205, Message: ['0x45', '0x7C', '0xE0', '0xCF', '0x3F', '0xAC', '0x1C', '0xBB', '0x42', '0xA9', '0x1C', '0xC6', '0xE7', '0xCA', '0x42', '0x29', '0xEC', '0x43', '0x40', '0x1A', '0xBE', '0xDF', '0x42', '0x6A', '0xE0', '0xC9', '0x44', '0x29', '0x3F', '0x1A', '0xBC', '0x6A', '0xE0', '0xAC', '0x7B', '0x45', '0x1C', '0xA9', '0x1C', '0xC6', '0xE8', '0xCA', '0x42', '0xE3', '0x46', '0x29', '0x40', '0x1A', '0xB9', '0xDF', '0x42', '0x6A', '0x10', '0x47', '0xE0', '0x29', '0x3F', '0x1A', '0xB7', '0x6A', '0xE0', '0xAD', '0x48', '0xAC', '0x1C', '0xA9', '0x1C', '0xC6', '0xE9', '0xCA', '0x52', '0x49', '0x42', '0x29', '0x40', '0x1A', '0xB3', '0xDF', '0x42', '0xE4', '0x4A', '0x6A', '0xE0', '0x29', '0x3F', '0x1A', '0xB1', '0x6A', '0x34', '0x4B', '0xE0', '0xAC', '0x1C', '0xA9', '0x1C', '0xC6', '0xEA', '0x6C', '0x4C', '0xCA', '0x42', '0x29', '0x40', '0x1A', '0xAE', '0xDF', '0x6B', '0x4D', '0x42', '0x6A', '0xE0', '0x29', '0x3F', '0x1A', '0xAC', '0x0A', '0x4E', '0x6A', '0xE0', '0xAC', '0x1C', '0xA9', '0x1C', '0xC6', '0xEE', '0x4F', '0xEB', '0xCA', '0x42', '0x29', '0x40', '0x1A', '0xA8', '0x74', '0x50', '0xDF', '0x42', '0x6A', '0xE0', '0x29', '0x3F', '0x1A', '0x40', '0x51', '0xA6', '0x6A', '0xE0', '0xAC', '0x1C', '0xA9', '0x1C', '0xD1', '0x52', '0x9F', '0xE2', '0x7F', '0x58', '0x00', '0x00', '0x00', '0xAC', '0xF0', '0x85', '0x06', '0xFF', '0xFF', '0xFF', '0xFF', '0xFF', '0x7C', '0x85', '0x04', '0x09', '0x00', '0xE6', '0xB7', '0x00', '0x07', '0x38', '0x40', '0x08', '0x00', '0x07', '0x5F', '0xC8', '0x42', '0x29', '0xE2', '0x41', '0x40', '0x1A', '0xA2', '0xDF', '0x42', '0x6A', '0xE0', '0xAB', '0x42', '0x29', '0x3F', '0x1A', '0xA0', '0x6A', '0xE0', '0xAC'], Checksum: 0x5D43 (big)</t>
  </si>
  <si>
    <t>Index: 299369, Length: 251, Message: ['0x4F', '0x40', '0xDF', '0x44', '0xB2', '0x5E', '0xAC', '0x1C', '0x49', '0x2F', '0x07', '0x6F', '0x79', '0x8F', '0x5F', '0xB8', '0x3F', '0x40', '0xAC', '0x1C', '0xA9', '0x1C', '0x26', '0x60', '0xC6', '0xEB', '0xCA', '0x42', '0x29', '0x40', '0x1A', '0xA3', '0x61', '0x6A', '0xDF', '0x42', '0x6A', '0xE0', '0x29', '0x3F', '0xA1', '0x62', '0x1A', '0x68', '0x6A', '0xE0', '0xAC', '0x1C', '0xA9', '0xA2', '0x63', '0x1C', '0xC6', '0xEC', '0xCA', '0x42', '0x29', '0x40', '0xA9', '0x64', '0x1A', '0x65', '0xDF', '0x42', '0x6A', '0xE0', '0x29', '0x7A', '0x65', '0x3F', '0x1A', '0x63', '0x6A', '0xE0', '0xAC', '0x1C', '0x36', '0x66', '0xA9', '0x1C', '0x9F', '0xE2', '0x7F', '0x40', '0x07', '0x75', '0x67', '0xBF', '0xC8', '0x42', '0x70', '0xA8', '0x4F', '0x40', '0xDA', '0x68', '0xDF', '0x41', '0x3F', '0x48', '0x70', '0xA8', '0x3F', '0x69', '0x69', '0x40', '0xAC', '0x1C', '0xA9', '0x1C', '0x9F', '0xE2', '0xBA', '0x6A', '0x7F', '0x48', '0x07', '0xBF', '0xC8', '0x42', '0x70', '0x74', '0x6B', '0x78', '0x4F', '0x40', '0xDF', '0x41', '0x3F', '0x48', '0x1C', '0x6C', '0x70', '0x78', '0x3F', '0x40', '0xAC', '0x1C', '0xA9', '0x47', '0x6D', '0x1C', '0x9F', '0xE2', '0x7F', '0x58', '0x07', '0x43', '0x2E', '0x6E', '0xC8', '0x42', '0x71', '0x48', '0x4F', '0x3F', '0xDF', '0xA1', '0x6F', '0x41', '0x3F', '0x48', '0x71', '0x48', '0x3F', '0x3F', '0x70', '0x70', '0xAC', '0x1C', '0x9F', '0x12', '0x7F', '0x58', '0x07', '0xC9', '0x71', '0x47', '0xC8', '0x42', '0x71', '0x58', '0x4F', '0x3F', '0x1C', '0x72', '0xDF', '0x41', '0x3F', '0x48', '0x71', '0x58', '0x3F', '0x24', '0x73', '0x3F', '0xC2', '0x40', '0xA0', '0x35', '0xA1', '0x35', '0x62', '0x74', '0x8E', '0x65', '0x3F', '0xAA', '0x4C', '0x3F', '0x3E', '0x1C', '0x75', '0x3E', '0x63', '0x87', '0xCA', '0x44', '0x49', '0x2F', '0x26', '0x76', '0x07', '0x71', '0x79', '0x68', '0x6F', '0x40', '0x4C', '0xCC', '0x77', '0x68', '0x4C', '0xBA', '0x83', '0x4F', '0xCA', '0x44', '0xC8', '0x78', '0x49', '0x1F', '0x77', '0xC1', '0x79', '0x58', '0x6F', '0x5B', '0x79', '0x40', '0x4C'], Checksum: 0x684C (big)</t>
  </si>
  <si>
    <t>Index: 299883, Length: 144, Message: ['0x6E', '0x55', '0xA0', '0xC2', '0x57', '0x92', '0xAC', '0x82', '0xA5', '0xAC', '0xA9', '0xAC', '0xC1', '0x58', '0x89', '0x54', '0xCA', '0x63', '0xA8', '0x5C', '0xA2', '0x0C', '0x59', '0x1C', '0x72', '0xCF', '0xC8', '0x5F', '0x72', '0xD6', '0x29', '0x5A', '0xCA', '0x4B', '0xA7', '0xAC', '0xA1', '0x1C', '0xA4', '0x27', '0x5B', '0xC2', '0xF0', '0x58', '0xA3', '0x62', '0x9F', '0x4C', '0x59', '0x5C', '0x6F', '0xD2', '0xCA', '0x4C', '0xA3', '0x62', '0xF0', '0xAC', '0x5D', '0x52', '0xA4', '0xC2', '0xDF', '0x53', '0xA0', '0x35', '0x20', '0x5E', '0xA7', '0xAC', '0xA1', '0x1C', '0xA4', '0xC2', '0xA3', '0x7B', '0x5F', '0x62', '0xEF', '0x3D', '0x3F', '0x48', '0x9F', '0x4C', '0x62', '0x60', '0x6F', '0xD6', '0xCA', '0x41', '0xAC', '0x52', '0xDF', '0x91', '0x61', '0x46', '0x9F', '0x12', '0xA3', '0x62', '0xA4', '0xC2', '0xC6', '0x62', '0xEF', '0x33', '0x3F', '0x48', '0xDF', '0x41', '0xA0', '0xCE', '0x63', '0x35', '0x9F', '0x12', '0xA0', '0x35', '0xA1', '0x35', '0xF6', '0x64', '0xA7', '0x35', '0xA8', '0x35', '0x8E', '0x65', '0x3F', '0x52', '0x65', '0xAA', '0x6E', '0xC5', '0x6E', '0x65', '0x41', '0x2F', '0x88', '0x66', '0xBF', '0x3F', '0x6E', '0x55'], Checksum: 0x473F (big)</t>
  </si>
  <si>
    <t>Index: 300207, Length: 197, Message: ['0xA2', '0xB2', '0xAC', '0xF4', '0x7B', '0x62', '0x72', '0x5B', '0x72', '0x62', '0xCA', '0x3F', '0x8A', '0x7C', '0xAC', '0x72', '0x7C', '0xC6', '0xCA', '0x40', '0xDF', '0xC9', '0x7D', '0x49', '0xAC', '0xC2', '0xA5', '0xAE', '0xAC', '0x8E', '0xC5', '0x7E', '0xA9', '0xAE', '0x7C', '0xEB', '0x7C', '0x62', '0xC8', '0xE6', '0x7F', '0x40', '0xDF', '0x40', '0xA2', '0x62', '0xA2', '0x12', '0x99', '0x40', '0xAC', '0x72', '0xA4', '0x9E', '0xAC', '0x1E', '0xA9', '0x17', '0x41', '0x9E', '0x7C', '0xE6', '0xCA', '0x41', '0xA3', '0x92', '0x85', '0x42', '0xDF', '0x5A', '0x9F', '0x82', '0xA5', '0xAE', '0xA2', '0x95', '0x43', '0x8E', '0xA9', '0xAE', '0x72', '0xEB', '0x72', '0x62', '0x5D', '0x44', '0xC8', '0x40', '0xDF', '0x40', '0xAC', '0x62', '0xAC', '0x29', '0x45', '0x72', '0x7C', '0xC6', '0xCA', '0x40', '0xDF', '0x49', '0x2F', '0x46', '0xAC', '0xC2', '0xA5', '0xAE', '0xAC', '0x8E', '0xA5', '0xEA', '0x47', '0xAE', '0x7C', '0xAB', '0x7C', '0x62', '0xC8', '0x40', '0x06', '0x48', '0xDF', '0x40', '0xA2', '0x62', '0xA2', '0x12', '0xAC', '0xCE', '0x49', '0x72', '0xA3', '0x1E', '0xDF', '0x40', '0x9F', '0x82', '0xBF', '0x4A', '0x9F', '0x82', '0xA0', '0x35', '0xA1', '0x35', '0xA7', '0xC0', '0x4B', '0x35', '0x3F', '0xAA', '0x8E', '0x61', '0x6E', '0x65', '0x2E', '0x4C', '0xA1', '0x92', '0x6E', '0x55', '0xA0', '0x82', '0xC2', '0x2A', '0x4D', '0x3F', '0xA1', '0x6C', '0xA9', '0x6C', '0x89', '0x54', '0x8E', '0x4E', '0xCA', '0x42', '0x1F', '0x3F', '0xB1', '0x3D', '0xEE', '0x97', '0x4F', '0x37', '0x80', '0xDA', '0xC2', '0x40', '0xA0', '0x35', '0xBA', '0x50', '0xA1', '0x35', '0x8E'], Checksum: 0x653F (big)</t>
  </si>
  <si>
    <t>Index: 300544, Length: 212, Message: ['0x4B', '0x92', '0x6E', '0x55', '0xA0', '0x82', '0xAC', '0x6C', '0xDD', '0x4C', '0x8C', '0x54', '0xCA', '0x5A', '0x29', '0x5F', '0x7C', '0x57', '0x4D', '0xE6', '0xC8', '0x41', '0xA7', '0x62', '0xDF', '0x41', '0x69', '0x4E', '0x21', '0x3F', '0x27', '0x5F', '0xB1', '0x1F', '0xC2', '0xC8', '0x4F', '0x3F', '0xA7', '0xCC', '0xA9', '0xCC', '0x89', '0x54', '0x57', '0x50', '0xCA', '0x4A', '0xA9', '0x50', '0x4A', '0x3F', '0x3E', '0x27', '0x51', '0x3E', '0xA9', '0xEC', '0x79', '0xF2', '0xC8', '0x41', '0x9C', '0x52', '0xA9', '0x50', '0xB9', '0x40', '0x60', '0xE0', '0xB0', '0x38', '0x53', '0x41', '0xEE', '0x2F', '0xB7', '0x3D', '0xC2', '0x40', '0xAA', '0x54', '0xEE', '0x20', '0x3F', '0x48', '0xA0', '0x35', '0xA1', '0x62', '0x55', '0x35', '0xA7', '0x35', '0x8E', '0x65', '0x3F', '0xAA', '0x45', '0x56', '0xA4', '0x9C', '0xAC', '0x8C', '0x49', '0x3F', '0x3E', '0x97', '0x57', '0x3E', '0x7C', '0x9B', '0x7C', '0xE6', '0xCA', '0x42', '0x1E', '0x58', '0x42', '0x3F', '0x3E', '0x3E', '0xDF', '0x40', '0x3F', '0xB5', '0x59', '0x48', '0xA2', '0x12', '0x42', '0xBA', '0xA4', '0x9C', '0x94', '0x5A', '0xAC', '0x8C', '0x7C', '0x97', '0x8C', '0x50', '0xC8', '0x4D', '0x5B', '0x40', '0xDF', '0x40', '0x22', '0x3F', '0xA2', '0x12', '0xD1', '0x5C', '0x42', '0xBA', '0x8E', '0x61', '0x4A', '0x3F', '0x40', '0x13', '0x5D', '0x3F', '0x6E', '0xC5', '0x6E', '0x65', '0xA1', '0xA2', '0xE8', '0x5E', '0x6E', '0x55', '0xA0', '0x82', '0xA1', '0x6C', '0xA9', '0xFC', '0x5F', '0x6C', '0x79', '0xF6', '0xCA', '0x40', '0x41', '0x3F', '0xC7', '0x60', '0x40', '0x3F', '0xA4', '0x9C', '0xA1', '0x6C', '0x43', '0x72', '0x61', '0x3F', '0x40', '0x3F', '0xA9', '0x6C', '0x73', '0xE7', '0x91', '0x62', '0x43', '0x96', '0x47', '0x59'], Checksum: 0x615D (big)</t>
  </si>
  <si>
    <t>Index: 300743, Length: 250, Message: ['0x3F', '0x40', '0x3F', '0xA9', '0x6C', '0x73', '0xE7', '0x91', '0x62', '0x43', '0x96', '0x47', '0x59', '0x61', '0x5D', '0x49', '0xE4', '0x63', '0x59', '0x77', '0xEB', '0x87', '0x58', '0x9F', '0xC2', '0x62', '0x64', '0xA0', '0x35', '0xA1', '0x35', '0xA7', '0x35', '0x8E', '0x7C', '0x65', '0x65', '0x3F', '0xAA', '0x8E', '0x61', '0x4A', '0x3F', '0x2E', '0x66', '0x40', '0x3F', '0x6E', '0x25', '0xAD', '0x32', '0xBE', '0x18', '0x67', '0x33', '0x6E', '0xD5', '0x6E', '0xC5', '0xA7', '0xA2', '0x5D', '0x68', '0x6E', '0x65', '0xA1', '0x92', '0x6E', '0x55', '0xA0', '0xD4', '0x69', '0x82', '0xA7', '0xCC', '0xA9', '0xCC', '0x79', '0xF6', '0x47', '0x6A', '0xCA', '0x40', '0x47', '0x3F', '0x40', '0x3F', '0xA9', '0x25', '0x6B', '0x52', '0x4B', '0x3F', '0x40', '0x3F', '0x89', '0x68', '0xB9', '0x6C', '0xA8', '0xEC', '0xA9', '0x62', '0xA7', '0xCC', '0x89', '0x0C', '0x6D', '0x68', '0x67', '0xDD', '0xAA', '0xCC', '0xA3', '0xEC', '0x23', '0x6E', '0x7B', '0xF7', '0x49', '0x59', '0x9F', '0x02', '0x5E', '0x84', '0x6F', '0x03', '0x83', '0xBF', '0x9F', '0x02', '0x79', '0x8B', '0x5C', '0x70', '0xA8', '0xE2', '0xA9', '0xEB', '0x5E', '0x84', '0xA0', '0x15', '0x71', '0x5C', '0x88', '0x58', '0x67', '0x5D', '0xA1', '0x6C', '0x81', '0x72', '0x89', '0x67', '0xA3', '0x6C', '0x5E', '0xE5', '0x83', '0x3B', '0x73', '0xBF', '0x88', '0x67', '0x49', '0x59', '0xA1', '0x82', '0xE9', '0x74', '0x71', '0xEB', '0x99', '0x35', '0x71', '0xEB', '0x81', '0x7F', '0x75', '0x58', '0x78', '0x6B', '0x9F', '0xD2', '0xA0', '0x35', '0xF9', '0x76', '0xA1', '0x35', '0xA7', '0x35', '0xA8', '0x35', '0xAE', '0xB6', '0x77', '0x22', '0xAD', '0x35', '0x8E', '0x65', '0x3F', '0xAA', '0x5A', '0x78', '0xA2', '0xAC', '0xAC', '0x9C', '0x7C', '0x72', '0xC8', '0xC8', '0x79', '0x4B', '0xA3', '0x8C', '0xA9', '0x8C', '0x79', '0x12', '0xB6', '0x7A', '0xC8', '0x3F', '0xA3', '0x92', '0xA5', '0xAC', '0xA3', '0xAE', '0x7B', '0x8C', '0xA9', '0xAC', '0xAA', '0x8C', '0x7A', '0xE6', '0xF6', '0x7C', '0xCA', '0x4D', '0xA3', '0xA2', '0x43', '0xBA', '0xA3'], Checksum: 0x7C7D (big)</t>
  </si>
  <si>
    <t>Index: 301090, Length: 210, Message: ['0xA1', '0x35', '0xB9', '0x48', '0xA7', '0x35', '0x8E', '0x65', '0x3F', '0xAA', '0x8E', '0x91', '0x49', '0x61', '0x6E', '0x65', '0xA1', '0x92', '0x6E', '0x55', '0x76', '0x4A', '0xA0', '0x82', '0x61', '0x5E', '0x3F', '0x59', '0xA0', '0x66', '0x4B', '0x35', '0xA1', '0x35', '0x8E', '0x65', '0x3F', '0xAA', '0x35', '0x4C', '0x3E', '0x3E', '0x3E', '0x37', '0x5E', '0xBB', '0x3F', '0x97', '0x4D', '0x43', '0x48', '0x9B', '0x3F', '0xAA', '0x3E', '0x3E', '0xDA', '0x4E', '0x49', '0xBF', '0xD2', '0x5F', '0x9F', '0xE0', '0xAF', '0xB9', '0x4F', '0x40', '0x69', '0x40', '0x3F', '0xAA', '0x8E', '0x61', '0x13', '0x50', '0x44', '0xBF', '0xDF', '0x3F', '0x13', '0x5B', '0x45', '0x27', '0x51', '0x3F', '0x4D', '0x3F', '0x8E', '0x65', '0xDF', '0x3F', '0x30', '0x52', '0x3F', '0x48', '0xAC', '0xA2', '0xAC', '0x1C', '0xA9', '0x9B', '0x53', '0x1C', '0x69', '0xE7', '0xC8', '0x42', '0x9F', '0x83', '0xEE', '0x54', '0xBC', '0x3E', '0xEE', '0x37', '0x84', '0xCA', '0x3F', '0x04', '0x55', '0xAA', '0x8E', '0x61', '0x1A', '0xBC', '0x29', '0x3F', '0x2F', '0x56', '0x6A', '0xDF', '0x1A', '0xBA', '0x1F', '0x72', '0x6A', '0x71', '0x57', '0xDF', '0x19', '0x51', '0xC0', '0xF0', '0x89', '0x8A', '0x67', '0x58', '0x1A', '0x4F', '0x79', '0xF0', '0xBF', '0x3F', '0x4A', '0x75', '0x59', '0x3F', '0x3F', '0x3E', '0x79', '0xEF', '0xCA', '0x43', '0x8D', '0x5A', '0x29', '0x40', '0x4A', '0xBF', '0xCF', '0xD3', '0xDF', '0x51', '0x5B', '0x44', '0x6A', '0xDF', '0x29', '0x3F', '0x4A', '0xBF', '0x5C', '0x5C', '0xCF', '0xD3', '0xDF', '0x49', '0x6A', '0xDF', '0x49', '0xBC', '0x5D', '0xBF', '0xD0', '0x2D', '0x44', '0xBF', '0xCF', '0xD4', '0xC3', '0x5E', '0x73', '0xE0', '0xCF', '0x3F', '0x19', '0xAE', '0x8E', '0x18'], Checksum: 0x5F65 (big)</t>
  </si>
  <si>
    <t>Index: 301575, Length: 150, Message: ['0x4B', '0xC7', '0x3F', '0xFD', '0x7E', '0xCA', '0x40', '0xE0', '0x06', '0x3F', '0x48', '0x4A', '0x42', '0x7F', '0xBF', '0xCF', '0xD4', '0x4B', '0x3F', '0x3F', '0xC0', '0x6E', '0x40', '0x79', '0xF0', '0xBF', '0x3F', '0x7B', '0xDF', '0xC8', '0xCD', '0x41', '0x6E', '0x4B', '0x3F', '0x3F', '0xC1', '0x7B', '0xDF', '0x96', '0x42', '0xC8', '0x6A', '0x4B', '0x3F', '0x3F', '0xC2', '0x7B', '0x7D', '0x43', '0xDF', '0xCA', '0x40', '0xDF', '0x80', '0x3F', '0x48', '0x16', '0x44', '0x4B', '0x3F', '0x3F', '0xC3', '0x7B', '0xDF', '0xCA', '0xF7', '0x45', '0x40', '0xDF', '0xA3', '0x3F', '0x48', '0x4B', '0x3F', '0x1B', '0x46', '0x3F', '0xC5', '0x7B', '0xDF', '0xCA', '0x40', '0xDF', '0x91', '0x47', '0xBA', '0x3F', '0x48', '0x4B', '0x3F', '0x3F', '0xC6', '0x1A', '0x48', '0x7B', '0xDF', '0xCA', '0x40', '0xE0', '0xC9', '0x3F', '0x98', '0x49', '0x48', '0x4B', '0x3F', '0x3F', '0xC7', '0x7B', '0xDF', '0x7E', '0x4A', '0xCA', '0x40', '0xDF', '0xC4', '0x3F', '0x48', '0x4B', '0xCC', '0x4B', '0x3F', '0x3F', '0xC8', '0x7B', '0xDF', '0xCA', '0x40', '0xF8', '0x4C', '0xDF', '0xDB', '0x3F', '0x48', '0x4B', '0x3F', '0x3F', '0x59', '0x4D', '0xDF', '0x7B', '0xDF', '0xCA', '0x40', '0xE0', '0x93', '0x08', '0x4E', '0x3F'], Checksum: 0x48E0 (big)</t>
  </si>
  <si>
    <t>Index: 301822, Length: 189, Message: ['0x44', '0x3F', '0x48', '0x49', '0xBF', '0xD0', '0x2D', '0x13', '0xE5', '0x45', '0x4D', '0x25', '0x4C', '0x74', '0xE0', '0xCF', '0x3F', '0x68', '0x46', '0xFE', '0x93', '0x3F', '0x48', '0x9F', '0x4B', '0xC7', '0x13', '0x47', '0x3F', '0xC8', '0x55', 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'0xBF', '0x3F', '0xAA', '0xFB', '0x24', '0x72', '0x55', '0x55', '0x73', '0xF7', '0x25', '0x40', '0xDF', '0x6F', '0xCA', '0x56', '0xA3', '0x8B', '0x49', '0xBF', '0xD0', '0x2D', '0x14', '0xA0', '0x57', '0xD9', '0x73', '0xE0', '0xCF', '0x3F', '0xE0', '0x67', '0xDC', '0x58', '0x3F', '0x48', '0x49', '0xBF', '0xD0', '0x2D', '0x13', '0xF9'], Checksum: 0x59D5 (big)</t>
  </si>
  <si>
    <t>Index: 301836, Length: 134, Message: ['0xE0', '0xCF', '0x3F', '0x68', '0x46', '0xFE', '0x93', '0x3F', '0x48', '0x9F', '0x4B', '0xC7', '0x13', '0x47', '0x3F', '0xC8', '0x55', 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'0xBF'], Checksum: 0x3FAA (big)</t>
  </si>
  <si>
    <t>Index: 301852, Length: 153, Message: ['0x55', 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'0xBF', '0x3F', '0xAA', '0xFB', '0x24', '0x72', '0x55', '0x55', '0x73', '0xF7', '0x25', '0x40', '0xDF', '0x6F', '0xCA', '0x56', '0xA3', '0x8B', '0x49', '0xBF', '0xD0', '0x2D', '0x14', '0xA0', '0x57', '0xD9', '0x73', '0xE0', '0xCF', '0x3F', '0xE0', '0x67', '0xDC', '0x58', '0x3F', '0x48'], Checksum: 0x49BF (big)</t>
  </si>
  <si>
    <t>Index: 301853, Length: 194, Message: ['0x49',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'0xBF', '0x3F', '0xAA', '0xFB', '0x24', '0x72', '0x55', '0x55', '0x73', '0xF7', '0x25', '0x40', '0xDF', '0x6F', '0xCA', '0x56', '0xA3', '0x8B', '0x49', '0xBF', '0xD0', '0x2D', '0x14', '0xA0', '0x57', '0xD9', '0x73', '0xE0', '0xCF', '0x3F', '0xE0', '0x67', '0xDC', '0x58', '0x3F', '0x48', '0x49', '0xBF', '0xD0', '0x2D', '0x13', '0xF9', '0x59', '0xD5', '0x25', '0x4C', '0x74', '0xE0', '0xCF', '0x3F', '0x05', '0x5A', '0xFE', '0x4D', '0x3F', '0x48', '0x9F', '0x4B', '0xC7', '0xE0', '0x5B', '0x3F', '0xC8', '0x42', '0x23', '0x6F', '0x24', '0x4A', '0xA6', '0x5C', '0xDF', '0x59', '0x25', '0x40', '0x49', '0xBF', '0xD0', '0xD4'], Checksum: 0x5D2D (big)</t>
  </si>
  <si>
    <t>Index: 302882, Length: 168, Message: ['0xBF', '0x25', '0x7A', '0xD0', '0x33', '0xA9', '0xF1', '0x69', '0xE7', '0xC8', '0x34', '0x7B', '0x51', '0x19', '0xA6', '0xAB', '0xF1', '0xA9', '0xDF', '0xB3', '0x7C', '0x6B', '0xDF', '0x19', '0xA3', '0xAB', '0xF1', '0xA9', '0xCB', '0x7D', '0xDF', '0x7B', '0xE0', '0x3F', '0x40', '0x19', '0xA0', '0xF2', '0x7E', '0xAB', '0xF1', '0xA9', '0xDF', '0x7B', '0xE0', '0x3F', '0x41', '0x7F', '0x41', '0x19', '0x9C', '0xAB', '0xF1', '0xA9', '0xDF', '0x9D', '0x40', '0x7B', '0xE0', '0x3F', '0x42', '0x49', '0xBF', '0xD2', '0xF9', '0x41', '0x5F', '0x1A', '0x93', '0xA9', '0xE0', '0x6A', '0xE0', '0x24', '0x42', '0x29', '0x40', '0x1A', '0x90', '0x6A', '0xDF', '0x3F', '0xDF', '0x43', '0xAA', '0x8E', '0x61', '0x4B', '0xBF', '0xCF', '0xD5', '0x8E', '0x44', '0x6E', '0xC5', '0x6E', '0x65', '0x6E', '0x55', '0x4A', '0x5A', '0x45', '0xBF', '0xCF', '0xD6', '0x79', '0xF0', '0xBF', '0x3F', '0x15', '0x46', '0x7A', '0x00', '0xBF', '0x3F', '0x8A', '0x57', '0x6A', '0x0C', '0x47', '0xEA', '0x9F', '0xFC', '0xC7', '0x3F', '0xC8', '0x44', '0xE2', '0x48', '0xC7', '0x41', '0xC8', '0x6C', '0xC7', '0x42', '0xC8', '0x59', '0x49', '0x90', '0xDF', '0xBC', '0x3F', '0x48', '0x4A', '0xBF', '0x08', '0x4A', '0xCF', '0xD8', '0x24', '0x6B', '0x79', '0xF0', '0xBF', '0xAC', '0x4B', '0x3F', '0x1A', '0x8B', '0x21', '0x6B', '0x77', '0xF0', '0x25', '0x4C', '0xBF', '0x3F', '0x87'], Checksum: 0x57A7 (big)</t>
  </si>
  <si>
    <t>Index: 303157, Length: 160, Message: ['0x48', '0x1B', '0x7E', '0x49', '0xBF', '0xF6', '0x44', '0xDF', '0x3F', '0xAA', '0xE2', '0x8A', '0x68', '0x8A', '0x6E', '0x45', '0x58', '0x6B', '0xEF', '0xAA', '0xE2', '0x8A', '0x68', '0x79', '0x46', '0x7B', '0xF0', '0x3F', '0x40', '0xAA', '0xE2', '0x8A', '0x4A', '0x47', '0x58', '0x7B', '0xF0', '0x3F', '0x41', '0x7B', '0xE0', '0xE8', '0x48', '0x3F', '0x42', '0x19', '0x74', '0xAA', '0xE2', '0x8A', '0x6F', '0x49', '0x68', '0x8A', '0x58', '0x7B', '0xF0', '0x3F', '0x43', '0x83', '0x4A', '0xAA', '0xE2', '0x8A', '0x68', '0x7B', '0xF0', '0x3F', '0x76', '0x4B', '0x44', '0xAA', '0xE2', '0x8A', '0x58', '0x7B', '0xF0', '0x6C', '0x4C', '0x3F', '0x45', '0x7B', '0xE0', '0x3F', '0x46', '0x1F', '0xD1', '0x4D', '0x4D', '0xBF', '0x07', '0x1F', '0x3F', '0xDF', '0x63', '0x03', '0x4E', '0xBF', '0x08', '0x4A', '0xBF', '0xCF', '0xDA', '0x4B', '0x16', '0x4F', '0xBF', '0xCF', '0xD9', '0x79', '0xF0', '0xBF', '0x3F', '0x22', '0x50', '0x7A', '0x00', '0xBF', '0x3F', '0x8A', '0x57', '0x6A', '0x16', '0x51', '0xEA', '0x19', '0x67', '0xA3', '0xFC', '0x70', '0xE0', '0xAE', '0x52', '0xBF', '0x3F', '0x0F', '0x41', '0x7F', '0x8A', '0xDF', '0x8B', '0x53', '0x42', '0x3F', '0x48', '0x3E', '0x3E', '0x3F', '0x46', '0x1F', '0x54', '0x63', '0x3F', '0xA1', '0x42', '0x61', '0x67', '0xC8', '0x6C', '0x55'], Checksum: 0x4AA0 (big)</t>
  </si>
  <si>
    <t>Index: 303844, Length: 219, Message: ['0x7A', '0xE2', '0xB8', '0x50', '0xCA', '0x60', '0x4A', '0xBF', '0xD0', '0x2C', '0x24', '0xA6', '0x51', '0x70', '0x79', '0xF0', '0xBF', '0x3F', '0x1A', '0x9F', '0xE4', '0x52', '0x1F', '0x9F', '0xB9', '0x44', '0x6A', '0xDF', '0xBF', '0x19', '0x53', '0xF0', '0x1F', '0x3F', '0xBF', '0xF1', '0x1F', '0x40', '0xB3', '0x54', '0xBF', '0xF2', '0x1F', '0x41', '0x13', '0x9A', '0xFB', '0x11', '0x55', '0xA1', '0xBF', '0xF3', '0x19', '0x97', '0x23', '0x72', '0xF0', '0x56', '0x69', '0x3F', '0x1F', '0x4C', '0x14', '0x96', '0xBF', '0xD4', '0x57', '0xE0', '0x19', '0x47', '0x89', '0x8A', '0x1A', '0x99', '0x60', '0x58', '0x49', '0xBF', '0xD2', '0x5F', '0xA9', '0xE0', '0x6A', '0x88', '0x59', '0xE0', '0x29', '0x43', '0x1A', '0x95', '0x6A', '0xDF', '0xA0', '0x5A', '0x8E', '0x65', '0x3F', '0xAA', '0x3F', '0x46', '0xEB', '0xA9', '0x5B', '0x3F', '0x3E', '0x37', '0xCF', '0xD4', '0x3E', '0x37', '0x2A', '0x5C', '0xD0', '0x32', '0x3F', '0x46', '0xEC', '0x25', '0x8E', '0x85', '0x5D', '0x61', '0x19', '0x8C', '0x89', '0x8A', '0x9F', '0x4B', '0x63', '0x5E', '0xC7', '0x3F', '0xC8', '0x73', '0x4A', '0xBF', '0xD0', '0x7C', '0x5F', '0x2F', '0x4B', '0xBF', '0xD2', '0x5F', '0x79', '0xF0', '0x36', '0x60', '0xCF', '0x3F', '0x7A', '0x00', '0xCF', '0x3F', '0x7A', '0x73', '0x61', '0xE7', '0x29', '0x41', '0x7A', '0xE2', '0xCA', '0x67', '0x43', '0x62', '0x19', '0x84', '0x89', '0x8A', '0xC7', '0x3F', '0xC8', '0xE3', '0x63', '0x41', '0x8E', '0x65', '0xEB', '0x7D', '0x3F', '0x48', '0x89', '0x64', '0x23', '0x40', '0x19', '0x81', '0x89', '0x8A', '0x9F', '0x16', '0x65', '0x4B', '0xC7', '0x3F', '0xCA', '0x38', '0x4A', '0xBF', '0xC4', '0x66', '0xD0', '0x3B', '0x1F', '0x43', '0x79', '0xF0', '0xBF', '0xFE', '0x67', '0x3F', '0xAB', '0xEF', '0x1A', '0x80', '0xB9', '0x42', '0xD8'], Checksum: 0x68AB (big)</t>
  </si>
  <si>
    <t>Index: 303858, Length: 223, Message: ['0x79', '0xF0', '0xBF', '0x3F', '0x1A', '0x9F', '0xE4', '0x52', '0x1F', '0x9F', '0xB9', '0x44', '0x6A', '0xDF', '0xBF', '0x19', '0x53', '0xF0', '0x1F', '0x3F', '0xBF', '0xF1', '0x1F', '0x40', '0xB3', '0x54', '0xBF', '0xF2', '0x1F', '0x41', '0x13', '0x9A', '0xFB', '0x11', '0x55', '0xA1', '0xBF', '0xF3', '0x19', '0x97', '0x23', '0x72', '0xF0', '0x56', '0x69', '0x3F', '0x1F', '0x4C', '0x14', '0x96', '0xBF', '0xD4', '0x57', '0xE0', '0x19', '0x47', '0x89', '0x8A', '0x1A', '0x99', '0x60', '0x58', '0x49', '0xBF', '0xD2', '0x5F', '0xA9', '0xE0', '0x6A', '0x88', '0x59', '0xE0', '0x29', '0x43', '0x1A', '0x95', '0x6A', '0xDF', '0xA0', '0x5A', '0x8E', '0x65', '0x3F', '0xAA', '0x3F', '0x46', '0xEB', '0xA9', '0x5B', '0x3F', '0x3E', '0x37', '0xCF', '0xD4', '0x3E', '0x37', '0x2A', '0x5C', '0xD0', '0x32', '0x3F', '0x46', '0xEC', '0x25', '0x8E', '0x85', '0x5D', '0x61', '0x19', '0x8C', '0x89', '0x8A', '0x9F', '0x4B', '0x63', '0x5E', '0xC7', '0x3F', '0xC8', '0x73', '0x4A', '0xBF', '0xD0', '0x7C', '0x5F', '0x2F', '0x4B', '0xBF', '0xD2', '0x5F', '0x79', '0xF0', '0x36', '0x60', '0xCF', '0x3F', '0x7A', '0x00', '0xCF', '0x3F', '0x7A', '0x73', '0x61', '0xE7', '0x29', '0x41', '0x7A', '0xE2', '0xCA', '0x67', '0x43', '0x62', '0x19', '0x84', '0x89', '0x8A', '0xC7', '0x3F', '0xC8', '0xE3', '0x63', '0x41', '0x8E', '0x65', '0xEB', '0x7D', '0x3F', '0x48', '0x89', '0x64', '0x23', '0x40', '0x19', '0x81', '0x89', '0x8A', '0x9F', '0x16', '0x65', '0x4B', '0xC7', '0x3F', '0xCA', '0x38', '0x4A', '0xBF', '0xC4', '0x66', '0xD0', '0x3B', '0x1F', '0x43', '0x79', '0xF0', '0xBF', '0xFE', '0x67', '0x3F', '0xAB', '0xEF', '0x1A', '0x80', '0xB9', '0x42', '0xD8', '0x68', '0xAB', '0x0B', '0x89', '0xD3', '0x8B', '0x3F', '0x44', '0x8B', '0x69', '0xBF', '0xCF', '0xD4', '0x79', '0x0B', '0xB9', '0x5B', '0x67'], Checksum: 0x6A6A (big)</t>
  </si>
  <si>
    <t>Index: 304253, Length: 229, Message: ['0xBF', '0xCF', '0xD4', '0x79', '0xF0', '0xBF', '0x3F', '0x4B', '0x7E', '0x4A', '0x3F', '0x3F', '0xE2', '0x79', '0xEF', '0xC8', '0x5C', '0x7F', '0x46', '0x4A', '0xBF', '0xCF', '0xD4', '0x79', '0xF0', '0xDE', '0x40', '0xBF', '0x3F', '0x4A', '0x3F', '0x3F', '0xE3', '0x79', '0x65', '0x41', '0xEF', '0xCA', '0x53', '0x4A', '0xBF', '0xD0', '0x3B', '0x65', '0x42', '0x4B', '0xBF', '0xCF', '0xD5', '0x79', '0xF0', '0xBF', '0x1D', '0x43', '0x3F', '0x7A', '0x00', '0xBF', '0x3F', '0x7A', '0xDF', '0x56', '0x44', '0xCA', '0x49', '0x49', '0xBF', '0xD0', '0x2D', '0x13', '0x72', '0x45', '0xC6', '0x25', '0x4C', '0x74', '0xE0', '0xCF', '0x3F', '0xE1', '0x46', '0xFA', '0xD3', '0x3F', '0x48', '0x9F', '0x4B', '0xC7', '0x4F', '0x47', '0x3F', '0xCA', '0x55', '0x1F', '0x40', '0xDF', '0x9A', '0x80', '0x48', '0xBF', '0x27', '0x3E', '0x37', '0xD0', '0xF9', '0x3E', '0xAD', '0x49', '0x37', '0xD0', '0xC8', '0x3F', '0x46', '0xEE', '0xC9', '0x58', '0x4A', '0x3F', '0x46', '0xEE', '0xDD', '0x3F', '0x46', '0xEA', '0x0D', '0x4B', '0x93', '0x3E', '0x37', '0xD0', '0x2B', '0x3E', '0x37', '0xC5', '0x4C', '0xD0', '0x2F', '0x3F', '0x46', '0xEB', '0x3F', '0x3E', '0x3B', '0x4D', '0x37', '0xD0', '0x2D', '0x3F', '0x46', '0xEC', '0x0F', '0x04', '0x4E', '0x49', '0xBF', '0xCF', '0xD4', '0x1A', '0xB7', '0x22', '0xEF', '0x4F', '0x3F', '0xA9', '0xDF', '0x6A', '0xDF', '0x4A', '0xBF', '0x6C', '0x50', '0xCF', '0xD4', '0x79', '0xF0', '0xBF', '0x3F', '0x1A', '0x78', '0x51', '0xB2', '0x25', '0x3F', '0xB9', '0xEF', '0x6A', '0xDF', '0x5C', '0x52', '0x4A', '0xBF', '0xD0', '0x3B', '0x00', '0x00', '0x00', '0x68', '0xF0', '0x85', '0x06', '0xFF', '0xFF', '0xFF', '0xFF', '0xFF', '0x7C', '0x85', '0x04', '0x09', '0x00', '0xED', '0xF8', '0x00', '0x07', '0x80', '0x40', '0x18', '0x00', '0xAC', '0xAB', '0x79', '0xF0', '0xBF', '0xDA', '0x41', '0x3F', '0x7C', '0xE2', '0xC8'], Checksum: 0x709F (big)</t>
  </si>
  <si>
    <t>Index: 304669, Length: 238, Message: ['0xAB', '0xF1', '0x7B', '0xE0', '0x3F', '0x50', '0x57', '0x41', '0x79', '0xD0', '0x7F', '0x42', '0xAB', '0xF1', '0x42', '0x58', '0x7B', '0xE0', '0x3F', '0x42', '0x4A', '0xBF', '0xD0', '0x11', '0x59', '0x37', '0xA9', '0xF1', '0x69', '0xE7', '0xC8', '0x99', '0xDF', '0x5A', '0xA9', '0xBF', '0x4B', '0xBF', '0xD0', '0x37', '0x7A', '0x51', '0x5B', '0xC0', '0xBF', '0x40', '0xA9', '0xEB', '0x8A', '0x57', '0x93', '0x5C', '0x6A', '0xEA', '0xA9', '0x01', '0x69', '0xF0', '0x79', '0x30', '0x5D', '0xC0', '0xBF', '0x41', '0x7A', '0xC0', '0xBF', '0x42', '0x5C', '0x5E', '0x8A', '0x57', '0x6A', '0xEA', '0xA9', '0x01', '0x79', '0xB9', '0x5F', '0xF0', '0x4F', '0x40', '0x79', '0xC0', '0xBF', '0x43', '0x1D', '0x60', '0x7A', '0xC0', '0xBF', '0x44', '0x8A', '0x57', '0x6A', '0xEB', '0x61', '0xEA', '0xA9', '0x01', '0x79', '0xF0', '0x4F', '0x41', '0xF1', '0x62', '0x79', '0xC0', '0xBF', '0x45', '0x7A', '0xC0', '0xBF', '0x9C', '0x63', '0x46', '0x8A', '0x57', '0x6A', '0xEA', '0xA9', '0x01', '0x8B', '0x64', '0x79', '0xF0', '0x4F', '0x42', '0x79', '0xC0', '0xBF', '0x5A', '0x65', '0x47', '0x7A', '0xC0', '0xBF', '0x48', '0x8A', '0x57', '0xD1', '0x66', '0x6A', '0xEA', '0xA9', '0x01', '0x79', '0xF0', '0x4F', '0x20', '0x67', '0x43', '0x79', '0xC0', '0xBF', '0x49', '0x7A', '0xC0', '0x29', '0x68', '0xBF', '0x4A', '0x8A', '0x57', '0x6A', '0xEA', '0xA9', '0x53', '0x69', '0x01', '0x79', '0xF0', '0x4F', '0x44', '0x79', '0xC0', '0xA2', '0x6A', '0xBF', '0x4B', '0x7A', '0xC0', '0xBF', '0x4C', '0x8A', '0x47', '0x6B', '0x57', '0x6A', '0xEA', '0xA9', '0x01', '0x79', '0xF0', '0x2D', '0x6C', '0x4F', '0x45', '0x79', '0xC0', '0xBF', '0x4D', '0x7A', '0xC2', '0x6D', '0xC0', '0xBF', '0x4E', '0x8A', '0x57', '0x6A', '0xEA', '0x73', '0x6E', '0xA9', '0x01', '0x79', '0xF0', '0x4F', '0x46', '0x79', '0x92', '0x6F', '0xC0', '0xBF', '0x4F', '0x7A', '0xC0', '0xBF', '0x50', '0x8A', '0x70', '0x8A', '0x57', '0x6A', '0xEA', '0xA9', '0x01'], Checksum: 0x79CB (big)</t>
  </si>
  <si>
    <t>Index: 304744, Length: 246, Message: ['0x01', '0x79', '0xB9', '0x5F', '0xF0', '0x4F', '0x40', '0x79', '0xC0', '0xBF', '0x43', '0x1D', '0x60', '0x7A', '0xC0', '0xBF', '0x44', '0x8A', '0x57', '0x6A', '0xEB', '0x61', '0xEA', '0xA9', '0x01', '0x79', '0xF0', '0x4F', '0x41', '0xF1', '0x62', '0x79', '0xC0', '0xBF', '0x45', '0x7A', '0xC0', '0xBF', '0x9C', '0x63', '0x46', '0x8A', '0x57', '0x6A', '0xEA', '0xA9', '0x01', '0x8B', '0x64', '0x79', '0xF0', '0x4F', '0x42', '0x79', '0xC0', '0xBF', '0x5A', '0x65', '0x47', '0x7A', '0xC0', '0xBF', '0x48', '0x8A', '0x57', '0xD1', '0x66', '0x6A', '0xEA', '0xA9', '0x01', '0x79', '0xF0', '0x4F', '0x20', '0x67', '0x43', '0x79', '0xC0', '0xBF', '0x49', '0x7A', '0xC0', '0x29', '0x68', '0xBF', '0x4A', '0x8A', '0x57', '0x6A', '0xEA', '0xA9', '0x53', '0x69', '0x01', '0x79', '0xF0', '0x4F', '0x44', '0x79', '0xC0', '0xA2', '0x6A', '0xBF', '0x4B', '0x7A', '0xC0', '0xBF', '0x4C', '0x8A', '0x47', '0x6B', '0x57', '0x6A', '0xEA', '0xA9', '0x01', '0x79', '0xF0', '0x2D', '0x6C', '0x4F', '0x45', '0x79', '0xC0', '0xBF', '0x4D', '0x7A', '0xC2', '0x6D', '0xC0', '0xBF', '0x4E', '0x8A', '0x57', '0x6A', '0xEA', '0x73', '0x6E', '0xA9', '0x01', '0x79', '0xF0', '0x4F', '0x46', '0x79', '0x92', '0x6F', '0xC0', '0xBF', '0x4F', '0x7A', '0xC0', '0xBF', '0x50', '0x8A', '0x70', '0x8A', '0x57', '0x6A', '0xEA', '0xA9', '0x01', '0x79', '0xCB', '0x71', '0xF0', '0x4F', '0x47', '0x7A', '0xC0', '0xBF', '0x52', '0x46', '0x72', '0x79', '0xC0', '0xBF', '0x51', '0x8A', '0x57', '0x6A', '0x0A', '0x73', '0xEA', '0xA9', '0x01', '0x79', '0xF0', '0x4F', '0x48', '0x0B', '0x74', '0x49', '0xBF', '0xD2', '0x5F', '0x1A', '0xB3', '0xA9', '0x27', '0x75', '0xE0', '0x6A', '0xE0', '0x29', '0x45', '0x1A', '0xB0', '0xDA', '0x76', '0xDF', '0x59', '0x6A', '0xDF', '0x8C', '0x4F', '0xCA', '0xA0', '0x77', '0x56', '0xDF', '0x4F', '0x3F', '0x48', '0x4A', '0xBF', '0x8E', '0x78', '0xD0', '0x2F', '0x4B', '0xBF', '0xD2', '0x5F', '0x79', '0x2F', '0x79', '0xF0', '0xCF', '0x3F', '0x7A', '0x00', '0xCF', '0x3F', '0x02'], Checksum: 0x7A7A (big)</t>
  </si>
  <si>
    <t>Index: 305398, Length: 202, Message: ['0xE7', '0x29', '0x41', '0x7A', '0xE2', '0xD0', '0x68', '0xCA', '0x5A', '0x29', '0x44', '0x1A', '0x5B', '0x13', '0x83', '0x69', '0x5A', '0x6A', '0xDF', '0x24', '0x70', '0x0F', '0x41', '0xF2', '0x6A', '0x7F', '0x8A', '0xDF', '0x42', '0x3F', '0x48', '0x3E', '0x5C', '0x6B', '0x3E', '0x3F', '0x46', '0x4E', '0x57', '0x19', '0x54', '0x42', '0x6C', '0x23', '0x72', '0x69', '0x3F', '0x1F', '0x4C', '0x14', '0x2A', '0x6D', '0x53', '0xBF', '0xE0', '0x19', '0x50', '0x89', '0x8A', '0xDE', '0x6E', '0x1A', '0x4E', '0x49', '0xBF', '0xD2', '0x5F', '0xA9', '0xBB', '0x6F', '0xE0', '0x6A', '0xE0', '0x29', '0x49', '0x1A', '0x4A', '0x72', '0x70', '0x6A', '0xDF', '0x8E', '0x65', '0x3F', '0xAA', '0x8E', '0x27', '0x71', '0x61', '0x19', '0x4D', '0x89', '0x8A', '0x9F', '0x4B', '0x38', '0x72', '0xC7', '0x3F', '0xC8', '0x44', '0x0F', '0x40', '0x7F', '0x55', '0x73', '0x8A', '0xDF', '0x41', '0x3F', '0x48', '0x3F', '0x46', '0x2C', '0x74', '0x4E', '0x75', '0x8E', '0x65', '0x3F', '0xAA', '0x3E', '0x54', '0x75', '0x37', '0xD1', '0x9D', '0x3F', '0x46', '0xEE', '0xDD', '0x6E', '0x76', '0x3E', '0x37', '0xD0', '0x32', '0x3E', '0x37', '0xD0', '0x35', '0x77', '0x2B', '0x3E', '0x37', '0xD0', '0x2F', '0x3F', '0x46', '0x9D', '0x78', '0xEC', '0x25', '0x3E', '0x37', '0xD0', '0xF9', '0x3E', '0x09', '0x79', '0x37', '0xD0', '0xC8', '0x3F', '0x46', '0xEE', '0xC9', '0x88', '0x7A', '0x8E', '0x61', '0x49', '0xBF', '0xD0', '0x32', '0x6F', '0xE5', '0x7B', '0xE0', '0xBF', '0x3F', '0xC7', '0x40', '0xC8', '0x44', '0x70', '0x7C', '0xC7', '0x43', '0xC8', '0x45', '0xC7', '0x46', '0xC8', '0x6C', '0x7D', '0x47', '0xDF', '0x48', '0x3F', '0x48', '0x23'], Checksum: 0x57EE (big)</t>
  </si>
  <si>
    <t>Index: 305449, Length: 157, Message: ['0x6D', '0x53', '0xBF', '0xE0', '0x19', '0x50', '0x89', '0x8A', '0xDE', '0x6E', '0x1A', '0x4E', '0x49', '0xBF', '0xD2', '0x5F', '0xA9', '0xBB', '0x6F', '0xE0', '0x6A', '0xE0', '0x29', '0x49', '0x1A', '0x4A', '0x72', '0x70', '0x6A', '0xDF', '0x8E', '0x65', '0x3F', '0xAA', '0x8E', '0x27', '0x71', '0x61', '0x19', '0x4D', '0x89', '0x8A', '0x9F', '0x4B', '0x38', '0x72', '0xC7', '0x3F', '0xC8', '0x44', '0x0F', '0x40', '0x7F', '0x55', '0x73', '0x8A', '0xDF', '0x41', '0x3F', '0x48', '0x3F', '0x46', '0x2C', '0x74', '0x4E', '0x75', '0x8E', '0x65', '0x3F', '0xAA', '0x3E', '0x54', '0x75', '0x37', '0xD1', '0x9D', '0x3F', '0x46', '0xEE', '0xDD', '0x6E', '0x76', '0x3E', '0x37', '0xD0', '0x32', '0x3E', '0x37', '0xD0', '0x35', '0x77', '0x2B', '0x3E', '0x37', '0xD0', '0x2F', '0x3F', '0x46', '0x9D', '0x78', '0xEC', '0x25', '0x3E', '0x37', '0xD0', '0xF9', '0x3E', '0x09', '0x79', '0x37', '0xD0', '0xC8', '0x3F', '0x46', '0xEE', '0xC9', '0x88', '0x7A', '0x8E', '0x61', '0x49', '0xBF', '0xD0', '0x32', '0x6F', '0xE5', '0x7B', '0xE0', '0xBF', '0x3F', '0xC7', '0x40', '0xC8', '0x44', '0x70', '0x7C', '0xC7', '0x43', '0xC8', '0x45', '0xC7', '0x46', '0xC8', '0x6C', '0x7D', '0x47', '0xDF', '0x48', '0x3F', '0x48', '0x23', '0x57', '0xEE', '0x7E', '0xDF', '0x40', '0x3F'], Checksum: 0x4823 (big)</t>
  </si>
  <si>
    <t>Index: 305585, Length: 136, Message: ['0xC7', '0x43', '0xC8', '0x45', '0xC7', '0x46', '0xC8', '0x6C', '0x7D', '0x47', '0xDF', '0x48', '0x3F', '0x48', '0x23', '0x57', '0xEE', '0x7E', '0xDF', '0x40', '0x3F', '0x48', '0x23', '0x57', '0x8E', '0x2F', '0x7F', '0x65', '0xDF', '0x80', '0x3F', '0x48', '0xF1', '0xFF', '0xBE', '0x40', '0x3F', '0x48', '0x8E', '0x65', '0x3F', '0xAA', '0x8E', '0x34', '0x41', '0x61', '0x49', '0xBF', '0xD0', '0x32', '0x6F', '0xE0', '0xFE', '0x42', '0xBF', '0x3F', '0xC7', '0x41', '0xC8', '0x42', '0xC7', '0x1D', '0x43', '0x47', '0xC8', '0x43', '0xDF', '0x44', '0x3F', '0x48', '0x42', '0x44', '0x8E', '0x65', '0xE0', '0x3F', '0x3F', '0x48', '0xF1', '0xD1', '0x45', '0xED', '0x3F', '0x48', '0x8E', '0x65', '0x3F', '0xAA', '0x98', '0x46', '0x8E', '0x61', '0x49', '0xBF', '0xD0', '0x32', '0x6F', '0xB1', '0x47', '0xE0', '0xBF', '0x3F', '0xC7', '0x42', '0xC8', '0x42', '0x3C', '0x48', '0xC7', '0x48', '0xC8', '0x44', '0xDF', '0x45', '0x3F', '0xC9', '0x49', '0x48', '0x23', '0x44', '0x8E', '0x65', '0xDF', '0x5B', '0x28', '0x4A', '0x3F', '0x48', '0xF1', '0xDA', '0x3F', '0x48', '0x8E', '0xB4', '0x4B', '0x65'], Checksum: 0x3FAA (big)</t>
  </si>
  <si>
    <t>Index: 305787, Length: 192, Message: ['0x00', '0x00', '0x00', 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'0x19'], Checksum: 0x5653 (big)</t>
  </si>
  <si>
    <t>Index: 305788, Length: 191, Message: ['0x00', '0x00', 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'0x19'], Checksum: 0x5653 (big)</t>
  </si>
  <si>
    <t>Index: 305789, Length: 190, Message: ['0x00', 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'0x19'], Checksum: 0x5653 (big)</t>
  </si>
  <si>
    <t>Index: 305790, Length: 189, Message: ['0x32',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'0x19'], Checksum: 0x5653 (big)</t>
  </si>
  <si>
    <t>Index: 305872, Length: 198, Message: ['0x47',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'0x19', '0x56', '0x53', '0xC7', '0x6F', '0x20', '0xCF', '0x43', '0xDF', '0x92', '0x30', '0x54', '0x49', '0xF3', '0xA9', '0xC2', '0xC6', '0xE7', '0xCA', '0x77', '0x55', '0x6F', '0xC2', '0x3F', '0x9F', '0x62', '0x19', '0xB1', '0x93', '0x56', '0x4A', '0xEC', '0x49', '0x3F', '0x3F', '0xFE', '0xAA', '0xFE', '0x57', '0xFC', '0x7A', '0xE6', '0xC8', '0x4E', '0xA9', '0xBF', '0x36', '0x58', '0x1A', '0xBE', '0x6F', '0x20', '0xCF', '0x43', '0x4A', '0x1E', '0x59', '0xE3', '0x2A', '0x3F', '0x79', '0x20', '0x8F', '0x43', '0x13', '0x5A', '0xB9', '0x40', '0x7D', '0xE0', '0x4F', '0x43', '0x19', '0x5E', '0x5B', '0xB9', '0x6F', '0x20', '0xCF', '0x43', '0xDF', '0x4F', '0xE6', '0x5C', '0x49', '0xF3', '0x79', '0xC0', '0x7F', '0x40', '0x6F', '0x02'], Checksum: 0x5D20 (big)</t>
  </si>
  <si>
    <t>Index: 306018, Length: 135, Message: ['0x7A', '0xE6', '0xC8', '0x4E', '0xA9', '0xBF', '0x36', '0x58', '0x1A', '0xBE', '0x6F', '0x20', '0xCF', '0x43', '0x4A', '0x1E', '0x59', '0xE3', '0x2A', '0x3F', '0x79', '0x20', '0x8F', '0x43', '0x13', '0x5A', '0xB9', '0x40', '0x7D', '0xE0', '0x4F', '0x43', '0x19', '0x5E', '0x5B', '0xB9', '0x6F', '0x20', '0xCF', '0x43', '0xDF', '0x4F', '0xE6', '0x5C', '0x49', '0xF3', '0x79', '0xC0', '0x7F', '0x40', '0x6F', '0x02', '0x5D', '0x20', '0xCF', '0x43', '0x1A', '0xB4', '0x4A', '0xE3', '0x8D', '0x5E', '0x1A', '0xB3', '0x79', '0x20', '0x8F', '0x43', '0xB9', '0x52', '0x5F', '0x40', '0x7D', '0xE0', '0x4F', '0x43', '0xA9', '0xBF', '0xF9', '0x60', '0x6F', '0x20', '0xCF', '0x43', '0x4A', '0xE3', '0x79', '0xAA', '0x61', '0x20', '0x8F', '0x43', '0xB9', '0x40', '0x7D', '0xE0', '0xAC', '0x62', '0x4F', '0x43', '0xC2', '0x40', '0xDF', '0x64', '0xB8', '0xF4', '0x63', '0x41', '0x19', '0x99', '0x9F', '0x62', '0x4A', '0xEC', '0x90', '0x64', '0x49', '0x3F', '0x3F', '0xFE', '0xAA', '0xFC', '0x7A', '0x4D', '0x65', '0xE6', '0xC8', '0x42', '0x7C', '0xC0', '0xBF', '0x3F', '0x93', '0x66', '0xDF'], Checksum: 0x403F (big)</t>
  </si>
  <si>
    <t>Index: 306257, Length: 188, Message: ['0x42', '0x40', '0x72', '0x3F', '0x48', '0x3E', '0x3E', '0x3F', '0x46', '0x4E', '0x4A', '0x73', '0x57', '0x19', '0x8E', '0x2A', '0x4C', '0x79', '0x5B', '0xBD', '0x74', '0x69', '0x3F', '0x79', '0x20', '0x8F', '0x43', '0xB9', '0x43', '0x75', '0x40', '0x9F', '0xEC', '0x19', '0x8A', '0x49', '0xF3', '0x23', '0x76', '0x79', '0x20', '0x8F', '0x43', '0x14', '0x88', '0xB9', '0x39', '0x77', '0x41', '0xA3', '0xEC', '0x19', '0x86', '0x89', '0x8A', '0xFC', '0x78', '0x1A', '0x84', '0x49', '0xBF', '0xD2', '0x5F', '0xA9', '0xFB', '0x79', '0xE0', '0x6A', '0xE0', '0xA0', '0x35', '0xA1', '0x35', '0x52', '0x7A', '0xA7', '0x35', '0xA8', '0x35', '0xAD', '0x35', '0x8E', '0xA6', '0x7B', '0x65', '0xBE', '0x47', '0x3F', '0xAA', '0x8E', '0x61', '0xC0', '0x7C', '0x6E', '0xC5', '0x6E', '0x65', '0x6E', '0x55', '0x19', '0x61', '0x7D', '0x7E', '0x89', '0x8A', '0x9F', '0x4B', '0xC7', '0x3F', '0x01', '0x7E', '0xCA', '0x40', '0xDF', '0x8D', '0x3F', '0x48', '0x19', '0x97', '0x7F', '0x68', '0x89', '0x8A', '0xC7', '0x3F', '0xC8', '0x47', '0x13', '0x40', '0x0F', '0x41', '0x7F', '0x8A', '0xDF', '0x42', '0x3F', '0xFB', '0x41', '0x48', '0x3E', '0x3E', '0x3F', '0x46', '0x4E', '0x75', '0x4F', '0x42', '0xDF', '0x80', '0x3F', '0x48', '0x49', '0xBF', '0xD0', '0x04', '0x43', '0x31', '0x1A', '0x72', '0x27', '0x40', '0xA9', '0xDF', '0xF1', '0x44', '0x21', '0x3F', '0x20', '0x3F', '0x6A', '0xDF', '0xA1', '0xEF', '0x45', '0x6B', '0x2A', '0x57', '0xA9', '0x6B', '0x79', '0xF2', '0xB3', '0x46', '0xC8', '0x55', '0x19', '0x5C', '0x9F'], Checksum: 0x5243 (big)</t>
  </si>
  <si>
    <t>Index: 306381, Length: 169, Message: ['0x3F', '0xC8', '0x47', '0x13', '0x40', '0x0F', '0x41', '0x7F', '0x8A', '0xDF', '0x42', '0x3F', '0xFB', '0x41', '0x48', '0x3E', '0x3E', '0x3F', '0x46', '0x4E', '0x75', '0x4F', '0x42', '0xDF', '0x80', '0x3F', '0x48', '0x49', '0xBF', '0xD0', '0x04', '0x43', '0x31', '0x1A', '0x72', '0x27', '0x40', '0xA9', '0xDF', '0xF1', '0x44', '0x21', '0x3F', '0x20', '0x3F', '0x6A', '0xDF', '0xA1', '0xEF', '0x45', '0x6B', '0x2A', '0x57', '0xA9', '0x6B', '0x79', '0xF2', '0xB3', '0x46', '0xC8', '0x55', '0x19', '0x5C', '0x9F', '0x52', '0x43', '0x0F', '0x47', '0xEC', '0xF2', '0x45', '0xA3', '0x8C', '0xAC', '0x42', '0x8B', '0x48', '0x6C', '0x17', '0xCA', '0x44', '0xA7', '0xCC', '0x19', '0x68', '0x49', '0x68', '0x2A', '0x3F', '0x9F', '0xCC', '0xDF', '0x44', '0xAB', '0x4A', '0x49', '0xF3', '0xA7', '0xCC', '0xA9', '0x0F', '0x1A', '0xCE', '0x4B', '0x65', '0x9F', '0xCC', '0x4A', '0xE3', '0xB7', '0x40', '0x43', '0x4C', '0xB0', '0x41', '0xEE', '0x23', '0xB1', '0x40', '0xA7', '0xE9', '0x4D', '0xCC', '0x13', '0x61', '0xA0', '0xCC', '0xA4', '0x52', '0xF2', '0x4E', '0x0F', '0x40', '0x7F', '0x8A', '0xDF', '0x41', '0x3F', '0x08', '0x4F', '0x48', '0x3F', '0x46', '0x4E', '0x57', '0x19', '0x5C', '0x38', '0x50', '0x2A', '0x4C', '0x79', '0x5B', '0x69', '0x3F', '0xA9', '0xED', '0x51', '0xCC', '0xB9', '0x40', '0x9F', '0xEC', '0x19', '0x59', '0x17', '0x52', '0xB7', '0x41'], Checksum: 0x49F3 (big)</t>
  </si>
  <si>
    <t>Index: 307061, Length: 143, Message: ['0x1B', '0x7C', '0xE2', '0xCA', '0x40', '0xDF', '0x9F', '0x50', '0x4C', '0x3F', '0x48', '0xA1', '0x12', '0x19', '0x97', '0x81', '0xB9', '0x4D', '0x3F', '0x9F', '0x62', '0x43', '0xEC', '0xF1', '0x4E', '0xFE', '0x4E', '0xA3', '0x8C', '0xA0', '0x42', '0x60', '0x57', '0xCA', '0xE3', '0x4F', '0x49', '0xA8', '0xDC', '0x2A', '0x3F', '0x9F', '0xDC', '0x04', '0x50', '0xB8', '0x40', '0x19', '0x81', '0xA8', '0xDC', '0x49', '0xB2', '0x51', '0xF3', '0x19', '0x80', '0x9F', '0xDC', '0xDF', '0x82', '0xBD', '0x52', '0x49', '0xF3', '0xA9', '0x52', '0x00', '0x00', '0x00', '0x8B', '0xF0', '0x85', '0x06', '0xFF', '0xFF', '0xFF', '0xFF', '0xFF', '0x7C', '0x85', '0x04', '0x09', '0x00', '0xE6', '0x30', '0x00', '0x07', '0xB0', '0x40', '0x20', '0x00', '0xC6', '0xE7', '0xCA', '0x63', '0xC2', '0xFF', '0x41', '0x3F', '0x9F', '0x62', '0x19', '0x8A', '0x4A', '0xEC', '0x5D', '0x42', '0x49', '0x3F', '0x3F', '0xFE', '0xAA', '0xFC', '0x7A', '0x2B', '0x43', '0xE6', '0xC8', '0x4A', '0xA8', '0xDC', '0xA9', '0x4F', '0xBB', '0x44', '0x9F', '0xDC', '0xB8', '0x40', '0x1A', '0x76', '0xA8', '0xF2', '0x45', '0xDC', '0x4A', '0xE3', '0x19', '0x74', '0x2A', '0x3F', '0x47'], Checksum: 0x469F (big)</t>
  </si>
  <si>
    <t>Index: 307210, Length: 152, Message: ['0xF3', '0x79', '0xA4', '0x47', '0x50', '0x7F', '0x40', '0xA8', '0xDC', '0x1A', '0x70', '0x67', '0x48', '0x9F', '0xDC', '0xB8', '0x40', '0x4A', '0xE3', '0xA8', '0x94', '0x49', '0xDC', '0xA9', '0x4F', '0x1A', '0x6D', '0x9F', '0xDC', '0x23', '0x4A', '0x4A', '0xE3', '0xB8', '0x40', '0xC2', '0x40', '0xDF', '0x54', '0x4B', '0x5B', '0x3F', '0x48', '0x19', '0x79', '0x9F', '0x62', '0xC2', '0x4C', '0x4A', '0xEC', '0x49', '0x3F', '0x3F', '0xFE', '0xAA', '0xF4', '0x4D', '0xFC', '0x7A', '0xE6', '0xC8', '0x42', '0x7C', '0x50', '0x83', '0x4E', '0xBF', '0x3F', '0xDF', '0x40', '0x3F', '0x48', '0xAC', '0xA1', '0x4F', '0x50', '0xA8', '0xDC', '0xAC', '0x1C', '0x9F', '0xDC', '0x6A', '0x50', '0xB8', '0x40', '0xA9', '0x1B', '0x1A', '0x61', '0xA8', '0x32', '0x51', '0xDC', '0x4A', '0xE3', '0x29', '0x37', '0x9F', '0xDC', '0x39', '0x52', '0x8C', '0xEB', '0x19', '0x5E', '0xAC', '0x1B', '0x49', '0x53', '0x53', '0x13', '0xB8', '0x40', '0x79', '0x20', '0x7F', '0x47', '0xBF', '0x54', '0xB9', '0x40', '0x7D', '0xE0', '0x3F', '0x47', '0xEE', '0x22', '0x55', '0xD6', '0x3F', '0x48', '0xA8', '0xDC', '0x13', '0x58', '0xA4', '0x56', '0xA0', '0xDC', '0xA4', '0x52', '0x0F', '0x40', '0x7F', '0x99', '0x57', '0x8A', '0xDF', '0x41', '0x3F'], Checksum: 0x483F (big)</t>
  </si>
  <si>
    <t>Index: 307542, Length: 144, Message: ['0x3E', '0x3F', '0x46', '0x37', '0x6C', '0x4E', '0x75', '0xE0', '0x93', '0x3F', '0x48', '0x3E', '0x6A', '0x6D', '0x37', '0xD1', '0x9D', '0x3F', '0x46', '0xEC', '0x25', '0xAB', '0x6E', '0x3E', '0x37', '0xD0', '0xC8', '0x3E', '0x37', '0xD0', '0xC3', '0x6F', '0x31', '0x3E', '0x37', '0xD0', '0x2F', '0x3F', '0x46', '0x9B', '0x70', '0xEE', '0xC9', '0x3F', '0x46', '0xEE', '0xDD', '0x49', '0xC4', '0x71', '0xBF', '0xD0', '0x31', '0x1A', '0xE4', '0x1F', '0x40', '0x91', '0x72', '0xA9', '0xDF', '0x28', '0x3F', '0x6A', '0xDF', '0x27', '0xD4', '0x73', '0x3F', '0xC0', '0x23', '0x4A', '0xBF', '0xD0', '0x3B', '0xAC', '0x74', '0xA8', '0xDB', '0x79', '0xF0', '0xBF', '0x3F', '0xAA', '0x0D', '0x75', '0xDB', '0x7A', '0xE2', '0xCA', '0x40', '0xE0', '0x50', '0xEA', '0x76', '0x3F', '0x48', '0x9F', '0xC2', '0x19', '0xE9', '0xA0', '0x04', '0x77', '0xC2', '0x43', '0xEC', '0xA8', '0xDB', '0xF0', '0x7B', '0x5B', '0x78', '0xA3', '0x8C', '0x19', '0xE5', '0xA1', '0x42', '0x9F', '0x2B', '0x79', '0xDB', '0x3F', '0xEB', '0xC7', '0x40', '0xC8', '0x46', '0x97', '0x7A', '0xC7', '0x41', '0xC8', '0x4E', '0xC7', '0x43', '0xCA', '0x70', '0x7B', '0x40', '0xDF', '0xA2', '0x3F'], Checksum: 0x48DF (big)</t>
  </si>
  <si>
    <t>Index: 307969, Length: 56, Message: ['0x5B', '0xE0', '0x4F', '0x43', '0x19', '0x9B', '0x6F', '0x20', '0x13', '0x5C', '0xCF', '0x43', '0x2A', '0x3F', '0xDF', '0xC0', '0x49', '0xC2', '0x5D', '0xF3', '0xA9', '0x62', '0x9F', '0xE2', '0x07', '0x42', '0x29', '0x5E', '0xC8', '0x8B', '0xC2', '0x3F', '0x9F', '0x52', '0x19', '0xBF', '0x5F', '0xA3', '0x4A', '0xEC', '0x49', '0x3F', '0x3F', '0xFE', '0x00', '0x60', '0xAA', '0xFC', '0x7A', '0xE6', '0xC8', '0x5A', '0xA9', '0x36', '0x61', '0x5F'], Checksum: 0x1A91 (big)</t>
  </si>
  <si>
    <t>Index: 308071, Length: 225, Message: ['0x8F', '0x43', '0xB9', '0x42', '0x7D', '0x4C', '0x67', '0xE0', '0x4F', '0x43', '0x19', '0x86', '0x6F', '0x20', '0x0A', '0x68', '0xCF', '0x43', '0xDF', '0x5F', '0x49', '0xF3', '0x79', '0x71', '0x69', '0x60', '0x7F', '0x42', '0x6F', '0x20', '0xCF', '0x43', '0x2E', '0x6A', '0x1A', '0x81', '0x4A', '0xE3', '0x79', '0x20', '0x8F', '0x5D', '0x6B', '0x43', '0x7A', '0x60', '0x7F', '0x41', '0xB9', '0x40', '0x44', '0x6C', '0x9F', '0xEC', '0x19', '0x7D', '0x49', '0xF3', '0x79', '0x46', '0x6D', '0x20', '0x8F', '0x43', '0x7A', '0x60', '0x7F', '0x40', '0xFA', '0x6E', '0xB9', '0x41', '0x9F', '0xEC', '0x19', '0x79', '0x49', '0xD1', '0x6F', '0xF3', '0x1A', '0x78', '0x79', '0x20', '0x8F', '0x43', '0x62', '0x70', '0xB9', '0x42', '0x7D', '0xE0', '0x4F', '0x43', '0xA9', '0x07', '0x71', '0x5F', '0x6F', '0x20', '0xCF', '0x43', '0x4A', '0xE3', '0xA1', '0x72', '0x79', '0x20', '0x8F', '0x43', '0xB9', '0x40', '0x7D', '0x56', '0x73', '0xE0', '0x4F', '0x43', '0xC2', '0x40', '0xDF', '0x74', '0x3E', '0x74', '0x3F', '0x48', '0x19', '0x7D', '0x9F', '0x52', '0x4A', '0xCE', '0x75', '0xEC', '0x49', '0x3F', '0x3F', '0xFE', '0xAA', '0xFC', '0xD0', '0x76', '0x7A', '0xE6', '0xC8', '0x42', '0x7C', '0x60', '0xBF', '0x7F', '0x77', '0x3F', '0xDF', '0x40', '0x3F', '0x48', '0xAC', '0x61', '0x6C', '0x78', '0x6F', '0x20', '0xCF', '0x43', '0xA9', '0x1B', '0x1A', '0xF9', '0x79', '0x67', '0x4A', '0xE3', '0x79', '0x20', '0x8F', '0x43', '0x7B', '0x7A', '0xAA', '0x12', '0xB9', '0x40', '0x8A', '0x58', '0x9F', '0xB3', '0x7B', '0xEC', '0x19', '0x63', '0xAA', '0xFB', '0x49', '0xF3', '0xC8', '0x7C', '0x79', '0x20', '0x8F', '0x43', '0xAA', '0x12', '0xB9', '0x5F', '0x7D', '0x41', '0x8A', '0x68', '0x9F', '0xEC', '0x19', '0x5F', '0xB6', '0x7E', '0xAA', '0xFB', '0x49', '0xF3', '0x79', '0x20', '0x8F', '0x8B', '0x7F', '0x43', '0x8C'], Checksum: 0x68B9 (big)</t>
  </si>
  <si>
    <t>Index: 308098, Length: 243, Message: ['0x42', '0x6F', '0x20', '0xCF', '0x43', '0x2E', '0x6A', '0x1A', '0x81', '0x4A', '0xE3', '0x79', '0x20', '0x8F', '0x5D', '0x6B', '0x43', '0x7A', '0x60', '0x7F', '0x41', '0xB9', '0x40', '0x44', '0x6C', '0x9F', '0xEC', '0x19', '0x7D', '0x49', '0xF3', '0x79', '0x46', '0x6D', '0x20', '0x8F', '0x43', '0x7A', '0x60', '0x7F', '0x40', '0xFA', '0x6E', '0xB9', '0x41', '0x9F', '0xEC', '0x19', '0x79', '0x49', '0xD1', '0x6F', '0xF3', '0x1A', '0x78', '0x79', '0x20', '0x8F', '0x43', '0x62', '0x70', '0xB9', '0x42', '0x7D', '0xE0', '0x4F', '0x43', '0xA9', '0x07', '0x71', '0x5F', '0x6F', '0x20', '0xCF', '0x43', '0x4A', '0xE3', '0xA1', '0x72', '0x79', '0x20', '0x8F', '0x43', '0xB9', '0x40', '0x7D', '0x56', '0x73', '0xE0', '0x4F', '0x43', '0xC2', '0x40', '0xDF', '0x74', '0x3E', '0x74', '0x3F', '0x48', '0x19', '0x7D', '0x9F', '0x52', '0x4A', '0xCE', '0x75', '0xEC', '0x49', '0x3F', '0x3F', '0xFE', '0xAA', '0xFC', '0xD0', '0x76', '0x7A', '0xE6', '0xC8', '0x42', '0x7C', '0x60', '0xBF', '0x7F', '0x77', '0x3F', '0xDF', '0x40', '0x3F', '0x48', '0xAC', '0x61', '0x6C', '0x78', '0x6F', '0x20', '0xCF', '0x43', '0xA9', '0x1B', '0x1A', '0xF9', '0x79', '0x67', '0x4A', '0xE3', '0x79', '0x20', '0x8F', '0x43', '0x7B', '0x7A', '0xAA', '0x12', '0xB9', '0x40', '0x8A', '0x58', '0x9F', '0xB3', '0x7B', '0xEC', '0x19', '0x63', '0xAA', '0xFB', '0x49', '0xF3', '0xC8', '0x7C', '0x79', '0x20', '0x8F', '0x43', '0xAA', '0x12', '0xB9', '0x5F', '0x7D', '0x41', '0x8A', '0x68', '0x9F', '0xEC', '0x19', '0x5F', '0xB6', '0x7E', '0xAA', '0xFB', '0x49', '0xF3', '0x79', '0x20', '0x8F', '0x8B', '0x7F', '0x43', '0x8C', '0x68', '0xB9', '0x42', '0x8C', '0x58', '0x98', '0x40', '0x7D', '0xE0', '0x4F', '0x43', '0xAC', '0x1B', '0x19', '0x12', '0x41', '0x59', '0x6F', '0x20', '0xCF', '0x43', '0x49', '0x13', '0x99', '0x42', '0x79', '0x20', '0x8F', '0x43', '0xB9', '0x40', '0x7D', '0x26', '0x43', '0xE0', '0x4F', '0x43', '0xB7', '0x41', '0xED', '0x24', '0xC1', '0x44', '0xB8', '0x40'], Checksum: 0x6F20 (big)</t>
  </si>
  <si>
    <t>Index: 308382, Length: 251, Message: ['0xB5', '0x49', '0x20', '0x8F', '0x43', '0xB9', '0x40', '0x9F', '0xEC', '0xC2', '0x4A', '0x19', '0x49', '0x49', '0xF3', '0x79', '0x20', '0x8F', '0x13', '0x4B', '0x43', '0x14', '0x47', '0xB9', '0x41', '0xA3', '0xEC', '0x75', '0x4C', '0x19', '0x56', '0x89', '0x8A', '0x1A', '0x54', '0x49', '0x87', '0x4D', '0xBF', '0xD2', '0x5F', '0xA9', '0xE0', '0x6A', '0xE0', '0x15', '0x4E', '0xA0', '0x35', '0xA1', '0x35', '0xA7', '0x35', '0xA8', '0x80', '0x4F', '0x35', '0xAD', '0x35', '0x8E', '0x65', '0xBE', '0x43', '0x5D', '0x50', '0x3F', '0xAA', '0x3E', '0x37', '0xD0', '0xC8', '0xA3', '0xEC', '0x51', '0x8C', '0x29', '0x38', '0x89', '0x67', '0x73', '0xEB', '0x8F', '0x52', '0x9F', '0x82', '0x3F', '0xAA', '0x00', '0x00', '0x00', '0x5E', '0xF0', '0x85', '0x06', '0xFF', '0xFF', '0xFF', '0xFF', '0xFF', '0x7C', '0x85', '0x04', '0x09', '0x00', '0xD6', '0xE6', '0x00', '0x07', '0x57', '0x40', '0x24', '0x00', '0x8E', '0x61', '0xAC', '0x8C', '0x1A', '0xA7', '0x41', '0x4A', '0x79', '0xF0', '0xCF', '0x3F', '0x7C', '0xE6', '0x68', '0x42', '0xC8', '0x44', '0x9F', '0x12', '0x19', '0x48', '0x7F', '0xE1', '0x43', '0x47', '0x4C', '0xED', '0xDF', '0x42', '0x9F', '0x12', '0x98', '0x44', '0xA3', '0x8C', '0xFE', '0x29', '0x3F', '0x48', '0x8E', '0xB2', '0x45', '0x65', '0x3F', '0xAA', '0x3E', '0x37', '0xD0', '0x3D', '0x18', '0x46', '0x3E', '0x37', '0xD1', '0x9D', '0x3E', '0x37', '0xD0', '0x71', '0x47', '0x2F', '0x3F', '0x46', '0xEC', '0x25', '0x3F', '0x47', '0x94', '0x48', '0xF5', '0x23', '0x3F', '0x47', '0xF1', '0x23', '0x29', '0x26', '0x49', '0x43', '0x4A', '0xBF', '0x85', '0x49', '0x6A', '0xE0', '0xB0', '0x4A', '0x29', '0x3F', '0x1A', '0x74', '0x6A', '0xDF', '0x1A', '0xA5', '0x4B', '0x72', '0x6A', '0xDF', '0x1A', '0x70', '0x6A', '0xE1', '0xDE', '0x4C', '0x1A', '0x6E', '0x6A', '0xDF', '0x1A', '0x6C', '0x6A', '0x10', '0x4D', '0xE0', '0x1A', '0x6A', '0x6A', '0xDF', '0x49', '0x6F', '0xB5', '0x4E', '0x62', '0x6D', '0x4A', '0xBF', '0x44', '0x8D', '0xA9', '0xA3', '0x4F', '0xE0', '0x6A', '0xE0', '0x49', '0x6F', '0x62'], Checksum: 0x6F06 (big)</t>
  </si>
  <si>
    <t>Index: 308502, Length: 144, Message: ['0x79', '0xF0', '0xCF', '0x3F', '0x7C', '0xE6', '0x68', '0x42', '0xC8', '0x44', '0x9F', '0x12', '0x19', '0x48', '0x7F', '0xE1', '0x43', '0x47', '0x4C', '0xED', '0xDF', '0x42', '0x9F', '0x12', '0x98', '0x44', '0xA3', '0x8C', '0xFE', '0x29', '0x3F', '0x48', '0x8E', '0xB2', '0x45', '0x65', '0x3F', '0xAA', '0x3E', '0x37', '0xD0', '0x3D', '0x18', '0x46', '0x3E', '0x37', '0xD1', '0x9D', '0x3E', '0x37', '0xD0', '0x71', '0x47', '0x2F', '0x3F', '0x46', '0xEC', '0x25', '0x3F', '0x47', '0x94', '0x48', '0xF5', '0x23', '0x3F', '0x47', '0xF1', '0x23', '0x29', '0x26', '0x49', '0x43', '0x4A', '0xBF', '0x85', '0x49', '0x6A', '0xE0', '0xB0', '0x4A', '0x29', '0x3F', '0x1A', '0x74', '0x6A', '0xDF', '0x1A', '0xA5', '0x4B', '0x72', '0x6A', '0xDF', '0x1A', '0x70', '0x6A', '0xE1', '0xDE', '0x4C', '0x1A', '0x6E', '0x6A', '0xDF', '0x1A', '0x6C', '0x6A', '0x10', '0x4D', '0xE0', '0x1A', '0x6A', '0x6A', '0xDF', '0x49', '0x6F', '0xB5', '0x4E', '0x62', '0x6D', '0x4A', '0xBF', '0x44', '0x8D', '0xA9', '0xA3', '0x4F', '0xE0', '0x6A', '0xE0', '0x49', '0x6F', '0x62', '0x6F', '0x06', '0x50', '0x4A', '0xBF', '0x44', '0x8F', '0xA9', '0xE0', '0x6A', '0x23', '0x51', '0xE0'], Checksum: 0x3FAA (big)</t>
  </si>
  <si>
    <t>Index: 308799, Length: 144, Message: ['0x47', '0x69', '0x11', '0x79', '0xF0', '0xBF', '0x68', '0x63', '0x3F', '0x2A', '0x5F', '0x79', '0xF2', '0xC8', '0x42', '0xA3', '0x64', '0x19', '0x44', '0x9F', '0xDF', '0xAF', '0x40', '0x69', '0x9A', '0x65', '0x3F', '0xA0', '0x35', '0x3F', '0xAA', '0x3E', '0x3E', '0xE0', '0x66', '0x3E', '0x37', '0x5E', '0xC8', '0x3E', '0x37', '0x5E', '0xD6', '0x67', '0xC9', '0x3E', '0x37', '0x5E', '0xC7', '0x3E', '0x37', '0x42', '0x68', '0x5E', '0xC3', '0x3E', '0x37', '0x5E', '0xC0', '0x3E', '0x5D', '0x69', '0x37', '0x5E', '0xBF', '0x26', '0x3E', '0x25', '0x3F', '0x87', '0x6A', '0x19', '0x9B', '0x7C', '0xE0', '0xBF', '0x3F', '0x9F', '0x1B', '0x6B', '0x12', '0xC7', '0x3F', '0xC8', '0x42', '0xC7', '0x40', '0x97', '0x6C', '0xC8', '0x47', '0xDF', '0x3F', '0x3F', '0x48', '0xA3', '0xC6', '0x6D', '0x8E', '0x2A', '0x7B', '0xA9', '0x8E', '0x79', '0xF6', '0x4A', '0x6E', '0xCA', '0x4F', '0xDF', '0x4E', '0x25', '0x40', '0xA2', '0xBE', '0x6F', '0x8E', '0x49', '0x2F', '0x3E', '0x6D', '0x72', '0xE2', '0x77', '0x70', '0xCA', '0x48', '0x49', '0x2F', '0x3E', '0x81', '0x72', '0x2E', '0x71', '0xE6', '0xC8', '0x44', '0x26', '0x43', '0x1A', '0xAE', '0x97', '0x72', '0x29'], Checksum: 0x3F6A (big)</t>
  </si>
  <si>
    <t>Index: 308961, Length: 40, Message: ['0x40', '0xBC', '0x40', '0x2C', '0x3F', '0x19', '0x16', '0x75', '0x88', '0xA6', '0xBD', '0x69', '0x0F', '0xA9', '0xBD', '0x42', '0x76', '0x9F', '0xE2', '0xC7', '0x3E', '0xC8', '0x40', '0xDF', '0xE7', '0x77', '0x7C', '0x3F', '0x48', '0x25', '0x3F', '0x19', '0xA3', '0x9C', '0x78', '0x7C', '0xE0', '0xBF', '0x3F', '0x9F'], Checksum: 0x12C7 (big)</t>
  </si>
  <si>
    <t>Index: 309083, Length: 135, Message: ['0xE6', '0x19', '0x42', '0xC8', '0x4D', '0xDF', '0x4C', '0x25', '0x40', '0xA2', '0x8C', '0x43', '0x8E', '0x29', '0x27', '0x72', '0xE2', '0xCA', '0x47', '0x89', '0x44', '0x29', '0x2F', '0x72', '0xE6', '0xC8', '0x44', '0x26', '0x29', '0x45', '0x42', '0x1A', '0x6C', '0x29', '0x3F', '0x6A', '0xDF', '0xC0', '0x46', '0x1A', '0x8B', '0x6A', '0xDF', '0xA5', '0xAB', '0x65', '0xEC', '0x47', '0xA7', '0xC8', '0x40', '0xDF', '0x40', '0xBC', '0x40', '0x15', '0x48', '0x2C', '0x3F', '0x19', '0x86', '0x69', '0x0F', '0xA6', '0x72', '0x49', '0xBD', '0xA9', '0xBD', '0x9F', '0xE2', '0xC7', '0x3E', '0xF6', '0x4A', '0xC8', '0x40', '0xDF', '0x82', '0x3F', '0x48', '0x25', '0x62', '0x4B', '0x3F', '0x19', '0x82', '0x7C', '0xE0', '0xBF', '0x3F', '0x82', '0x4C', '0x9F', '0x12', '0xC7', '0x3F', '0xC8', '0x46', '0xC7', '0xDB', '0x4D', '0x40', '0xC8', '0x4B', '0xC7', '0x41', '0xC8', '0x54', '0xC7', '0x4E', '0xC7', '0x42', '0xC8', '0x5D', '0xDF', '0x3F', '0x3F', '0xDC', '0x4F', '0x48', '0xA3', '0x8E', '0x29', '0x49', '0xA3', '0x8E', '0x6E', '0x50', '0x73', '0xE6', '0xCA', '0x65', '0xDF', '0x53'], Checksum: 0x3F4D (big)</t>
  </si>
  <si>
    <t>Index: 309207, Length: 134, Message: ['0x49', '0xA3', '0x8E', '0x6E', '0x50', '0x73', '0xE6', '0xCA', '0x65', '0xDF', '0x53', '0x3F', '0x4D', '0x51', '0x48', '0xA2', '0x8E', '0x49', '0x2F', '0x3D', '0x87', '0x08', '0x52', '0x72', '0xE2', '0xCA', '0x5E', '0x49', '0x2F', '0x3D', '0x86', '0x53', '0xD7', '0x72', '0xE6', '0xC8', '0x5A', '0xDF', '0x48', '0xCF', '0x54', '0x3F', '0x48', '0xA2', '0x8E', '0x49', '0x3F', '0x40', '0xD5', '0x55', '0xA7', '0x72', '0xE2', '0xCA', '0x53', '0x49', '0x3F', '0xF8', '0x56', '0x40', '0xF7', '0x72', '0xE6', '0xC8', '0x4F', '0xDF', '0xDF', '0x57', '0x4E', '0x25', '0x40', '0xA2', '0x8E', '0x49', '0x2F', '0xB4', '0x58', '0x3D', '0x87', '0x72', '0xE2', '0xCA', '0x48', '0x49', '0xCE', '0x59', '0x2F', '0x3D', '0xD7', '0x72', '0xE6', '0xC8', '0x44', '0x04', '0x5A', '0x26', '0x41', '0x1A', '0x47', '0x29', '0x3F', '0x6A', '0xF5', '0x5B', '0xDF', '0x1A', '0x65', '0x6A', '0xDF', '0xA5', '0xAB', '0x56', '0x5C', '0x65', '0xA7', '0xC8', '0x40', '0xDF', '0x40', '0xBC', '0x4F', '0x5D', '0x40', '0x2C', '0x3F', '0x19', '0x62', '0x69', '0x0F', '0xFC', '0x5E', '0x46', '0xBA', '0x3E'], Checksum: 0x3E3E (big)</t>
  </si>
  <si>
    <t>Index: 309279, Length: 224, Message: ['0x8E', '0x49', '0x2F', '0xB4', '0x58', '0x3D', '0x87', '0x72', '0xE2', '0xCA', '0x48', '0x49', '0xCE', '0x59', '0x2F', '0x3D', '0xD7', '0x72', '0xE6', '0xC8', '0x44', '0x04', '0x5A', '0x26', '0x41', '0x1A', '0x47', '0x29', '0x3F', '0x6A', '0xF5', '0x5B', '0xDF', '0x1A', '0x65', '0x6A', '0xDF', '0xA5', '0xAB', '0x56', '0x5C', '0x65', '0xA7', '0xC8', '0x40', '0xDF', '0x40', '0xBC', '0x4F', '0x5D', '0x40', '0x2C', '0x3F', '0x19', '0x62', '0x69', '0x0F', '0xFC', '0x5E', '0x46', '0xBA', '0x3E', '0x3E', '0x3E', '0x37', '0x5E', '0xAF', '0x5F', '0xC7', '0x3E', '0x37', '0x5E', '0xCB', '0xBE', '0x3B', '0xC0', '0x60', '0x8E', '0x61', '0x6E', '0x25', '0xAD', '0x32', '0x6E', '0x32', '0x61', '0xD5', '0x6E', '0xC5', '0x6E', '0x65', '0x6E', '0x55', '0x02', '0x62', '0x28', '0x3E', '0xC2', '0x3F', '0x1A', '0x5B', '0x19', '0x59', '0x63', '0x5A', '0x0F', '0x5A', '0xA7', '0xE1', '0x29', '0x3F', '0x19', '0x64', '0x9F', '0x3F', '0xBF', '0x27', '0x6A', '0xDF', '0xC2', '0x37', '0x65', '0x40', '0x7C', '0x20', '0x7F', '0x47', '0xAC', '0x1B', '0xD0', '0x66', '0x6C', '0x17', '0xCA', '0x40', '0xDF', '0xA0', '0x3F', '0xB4', '0x67', '0x48', '0x19', '0x54', '0xA1', '0xE0', '0x29', '0x5F', '0x28', '0x68', '0x79', '0x17', '0x20', '0x3F', '0xA9', '0xEB', '0x87', '0x75', '0x69', '0xEC', '0xA0', '0x5B', '0x79', '0x20', '0xBF', '0x47', '0xF2', '0x6A', '0xAA', '0x5B', '0x7A', '0xE2', '0xCA', '0x40', '0xDF', '0xB8', '0x6B', '0x7D', '0x3F', '0x48', '0x19', '0x4E', '0x69', '0xC8', '0x0A', '0x6C', '0x9F', '0xE2', '0xC7', '0x3F', '0x3F', '0x78', '0x87', '0x35', '0x6D', '0x3F', '0xA2', '0x42', '0x25', '0x3F', '0xA2', '0x7B', '0x14', '0x6E', '0xAC', '0x6E', '0x8C', '0x54', '0xCA', '0x55', '0x62', '0xEC', '0x6F', '0x77', '0xC8', '0x51', '0x49', '0x3F', '0xB4', '0x6F', '0xAD', '0x70', '0x7C', '0xE2', '0xC8'], Checksum: 0x62DF (big)</t>
  </si>
  <si>
    <t>Index: 309825, Length: 148, Message: ['0x09', '0x00', '0xCE', '0x38', '0x00', '0x07', '0xA0', '0x40', '0x28', '0x00', '0x6A', '0xE0', '0x19', '0xA9', '0xA2', '0x19', '0x41', '0xDF', '0xA9', '0x7D', '0x69', '0xE7', '0xCA', '0x3F', '0xA3', '0x42', '0x22', '0x41', '0xAC', '0x7D', '0x9F', '0x12', '0xC7', '0x49', '0x43', '0x42', '0xCA', '0x4B', '0x1A', '0x9C', '0x79', '0xF0', '0xBC', '0x44', '0xCF', '0x3F', '0xC6', '0xE7', '0xC8', '0x50', '0x4A', '0x65', '0x45', '0xBF', '0x44', '0x8D', '0x79', '0xF0', '0xCF', '0x3F', '0x50', '0x46', '0x69', '0xE7', '0xC8', '0x4A', '0xDF', '0x48', '0x3F', '0x12', '0x47', '0x48', '0x9F', '0x12', '0xC7', '0x41', '0xCA', '0x45', '0x5A', '0x48', '0x4A', '0xBF', '0x44', '0x8F', '0x79', '0xF0', '0xCF', '0x60', '0x49', '0x3F', '0x69', '0xE7', '0xC8', '0x3F', '0x22', '0x3F', '0x43', '0x4A', '0x20', '0x3F', '0x27', '0x3F', '0x21', '0x3F', '0x9F', '0x10', '0x4B', '0x7D', '0xC7', '0x40', '0xC8', '0x4B', '0xC7', '0x41', '0xED', '0x4C', '0xC8', '0x4F', '0xC7', '0x42', '0xC8', '0x52', '0xC7', '0x51', '0x4D', '0x43', '0xC8', '0x56', '0xDF', '0x3F', '0x3F', '0x48', '0x56', '0x4E', '0x4C', '0x3F', '0x3F', '0xBF', '0x22', '0x40', '0xDF', '0x1B', '0x4F', '0x52', '0x3F', '0x48', '0x4C', '0x3F'], Checksum: 0x3FBF (big)</t>
  </si>
  <si>
    <t>Index: 310123, Length: 52, Message: ['0x9F', '0xE0', '0x5F', '0xF8', '0x69', '0x2B', '0x61', '0x40', '0xA7', '0xCB', '0x67', '0xC7', '0xC8', '0x44', '0x51', '0x62', '0x19', '0x6D', '0xDA', '0x7F', '0x9F', '0xE0', '0x5F', '0x23', '0x63', '0xFA', '0xDF', '0x44', '0x69', '0x40', '0x19', '0x6A', '0xAF', '0x64', '0x1A', '0x68', '0x9F', '0xE0', '0x5F', '0xF8', '0x69', '0x29', '0x65', '0x40', '0xA1', '0x6B', '0x61', '0x67', '0xC8', '0x44', '0x88', '0x66'], Checksum: 0x1966 (big)</t>
  </si>
  <si>
    <t>Index: 310163, Length: 248, Message: ['0x69', '0x29', '0x65', '0x40', '0xA1', '0x6B', '0x61', '0x67', '0xC8', '0x44', '0x88', '0x66', '0x19', '0x66', '0x1A', '0x65', '0x9F', '0xE0', '0x5F', '0x45', '0x67', '0xFA', '0xDF', '0x44', '0x69', '0x40', '0x19', '0x63', '0xAC', '0x68', '0xDA', '0x6C', '0x9F', '0xE0', '0x5F', '0xF8', '0x69', '0xF1', '0x69', '0x40', '0x1A', '0x62', '0xA9', '0xEF', '0x9F', '0xE2', '0x42', '0x6A', '0xC7', '0x42', '0xCA', '0x44', '0x19', '0x61', '0xDA', '0xD8', '0x6B', '0x63', '0x9F', '0xE0', '0x5F', '0xFA', '0xDF', '0x44', '0xCD', '0x6C', '0x69', '0x40', '0x19', '0x5E', '0x1A', '0x5D', '0x9F', '0xA4', '0x6D', '0xE0', '0x5F', '0xF8', '0x69', '0x40', '0xA0', '0x35', '0x26', '0x6E', '0xA1', '0x35', '0xA7', '0x35', '0x8E', '0x65', '0x3F', '0x55', '0x6F', '0xAA', '0x4A', '0xBF', '0x51', '0x2D', '0x79', '0xF0', '0x0D', '0x70', '0xCF', '0x3F', '0x4A', '0x3F', '0xBF', '0x3F', '0x69', '0x71', '0x71', '0xF8', '0x9F', '0xE2', '0xC7', '0x3F', '0x4A', '0x68', '0xA6', '0x72', '0x4A', '0xBA', '0x4A', '0xBF', '0x85', '0x3F', '0x79', '0xBF', '0x73', '0xF0', '0xCF', '0x3F', '0x9F', '0xE2', '0x08', '0x40', '0x3E', '0x74', '0xC7', '0x3F', '0x49', '0x68', '0x49', '0xBA', '0x41', '0x72', '0x75', '0x3F', '0x40', '0x3F', '0xBE', '0x3E', '0x47', '0x3F', '0xB7', '0x76', '0x3E', '0x37', '0x5E', '0xC9', '0x3E', '0x37', '0x5F', '0xE8', '0x77', '0xDF', '0x3F', '0x44', '0x59', '0x7F', '0x3F', '0x44', '0x37', '0x78', '0x77', '0x17', '0x3F', '0x3F', '0x3E', '0x38', '0x3E', '0x3A', '0x79', '0x37', '0x5F', '0xDB', '0x3F', '0x46', '0xEA', '0x2F', '0x8B', '0x7A', '0x3F', '0x46', '0x4D', '0x91', '0x3E', '0x37', '0x85', '0xD9', '0x7B', '0x3F', '0x3F', '0x3F', '0x3C', '0x3E', '0x3F', '0x3F', '0x32', '0x7C', '0x3D', '0x3E', '0x3F', '0x3F', '0xBF', '0x3F', '0x3E', '0xB3', '0x7D', '0x37', '0x51', '0x2D', '0x3E', '0x37', '0x5E', '0xC8', '0xCF', '0x7E', '0x3F', '0x3F', '0x36', '0x3E', '0x3E', '0x37', '0x47', '0x2E', '0x7F', '0x33', '0x3F', '0xAA', '0x29', '0x3E', '0x4A', '0xBF', '0x0E', '0x40', '0x44', '0x4B'], Checksum: 0x6AE0 (big)</t>
  </si>
  <si>
    <t>Index: 310378, Length: 192, Message: ['0x3F', '0x3E', '0xB3', '0x7D', '0x37', '0x51', '0x2D', '0x3E', '0x37', '0x5E', '0xC8', '0xCF', '0x7E', '0x3F', '0x3F', '0x36', '0x3E', '0x3E', '0x37', '0x47', '0x2E', '0x7F', '0x33', '0x3F', '0xAA', '0x29', '0x3E', '0x4A', '0xBF', '0x0E', '0x40', '0x44', '0x4B', '0x6A', '0xE0', '0x4A', '0xBF', '0x44', '0x69', '0x41', '0x4D', '0x6A', '0xE0', '0x4A', '0xBF', '0x44', '0x4F', '0x77', '0x42', '0x6A', '0xE0', '0x3F', '0xAA', '0x3F', '0xAA', '0x8E', '0xEF', '0x43', '0x61', '0x6E', '0xC5', '0x6E', '0x65', '0x6E', '0x55', '0x70', '0x44', '0xC2', '0x3F', '0x2B', '0x3A', '0x49', '0x2F', '0x31', '0x55', '0x45', '0x3F', '0x4A', '0x2F', '0x31', '0x5F', '0x91', '0xE7', '0x08', '0x46', '0xA9', '0xF1', '0x89', '0x0C', '0xA7', '0xEC', '0x49', '0x55', '0x47', '0x2F', '0x31', '0x3F', '0x90', '0xEC', '0xC2', '0x40', '0x67', '0x48', '0x71', '0x57', '0x29', '0x3A', '0x81', '0xEC', '0x77', '0x5A', '0x49', '0x67', '0x4A', '0xBF', '0x48', '0xB3', '0xAC', '0x52', '0xB5', '0x4A', '0xA9', '0xF1', '0x4A', '0xBF', '0x44', '0x4B', '0x7C', '0xFB', '0x4B', '0xE7', '0x79', '0xF0', '0xCF', '0x3F', '0x4A', '0x3F', '0x36', '0x4C', '0x02', '0x8F', '0xA2', '0xC2', '0x79', '0xF2', '0xCA', '0x7A', '0x4D', '0x3F', '0x2C', '0x3E', '0x49', '0x3F', '0x7D', '0xBF', '0xBC', '0x4E', '0x7C', '0xE5', '0xCA', '0x49', '0x49', '0xBF', '0x48', '0x16', '0x4F', '0xB3', '0x4A', '0xBF', '0x44', '0x4B', '0x69', '0x51', '0x57', '0x50', '0x29', '0x3F', '0xA2', '0x7C', '0x6A', '0xE0', '0xA3', '0xC6', '0x51', '0x7C', '0x19', '0x7B', '0x89', '0x8A', '0xA0', '0x35', '0x4C'], Checksum: 0x52A1 (big)</t>
  </si>
  <si>
    <t>Index: 310561, Length: 139, Message: ['0x51', '0x7C', '0x19', '0x7B', '0x89', '0x8A', '0xA0', '0x35', '0x4C', '0x52', '0xA1', '0x35', '0xA7', '0x35', '0x8E', '0x65', '0x3F', '0x39', '0x53', '0xAA', '0x8E', '0x61', '0x6E', '0xC5', '0x6E', '0x65', '0xF5', '0x54', '0x6E', '0x55', '0xC2', '0x3F', '0x2B', '0x3A', '0x49', '0xC8', '0x55', '0x2F', '0x31', '0x3F', '0x4A', '0x2F', '0x31', '0x5F', '0xFE', '0x56', '0x91', '0xE7', '0xA9', '0xF1', '0x89', '0x0C', '0xA7', '0xA8', '0x57', '0xEC', '0x49', '0x2F', '0x31', '0x3F', '0x90', '0xEB', '0xA9', '0x58', '0xC2', '0x40', '0x71', '0x57', '0x29', '0x3A', '0x81', '0x09', '0x59', '0xEC', '0x77', '0x67', '0x4A', '0xBF', '0x48', '0xB7', '0x2F', '0x5A', '0xAC', '0x52', '0xA9', '0xF1', '0x4A', '0xBF', '0x44', '0x43', '0x5B', '0x4D', '0x7C', '0xE7', '0x79', '0xF0', '0xCF', '0x3F', '0x86', '0x5C', '0x4A', '0x3F', '0x02', '0x8F', '0xA2', '0xC2', '0x79', '0x56', '0x5D', '0xF2', '0xCA', '0x3F', '0x2C', '0x3E', '0x49', '0x3F', '0x4D', '0x5E', '0xFA', '0xBF', '0x7C', '0xE5', '0xCA', '0x49', '0x49', '0xD8', '0x5F', '0xBF', '0x48', '0xB7', '0x4A', '0xBF', '0x44', '0x4D', '0xBA', '0x60', '0x69', '0x51', '0x29'], Checksum: 0x3FA2 (big)</t>
  </si>
  <si>
    <t>Index: 310615, Length: 179, Message: ['0x57', '0xEC', '0x49', '0x2F', '0x31', '0x3F', '0x90', '0xEB', '0xA9', '0x58', '0xC2', '0x40', '0x71', '0x57', '0x29', '0x3A', '0x81', '0x09', '0x59', '0xEC', '0x77', '0x67', '0x4A', '0xBF', '0x48', '0xB7', '0x2F', '0x5A', '0xAC', '0x52', '0xA9', '0xF1', '0x4A', '0xBF', '0x44', '0x43', '0x5B', '0x4D', '0x7C', '0xE7', '0x79', '0xF0', '0xCF', '0x3F', '0x86', '0x5C', '0x4A', '0x3F', '0x02', '0x8F', '0xA2', '0xC2', '0x79', '0x56', '0x5D', '0xF2', '0xCA', '0x3F', '0x2C', '0x3E', '0x49', '0x3F', '0x4D', '0x5E', '0xFA', '0xBF', '0x7C', '0xE5', '0xCA', '0x49', '0x49', '0xD8', '0x5F', '0xBF', '0x48', '0xB7', '0x4A', '0xBF', '0x44', '0x4D', '0xBA', '0x60', '0x69', '0x51', '0x29', '0x3F', '0xA2', '0x7C', '0x6A', '0x0D', '0x61', '0xE0', '0xA3', '0x7C', '0x19', '0x5F', '0x89', '0x8A', '0xEE', '0x62', '0xA0', '0x35', '0xA1', '0x35', '0xA7', '0x35', '0x8E', '0x7A', '0x63', '0x65', '0x3F', '0xAA', '0x8E', '0x61', '0x6E', '0xC5', '0xD6', '0x64', '0x6E', '0x65', '0x6E', '0x55', '0xC2', '0x3F', '0x2B', '0x29', '0x65', '0x3A', '0x49', '0x2F', '0x31', '0x3F', '0x4A', '0x2F', '0x02', '0x66', '0x31', '0x5F', '0x91', '0xE7', '0xA9', '0xF1', '0x89', '0x95', '0x67', '0x0C', '0xA7', '0xEC', '0x49', '0x2F', '0x31', '0x3F', '0xF0', '0x68', '0x90', '0xEA', '0xC2', '0x40', '0x71', '0x57', '0x29', '0xD8', '0x69', '0x3A', '0x81', '0xEC', '0x77', '0x67', '0x4A', '0xBF', '0xFA', '0x6A', '0x48', '0xBB', '0xAC', '0x52', '0xA9', '0xF1', '0x4A'], Checksum: 0x536B (big)</t>
  </si>
  <si>
    <t>Index: 310682, Length: 231, Message: ['0xE5', '0xCA', '0x49', '0x49', '0xD8', '0x5F', '0xBF', '0x48', '0xB7', '0x4A', '0xBF', '0x44', '0x4D', '0xBA', '0x60', '0x69', '0x51', '0x29', '0x3F', '0xA2', '0x7C', '0x6A', '0x0D', '0x61', '0xE0', '0xA3', '0x7C', '0x19', '0x5F', '0x89', '0x8A', '0xEE', '0x62', '0xA0', '0x35', '0xA1', '0x35', '0xA7', '0x35', '0x8E', '0x7A', '0x63', '0x65', '0x3F', '0xAA', '0x8E', '0x61', '0x6E', '0xC5', '0xD6', '0x64', '0x6E', '0x65', '0x6E', '0x55', '0xC2', '0x3F', '0x2B', '0x29', '0x65', '0x3A', '0x49', '0x2F', '0x31', '0x3F', '0x4A', '0x2F', '0x02', '0x66', '0x31', '0x5F', '0x91', '0xE7', '0xA9', '0xF1', '0x89', '0x95', '0x67', '0x0C', '0xA7', '0xEC', '0x49', '0x2F', '0x31', '0x3F', '0xF0', '0x68', '0x90', '0xEA', '0xC2', '0x40', '0x71', '0x57', '0x29', '0xD8', '0x69', '0x3A', '0x81', '0xEC', '0x77', '0x67', '0x4A', '0xBF', '0xFA', '0x6A', '0x48', '0xBB', '0xAC', '0x52', '0xA9', '0xF1', '0x4A', '0x53', '0x6B', '0xBF', '0x44', '0x4F', '0x7C', '0xE7', '0x79', '0xF0', '0x8D', '0x6C', '0xCF', '0x3F', '0x4A', '0x3F', '0x02', '0x8F', '0xA2', '0x39', '0x6D', '0xC2', '0x79', '0xF2', '0xCA', '0x3F', '0x2C', '0x3E', '0x11', '0x6E', '0x49', '0x3F', '0xFA', '0xBF', '0x7C', '0xE5', '0xCA', '0xDE', '0x6F', '0x49', '0x49', '0xBF', '0x48', '0xBB', '0x4A', '0xBF', '0xCF', '0x70', '0x44', '0x4F', '0x69', '0x51', '0x29', '0x3F', '0xA2', '0xC9', '0x71', '0x7C', '0x6A', '0xE0', '0xA3', '0x7C', '0x19', '0x44', '0xB6', '0x72', '0x89', '0x8A', '0xA0', '0x35', '0xA1', '0x35', '0xA7', '0xDA', '0x73', '0x35', '0x8E', '0x65', '0x3F', '0xAA', '0x3F', '0x43', '0x09', '0x74', '0x10', '0x63', '0x3F', '0x43', '0x10', '0x65', '0x3F', '0x1F', '0x75', '0x43', '0x10', '0x67', '0x29', '0x3F', '0x1A', '0x8D', '0x40', '0x76', '0x6A', '0xE0', '0x3F', '0xAA', '0x8E', '0x61', '0xC2', '0x5E', '0x77', '0x3F', '0x1A', '0x8A', '0x79', '0xF0', '0xCF', '0x3F', '0xD4', '0x78'], Checksum: 0x69E7 (big)</t>
  </si>
  <si>
    <t>Index: 311052, Length: 149, Message: ['0x78', '0x79', '0xF0', '0x44', '0x48', '0xCF', '0x3F', '0x2A', '0x67', '0x79', '0xF5', '0xC8', '0x21', '0x49', '0x3F', '0x2C', '0x40', '0xAC', '0x1C', '0x6C', '0x17', '0x41', '0x4A', '0xCA', '0x81', '0x29', '0x40', '0x1A', '0x6E', '0x1B', '0xA3', '0x4B', '0x6D', '0x6A', '0xE0', '0x1A', '0x6B', '0xA9', '0xF1', '0x25', '0x4C', '0x6A', '0x71', '0xAA', '0x72', '0x7A', '0xE7', '0x19', '0xC0', '0x4D', '0x6D', '0x6B', '0xF1', '0x2B', '0x3A', '0x75', '0xE0', '0xD3', '0x4E', '0xCF', '0x3F', '0x49', '0x2F', '0x31', '0x3F', '0x4A', '0x90', '0x4F', '0x2F', '0x31', '0x5F', '0x90', '0xE7', '0xA9', '0xF1', '0x23', '0x50', '0xAA', '0x52', '0x89', '0x0C', '0x7A', '0x77', '0x8A', '0x5F', '0x51', '0x0C', '0x79', '0xF7', '0x42', '0x3F', '0x3E', '0x3E', '0xCC', '0x52', '0xAC', '0xE2', '0x19', '0x64', '0x00', '0x00', '0x00', '0x5F', '0xF0', '0x85', '0x06', '0xFF', '0xFF', '0xFF', '0xFF', '0xFF', '0x7C', '0x85', '0x04', '0x09', '0x00', '0xD8', '0x1D', '0x00', '0x07', '0x8F', '0x40', '0x2C', '0x00', '0x1A', '0x64', '0x69', '0x10', '0x79', '0xDD', '0x41', '0xF0', '0xCF', '0x3F', '0x2A', '0x66', '0x79', '0xF5', '0x41', '0x42', '0xC8', '0x40', '0x7C', '0xA7', '0xA2', '0x12', '0x29', '0x4D', '0x43'], Checksum: 0x3F1A (big)</t>
  </si>
  <si>
    <t>Index: 311280, Length: 256, Message: ['0xF8', '0x4C', '0x3F', '0xAA', '0x8E', '0x61', '0xC2', '0x3F', '0x49', '0x71', '0x4D', '0x2F', '0x31', '0x47', '0x79', '0x48', '0x3F', '0x3F', '0x35', '0x4E', '0x49', '0x2F', '0x31', '0x48', '0x79', '0x48', '0x3F', '0x41', '0x4F', '0x3F', '0xC2', '0x40', '0x8E', '0x65', '0x3F', '0xAA', '0x6F', '0x50', '0x3E', '0x3E', '0x3E', '0x37', '0x5E', '0xE1', '0x3F', '0xC1', '0x51', '0x46', '0xFD', '0xEB', '0x3F', '0x46', '0xFE', '0x47', '0x4D', '0x52', '0x3F', '0x46', '0xFE', '0x4F', '0x3E', '0x37', '0x5E', '0xF9', '0x53', '0xD3', '0x3E', '0x37', '0x5E', '0xD7', '0x3E', '0x37', '0x48', '0x54', '0x5E', '0xDF', '0x3E', '0x37', '0x5E', '0xDB', '0x3F', '0x81', '0x55', '0x43', '0x34', '0x7F', '0x3E', '0x37', '0x5E', '0xCF', '0xEF', '0x56', '0x3E', '0x37', '0x44', '0x3F', '0x3E', '0x37', '0x5E', '0x23', '0x57', '0xDD', '0x8E', '0x61', '0x1A', '0x62', '0x6E', '0x55', '0x65', '0x58', '0x19', '0x60', '0xAC', '0xE1', '0xA9', '0x11', '0x79', '0x94', '0x59', '0xEF', '0xCA', '0x42', '0xBC', '0x43', '0x19', '0x5D', '0xCC', '0x5A', '0xDF', '0x58', '0x69', '0x11', '0xA0', '0x12', '0x19', '0xD8', '0x5B', '0x5E', '0x43', '0xCF', '0x3F', '0x3F', '0xA4', '0x52', '0x42', '0x5C', '0x89', '0x8A', '0xA3', '0x42', '0xC2', '0x45', '0xA3', '0x01', '0x5D', '0x52', '0x49', '0xBF', '0x85', '0x73', '0x44', '0xBF', '0xB5', '0x5E', '0x2F', '0x3F', '0x69', '0x40', '0x19', '0x57', '0x89', '0x70', '0x5F', '0x8A', '0xA3', '0x42', '0xC2', '0x45', '0x1A', '0x52', '0x44', '0x60', '0x49', '0xBF', '0x85', '0x75', '0x69', '0x40', '0x49', '0x57', '0x61', '0xBF', '0x2F', '0x3F', '0x6A', '0xE1', '0xA0', '0x35', '0xB1', '0x62', '0x8E', '0x65', '0x3F', '0xAA', '0x8E', '0x61', '0x1C', '0x4C', '0x63', '0x4F', '0x49', '0xCF', '0x3F', '0x3F', '0xB9', '0xBF', '0xC3', '0x64', '0x7C', '0xE1', '0xC8', '0x41', '0x0F', '0x4B', '0xEE', '0x16', '0x65', '0x37', '0x8C', '0xEA', '0x19', '0x4A', '0x4A', '0xBF', '0x81', '0x66', '0x85', '0x6F', '0x43', '0xCF', '0x3F', '0x3F', '0x6A', '0x57', '0x67', '0xE1', '0x29', '0x3F', '0x4A', '0xBF', '0x85', '0x73', '0xB4', '0x68', '0x14', '0x46'], Checksum: 0x6AE0 (big)</t>
  </si>
  <si>
    <t>Index: 311710, Length: 17, Message: ['0x79', '0xF0', '0x47', '0x7C', '0xCF', '0x3F', '0x69', '0xE7', '0xCA', '0x43', '0x29', '0x14', '0x7D', '0x41', '0x4A', '0xBF', '0x44'], Checksum: 0x07DF (big)</t>
  </si>
  <si>
    <t>Index: 311912, Length: 132, Message: ['0x4F', '0x79', '0x79', '0xF0', '0xBF', '0x3F', '0x9F', '0x24', '0x53', '0xE2', '0xC7', '0x41', '0xC8', '0x40', '0x2C', '0x3F', '0xB3', '0x54', '0x4C', '0xBA', '0x4C', '0xBA', '0x1A', '0x54', '0x79', '0x4A', '0x55', '0xF0', '0xCF', '0x3F', '0x69', '0xE7', '0xC8', '0x43', '0xB2', '0x56', '0x29', '0x41', '0x4A', '0xBF', '0x44', '0xF7', '0xDF', '0xE6', '0x57', '0x43', '0x6A', '0xE0', '0x29', '0x41', '0x4A', '0xBF', '0x5A', '0x58', '0x44', '0xF9', '0x6A', '0xE0', '0x4A', '0xBF', '0x44', '0x30', '0x59', '0xF9', '0x79', '0xF0', '0xCF', '0x3F', '0x69', '0xE7', '0x1E', '0x5A', '0xCA', '0x40', '0x2C', '0x3F', '0x4C', '0xBA', '0x4A', '0x22', '0x5B', '0xBF', '0x44', '0xF7', '0x79', '0xF0', '0xCF', '0x3F', '0xD0', '0x5C', '0x69', '0xE7', '0xCA', '0x40', '0x2C', '0x40', '0x4C', '0x71', '0x5D', '0xBA', '0xAC', '0x82', '0x4C', '0xBA', '0x3E', '0x3E', '0xCA', '0x5E', '0x3E', '0x37', '0x68', '0x97', '0x3E', '0x37', '0x68', '0xB1', '0x5F', '0x93', '0x3E', '0x37', '0x5E', '0xE5', '0x3E', '0x37', '0x22', '0x60', '0x5E', '0xE7', '0x3E', '0x37', '0x68', '0x9B'], Checksum: 0x3E5E (big)</t>
  </si>
  <si>
    <t>Index: 312501, Length: 138, Message: ['0xFF', '0xFF', '0xFF', '0x7C', '0x85', '0x04', '0x09', '0x00', '0xE9', '0x3A', '0x00', '0x07', '0xBD', '0x40', '0x30', '0x00', '0xDF', '0x43', '0x6A', '0xE0', '0x29', '0x08', '0x41', '0x41', '0x4A', '0xBF', '0x44', '0x21', '0x6A', '0xE0', '0x3D', '0x42', '0x4A', '0xBF', '0x44', '0x21', '0x79', '0xF0', '0xCF', '0xEB', '0x43', '0x3F', '0x69', '0xE7', '0xCA', '0x40', '0x2C', '0x3F', '0x4A', '0x44', '0x4C', '0xBA', '0x4A', '0xBF', '0x44', '0x1F', '0x79', '0x32', '0x45', '0xF0', '0xCF', '0x3F', '0x69', '0xE7', '0xCA', '0x40', '0xA1', '0x46', '0x2C', '0x40', '0x4C', '0xBA', '0xAC', '0x82', '0x4C', '0x35', '0x47', '0xBA', '0x4A', '0xBF', '0xD2', '0x85', '0x79', '0xF0', '0xCE', '0x48', '0xBF', '0x3F', '0x9F', '0xE2', '0x08', '0x47', '0xC7', '0xE0', '0x49', '0x3F', '0x3F', '0x78', '0xC7', '0x3F', '0xC8', '0x43', '0x53', '0x4A', '0x29', '0x41', '0x4A', '0xBF', '0x44', '0x23', '0xDF', '0x06', '0x4B', '0x43', '0x6A', '0xE0', '0x29', '0x41', '0x4A', '0xBF', '0x4E', '0x4C', '0x44', '0x25', '0x6A', '0xE0', '0x4A', '0xBF', '0x44', '0x4F', '0x4D', '0x25', '0x79', '0xF0', '0xCF', '0x3F', '0x69', '0xE7'], Checksum: 0x3D4E (big)</t>
  </si>
  <si>
    <t>Index: 312876, Length: 134, Message: ['0xEF', '0xA9', '0xEB', '0x9F', '0xE2', '0xC7', '0xE1', '0x69', '0x41', '0xC8', '0x46', '0x4A', '0x6F', '0x4F', '0x7B', '0x3E', '0x6A', '0x79', '0xF0', '0xBF', '0x3F', '0x89', '0x4F', '0xC8', '0x75', '0x6B', '0x40', '0x2C', '0x3F', '0x4C', '0xBA', '0x4C', '0xBA', '0x25', '0x6C', '0x4A', '0xBF', '0xD2', '0x85', '0x79', '0xF0', '0xBF', '0xF8', '0x6D', '0x3F', '0x9F', '0xE2', '0x08', '0x41', '0xC7', '0x3F', '0x7F', '0x6E', '0x3F', '0x78', '0xC7', '0x3F', '0xC8', '0x43', '0x29', '0x62', '0x6F', '0x41', '0x4A', '0xBF', '0x44', '0x17', '0xDF', '0x43', '0x39', '0x70', '0x6A', '0xE0', '0x29', '0x41', '0x4A', '0xBF', '0x44', '0x74', '0x71', '0x19', '0x6A', '0xE0', '0x4A', '0xBF', '0x44', '0x19', '0x3D', '0x72', '0x79', '0xF0', '0xCF', '0x3F', '0x69', '0xE7', '0xCA', '0x08', '0x73', '0x40', '0xDF', '0x47', '0x2C', '0x3F', '0x4A', '0xBF', '0x50', '0x74', '0x44', '0x17', '0xAC', '0x82', '0x79', '0xF0', '0xCF', '0x39', '0x75', '0x3F', '0x69', '0xE7', '0xCA', '0x3F', '0x2C', '0x40', '0x7C', '0x76', '0x4A', '0x6F', '0x4F', '0x79', '0x79', '0xF0', '0xBF', '0x23', '0x77'], Checksum: 0x3F89 (big)</t>
  </si>
  <si>
    <t>Index: 312964, Length: 163, Message: ['0x72', '0x79', '0xF0', '0xCF', '0x3F', '0x69', '0xE7', '0xCA', '0x08', '0x73', '0x40', '0xDF', '0x47', '0x2C', '0x3F', '0x4A', '0xBF', '0x50', '0x74', '0x44', '0x17', '0xAC', '0x82', '0x79', '0xF0', '0xCF', '0x39', '0x75', '0x3F', '0x69', '0xE7', '0xCA', '0x3F', '0x2C', '0x40', '0x7C', '0x76', '0x4A', '0x6F', '0x4F', '0x79', '0x79', '0xF0', '0xBF', '0x23', '0x77', '0x3F', '0x89', '0x4F', '0xC8', '0x4B', '0xA9', '0xEF', '0x3D', '0x78', '0xA9', '0xEB', '0x9F', '0xE2', '0xC7', '0x41', '0xC8', '0x62', '0x79', '0x46', '0x4A', '0x6F', '0x4F', '0x7B', '0x79', '0xF0', '0xAE', '0x7A', '0xBF', '0x3F', '0x89', '0x4F', '0xC8', '0x40', '0x2C', '0x87', '0x7B', '0x3F', '0x4C', '0xBA', '0x4C', '0xBA', '0x1A', '0x53', '0x36', '0x7C', '0x79', '0xF0', '0xCF', '0x3F', '0x4A', '0x3F', '0x40', '0xBF', '0x7D', '0x3F', '0x79', '0xF2', '0x19', '0x4F', '0x3F', '0x78', '0x49', '0x7E', '0x69', '0x40', '0xA9', '0xE0', '0xA9', '0xEC', '0x69', '0xB2', '0x7F', '0xE7', '0xCA', '0x43', '0x29', '0x41', '0x4A', '0xBF', '0xE9', '0x40', '0x44', '0x0F', '0xDF', '0x43', '0x6A', '0xE0', '0x29', '0x2B', '0x41', '0x41', '0x4A', '0xBF', '0x44', '0x11', '0x6A', '0xE0', '0x2D', '0x42', '0x4A', '0xBF', '0x44', '0x11', '0x79', '0xF0', '0xCF', '0xDB', '0x43', '0x3F', '0x69', '0xE7', '0xCA', '0x40', '0x2C', '0x3F', '0x4A', '0x44'], Checksum: 0x4CBA (big)</t>
  </si>
  <si>
    <t>Index: 313027, Length: 96, Message: ['0x79', '0x46', '0x4A', '0x6F', '0x4F', '0x7B', '0x79', '0xF0', '0xAE', '0x7A', '0xBF', '0x3F', '0x89', '0x4F', '0xC8', '0x40', '0x2C', '0x87', '0x7B', '0x3F', '0x4C', '0xBA', '0x4C', '0xBA', '0x1A', '0x53', '0x36', '0x7C', '0x79', '0xF0', '0xCF', '0x3F', '0x4A', '0x3F', '0x40', '0xBF', '0x7D', '0x3F', '0x79', '0xF2', '0x19', '0x4F', '0x3F', '0x78', '0x49', '0x7E', '0x69', '0x40', '0xA9', '0xE0', '0xA9', '0xEC', '0x69', '0xB2', '0x7F', '0xE7', '0xCA', '0x43', '0x29', '0x41', '0x4A', '0xBF', '0xE9', '0x40', '0x44', '0x0F', '0xDF', '0x43', '0x6A', '0xE0', '0x29', '0x2B', '0x41', '0x41', '0x4A', '0xBF', '0x44', '0x11', '0x6A', '0xE0', '0x2D', '0x42', '0x4A', '0xBF', '0x44', '0x11', '0x79', '0xF0', '0xCF', '0xDB', '0x43', '0x3F', '0x69', '0xE7', '0xCA', '0x40'], Checksum: 0x2C3F (big)</t>
  </si>
  <si>
    <t>Index: 313034, Length: 122, Message: ['0xF0', '0xAE', '0x7A', '0xBF', '0x3F', '0x89', '0x4F', '0xC8', '0x40', '0x2C', '0x87', '0x7B', '0x3F', '0x4C', '0xBA', '0x4C', '0xBA', '0x1A', '0x53', '0x36', '0x7C', '0x79', '0xF0', '0xCF', '0x3F', '0x4A', '0x3F', '0x40', '0xBF', '0x7D', '0x3F', '0x79', '0xF2', '0x19', '0x4F', '0x3F', '0x78', '0x49', '0x7E', '0x69', '0x40', '0xA9', '0xE0', '0xA9', '0xEC', '0x69', '0xB2', '0x7F', '0xE7', '0xCA', '0x43', '0x29', '0x41', '0x4A', '0xBF', '0xE9', '0x40', '0x44', '0x0F', '0xDF', '0x43', '0x6A', '0xE0', '0x29', '0x2B', '0x41', '0x41', '0x4A', '0xBF', '0x44', '0x11', '0x6A', '0xE0', '0x2D', '0x42', '0x4A', '0xBF', '0x44', '0x11', '0x79', '0xF0', '0xCF', '0xDB', '0x43', '0x3F', '0x69', '0xE7', '0xCA', '0x40', '0x2C', '0x3F', '0x4A', '0x44', '0x4C', '0xBA', '0x4A', '0xBF', '0x44', '0x0F', '0x79', '0x22', '0x45', '0xF0', '0xCF', '0x3F', '0x69', '0xE7', '0xCA', '0x40', '0xA1', '0x46', '0x2C', '0x40', '0x4C', '0xBA', '0xAC', '0x82', '0x4C', '0x35', '0x47', '0xBA', '0x3E'], Checksum: 0x375E (big)</t>
  </si>
  <si>
    <t>Index: 313168, Length: 55, Message: ['0x6F', '0x7E', '0x0C', '0x49', '0x05', '0x79', '0xF0', '0xCF', '0x3F', '0x4A', '0x6F', '0x81', '0x4A', '0xAD', '0x91', '0x89', '0x4F', '0x75', '0xF0', '0xCF', '0x98', '0x4B', '0x3F', '0x1A', '0xBC', '0x72', '0xF0', '0xCF', '0x3F', '0xD3', '0x4C', '0xCA', '0x43', '0x72', '0xA2', '0x19', '0xBB', '0x3F', '0x83', '0x4D', '0x78', '0xDF', '0x43', '0x69', '0x40', '0x72', '0xA6', '0xAB', '0x4E', '0x1A', '0xB8', '0x49', '0x68', '0x6A', '0xE0'], Checksum: 0x1A38 (big)</t>
  </si>
  <si>
    <t>Index: 313640, Length: 145, Message: ['0x41', '0x4A', '0xBF', '0x44', '0x89', '0xDF', '0x43', '0xB9', '0x7E', '0x6A', '0xE0', '0x29', '0x41', '0x4A', '0xBF', '0x44', '0x82', '0x7F', '0x8B', '0x6A', '0xE0', '0x4A', '0xBF', '0x44', '0x8B', '0x30', '0x40', '0x79', '0xF0', '0xCF', '0x3F', '0x69', '0xE7', '0xCA', '0xD5', '0x41', '0x40', '0x2C', '0x3F', '0x4C', '0xBA', '0x4A', '0xBF', '0xFD', '0x42', '0x44', '0x89', '0x79', '0xF0', '0xCF', '0x3F', '0x69', '0xF2', '0x43', '0xE7', '0xCA', '0x40', '0x2C', '0x40', '0x4C', '0xBA', '0xA9', '0x44', '0xAC', '0x82', '0x4C', '0xBA', '0x4A', '0x6F', '0x61', '0x95', '0x45', '0x4D', '0x1B', '0x5C', '0x79', '0xF0', '0xCF', '0x3F', '0x83', '0x46', '0x7A', '0x00', '0xCF', '0x3F', '0x7A', '0xE2', '0xCA', '0xF7', '0x47', '0x48', '0x4A', '0x6F', '0x61', '0x4F', '0x79', '0xF0', '0x64', '0x48', '0xCF', '0x3F', '0xAA', '0x00', '0xAA', '0xFC', '0x7A', '0x24', '0x49', '0xE6', '0xC8', '0x40', '0xDF', '0x40', '0x2C', '0x40', '0xC5', '0x4A', '0x2C', '0x3F', '0xAC', '0x1C', '0x6C', '0x17', '0xCA', '0xCC', '0x4B', '0x43', '0x29', '0x41', '0x4A', '0xBF', '0x44', '0x37', '0x7E', '0x4C', '0xDF', '0x43', '0x6A', '0xE0', '0x29', '0x41', '0x4A', '0x6F', '0x4D', '0xBF'], Checksum: 0x4439 (big)</t>
  </si>
  <si>
    <t>Index: 313848, Length: 149, Message: ['0x09', '0x00', '0xD6', '0x66', '0x00', '0x07', '0xD6', '0x40', '0x34', '0x00', '0x4C', '0xBA', '0x3E', '0x3E', '0x3E', '0x36', '0x41', '0x37', '0x68', '0xBB', '0x3E', '0x37', '0x5E', '0xEB', '0x5C', '0x42', '0x3E', '0x37', '0x68', '0xC7', '0x3E', '0x37', '0x68', '0xC5', '0x43', '0xCB', '0x3E', '0x37', '0x68', '0xAF', '0x3E', '0x37', '0x12', '0x44', '0x68', '0xB3', '0x3F', '0xAA', '0x19', '0x84', '0x4A', '0x32', '0x45', '0xBF', '0x44', '0x7B', '0xA9', '0xE0', '0x6A', '0xE0', '0x9A', '0x46', '0x29', '0x44', '0x1A', '0x80', '0x6A', '0xE0', '0x29', '0xC2', '0x47', '0xA3', '0x1A', '0x7D', '0x6A', '0xE0', '0x3F', '0xAA', '0xB7', '0x48', '0x8E', '0x61', '0x19', '0x80', '0x9F', '0xE0', '0x1A', '0x6C', '0x49', '0x82', '0xAF', '0x40', '0x69', '0x40', '0x79', '0xF0', '0xCF', '0x4A', '0xCF', '0x3F', '0x2A', '0x41', '0x79', '0xF2', '0xC8', '0xF9', '0x4B', '0x43', '0x19', '0x7E', '0x9F', '0xE0', '0xAF', '0x40', '0x96', '0x4C', '0xDF', '0x42', '0x69', '0x40', '0x29', '0x3F', '0x1A', '0x9A', '0x4D', '0x7B', '0x6A', '0xE0', '0x1A', '0x7C', '0x79', '0xF0', '0x15', '0x4E', '0xCF', '0x3F', '0x2A', '0x43', '0x79', '0xF2', '0xC8', '0xFF', '0x4F', '0x43', '0x19', '0x79', '0x9F', '0xE0', '0xAF'], Checksum: 0x4095 (big)</t>
  </si>
  <si>
    <t>Index: 313989, Length: 140, Message: ['0xFF', '0x4F', '0x43', '0x19', '0x79', '0x9F', '0xE0', '0xAF', '0x40', '0x95', '0x50', '0xDF', '0x42', '0x69', '0x40', '0x29', '0x3F', '0x1A', '0x9E', '0x51', '0x76', '0x6A', '0xE0', '0x1A', '0x6E', '0x79', '0xF0', '0x06', '0x52', '0xCF', '0x3F', '0x2A', '0x48', '0x79', '0xF2', '0xC8', '0x09', '0x53', '0x43', '0x19', '0x6B', '0x9F', '0xE0', '0xAF', '0x40', '0x8B', '0x54', '0xDF', '0x42', '0x69', '0x40', '0x29', '0x3F', '0x1A', '0xA2', '0x55', '0x68', '0x6A', '0xE0', '0x1A', '0x68', '0x79', '0xF0', '0xF5', '0x56', '0xCF', '0x3F', '0x2A', '0x52', '0x79', '0xF2', '0xC8', '0x17', '0x57', '0x43', '0x19', '0x65', '0x9F', '0xE0', '0xAF', '0x40', '0x89', '0x58', '0xDF', '0x42', '0x69', '0x40', '0x29', '0x3F', '0x1A', '0xA6', '0x59', '0x62', '0x6A', '0xE0', '0x19', '0x63', '0x89', '0x8A', '0x97', '0x5A', '0x1A', '0x61', '0x79', '0xF0', '0xCF', '0x3F', '0x9F', '0xEE', '0x5B', '0xE2', '0x08', '0x40', '0xC7', '0x3F', '0xC8', '0x42', '0x98', '0x5C', '0xC7', '0x40', '0xC8', '0x42', '0xDF', '0x3F', '0x3F', '0xCD', '0x5D', '0x48', '0x19', '0x5E', '0x89', '0x8A', '0x19', '0x5E', '0xA8', '0x5E', '0x6F', '0xE0', '0xCF'], Checksum: 0x3FC7 (big)</t>
  </si>
  <si>
    <t>Index: 315145, Length: 146, Message: ['0xBF', '0x46', '0xE3', '0x89', '0x8A', '0x71', '0x50', '0xA1', '0x6C', '0xC6', '0x68', '0xCA', '0x40', '0x19', '0xB1', '0x51', '0x68', '0x89', '0x8A', '0xA0', '0x35', '0xA1', '0x35', '0x7A', '0x52', '0x8E', '0x65', '0x3F', '0xAA', '0x00', '0x00', '0x00', '0x30', '0xF0', '0x85', '0x06', '0xFF', '0xFF', '0xFF', '0xFF', '0xFF', '0x7C', '0x85', '0x04', '0x09', '0x00', '0xAC', '0x7F', '0x00', '0x07', '0xC5', '0x40', '0x38', '0x00', '0x29', '0x40', '0x1A', '0x69', '0x6A', '0xCF', '0x41', '0xE0', '0x3F', '0xAA', '0x8E', '0x61', '0x19', '0x65', '0x7A', '0x42', '0x23', '0x40', '0x89', '0x8A', '0x19', '0x62', '0x89', '0xBE', '0x43', '0x8A', '0x1A', '0x64', '0x79', '0xF0', '0xCF', '0x3F', '0xC5', '0x44', '0x69', '0xE7', '0xC8', '0x48', '0xA9', '0xF0', '0x2A', '0x6B', '0x45', '0x49', '0xA9', '0xEC', '0x79', '0xF5', '0xC8', '0x43', '0xA0', '0x46', '0x23', '0x3F', '0x19', '0x5D', '0x89', '0x8A', '0xEE', '0x22', '0x47', '0x30', '0x3F', '0x48', '0x19', '0x5C', '0x89', '0x8A', '0x88', '0x48', '0xC2', '0x3F', '0x1A', '0x5B', '0x29', '0x49', '0x6A', '0x9C', '0x49', '0xE0', '0xC2', '0x40', '0x8E', '0x65', '0x3F', '0xAA', '0x0B', '0x4A', '0x3F', '0x45', '0x39', '0x73'], Checksum: 0x3F43 (big)</t>
  </si>
  <si>
    <t>Index: 315298, Length: 8, Message: ['0x43', '0x3F', '0xFD', '0x3E', '0x37', '0xA1', '0x4C', '0x5E'], Checksum: 0x033F (big)</t>
  </si>
  <si>
    <t>Index: 315602, Length: 194, Message: ['0x41', '0xAA', '0xDF', '0x2A', '0x3F', '0x69', '0xEF', '0xFB', '0x6E', '0x49', '0x2F', '0x27', '0x5B', '0x69', '0xEF', '0x49', '0x0C', '0x6F', '0x2F', '0x2B', '0x5B', '0x69', '0xEF', '0x49', '0x2F', '0xF6', '0x70', '0x27', '0x5D', '0x69', '0xEF', '0x49', '0x2F', '0x2B', '0xF1', '0x71', '0x5D', '0x69', '0xEF', '0x49', '0x2F', '0x27', '0x43', '0x0B', '0x72', '0x69', '0xF0', '0x49', '0x2F', '0x2B', '0x4F', '0x69', '0x29', '0x73', '0xEF', '0x49', '0x2F', '0x27', '0x47', '0x69', '0xF0', '0xA4', '0x74', '0x49', '0x2F', '0x2B', '0x53', '0x69', '0xEF', '0x49', '0x0E', '0x75', '0x2F', '0x27', '0x45', '0xAA', '0xE0', '0x2A', '0x3F', '0x06', '0x76', '0x69', '0xF0', '0x49', '0x2F', '0x2B', '0x51', '0xAA', '0x70', '0x77', '0xDF', '0x2A', '0x3F', '0x69', '0xEF', '0x49', '0x2F', '0x92', '0x78', '0x27', '0x4B', '0x69', '0xF0', '0x49', '0x2F', '0x2B', '0xE8', '0x79', '0x57', '0x69', '0xEF', '0x3F', '0xAA', '0x49', '0x2F', '0x8C', '0x7A', '0x27', '0x3F', '0x2A', '0x3F', '0x69', '0xEF', '0x49', '0xEC', '0x7B', '0x2F', '0x2B', '0x3F', '0x69', '0xEF', '0x49', '0x2F', '0xE6', '0x7C', '0x27', '0x6F', '0xDA', '0x6C', '0x69', '0xF0', '0x49', '0xFD', '0x7D', '0x2F', '0x2B', '0x6F', '0x69', '0xF0', '0x2A', '0x3F', '0x0B', '0x7E', '0x49', '0x2F', '0x27', '0x5B', '0x69', '0xEF', '0x49', '0x1C', '0x7F', '0x2F', '0x2B', '0x5B', '0x69', '0xEF', '0x49', '0x2F', '0x07', '0x40', '0x27', '0x5D', '0x69', '0xEF', '0x49', '0x2F', '0x2B', '0xC1', '0x41', '0x5D', '0x69', '0xEF', '0x49', '0x2F', '0x27', '0x43', '0xDA', '0x42', '0x69', '0xF0', '0x49', '0x2F', '0x2B'], Checksum: 0x4F69 (big)</t>
  </si>
  <si>
    <t>Index: 315676, Length: 196, Message: ['0x45', '0xAA', '0xE0', '0x2A', '0x3F', '0x06', '0x76', '0x69', '0xF0', '0x49', '0x2F', '0x2B', '0x51', '0xAA', '0x70', '0x77', '0xDF', '0x2A', '0x3F', '0x69', '0xEF', '0x49', '0x2F', '0x92', '0x78', '0x27', '0x4B', '0x69', '0xF0', '0x49', '0x2F', '0x2B', '0xE8', '0x79', '0x57', '0x69', '0xEF', '0x3F', '0xAA', '0x49', '0x2F', '0x8C', '0x7A', '0x27', '0x3F', '0x2A', '0x3F', '0x69', '0xEF', '0x49', '0xEC', '0x7B', '0x2F', '0x2B', '0x3F', '0x69', '0xEF', '0x49', '0x2F', '0xE6', '0x7C', '0x27', '0x6F', '0xDA', '0x6C', '0x69', '0xF0', '0x49', '0xFD', '0x7D', '0x2F', '0x2B', '0x6F', '0x69', '0xF0', '0x2A', '0x3F', '0x0B', '0x7E', '0x49', '0x2F', '0x27', '0x5B', '0x69', '0xEF', '0x49', '0x1C', '0x7F', '0x2F', '0x2B', '0x5B', '0x69', '0xEF', '0x49', '0x2F', '0x07', '0x40', '0x27', '0x5D', '0x69', '0xEF', '0x49', '0x2F', '0x2B', '0xC1', '0x41', '0x5D', '0x69', '0xEF', '0x49', '0x2F', '0x27', '0x43', '0xDA', '0x42', '0x69', '0xF0', '0x49', '0x2F', '0x2B', '0x4F', '0x69', '0xF8', '0x43', '0xEF', '0x49', '0x2F', '0x27', '0x47', '0x69', '0xF0', '0x74', '0x44', '0x49', '0x2F', '0x2B', '0x53', '0x69', '0xEF', '0x49', '0xDD', '0x45', '0x2F', '0x27', '0x45', '0xAA', '0xE0', '0x2A', '0x3F', '0xD5', '0x46', '0x69', '0xF0', '0x49', '0x2F', '0x2B', '0x51', '0xAA', '0x40', '0x47', '0xDF', '0x2A', '0x3F', '0x69', '0xEF', '0x49', '0x2F', '0x62', '0x48', '0x27', '0x4B', '0x69', '0xF0', '0x49', '0x2F', '0x2B', '0xB8', '0x49', '0x57', '0x69', '0xEF', '0x3F', '0xAA', '0x47', '0x3F', '0x6A', '0x4A', '0xBE', '0x27', '0x19', '0x50', '0x8E', '0x61', '0x14', '0x9D', '0x4B'], Checksum: 0x506E (big)</t>
  </si>
  <si>
    <t>Index: 315734, Length: 246, Message: ['0x2F', '0xE6', '0x7C', '0x27', '0x6F', '0xDA', '0x6C', '0x69', '0xF0', '0x49', '0xFD', '0x7D', '0x2F', '0x2B', '0x6F', '0x69', '0xF0', '0x2A', '0x3F', '0x0B', '0x7E', '0x49', '0x2F', '0x27', '0x5B', '0x69', '0xEF', '0x49', '0x1C', '0x7F', '0x2F', '0x2B', '0x5B', '0x69', '0xEF', '0x49', '0x2F', '0x07', '0x40', '0x27', '0x5D', '0x69', '0xEF', '0x49', '0x2F', '0x2B', '0xC1', '0x41', '0x5D', '0x69', '0xEF', '0x49', '0x2F', '0x27', '0x43', '0xDA', '0x42', '0x69', '0xF0', '0x49', '0x2F', '0x2B', '0x4F', '0x69', '0xF8', '0x43', '0xEF', '0x49', '0x2F', '0x27', '0x47', '0x69', '0xF0', '0x74', '0x44', '0x49', '0x2F', '0x2B', '0x53', '0x69', '0xEF', '0x49', '0xDD', '0x45', '0x2F', '0x27', '0x45', '0xAA', '0xE0', '0x2A', '0x3F', '0xD5', '0x46', '0x69', '0xF0', '0x49', '0x2F', '0x2B', '0x51', '0xAA', '0x40', '0x47', '0xDF', '0x2A', '0x3F', '0x69', '0xEF', '0x49', '0x2F', '0x62', '0x48', '0x27', '0x4B', '0x69', '0xF0', '0x49', '0x2F', '0x2B', '0xB8', '0x49', '0x57', '0x69', '0xEF', '0x3F', '0xAA', '0x47', '0x3F', '0x6A', '0x4A', '0xBE', '0x27', '0x19', '0x50', '0x8E', '0x61', '0x14', '0x9D', '0x4B', '0x50', '0x6E', '0x75', '0x25', '0x41', '0x6E', '0x25', '0x79', '0x4C', '0xAD', '0x32', '0x6E', '0xD5', '0x48', '0x3F', '0x5E', '0x56', '0x4D', '0x7F', '0x6E', '0xC5', '0xA7', '0x22', '0x6E', '0x65', '0x9E', '0x4E', '0xB7', '0x4F', '0x6E', '0x55', '0xA0', '0x82', '0xA3', '0xDF', '0x4F', '0x22', '0xB3', '0x4F', '0x21', '0x3F', '0x89', '0x8A', '0xE8', '0x50', '0xA9', '0x22', '0x2A', '0x7E', '0xB9', '0x4B', '0x69', '0x33', '0x51', '0x50', '0x70', '0xE0', '0x7F', '0x40', '0x79', '0xB8', '0xE4', '0x52', '0xEF', '0x40', '0x60', '0xF8', '0xC8', '0x40', '0xDF', '0xC4', '0x53', '0x2A', '0x3F', '0x48', '0xDF', '0x44', '0x3F', '0x48', '0xB0', '0x54', '0x3E', '0x3E', '0x3F', '0x3F', '0x4A', '0x07', '0x3F', '0xDF', '0x55', '0x43', '0x4F', '0xBF', '0xC2', '0x3F', '0x1A', '0xE1', '0xA5', '0x56', '0xA0', '0x5C', '0xAC', '0xF1', '0xA9', '0x5C', '0x2A', '0x22', '0x57'], Checksum: 0x6779 (big)</t>
  </si>
  <si>
    <t>Index: 315882, Length: 232, Message: ['0x32', '0x6E', '0xD5', '0x48', '0x3F', '0x5E', '0x56', '0x4D', '0x7F', '0x6E', '0xC5', '0xA7', '0x22', '0x6E', '0x65', '0x9E', '0x4E', '0xB7', '0x4F', '0x6E', '0x55', '0xA0', '0x82', '0xA3', '0xDF', '0x4F', '0x22', '0xB3', '0x4F', '0x21', '0x3F', '0x89', '0x8A', '0xE8', '0x50', '0xA9', '0x22', '0x2A', '0x7E', '0xB9', '0x4B', '0x69', '0x33', '0x51', '0x50', '0x70', '0xE0', '0x7F', '0x40', '0x79', '0xB8', '0xE4', '0x52', '0xEF', '0x40', '0x60', '0xF8', '0xC8', '0x40', '0xDF', '0xC4', '0x53', '0x2A', '0x3F', '0x48', '0xDF', '0x44', '0x3F', '0x48', '0xB0', '0x54', '0x3E', '0x3E', '0x3F', '0x3F', '0x4A', '0x07', '0x3F', '0xDF', '0x55', '0x43', '0x4F', '0xBF', '0xC2', '0x3F', '0x1A', '0xE1', '0xA5', '0x56', '0xA0', '0x5C', '0xAC', '0xF1', '0xA9', '0x5C', '0x2A', '0x22', '0x57', '0x67', '0x79', '0xF1', '0xCA', '0x40', '0xDF', '0xB3', '0xC8', '0x58', '0x3F', '0x48', '0x49', '0x2F', '0x27', '0x41', '0x79', '0x3A', '0x59', '0xB8', '0xEF', '0x3F', '0xC8', '0x44', '0x1A', '0xDA', '0x43', '0x5A', '0xA9', '0xF1', '0x79', '0x17', '0x79', '0xD5', '0xCA', '0xA0', '0x5B', '0x34', '0x21', '0x40', '0x9F', '0x62', '0xC7', '0x40', '0xFA', '0x5C', '0xC8', '0x6C', '0xAC', '0x5C', '0x29', '0x4F', '0x7C', '0x8F', '0x5D', '0xE1', '0xC8', '0x4A', '0xA0', '0x5C', '0x2A', '0x40', '0xB9', '0x5E', '0xA9', '0x5B', '0x8A', '0xEB', '0x49', '0x2F', '0x27', '0x79', '0x5F', '0x5F', '0x69', '0xF0', '0x49', '0x2F', '0x27', '0x61', '0x1A', '0x60', '0x2A', '0x3F', '0xDF', '0x4A', '0x69', '0xF0', '0x49', '0x97', '0x61', '0x2F', '0x27', '0x5F', '0x2A', '0x3F', '0xBC', '0x2F', '0x6C', '0x62', '0x69', '0xF0', '0xAC', '0x1B', '0x29', '0x40', '0x89', '0x77', '0x63', '0x1B', '0x4A', '0x2F', '0x27', '0x61', '0x6A', '0xE0', '0xCB', '0x64', '0x49', '0x2F', '0x27', '0x3F', '0x2A', '0x3F', '0x69', '0x16', '0x65', '0xEF', '0x2A', '0xBF', '0x69', '0xEF', '0x19', '0xC5', '0x77'], Checksum: 0x66AC (big)</t>
  </si>
  <si>
    <t>Index: 316292, Length: 73, Message: ['0x41', '0x86', '0x7A', '0x79', '0xB8', '0xEF', '0x3F', '0xC8', '0x44', '0x1A', '0x02', '0x7B', '0xA0', '0xA9', '0xF1', '0x79', '0x17', '0x79', '0xD5', '0x97', '0x7C', '0xCA', '0x34', '0x21', '0x40', '0x9F', '0x62', '0xC7', '0xA6', '0x7D', '0x40', '0xC8', '0x5A', '0xA0', '0x5C', '0x2A', '0x40', '0x48', '0x7E', '0xA9', '0x5C', '0xB9', '0x17', '0xA9', '0xEB', '0x8A', '0x75', '0x7F', '0xEB', '0x49', '0x2F', '0x2B', '0x5F', '0x69', '0xF0', '0xC8', '0x40', '0x49', '0x2F', '0x2B', '0x3F', '0x2A', '0x3F', '0x69', '0xF5', '0x41', '0xEF', '0x2A', '0xBF', '0x69', '0xEF', '0x19', '0x94'], Checksum: 0x2242 (big)</t>
  </si>
  <si>
    <t>Index: 316522, Length: 237, Message: ['0xFF', '0xFF', '0xFF', '0xFF', '0xFF', '0x7C', '0x85', '0x04', '0x09', '0x00', '0xCD', '0xB9', '0x00', '0x07', '0x21', '0x40', '0x3C', '0x00', '0x3F', '0x40', '0xDF', '0x45', '0x3F', '0x60', '0x41', '0x48', '0xA9', '0xC0', '0x2A', '0x4E', '0x69', '0xF8', '0xCE', '0x42', '0x67', '0xE0', '0x77', '0x48', '0x4F', '0x40', '0x77', '0x51', '0x43', '0x58', '0x3F', '0x40', '0xC2', '0x40', '0xDF', '0x72', '0x70', '0x44', '0x25', '0x41', '0x2C', '0x3F', '0x2A', '0x44', '0xA0', '0x25', '0x45', '0x5C', '0xA9', '0x5C', '0x79', '0xF5', '0xC8', '0x44', '0x24', '0x46', '0xA0', '0x5C', '0xA9', '0x5C', '0x89', '0x3F', '0x3F', '0x51', '0x47', '0xBF', '0xD2', '0xD5', '0x4C', '0xEC', '0x4A', '0xBF', '0xF2', '0x48', '0xD2', '0xCB', '0x79', '0xF0', '0xCF', '0x3F', '0x2A', '0x8A', '0x49', '0x49', '0x79', '0xF1', '0xCA', '0x4A', '0x77', '0x58', '0xE2', '0x4A', '0x4F', '0x40', '0x2A', '0x44', '0xA0', '0x5C', '0xA9', '0xEE', '0x4B', '0x5C', '0x79', '0xF5', '0xC8', '0x45', '0xA0', '0x5C', '0x22', '0x4C', '0x0F', '0x63', '0x80', '0x3F', '0xDF', '0x41', '0x4C', '0xEB', '0x4D', '0x5C', '0x77', '0x58', '0x3F', '0x40', '0x4A', '0x2F', '0x72', '0x4E', '0x3F', '0x4E', '0xAC', '0x1C', '0x4B', '0x3F', '0x3E', '0x6D', '0x4F', '0x2F', '0x8C', '0x47', '0x9F', '0xC0', '0x5F', '0xF8', '0x0B', '0x50', '0xA9', '0x42', '0x9F', '0x1C', '0x7F', '0x47', '0x7F', '0x3E', '0x51', '0x47', '0x5F', '0x08', '0x69', '0x4A', '0x67', '0xE0', '0xFB', '0x52', '0x77', '0x48', '0x3F', '0x40', '0x25', '0x41', '0x19', '0x11', '0x53', '0x58', '0xA4', '0x22', '0xB4', '0x4F', '0x93', '0x20', '0x2A', '0x54', '0x89', '0x8A', '0xA0', '0x35', '0xA1', '0x35', '0xA7', '0xBC', '0x55', '0x35', '0xA8', '0x35', '0xAD', '0x35', '0x8E', '0x65', '0x3F', '0x56', '0x8E', '0x65', '0xBE', '0x57', '0x3F', '0xAA', '0xBE', '0x09', '0x57', '0x3B', '0x8E', '0x61', '0x6E', '0x25', '0xAD', '0x32', '0xF5', '0x58', '0x6E', '0xC5', '0xA2', '0x22', '0x6E'], Checksum: 0x65A1 (big)</t>
  </si>
  <si>
    <t>Index: 316716, Length: 253, Message: ['0x2A', '0x54', '0x89', '0x8A', '0xA0', '0x35', '0xA1', '0x35', '0xA7', '0xBC', '0x55', '0x35', '0xA8', '0x35', '0xAD', '0x35', '0x8E', '0x65', '0x3F', '0x56', '0x8E', '0x65', '0xBE', '0x57', '0x3F', '0xAA', '0xBE', '0x09', '0x57', '0x3B', '0x8E', '0x61', '0x6E', '0x25', '0xAD', '0x32', '0xF5', '0x58', '0x6E', '0xC5', '0xA2', '0x22', '0x6E', '0x65', '0xA1', '0xC6', '0x59', '0xA2', '0x6E', '0x55', '0xB2', '0x47', '0xA0', '0x92', '0xEC', '0x5A', '0xFD', '0xE5', '0xA3', '0x8B', '0x2A', '0x3B', '0xC4', '0x97', '0x5B', '0x23', '0x9F', '0x4C', '0x7F', '0x48', '0x7F', '0x48', '0xF9', '0x5C', '0xA7', '0x42', '0xA9', '0xC2', '0x89', '0xFB', '0x87', '0xBF', '0x5D', '0x60', '0x60', '0xE0', '0x87', '0x60', '0x61', '0xC0', '0x09', '0x5E', '0xA0', '0x35', '0xA1', '0x35', '0xA7', '0x35', '0xAD', '0x95', '0x5F', '0x35', '0x8E', '0x65', '0xBE', '0x43', '0x3F', '0xAA', '0x74', '0x60', '0x3E', '0x3E', '0x3E', '0x3E', '0x31', '0x5F', '0x3F', '0x29', '0x61', '0x43', '0x4F', '0xC1', '0x3F', '0x3F', '0x4A', '0x07', '0x85', '0x62', '0x49', '0x1F', '0x9F', '0x3F', '0x2A', '0x40', '0x79', '0x8D', '0x63', '0x48', '0x3F', '0x3F', '0x49', '0x1F', '0x9F', '0x41', '0x73', '0x64', '0x69', '0xEF', '0x2A', '0x3F', '0x49', '0x1F', '0x9F', '0x2F', '0x65', '0x4F', '0x69', '0xEF', '0x49', '0x1F', '0x9F', '0x50', '0x66', '0x66', '0x69', '0xEF', '0x49', '0x1F', '0x9F', '0x51', '0x69', '0x82', '0x67', '0xEF', '0x49', '0x1F', '0x9F', '0x52', '0x69', '0xEF', '0x0B', '0x68', '0x49', '0x1F', '0x9F', '0x53', '0x69', '0xEF', '0x49', '0x66', '0x69', '0x1F', '0x9F', '0x54', '0x69', '0xEF', '0x49', '0x1F', '0x3E', '0x6A', '0x9F', '0x56', '0x69', '0xEF', '0x49', '0x1F', '0x9F', '0xC1', '0x6B', '0x57', '0x69', '0xEF', '0x49', '0x1F', '0x9F', '0x58', '0x7C', '0x6C', '0x69', '0xEF', '0x49', '0x1F', '0x9F', '0x5F', '0xAA', '0xD7', '0x6D', '0xDF', '0x2A', '0x3F', '0x69', '0xEF', '0x49', '0x1F', '0x78', '0x6E', '0x9F', '0x60', '0xAA', '0xDF', '0x2A', '0x3F', '0x69', '0xCB', '0x6F', '0xEF', '0x49', '0x1F', '0x9F', '0x61', '0xAA', '0xDF', '0x53'], Checksum: 0x702A (big)</t>
  </si>
  <si>
    <t>Index: 316887, Length: 223, Message: ['0x82', '0x67', '0xEF', '0x49', '0x1F', '0x9F', '0x52', '0x69', '0xEF', '0x0B', '0x68', '0x49', '0x1F', '0x9F', '0x53', '0x69', '0xEF', '0x49', '0x66', '0x69', '0x1F', '0x9F', '0x54', '0x69', '0xEF', '0x49', '0x1F', '0x3E', '0x6A', '0x9F', '0x56', '0x69', '0xEF', '0x49', '0x1F', '0x9F', '0xC1', '0x6B', '0x57', '0x69', '0xEF', '0x49', '0x1F', '0x9F', '0x58', '0x7C', '0x6C', '0x69', '0xEF', '0x49', '0x1F', '0x9F', '0x5F', '0xAA', '0xD7', '0x6D', '0xDF', '0x2A', '0x3F', '0x69', '0xEF', '0x49', '0x1F', '0x78', '0x6E', '0x9F', '0x60', '0xAA', '0xDF', '0x2A', '0x3F', '0x69', '0xCB', '0x6F', '0xEF', '0x49', '0x1F', '0x9F', '0x61', '0xAA', '0xDF', '0x53', '0x70', '0x2A', '0x3F', '0x69', '0xEF', '0x49', '0x1F', '0x9F', '0x3B', '0x71', '0x62', '0xAA', '0xDF', '0x2A', '0x3F', '0x69', '0xEF', '0x21', '0x72', '0x49', '0x1F', '0x9F', '0x63', '0xAA', '0xDF', '0x2A', '0x92', '0x73', '0x3F', '0x69', '0xEF', '0x49', '0x1F', '0x9F', '0x64', '0x78', '0x74', '0xAA', '0xDF', '0x2A', '0x3F', '0x69', '0xEF', '0x49', '0x0B', '0x75', '0x1F', '0x9F', '0x6F', '0xAA', '0xDF', '0x2A', '0x3F', '0x97', '0x76', '0x69', '0xEF', '0x49', '0x1F', '0x9F', '0x70', '0xAA', '0xF2', '0x77', '0xDF', '0x2A', '0x3F', '0x69', '0xEF', '0x49', '0x1F', '0x82', '0x78', '0x9F', '0x71', '0xAA', '0xDF', '0x2A', '0x3F', '0x69', '0xE6', '0x79', '0xEF', '0x49', '0x1F', '0x9F', '0x7F', '0x69', '0xEF', '0x4A', '0x7A', '0x49', '0x1F', '0x9F', '0x80', '0x69', '0xEF', '0x49', '0xA5', '0x7B', '0x1F', '0x9F', '0x81', '0x69', '0xEF', '0x49', '0x1F', '0x7D', '0x7C', '0x9F', '0x82', '0x69', '0xEF', '0x49', '0x1F', '0x9F', '0xFF', '0x7D', '0x83', '0x69', '0xEF', '0x49', '0x1F', '0x9F', '0x84', '0xE6', '0x7E', '0x69', '0xEF', '0x49', '0x1F', '0x9F', '0x86', '0x69', '0xCF', '0x7F', '0xEF', '0x49', '0x1F', '0x9F', '0x8F'], Checksum: 0x69EF (big)</t>
  </si>
  <si>
    <t>Index: 317016, Length: 236, Message: ['0x9F', '0x6F', '0xAA', '0xDF', '0x2A', '0x3F', '0x97', '0x76', '0x69', '0xEF', '0x49', '0x1F', '0x9F', '0x70', '0xAA', '0xF2', '0x77', '0xDF', '0x2A', '0x3F', '0x69', '0xEF', '0x49', '0x1F', '0x82', '0x78', '0x9F', '0x71', '0xAA', '0xDF', '0x2A', '0x3F', '0x69', '0xE6', '0x79', '0xEF', '0x49', '0x1F', '0x9F', '0x7F', '0x69', '0xEF', '0x4A', '0x7A', '0x49', '0x1F', '0x9F', '0x80', '0x69', '0xEF', '0x49', '0xA5', '0x7B', '0x1F', '0x9F', '0x81', '0x69', '0xEF', '0x49', '0x1F', '0x7D', '0x7C', '0x9F', '0x82', '0x69', '0xEF', '0x49', '0x1F', '0x9F', '0xFF', '0x7D', '0x83', '0x69', '0xEF', '0x49', '0x1F', '0x9F', '0x84', '0xE6', '0x7E', '0x69', '0xEF', '0x49', '0x1F', '0x9F', '0x86', '0x69', '0xCF', '0x7F', '0xEF', '0x49', '0x1F', '0x9F', '0x8F', '0x69', '0xEF', '0x60', '0x40', '0x49', '0x1F', '0x9F', '0x90', '0x69', '0xEF', '0x49', '0x7B', '0x41', '0x1F', '0x9F', '0x91', '0x69', '0xEF', '0x49', '0x1F', '0x53', '0x42', '0x9F', '0x1F', '0xAA', '0xE0', '0x2A', '0x3E', '0x69', '0x5E', '0x43', '0xF0', '0x49', '0x1F', '0x9F', '0x21', '0xAA', '0xE0', '0xE8', '0x44', '0x2A', '0x3E', '0x69', '0xF0', '0x49', '0x1F', '0x9F', '0x0F', '0x45', '0x23', '0xAA', '0xE0', '0x2A', '0x3E', '0x69', '0xF0', '0xB6', '0x46', '0x49', '0x1F', '0x9F', '0x25', '0xAA', '0xE0', '0x2A', '0x29', '0x47', '0x3E', '0x69', '0xF0', '0x2A', '0x3F', '0x49', '0x1F', '0xB1', '0x48', '0x9F', '0x2F', '0x69', '0xF0', '0x49', '0x1F', '0x9F', '0x79', '0x49', '0x31', '0x69', '0xF0', '0x49', '0x1F', '0x9F', '0x33', '0x10', '0x4A', '0x69', '0xF0', '0x49', '0x1F', '0x9F', '0x35', '0x69', '0x4B', '0x4B', '0xF0', '0x49', '0x1F', '0x9F', '0x3F', '0x79', '0x48', '0x45', '0x4C', '0x4F', '0x3F', '0x3F', '0xAA', '0x8E', '0x61', '0x2A', '0xDE', '0x4D', '0x40', '0x49', '0x1F', '0x9F', '0x41', '0x69', '0xEF', '0x30', '0x4E', '0xC2', '0x3F', '0x49', '0x1F', '0x9F', '0x4F', '0xAA', '0x52', '0x4F', '0xDF', '0x2A', '0x3F'], Checksum: 0x69EF (big)</t>
  </si>
  <si>
    <t>Index: 317209, Length: 239, Message: ['0x35', '0x69', '0x4B', '0x4B', '0xF0', '0x49', '0x1F', '0x9F', '0x3F', '0x79', '0x48', '0x45', '0x4C', '0x4F', '0x3F', '0x3F', '0xAA', '0x8E', '0x61', '0x2A', '0xDE', '0x4D', '0x40', '0x49', '0x1F', '0x9F', '0x41', '0x69', '0xEF', '0x30', '0x4E', '0xC2', '0x3F', '0x49', '0x1F', '0x9F', '0x4F', '0xAA', '0x52', '0x4F', '0xDF', '0x2A', '0x3F', '0x69', '0xEF', '0x49', '0x1F', '0x5A', '0x50', '0x9F', '0x50', '0xAA', '0xDF', '0x2A', '0x3F', '0x69', '0x9D', '0x51', '0xEF', '0x49', '0x1F', '0x9F', '0x51', '0xAA', '0xDF', '0x25', '0x52', '0x2A', '0x3F', '0x69', '0xEF', '0x49', '0x1F', '0x9F', '0x1D', '0x53', '0x52', '0xAA', '0xDF', '0x2A', '0x3F', '0x69', '0xEF', '0xF2', '0x54', '0x49', '0x1F', '0x9F', '0x53', '0xAA', '0xDF', '0x2A', '0x64', '0x55', '0x3F', '0x69', '0xEF', '0x49', '0x1F', '0x9F', '0x54', '0x4A', '0x56', '0xAA', '0xDF', '0x2A', '0x3F', '0x69', '0xEF', '0x49', '0xEC', '0x57', '0x1F', '0x9F', '0x56', '0x9F', '0xDF', '0x08', '0x02', '0xF5', '0x58', '0x69', '0x3F', '0x49', '0x1F', '0x9F', '0x57', '0x9F', '0xFF', '0x59', '0xDF', '0x08', '0x42', '0x69', '0x3F', '0x49', '0x1F', '0x94', '0x5A', '0x9F', '0x58', '0xAA', '0xDF', '0x2A', '0x3F', '0x69', '0xAF', '0x5B', '0xEF', '0xC2', '0x40', '0x2A', '0x3F', '0x49', '0x1F', '0x20', '0x5C', '0x9F', '0x7F', '0x69', '0xEF', '0x49', '0x1F', '0x9F', '0xDC', '0x5D', '0x80', '0x69', '0xEF', '0x49', '0x1F', '0x9F', '0x81', '0xC0', '0x5E', '0x69', '0xEF', '0x49', '0x1F', '0x9F', '0x82', '0x69', '0xAB', '0x5F', '0xEF', '0x49', '0x1F', '0x9F', '0x83', '0x69', '0xEF', '0x34', '0x60', '0x49', '0x1F', '0x9F', '0x84', '0x69', '0xEF', '0x49', '0x8F', '0x61', '0x1F', '0x9F', '0x86', '0x69', '0xEF', '0x49', '0x1F', '0x68', '0x62', '0x9F', '0x8F', '0x9F', '0xDF', '0x08', '0x2F', '0x9F', '0xE7', '0x63', '0x4B', '0xC7', '0x3F', '0xC8', '0x47', '0x49', '0x1F', '0x2E', '0x64', '0x9F', '0x82', '0x69', '0xEF', '0x49', '0x1F', '0x9F', '0xE7', '0x65', '0x8F'], Checksum: 0x69EF (big)</t>
  </si>
  <si>
    <t>Index: 317840, Length: 183, Message: ['0x3F', '0x70', '0x51', '0xDE', '0x42', '0x3E', '0x3F', '0x45', '0x37', '0x63', '0xCF', '0x52', '0x3F', '0x46', '0xFD', '0x29', '0x00', '0x00', '0x00', '0xFE', '0xF0', '0x85', '0x06', '0xFF', '0xFF', '0xFF', '0xFF', '0xFF', '0x7C', '0x85', '0x04', '0x09', '0x00', '0xB7', '0xE4', '0x00', '0x07', '0x36', '0x40', '0x40', '0x00', '0x19', '0x9E', '0x89', '0x8A', '0xC2', '0x0F', '0x41', '0x3F', '0x2B', '0x3A', '0x4A', '0x2F', '0x31', '0x5F', '0xEF', '0x42', '0xA9', '0xF1', '0x89', '0x0C', '0x1B', '0x97', '0x4A', '0x70', '0x43', '0xBF', '0x84', '0xA5', '0x6A', '0xE0', '0x19', '0x95', '0x27', '0x44', '0x9F', '0xE1', '0xAF', '0x40', '0x69', '0x41', '0x49', '0xA9', '0x45', '0x2F', '0x3E', '0x3F', '0xAA', '0x01', '0x7C', '0xE0', '0xFA', '0x46', '0x9F', '0x51', '0x7A', '0x0F', '0x3F', '0x78', '0x49', '0xC1', '0x47', '0x2F', '0x3E', '0x80', '0xA0', '0x42', '0x79', '0x48', '0xD9', '0x48', '0xEF', '0x3F', '0xC8', '0x44', '0x79', '0x48', '0x3F', '0x85', '0x49', '0x3F', '0x79', '0x48', '0x6F', '0x3F', '0x3F', '0x68', '0xA0', '0x4A', '0xA1', '0x42', '0xC2', '0x4A', '0xC2', '0x4A', '0xC2', '0x0B', '0x4B', '0x4A', '0xC2', '0x40', '0x19', '0x89', '0x89', '0x8A', '0x4F', '0x4C', '0x60', '0x57', '0xC8', '0x44', '0x19', '0x87', '0x89', '0x3B', '0x4D', '0x8A', '0x19', '0x85', '0x9F', '0xE1', '0xAF', '0x40', '0xE7', '0x4E', '0x69', '0x41', '0x4A', '0x2F', '0x31', '0x5F', '0x1C', '0x1F', '0x4F', '0x84', '0xA9', '0xF1', '0x2B', '0x3A', '0x89', '0x0C', '0x6A', '0x50'], Checksum: 0x4BBF (big)</t>
  </si>
  <si>
    <t>Index: 317879, Length: 153, Message: ['0x40', '0x00', '0x19', '0x9E', '0x89', '0x8A', '0xC2', '0x0F', '0x41', '0x3F', '0x2B', '0x3A', '0x4A', '0x2F', '0x31', '0x5F', '0xEF', '0x42', '0xA9', '0xF1', '0x89', '0x0C', '0x1B', '0x97', '0x4A', '0x70', '0x43', '0xBF', '0x84', '0xA5', '0x6A', '0xE0', '0x19', '0x95', '0x27', '0x44', '0x9F', '0xE1', '0xAF', '0x40', '0x69', '0x41', '0x49', '0xA9', '0x45', '0x2F', '0x3E', '0x3F', '0xAA', '0x01', '0x7C', '0xE0', '0xFA', '0x46', '0x9F', '0x51', '0x7A', '0x0F', '0x3F', '0x78', '0x49', '0xC1', '0x47', '0x2F', '0x3E', '0x80', '0xA0', '0x42', '0x79', '0x48', '0xD9', '0x48', '0xEF', '0x3F', '0xC8', '0x44', '0x79', '0x48', '0x3F', '0x85', '0x49', '0x3F', '0x79', '0x48', '0x6F', '0x3F', '0x3F', '0x68', '0xA0', '0x4A', '0xA1', '0x42', '0xC2', '0x4A', '0xC2', '0x4A', '0xC2', '0x0B', '0x4B', '0x4A', '0xC2', '0x40', '0x19', '0x89', '0x89', '0x8A', '0x4F', '0x4C', '0x60', '0x57', '0xC8', '0x44', '0x19', '0x87', '0x89', '0x3B', '0x4D', '0x8A', '0x19', '0x85', '0x9F', '0xE1', '0xAF', '0x40', '0xE7', '0x4E', '0x69', '0x41', '0x4A', '0x2F', '0x31', '0x5F', '0x1C', '0x1F', '0x4F', '0x84', '0xA9', '0xF1', '0x2B', '0x3A', '0x89', '0x0C', '0x6A', '0x50', '0x4B', '0xBF', '0x84', '0xA5', '0x7A', '0x00', '0xCF', '0xCF', '0x51'], Checksum: 0x3F79 (big)</t>
  </si>
  <si>
    <t>Index: 318032, Length: 233, Message: ['0x3F', '0x79', '0xF7', '0x4A', '0xBF', '0x84', '0xA7', '0x38', '0x52', '0x6C', '0xE0', '0x79', '0xF0', '0xCF', '0x3F', '0xAA', '0xC3', '0x53', '0x10', '0xAA', '0xFC', '0x7A', '0xE6', '0xCA', '0x42', '0x79', '0x54', '0xA9', '0x10', '0x4A', '0xBF', '0x84', '0xA7', '0x6A', '0xAE', '0x55', '0xE0', '0x19', '0x7C', '0x89', '0x8A', '0x3F', '0x9A', '0xB9', '0x56', '0x3F', '0x6A', '0x3F', '0x48', '0x8E', '0x61', '0x2A', '0xA1', '0x57', '0x3F', '0x6E', '0x55', '0x49', '0x1F', '0xFF', '0x3F', '0x01', '0x58', '0x69', '0xF0', '0x49', '0x1F', '0xFF', '0x4F', '0x2A', '0x94', '0x59', '0x82', '0x69', '0xEF', '0x49', '0x1F', '0xFF', '0x50', '0xED', '0x5A', '0x79', '0x48', '0xEF', '0x3F', '0xC8', '0x44', '0x79', '0xD1', '0x5B', '0x48', '0x3F', '0x3F', '0x79', '0x48', '0x6F', '0x3F', '0x92', '0x5C', '0x3F', '0x68', '0xA0', '0x42', '0xC2', '0x4A', '0xC2', '0xB6', '0x5D', '0x4A', '0xC2', '0x4A', '0x1F', '0x3F', '0x49', '0x1F', '0x7B', '0x5E', '0xFF', '0x3F', '0x2A', '0x42', '0xC0', '0xE8', '0xCF', '0x83', '0x5F', '0x8A', '0xC0', '0xE9', '0x49', '0x1F', '0xFF', '0x5F', '0x5C', '0x60', '0x69', '0xEF', '0x49', '0x1F', '0xFF', '0x60', '0x79', '0xFB', '0x61', '0x48', '0xEF', '0x3F', '0xC8', '0x44', '0x79', '0x48', '0xA7', '0x62', '0x3F', '0x3F', '0x79', '0x48', '0x6F', '0x3F', '0x3F', '0x90', '0x63', '0x68', '0xA0', '0x42', '0xC2', '0x4A', '0xC2', '0x4A', '0xC8', '0x64', '0xC2', '0x4A', '0x2A', '0x3F', '0x49', '0x1F', '0xFF', '0x43', '0x65', '0x3F', '0x79', '0xF0', '0x4F', '0x50', '0x2A', '0x3E', '0x17', '0x66', '0x79', '0xF0', '0x4F', '0x51', '0xA0', '0x35', '0x8E', '0xD5', '0x67', '0x65', '0x3F', '0xAA', '0x49', '0x1F', '0xFF', '0x3F', '0x5E', '0x68', '0xCF', '0x6A', '0x2A', '0x40', '0x69', '0xF0', '0x49', '0xB0', '0x69', '0x1F', '0xFF', '0x4F', '0x2A', '0x82', '0x69', '0xEF', '0xDD', '0x6A', '0x49', '0x1F', '0xFF', '0x3F', '0x2A', '0x42', '0xC0', '0x3F'], Checksum: 0x6BE9 (big)</t>
  </si>
  <si>
    <t>Index: 318166, Length: 164, Message: ['0x60', '0x69', '0xEF', '0x49', '0x1F', '0xFF', '0x60', '0x79', '0xFB', '0x61', '0x48', '0xEF', '0x3F', '0xC8', '0x44', '0x79', '0x48', '0xA7', '0x62', '0x3F', '0x3F', '0x79', '0x48', '0x6F', '0x3F', '0x3F', '0x90', '0x63', '0x68', '0xA0', '0x42', '0xC2', '0x4A', '0xC2', '0x4A', '0xC8', '0x64', '0xC2', '0x4A', '0x2A', '0x3F', '0x49', '0x1F', '0xFF', '0x43', '0x65', '0x3F', '0x79', '0xF0', '0x4F', '0x50', '0x2A', '0x3E', '0x17', '0x66', '0x79', '0xF0', '0x4F', '0x51', '0xA0', '0x35', '0x8E', '0xD5', '0x67', '0x65', '0x3F', '0xAA', '0x49', '0x1F', '0xFF', '0x3F', '0x5E', '0x68', '0xCF', '0x6A', '0x2A', '0x40', '0x69', '0xF0', '0x49', '0xB0', '0x69', '0x1F', '0xFF', '0x4F', '0x2A', '0x82', '0x69', '0xEF', '0xDD', '0x6A', '0x49', '0x1F', '0xFF', '0x3F', '0x2A', '0x42', '0xC0', '0x3F', '0x6B', '0xE9', '0x49', '0x1F', '0xFF', '0x5F', '0x69', '0xEF', '0x76', '0x6C', '0x49', '0x1F', '0xFF', '0x3F', '0x2A', '0x3E', '0x79', '0xF5', '0x6D', '0xF0', '0x4F', '0x51', '0x3F', '0xAA', '0x19', '0x4F', '0x51', '0x6E', '0x89', '0x8A', '0xC2', '0x3F', '0x49', '0x1F', '0xFF', '0xEC', '0x6F', '0x50', '0x79', '0x48', '0xEF', '0x3F', '0xC8', '0x44', '0xBD', '0x70', '0x79', '0x48', '0x3F', '0x3F', '0x79', '0x48', '0x6F', '0xE1', '0x71', '0x3F', '0x3F', '0x68', '0xA0', '0x42', '0xC2', '0x4A', '0x48', '0x72', '0xC2'], Checksum: 0x4AC2 (big)</t>
  </si>
  <si>
    <t>Index: 318323, Length: 158, Message: ['0xA0', '0x42', '0xC2', '0x4A', '0x48', '0x72', '0xC2', '0x4A', '0xC2', '0x4A', '0xC2', '0x40', '0x19', '0xA8', '0x73', '0x47', '0x89', '0x8A', '0x19', '0x47', '0x89', '0x8A', '0x43', '0x74', '0x3F', '0x9A', '0x3F', '0x6A', '0x3F', '0x48', '0x40', '0xBF', '0x75', '0xC4', '0x3E', '0x3E', '0x3E', '0x37', '0x84', '0x9F', '0x50', '0x76', '0x3F', '0x46', '0x73', '0x75', '0x3E', '0x37', '0x84', '0xDE', '0x77', '0xA3', '0x3F', '0x46', '0xA0', '0xFD', '0x3F', '0x45', '0xC3', '0x78', '0x07', '0x0D', '0x3F', '0x46', '0xA0', '0x27', '0x8E', '0x68', '0x79', '0x61', '0xDA', '0xA0', '0x49', '0x2F', '0x34', '0x8B', '0x8E', '0x7A', '0x69', '0xF0', '0x49', '0x2F', '0x34', '0x9B', '0x69', '0x86', '0x7B', '0xF0', '0x2A', '0x3F', '0x49', '0x2F', '0x35', '0x3F', '0xC2', '0x7C', '0x69', '0xF0', '0x49', '0x2F', '0x35', '0x7F', '0x69', '0x6D', '0x7D', '0xF0', '0x49', '0x2F', '0x35', '0x41', '0x69', '0xF0', '0xB7', '0x7E', '0x49', '0x2F', '0x35', '0x81', '0x69', '0xF0', '0x49', '0x51', '0x7F', '0x2F', '0x35', '0x47', '0xDA', '0x89', '0x69', '0xF0', '0xE9', '0x40', '0x49', '0x2F', '0x35', '0x87', '0x69', '0xF0', '0x49', '0x19', '0x41', '0x2F', '0x35', '0x4B', '0xAA', '0xE0', '0xAA', '0xFC', '0x24', '0x42', '0x6A', '0xF7', '0xC8', '0x41', '0x2A', '0x3F', '0x69', '0x81'], Checksum: 0x43F0 (big)</t>
  </si>
  <si>
    <t>Index: 318450, Length: 117, Message: ['0x89', '0x69', '0xF0', '0xE9', '0x40', '0x49', '0x2F', '0x35', '0x87', '0x69', '0xF0', '0x49', '0x19', '0x41', '0x2F', '0x35', '0x4B', '0xAA', '0xE0', '0xAA', '0xFC', '0x24', '0x42', '0x6A', '0xF7', '0xC8', '0x41', '0x2A', '0x3F', '0x69', '0x81', '0x43', '0xF0', '0xAA', '0xE0', '0xC2', '0x4A', '0xC2', '0x4A', '0xD9', '0x44', '0xC2', '0x4A', '0x49', '0x2F', '0x35', '0x8B', '0xAA', '0x35', '0x45', '0xE0', '0xAA', '0xFC', '0x6A', '0xF7', '0xC8', '0x41', '0x3A', '0x46', '0x2A', '0x3F', '0x69', '0xF0', '0xAA', '0xE0', '0xC2', '0x58', '0x47', '0x4A', '0xC2', '0x4A', '0xC2', '0x4A', '0x2A', '0x3F', '0x15', '0x48', '0x49', '0x2F', '0x35', '0x4D', '0x69', '0xF0', '0x49', '0xE6', '0x49', '0x2F', '0x35', '0x8D', '0x69', '0xF0', '0x49', '0x2F', '0x0E', '0x4A', '0x34', '0x8D', '0x69', '0xEF', '0x49', '0x2F', '0x34', '0x12', '0x4B', '0x9D', '0x69', '0xEF', '0x49', '0x2F', '0x34', '0x7F', '0x6E', '0x4C', '0x69', '0xF1', '0x49', '0x2F'], Checksum: 0x348F (big)</t>
  </si>
  <si>
    <t>Index: 318838, Length: 151, Message: ['0x65', '0x3F', '0x2F', '0x6B', '0xAA', '0x40', '0x2F', '0x35', '0x4B', '0x19', '0x86', '0xA5', '0x6C', '0x89', '0x8A', '0xC2', '0x3F', '0x4B', '0x3F', '0x3E', '0x4B', '0x6D', '0x3B', '0x49', '0x2F', '0x35', '0x3F', '0xAA', '0xE0', '0x21', '0x6E', '0x6A', '0x08', '0x4B', '0x3F', '0x3E', '0x37', '0x69', '0x4A', '0x6F', '0xF0', '0x49', '0x2F', '0x35', '0x41', '0xAA', '0xE0', '0xDA', '0x70', '0x6A', '0x08', '0x69', '0xF0', '0x70', '0x88', '0xEF', '0x26', '0x71', '0x40', '0xC8', '0x44', '0x70', '0x88', '0x3F', '0x40', '0x37', '0x72', '0x70', '0x88', '0x6F', '0x40', '0x3F', '0x68', '0xA1', '0x64', '0x73', '0x42', '0xC2', '0x4A', '0xC2', '0x4A', '0xC2', '0x4A', '0xDC', '0x74', '0x70', '0x48', '0xEF', '0x40', '0xC8', '0x44', '0x70', '0xDA', '0x75', '0x48', '0x3F', '0x40', '0x70', '0x48', '0x6F', '0x40', '0xA5', '0x76', '0x3F', '0x68', '0xA1', '0x42', '0xC2', '0x4A', '0xC2', '0xD1', '0x77', '0x4A', '0xC2', '0x4A', '0x49', '0x2F', '0x35', '0x4D', '0xC9', '0x78', '0x79', '0x88', '0x3F', '0x40', '0x79', '0x48', '0x3F', '0xFA', '0x79', '0x40', '0x19', '0x6E', '0x23', '0x3F', '0x89', '0x8A', '0xB7', '0x7A', '0xC2', '0x40', '0x19', '0x6B', '0x89', '0x8A', '0x3F', '0x55', '0x7B', '0x9A', '0x3F', '0x6A'], Checksum: 0x3F48 (big)</t>
  </si>
  <si>
    <t>Index: 318858, Length: 214, Message: ['0x4B', '0x6D', '0x3B', '0x49', '0x2F', '0x35', '0x3F', '0xAA', '0xE0', '0x21', '0x6E', '0x6A', '0x08', '0x4B', '0x3F', '0x3E', '0x37', '0x69', '0x4A', '0x6F', '0xF0', '0x49', '0x2F', '0x35', '0x41', '0xAA', '0xE0', '0xDA', '0x70', '0x6A', '0x08', '0x69', '0xF0', '0x70', '0x88', '0xEF', '0x26', '0x71', '0x40', '0xC8', '0x44', '0x70', '0x88', '0x3F', '0x40', '0x37', '0x72', '0x70', '0x88', '0x6F', '0x40', '0x3F', '0x68', '0xA1', '0x64', '0x73', '0x42', '0xC2', '0x4A', '0xC2', '0x4A', '0xC2', '0x4A', '0xDC', '0x74', '0x70', '0x48', '0xEF', '0x40', '0xC8', '0x44', '0x70', '0xDA', '0x75', '0x48', '0x3F', '0x40', '0x70', '0x48', '0x6F', '0x40', '0xA5', '0x76', '0x3F', '0x68', '0xA1', '0x42', '0xC2', '0x4A', '0xC2', '0xD1', '0x77', '0x4A', '0xC2', '0x4A', '0x49', '0x2F', '0x35', '0x4D', '0xC9', '0x78', '0x79', '0x88', '0x3F', '0x40', '0x79', '0x48', '0x3F', '0xFA', '0x79', '0x40', '0x19', '0x6E', '0x23', '0x3F', '0x89', '0x8A', '0xB7', '0x7A', '0xC2', '0x40', '0x19', '0x6B', '0x89', '0x8A', '0x3F', '0x55', '0x7B', '0x9A', '0x3F', '0x6A', '0x3F', '0x48', '0x40', '0x2F', '0xB6', '0x7C', '0x35', '0x4B', '0x19', '0x69', '0x89', '0x8A', '0xC2', '0x56', '0x7D', '0x3F', '0x4B', '0x3F', '0x3E', '0x32', '0x49', '0x2F', '0x30', '0x7E', '0x35', '0x3F', '0xAA', '0xE0', '0x6A', '0x08', '0x4B', '0x3C', '0x7F', '0x3F', '0x3E', '0xCE', '0x69', '0xF0', '0x49', '0x2F', '0x9E', '0x40', '0x35', '0x41', '0xAA', '0xE0', '0x6A', '0x08', '0x69', '0x1E', '0x41', '0xF0', '0x70', '0x98', '0xEF', '0x40', '0xC8', '0x44', '0x78', '0x42', '0x70', '0x98', '0x3F', '0x40', '0x70', '0x98', '0x6F', '0x43', '0x43', '0x40', '0x3F', '0x68', '0xA1', '0x42', '0xC2', '0x4A', '0x1C', '0x44', '0xC2', '0x4A', '0xC2', '0x4A', '0x70'], Checksum: 0x58EF (big)</t>
  </si>
  <si>
    <t>Index: 318905, Length: 153, Message: ['0x70', '0x88', '0x6F', '0x40', '0x3F', '0x68', '0xA1', '0x64', '0x73', '0x42', '0xC2', '0x4A', '0xC2', '0x4A', '0xC2', '0x4A', '0xDC', '0x74', '0x70', '0x48', '0xEF', '0x40', '0xC8', '0x44', '0x70', '0xDA', '0x75', '0x48', '0x3F', '0x40', '0x70', '0x48', '0x6F', '0x40', '0xA5', '0x76', '0x3F', '0x68', '0xA1', '0x42', '0xC2', '0x4A', '0xC2', '0xD1', '0x77', '0x4A', '0xC2', '0x4A', '0x49', '0x2F', '0x35', '0x4D', '0xC9', '0x78', '0x79', '0x88', '0x3F', '0x40', '0x79', '0x48', '0x3F', '0xFA', '0x79', '0x40', '0x19', '0x6E', '0x23', '0x3F', '0x89', '0x8A', '0xB7', '0x7A', '0xC2', '0x40', '0x19', '0x6B', '0x89', '0x8A', '0x3F', '0x55', '0x7B', '0x9A', '0x3F', '0x6A', '0x3F', '0x48', '0x40', '0x2F', '0xB6', '0x7C', '0x35', '0x4B', '0x19', '0x69', '0x89', '0x8A', '0xC2', '0x56', '0x7D', '0x3F', '0x4B', '0x3F', '0x3E', '0x32', '0x49', '0x2F', '0x30', '0x7E', '0x35', '0x3F', '0xAA', '0xE0', '0x6A', '0x08', '0x4B', '0x3C', '0x7F', '0x3F', '0x3E', '0xCE', '0x69', '0xF0', '0x49', '0x2F', '0x9E', '0x40', '0x35', '0x41', '0xAA', '0xE0', '0x6A', '0x08', '0x69', '0x1E', '0x41', '0xF0', '0x70', '0x98', '0xEF', '0x40', '0xC8', '0x44', '0x78', '0x42', '0x70', '0x98', '0x3F', '0x40', '0x70', '0x98', '0x6F', '0x43', '0x43'], Checksum: 0x403F (big)</t>
  </si>
  <si>
    <t>Index: 319072, Length: 174, Message: ['0x58', '0xEF', '0x17', '0x45', '0x40', '0xC8', '0x44', '0x70', '0x58', '0x3F', '0x40', '0xDA', '0x46', '0x70', '0x58', '0x6F', '0x40', '0x3F', '0x68', '0xA1', '0x08', '0x47', '0x42', '0xC2', '0x4A', '0xC2', '0x4A', '0xC2', '0x4A', '0xB0', '0x48', '0x49', '0x2F', '0x35', '0x4D', '0x79', '0x98', '0x3F', '0x94', '0x49', '0x40', '0x79', '0x58', '0x3F', '0x40', '0x19', '0x51', '0x45', '0x4A', '0x23', '0x40', '0x89', '0x8A', '0xC2', '0x40', '0x19', '0xDD', '0x4B', '0x4E', '0x89', '0x8A', '0x3F', '0x9A', '0x3F', '0x6A', '0x31', '0x4C', '0x3F', '0x48', '0x40', '0x2F', '0x35', '0x4B', '0x19', '0xDC', '0x4D', '0x4C', '0x89', '0x8A', '0xC2', '0x3F', '0x4B', '0x3F', '0x3A', '0x4E', '0x3E', '0x0E', '0x49', '0x2F', '0x35', '0x3F', '0xAA', '0x32', '0x4F', '0xE0', '0x6A', '0x08', '0x4B', '0x3F', '0x37', '0x3E', '0xA2', '0x50', '0x69', '0xF0', '0x49', '0x2F', '0x35', '0x41', '0xAA', '0x44', '0x51', '0xE0', '0x6A', '0x08', '0x69', '0xF0', '0x70', '0xA8', '0x18', '0x52', '0xEF', '0x40', '0xC8', '0x4E', '0x00', '0x00', '0x00', '0x99', '0xF0', '0x85', '0x06', '0xFF', '0xFF', '0xFF', '0xFF', '0xFF', '0x7C', '0x85', '0x04', '0x09', '0x00', '0xC2', '0x50', '0x00', '0x07', '0xAC', '0x40', '0x44', '0x00', '0xDF', '0x47', '0x3F', '0x48', '0x72', '0xA5', '0x41', '0x72', '0x81', '0x61', '0x3F', '0x46', '0xA0', '0x27', '0xE3', '0x42', '0x3F', '0x43', '0x1F', '0xD5', '0x3F', '0x46', '0xA0', '0xDF'], Checksum: 0x43FD (big)</t>
  </si>
  <si>
    <t>Index: 319484, Length: 132, Message: ['0x3F', '0x6A', '0x3F', '0x48', '0xF2', '0x5E', '0x8E', '0x61', '0x6E', '0x25', '0xAD', '0x32', '0xBE', '0x80', '0x5F', '0x3B', '0x6E', '0xD5', '0x48', '0x2F', '0x35', '0x8B', '0x17', '0x60', '0x6E', '0xC5', '0x47', '0x2F', '0x35', '0x4B', '0x6E', '0xF9', '0x61', '0x65', '0xA1', '0x92', '0x6E', '0x55', '0xA0', '0x82', '0xE1', '0x62', '0xC2', '0x3F', '0xA0', '0x5C', '0xA9', '0x5C', '0xC6', '0x2E', '0x63', '0xE7', '0xCA', '0x92', '0x19', '0xD1', '0x2A', '0x3A', '0xF7', '0x64', '0xAC', '0xE1', '0xA1', '0x6C', '0x8C', '0xFC', '0xAA', '0x35', '0x65', '0x6C', '0x49', '0x2F', '0x34', '0x7F', '0xAC', '0x1C', '0xC6', '0x66', '0xA2', '0xE1', '0xA9', '0x1C', '0x82', '0x58', '0xB9', '0x45', '0x67', '0x42', '0x7A', '0xE7', '0x9F', '0xF2', '0x7F', '0x58', '0x76', '0x68', '0x07', '0xBF', '0xC8', '0x41', '0x2C', '0x41', '0xDF', '0x86', '0x69', '0x45', '0x7C', '0x7B', '0xA9', '0x6C', '0x79', '0x17', '0x4D', '0x6A', '0xAC', '0x72', '0xB9', '0x3E', '0xA9', '0xEC', '0x7C', '0x94', '0x6B', '0xEB', '0x49', '0x2F', '0x34', '0x3F', '0x4A', '0x2F', '0xBC', '0x6C'], Checksum: 0x3E3F (big)</t>
  </si>
  <si>
    <t>Index: 319683, Length: 148, Message: ['0x40', '0x77', '0x88', '0x38', '0x74', '0x6F', '0x40', '0x3F', '0x68', '0x7E', '0x40', '0x3F', '0xC9', '0x75', '0x4F', '0xC2', '0x4A', '0xC2', '0x4A', '0xC2', '0x4A', '0xEB', '0x76', '0x77', '0x48', '0xEF', '0x40', '0xC8', '0x45', '0x77', '0xEB', '0x77', '0x48', '0x3F', '0x40', '0x77', '0x48', '0x6F', '0x40', '0xAE', '0x78', '0x3F', '0x68', '0x7E', '0x40', '0x3F', '0x4F', '0xC2', '0x30', '0x79', '0x4A', '0xC2', '0x4A', '0xC2', '0x4A', '0x49', '0x2F', '0x56', '0x7A', '0x35', '0x4D', '0x79', '0x88', '0x4F', '0x40', '0x79', '0x08', '0x7B', '0x48', '0x3F', '0x40', '0xA0', '0x5C', '0xA9', '0x5C', '0x46', '0x7C', '0xC6', '0xE8', '0xCA', '0x92', '0x19', '0xA5', '0x2A', '0x72', '0x7D', '0x3A', '0xAC', '0xE1', '0xA1', '0x6C', '0x8C', '0xFC', '0xDD', '0x7E', '0xAA', '0x6C', '0x49', '0x2F', '0x34', '0x7F', '0xAC', '0x6E', '0x7F', '0x1C', '0xA2', '0xE1', '0xA9', '0x1C', '0x82', '0x58', '0xC0', '0x40', '0xB9', '0x42', '0x7A', '0xE7', '0x9F', '0xF2', '0x7F', '0xB0', '0x41', '0x58', '0x07', '0xBF', '0xC8', '0x41', '0x2C', '0x41', '0xD7', '0x42', '0xDF', '0x45', '0x7C', '0x7B', '0xA9', '0x6C', '0x79', '0xEE', '0x43', '0x17', '0xAC', '0x72', '0xB9', '0x3E', '0xA9', '0xEC', '0x08'], Checksum: 0x447C (big)</t>
  </si>
  <si>
    <t>Index: 320119, Length: 237, Message: ['0x64', '0x6A', '0x08', '0x69', '0xF0', '0x77', '0xA8', '0xEF', '0x41', '0x65', '0x40', '0xC8', '0x45', '0x77', '0xA8', '0x3F', '0x40', '0x53', '0x66', '0x77', '0xA8', '0x6F', '0x40', '0x3F', '0x68', '0x7E', '0x5C', '0x67', '0x40', '0x3F', '0x4F', '0xC2', '0x4A', '0xC2', '0x4A', '0x50', '0x68', '0xC2', '0x4A', '0x77', '0x68', '0xEF', '0x40', '0xC8', '0x4E', '0x69', '0x45', '0x77', '0x68', '0x3F', '0x40', '0x77', '0x68', '0xED', '0x6A', '0x6F', '0x40', '0x3F', '0x68', '0x7E', '0x40', '0x3F', '0xBF', '0x6B', '0x4F', '0xC2', '0x4A', '0xC2', '0x4A', '0xC2', '0x4A', '0xE1', '0x6C', '0x49', '0x2F', '0x35', '0x4D', '0x79', '0xA8', '0x4F', '0xD8', '0x6D', '0x40', '0x79', '0x68', '0x3F', '0x40', '0xA0', '0x5C', '0x0C', '0x6E', '0xA9', '0x5C', '0xC6', '0xEA', '0xC8', '0x40', '0xDF', '0x0F', '0x6F', '0x9C', '0x3F', '0x48', '0x19', '0x4C', '0x2A', '0x3A', '0x5D', '0x70', '0xAC', '0xE1', '0xA1', '0x6C', '0x8C', '0xFC', '0xAA', '0x41', '0x71', '0x6C', '0x49', '0x2F', '0x34', '0x7F', '0xAC', '0x1C', '0xD2', '0x72', '0xA2', '0xE1', '0xA9', '0x1C', '0x82', '0x58', '0xB9', '0x51', '0x73', '0x42', '0x7A', '0xE7', '0x9F', '0xF2', '0x7F', '0x58', '0x82', '0x74', '0x07', '0xBF', '0xC8', '0x49', '0x2C', '0x41', '0xDF', '0x9A', '0x75', '0x4D', '0x7C', '0x7B', '0x3F', '0x46', '0xA0', '0xFD', '0xDE', '0x76', '0x3F', '0x46', '0xA0', '0x27', '0x3F', '0x43', '0x1F', '0x65', '0x77', '0xD5', '0x3E', '0x3E', '0x31', '0x5F', '0xA9', '0x6C', '0x70', '0x78', '0x79', '0x17', '0xAC', '0x72', '0xB9', '0x3E', '0xA9', '0xC9', '0x79', '0xEC', '0x7C', '0xEB', '0x49', '0x2F', '0x34', '0x3F', '0xBA', '0x7A', '0x4A', '0x2F', '0x3E', '0x3F', '0x8C', '0x57', '0x79', '0xCE', '0x7B', '0xF0', '0x5F', '0x8E', '0x79', '0x10', '0x5F', '0x86', '0xC9', '0x7C', '0x49', '0x2F', '0x35', '0x3F', '0x4B', '0x3F', '0x3E', '0x32', '0x7D', '0x7E', '0xAA', '0xE0', '0x6A', '0x08', '0x4B', '0x3F', '0x84', '0x7E', '0x3F', '0xBF'], Checksum: 0x6A0A (big)</t>
  </si>
  <si>
    <t>Index: 320249, Length: 188, Message: ['0x1C', '0x82', '0x58', '0xB9', '0x51', '0x73', '0x42', '0x7A', '0xE7', '0x9F', '0xF2', '0x7F', '0x58', '0x82', '0x74', '0x07', '0xBF', '0xC8', '0x49', '0x2C', '0x41', '0xDF', '0x9A', '0x75', '0x4D', '0x7C', '0x7B', '0x3F', '0x46', '0xA0', '0xFD', '0xDE', '0x76', '0x3F', '0x46', '0xA0', '0x27', '0x3F', '0x43', '0x1F', '0x65', '0x77', '0xD5', '0x3E', '0x3E', '0x31', '0x5F', '0xA9', '0x6C', '0x70', '0x78', '0x79', '0x17', '0xAC', '0x72', '0xB9', '0x3E', '0xA9', '0xC9', '0x79', '0xEC', '0x7C', '0xEB', '0x49', '0x2F', '0x34', '0x3F', '0xBA', '0x7A', '0x4A', '0x2F', '0x3E', '0x3F', '0x8C', '0x57', '0x79', '0xCE', '0x7B', '0xF0', '0x5F', '0x8E', '0x79', '0x10', '0x5F', '0x86', '0xC9', '0x7C', '0x49', '0x2F', '0x35', '0x3F', '0x4B', '0x3F', '0x3E', '0x32', '0x7D', '0x7E', '0xAA', '0xE0', '0x6A', '0x08', '0x4B', '0x3F', '0x84', '0x7E', '0x3F', '0xBF', '0x6A', '0x0A', '0x4B', '0x3F', '0xCE', '0x4B', '0x7F', '0x3E', '0x69', '0xF0', '0x49', '0x2F', '0x35', '0x41', '0x07', '0x40', '0xAA', '0xE0', '0x6A', '0x08', '0x69', '0xF0', '0x77', '0x10', '0x41', '0xB8', '0xEF', '0x40', '0xC8', '0x45', '0x77', '0xB8', '0x68', '0x42', '0x3F', '0x40', '0x77', '0xB8', '0x6F', '0x40', '0x3F', '0xE0', '0x43', '0x68', '0x7E', '0x40', '0x3F', '0x4F', '0xC2', '0x4A', '0x06', '0x44', '0xC2', '0x4A', '0xC2', '0x4A', '0x77', '0x78', '0xEF', '0x3E', '0x45', '0x40', '0xC8', '0x45', '0x77', '0x78', '0x3F', '0x40', '0x03', '0x46', '0x77', '0x78', '0x6F', '0x40', '0x3F', '0x68', '0x7E', '0x0C', '0x47', '0x40', '0x3F'], Checksum: 0x4FC2 (big)</t>
  </si>
  <si>
    <t>Index: 320686, Length: 102, Message: ['0x4E', '0xC2', '0x4A', '0xC2', '0x4A', '0x49', '0x2F', '0x35', '0x16', '0x4F', '0x8D', '0x79', '0x88', '0x4F', '0x40', '0x79', '0x48', '0x30', '0x50', '0x3F', '0x40', '0xA0', '0x5C', '0xA9', '0x5C', '0xC6', '0x99', '0x51', '0xEC', '0xCA', '0x90', '0x19', '0xC1', '0x2A', '0x3A', '0xD8', '0x52', '0xAC', '0xE1', '0xA1', '0x6C', '0x8C', '0xFC', '0xAA', '0x23', '0x53', '0x6C', '0x49', '0x2F', '0x34', '0x8F', '0xAC', '0x1C', '0xC4', '0x54', '0xA2', '0xE1', '0xA9', '0x1C', '0x82', '0x58', '0xB9', '0x33', '0x55', '0x42', '0x7A', '0xE7', '0x9F', '0xF2', '0x7F', '0x58', '0x64', '0x56', '0x07', '0xBF', '0xC8', '0x41', '0x2C', '0x41', '0xDF', '0x74', '0x57', '0x45', '0x7C', '0x7B', '0xA9', '0x6C', '0x79', '0x17', '0x3B', '0x58', '0xAC', '0x72', '0xB9', '0x3E', '0xA9', '0xEC', '0x7C', '0x82', '0x59', '0xEB', '0x49'], Checksum: 0x2F34 (big)</t>
  </si>
  <si>
    <t>Index: 320812, Length: 231, Message: ['0x5C', '0x35', '0x7F', '0x4B', '0x3F', '0x3E', '0x32', '0xAA', '0xB6', '0x5D', '0xE0', '0x6A', '0x08', '0x2B', '0x47', '0x6A', '0x0A', '0x97', '0x5E', '0x4B', '0x3F', '0x3E', '0xCE', '0x69', '0xF0', '0x49', '0x99', '0x5F', '0x2F', '0x35', '0x81', '0xAA', '0xE0', '0x6A', '0x08', '0x43', '0x60', '0x69', '0xF0', '0x78', '0x98', '0xEF', '0x40', '0xC8', '0xC4', '0x61', '0x44', '0x78', '0x98', '0x3F', '0x40', '0x78', '0x98', '0x47', '0x62', '0x6F', '0x40', '0x3F', '0x68', '0xA7', '0x42', '0xC2', '0x66', '0x63', '0x4A', '0xC2', '0x4A', '0xC2', '0x4A', '0x78', '0x58', '0x98', '0x64', '0xEF', '0x40', '0xC8', '0x44', '0x78', '0x58', '0x3F', '0xB1', '0x65', '0x40', '0x78', '0x58', '0x6F', '0x40', '0x3F', '0x68', '0xCD', '0x66', '0xA7', '0x42', '0xC2', '0x4A', '0xC2', '0x4A', '0xC2', '0x2D', '0x67', '0x4A', '0x49', '0x2F', '0x35', '0x8D', '0x79', '0x98', '0xFE', '0x68', '0x4F', '0x40', '0x79', '0x58', '0x3F', '0x40', '0xA0', '0xE9', '0x69', '0x5C', '0xA9', '0x5C', '0xC6', '0xED', '0xCA', '0x90', '0xDB', '0x6A', '0x19', '0x96', '0x2A', '0x3A', '0xAC', '0xE1', '0xA1', '0xAE', '0x6B', '0x6C', '0x8C', '0xFC', '0xAA', '0x6C', '0x49', '0x2F', '0xF0', '0x6C', '0x34', '0x8F', '0xAC', '0x1C', '0xA2', '0xE1', '0xA9', '0x27', '0x6D', '0x1C', '0x82', '0x58', '0xB9', '0x42', '0x7A', '0xE7', '0xC2', '0x6E', '0x9F', '0xF2', '0x7F', '0x58', '0x07', '0xBF', '0xC8', '0x68', '0x6F', '0x41', '0x2C', '0x41', '0xDF', '0x45', '0x7C', '0x7B', '0x3B', '0x70', '0xA9', '0x6C', '0x79', '0x17', '0xAC', '0x72', '0xB9', '0xEF', '0x71', '0x3E', '0xA9', '0xEC', '0x7C', '0xEB', '0x49', '0x2F', '0x27', '0x72', '0x34', '0x3F', '0x4A', '0x2F', '0x3E', '0x3F', '0x8C', '0x69', '0x73', '0x57', '0x79', '0xF0', '0x5F', '0x9D', '0x79', '0x10', '0xBB', '0x74', '0x5F', '0x95', '0x49', '0x2F', '0x35', '0x7F', '0x4B', '0xE1', '0x75', '0x3F', '0x3E', '0x0E', '0xAA', '0xE0'], Checksum: 0x6A08 (big)</t>
  </si>
  <si>
    <t>Index: 320837, Length: 232, Message: ['0x49', '0x99', '0x5F', '0x2F', '0x35', '0x81', '0xAA', '0xE0', '0x6A', '0x08', '0x43', '0x60', '0x69', '0xF0', '0x78', '0x98', '0xEF', '0x40', '0xC8', '0xC4', '0x61', '0x44', '0x78', '0x98', '0x3F', '0x40', '0x78', '0x98', '0x47', '0x62', '0x6F', '0x40', '0x3F', '0x68', '0xA7', '0x42', '0xC2', '0x66', '0x63', '0x4A', '0xC2', '0x4A', '0xC2', '0x4A', '0x78', '0x58', '0x98', '0x64', '0xEF', '0x40', '0xC8', '0x44', '0x78', '0x58', '0x3F', '0xB1', '0x65', '0x40', '0x78', '0x58', '0x6F', '0x40', '0x3F', '0x68', '0xCD', '0x66', '0xA7', '0x42', '0xC2', '0x4A', '0xC2', '0x4A', '0xC2', '0x2D', '0x67', '0x4A', '0x49', '0x2F', '0x35', '0x8D', '0x79', '0x98', '0xFE', '0x68', '0x4F', '0x40', '0x79', '0x58', '0x3F', '0x40', '0xA0', '0xE9', '0x69', '0x5C', '0xA9', '0x5C', '0xC6', '0xED', '0xCA', '0x90', '0xDB', '0x6A', '0x19', '0x96', '0x2A', '0x3A', '0xAC', '0xE1', '0xA1', '0xAE', '0x6B', '0x6C', '0x8C', '0xFC', '0xAA', '0x6C', '0x49', '0x2F', '0xF0', '0x6C', '0x34', '0x8F', '0xAC', '0x1C', '0xA2', '0xE1', '0xA9', '0x27', '0x6D', '0x1C', '0x82', '0x58', '0xB9', '0x42', '0x7A', '0xE7', '0xC2', '0x6E', '0x9F', '0xF2', '0x7F', '0x58', '0x07', '0xBF', '0xC8', '0x68', '0x6F', '0x41', '0x2C', '0x41', '0xDF', '0x45', '0x7C', '0x7B', '0x3B', '0x70', '0xA9', '0x6C', '0x79', '0x17', '0xAC', '0x72', '0xB9', '0xEF', '0x71', '0x3E', '0xA9', '0xEC', '0x7C', '0xEB', '0x49', '0x2F', '0x27', '0x72', '0x34', '0x3F', '0x4A', '0x2F', '0x3E', '0x3F', '0x8C', '0x69', '0x73', '0x57', '0x79', '0xF0', '0x5F', '0x9D', '0x79', '0x10', '0xBB', '0x74', '0x5F', '0x95', '0x49', '0x2F', '0x35', '0x7F', '0x4B', '0xE1', '0x75', '0x3F', '0x3E', '0x0E', '0xAA', '0xE0', '0x6A', '0x08', '0xFE', '0x76', '0x2B', '0x5F', '0x6A', '0x0A', '0x4B', '0x3F', '0x37', '0x37', '0x77', '0x3E', '0x69', '0xF0', '0x49', '0x2F', '0x35', '0x81', '0x3F', '0x78', '0xAA', '0xE0', '0x6A', '0x08'], Checksum: 0x69F0 (big)</t>
  </si>
  <si>
    <t>Index: 321081, Length: 181, Message: ['0x80', '0x7A', '0x3F', '0x40', '0x78', '0xA8', '0x6F', '0x40', '0x3F', '0x0A', '0x7B', '0x68', '0xA7', '0x42', '0xC2', '0x4A', '0xC2', '0x4A', '0xE7', '0x7C', '0xC2', '0x4A', '0x78', '0x68', '0xEF', '0x40', '0xC8', '0x63', '0x7D', '0x44', '0x78', '0x68', '0x3F', '0x40', '0x78', '0x68', '0x03', '0x7E', '0x6F', '0x40', '0x3F', '0x68', '0xA7', '0x42', '0xC2', '0x82', '0x7F', '0x4A', '0xC2', '0x4A', '0xC2', '0x4A', '0x49', '0x2F', '0x5C', '0x40', '0x35', '0x8D', '0x79', '0xA8', '0x4F', '0x40', '0x79', '0x2E', '0x41', '0x68', '0x3F', '0x40', '0xA0', '0x5C', '0xC6', '0x5E', '0x4B', '0x42', '0xCA', '0x90', '0x19', '0x6C', '0x2A', '0x3A', '0xAC', '0x34', '0x43', '0xE1', '0xA1', '0x6C', '0x8C', '0xFC', '0xAA', '0x6C', '0xD3', '0x44', '0x49', '0x2F', '0x34', '0x8F', '0xAC', '0x1C', '0xA2', '0xEB', '0x45', '0xE1', '0xA9', '0x1C', '0x82', '0x58', '0xB9', '0x42', '0xC3', '0x46', '0x7A', '0xE7', '0x9F', '0xF2', '0x7F', '0x58', '0x07', '0x1A', '0x47', '0xBF', '0xC8', '0x41', '0x2C', '0x41', '0xDF', '0x44', '0xA2', '0x48', '0x7C', '0x7B', '0x71', '0x17', '0xAC', '0x72', '0xB1', '0x99', '0x49', '0x3E', '0xA1', '0x6C', '0x7C', '0x6B', '0x49', '0x2F', '0xF5', '0x4A', '0x34', '0x3F', '0x4A', '0x2F', '0x3E', '0x3F', '0x8C', '0x41', '0x4B', '0x57', '0x79', '0xF0', '0x5F', '0x9E', '0x79', '0x10', '0x94', '0x4C', '0x5F', '0x96', '0x49', '0x2F', '0x35', '0x7F', '0x4B', '0xBA', '0x4D', '0x3F', '0x3E', '0x7E', '0xAA', '0xE0', '0x6A', '0x08', '0x47'], Checksum: 0x4E4B (big)</t>
  </si>
  <si>
    <t>Index: 321094, Length: 186, Message: ['0x42', '0xC2', '0x4A', '0xC2', '0x4A', '0xE7', '0x7C', '0xC2', '0x4A', '0x78', '0x68', '0xEF', '0x40', '0xC8', '0x63', '0x7D', '0x44', '0x78', '0x68', '0x3F', '0x40', '0x78', '0x68', '0x03', '0x7E', '0x6F', '0x40', '0x3F', '0x68', '0xA7', '0x42', '0xC2', '0x82', '0x7F', '0x4A', '0xC2', '0x4A', '0xC2', '0x4A', '0x49', '0x2F', '0x5C', '0x40', '0x35', '0x8D', '0x79', '0xA8', '0x4F', '0x40', '0x79', '0x2E', '0x41', '0x68', '0x3F', '0x40', '0xA0', '0x5C', '0xC6', '0x5E', '0x4B', '0x42', '0xCA', '0x90', '0x19', '0x6C', '0x2A', '0x3A', '0xAC', '0x34', '0x43', '0xE1', '0xA1', '0x6C', '0x8C', '0xFC', '0xAA', '0x6C', '0xD3', '0x44', '0x49', '0x2F', '0x34', '0x8F', '0xAC', '0x1C', '0xA2', '0xEB', '0x45', '0xE1', '0xA9', '0x1C', '0x82', '0x58', '0xB9', '0x42', '0xC3', '0x46', '0x7A', '0xE7', '0x9F', '0xF2', '0x7F', '0x58', '0x07', '0x1A', '0x47', '0xBF', '0xC8', '0x41', '0x2C', '0x41', '0xDF', '0x44', '0xA2', '0x48', '0x7C', '0x7B', '0x71', '0x17', '0xAC', '0x72', '0xB1', '0x99', '0x49', '0x3E', '0xA1', '0x6C', '0x7C', '0x6B', '0x49', '0x2F', '0xF5', '0x4A', '0x34', '0x3F', '0x4A', '0x2F', '0x3E', '0x3F', '0x8C', '0x41', '0x4B', '0x57', '0x79', '0xF0', '0x5F', '0x9E', '0x79', '0x10', '0x94', '0x4C', '0x5F', '0x96', '0x49', '0x2F', '0x35', '0x7F', '0x4B', '0xBA', '0x4D', '0x3F', '0x3E', '0x7E', '0xAA', '0xE0', '0x6A', '0x08', '0x47', '0x4E', '0x4B', '0x3F', '0x3F', '0xBF', '0x6A', '0x0A', '0x4B', '0x97', '0x4F', '0x3F', '0xCE', '0x3E', '0x69', '0xF0', '0x49', '0x2F', '0x6E'], Checksum: 0x5035 (big)</t>
  </si>
  <si>
    <t>Index: 321238, Length: 151, Message: ['0xF0', '0x5F', '0x9E', '0x79', '0x10', '0x94', '0x4C', '0x5F', '0x96', '0x49', '0x2F', '0x35', '0x7F', '0x4B', '0xBA', '0x4D', '0x3F', '0x3E', '0x7E', '0xAA', '0xE0', '0x6A', '0x08', '0x47', '0x4E', '0x4B', '0x3F', '0x3F', '0xBF', '0x6A', '0x0A', '0x4B', '0x97', '0x4F', '0x3F', '0xCE', '0x3E', '0x69', '0xF0', '0x49', '0x2F', '0x6E', '0x50', '0x35', '0x81', '0xAA', '0xE0', '0x6A', '0x08', '0x69', '0x6E', '0x51', '0xF0', '0x78', '0xB8', '0xEF', '0x40', '0xC8', '0x44', '0xB0', '0x52', '0x78', '0xB8', '0x3F', '0x40', '0x78', '0xB8', '0x6F', '0xA3', '0x53', '0x40', '0x3F', '0x68', '0xA0', '0x42', '0xC2', '0x4A', '0x2B', '0x54', '0xC2', '0x4A', '0xC2', '0x4A', '0x78', '0x78', '0xEF', '0x4F', '0x55', '0x40', '0xC8', '0x44', '0x78', '0x78', '0x3F', '0x40', '0x13', '0x56', '0x78', '0x78', '0x6F', '0x40', '0x3F', '0x68', '0xA0', '0x3F', '0x57', '0x42', '0xC2', '0x4A', '0xC2', '0x4A', '0xC2', '0x4A', '0xC0', '0x58', '0x49', '0x2F', '0x35', '0x8D', '0x79', '0xB8', '0x4F', '0x15', '0x59', '0x40', '0x79', '0x78', '0x3F', '0x40', '0xC2', '0x40', '0x0E', '0x5A', '0xA0', '0x35', '0xA1', '0x35', '0xA7', '0x35', '0xA8', '0x8C', '0x5B', '0x35', '0xAE', '0x22', '0xAD', '0x35', '0x8E', '0x65', '0x38', '0x5C'], Checksum: 0x3FAA (big)</t>
  </si>
  <si>
    <t>Index: 321258, Length: 242, Message: ['0xE0', '0x6A', '0x08', '0x47', '0x4E', '0x4B', '0x3F', '0x3F', '0xBF', '0x6A', '0x0A', '0x4B', '0x97', '0x4F', '0x3F', '0xCE', '0x3E', '0x69', '0xF0', '0x49', '0x2F', '0x6E', '0x50', '0x35', '0x81', '0xAA', '0xE0', '0x6A', '0x08', '0x69', '0x6E', '0x51', '0xF0', '0x78', '0xB8', '0xEF', '0x40', '0xC8', '0x44', '0xB0', '0x52', '0x78', '0xB8', '0x3F', '0x40', '0x78', '0xB8', '0x6F', '0xA3', '0x53', '0x40', '0x3F', '0x68', '0xA0', '0x42', '0xC2', '0x4A', '0x2B', '0x54', '0xC2', '0x4A', '0xC2', '0x4A', '0x78', '0x78', '0xEF', '0x4F', '0x55', '0x40', '0xC8', '0x44', '0x78', '0x78', '0x3F', '0x40', '0x13', '0x56', '0x78', '0x78', '0x6F', '0x40', '0x3F', '0x68', '0xA0', '0x3F', '0x57', '0x42', '0xC2', '0x4A', '0xC2', '0x4A', '0xC2', '0x4A', '0xC0', '0x58', '0x49', '0x2F', '0x35', '0x8D', '0x79', '0xB8', '0x4F', '0x15', '0x59', '0x40', '0x79', '0x78', '0x3F', '0x40', '0xC2', '0x40', '0x0E', '0x5A', '0xA0', '0x35', '0xA1', '0x35', '0xA7', '0x35', '0xA8', '0x8C', '0x5B', '0x35', '0xAE', '0x22', '0xAD', '0x35', '0x8E', '0x65', '0x38', '0x5C', '0x3F', '0xAA', '0x3E', '0x3E', '0x31', '0x5F', '0x8E', '0xE1', '0x5D', '0x61', '0x6E', '0x25', '0xAD', '0x32', '0xBE', '0x3B', '0x2C', '0x5E', '0x6E', '0xD5', '0x48', '0x2F', '0x35', '0x8B', '0x6E', '0x49', '0x5F', '0xC5', '0x47', '0x2F', '0x35', '0x4B', '0x6E', '0x65', '0xEF', '0x60', '0xA1', '0x92', '0x6E', '0x55', '0xA0', '0x82', '0xC2', '0x3E', '0x61', '0x3F', '0xA0', '0x5C', '0xA9', '0x5C', '0xC6', '0xE7', '0x52', '0x62', '0xCA', '0x92', '0x19', '0xCE', '0x2A', '0x3A', '0xAC', '0xB8', '0x63', '0xE1', '0xA1', '0x6C', '0x8C', '0xFC', '0xAA', '0x6C', '0xF3', '0x64', '0x49', '0x2F', '0x34', '0x7F', '0xAC', '0x1C', '0xA2', '0xFB', '0x65', '0xE1', '0xA9', '0x1C', '0x82', '0x58', '0xB9', '0x42', '0xE3', '0x66', '0x7A', '0xE7', '0x9F', '0xF2', '0x7F', '0x58', '0x07', '0x3A', '0x67', '0xBF', '0xC8', '0x41', '0x2C', '0x41', '0xDF', '0x45', '0xC3', '0x68', '0x7C', '0x7B', '0xA9'], Checksum: 0x6C79 (big)</t>
  </si>
  <si>
    <t>Index: 321581, Length: 164, Message: ['0xEF', '0x40', '0xC8', '0x45', '0xA0', '0x72', '0x77', '0x88', '0x3F', '0x40', '0x77', '0x88', '0x6F', '0x61', '0x73', '0x40', '0x3F', '0x68', '0x7E', '0x40', '0x3F', '0x4F', '0xA8', '0x74', '0xC2', '0x4A', '0xC2', '0x4A', '0xC2', '0x4A', '0x77', '0x13', '0x75', '0x48', '0xEF', '0x40', '0xC8', '0x45', '0x77', '0x48', '0xBB', '0x76', '0x3F', '0x40', '0x77', '0x48', '0x6F', '0x40', '0x3F', '0xA4', '0x77', '0x68', '0x7E', '0x40', '0x3F', '0x4F', '0xC2', '0x4A', '0x3A', '0x78', '0xC2', '0x4A', '0xC2', '0x4A', '0x49', '0x2F', '0x35', '0x40', '0x79', '0x4D', '0x79', '0x88', '0x3F', '0x40', '0x79', '0x48', '0x0A', '0x7A', '0x4F', '0x40', '0xA0', '0x5C', '0xA9', '0x5C', '0xC6', '0xD3', '0x7B', '0xE8', '0xCA', '0x92', '0x19', '0xA2', '0x2A', '0x3A', '0xE1', '0x7C', '0xAC', '0xE1', '0xA1', '0x6C', '0x8C', '0xFC', '0xAA', '0x4D', '0x7D', '0x6C', '0x49', '0x2F', '0x34', '0x7F', '0xAC', '0x1C', '0xDE', '0x7E', '0xA2', '0xE1', '0xA9', '0x1C', '0x82', '0x58', '0xB9', '0x5D', '0x7F', '0x42', '0x7A', '0xE7', '0x9F', '0xF2', '0x7F', '0x58', '0x8E', '0x40', '0x07', '0xBF', '0xC8', '0x41', '0x2C', '0x41', '0xDF', '0x5E', '0x41', '0x45', '0x7C', '0x7B', '0xA9', '0x6C', '0x79', '0x17', '0x25', '0x42', '0xAC', '0x72', '0xB9', '0x3E', '0xA9', '0xEC', '0x7C', '0x6C', '0x43', '0xEB', '0x49', '0x2F', '0x34', '0x3F'], Checksum: 0x4A2F (big)</t>
  </si>
  <si>
    <t>Index: 321637, Length: 143, Message: ['0xC2', '0x4A', '0x3A', '0x78', '0xC2', '0x4A', '0xC2', '0x4A', '0x49', '0x2F', '0x35', '0x40', '0x79', '0x4D', '0x79', '0x88', '0x3F', '0x40', '0x79', '0x48', '0x0A', '0x7A', '0x4F', '0x40', '0xA0', '0x5C', '0xA9', '0x5C', '0xC6', '0xD3', '0x7B', '0xE8', '0xCA', '0x92', '0x19', '0xA2', '0x2A', '0x3A', '0xE1', '0x7C', '0xAC', '0xE1', '0xA1', '0x6C', '0x8C', '0xFC', '0xAA', '0x4D', '0x7D', '0x6C', '0x49', '0x2F', '0x34', '0x7F', '0xAC', '0x1C', '0xDE', '0x7E', '0xA2', '0xE1', '0xA9', '0x1C', '0x82', '0x58', '0xB9', '0x5D', '0x7F', '0x42', '0x7A', '0xE7', '0x9F', '0xF2', '0x7F', '0x58', '0x8E', '0x40', '0x07', '0xBF', '0xC8', '0x41', '0x2C', '0x41', '0xDF', '0x5E', '0x41', '0x45', '0x7C', '0x7B', '0xA9', '0x6C', '0x79', '0x17', '0x25', '0x42', '0xAC', '0x72', '0xB9', '0x3E', '0xA9', '0xEC', '0x7C', '0x6C', '0x43', '0xEB', '0x49', '0x2F', '0x34', '0x3F', '0x4A', '0x2F', '0x94', '0x44', '0x3E', '0x3F', '0x8C', '0x57', '0x79', '0xF0', '0x5F', '0x6F', '0x45', '0x8C', '0x79', '0x10', '0x5F', '0x88', '0x49', '0x2F', '0xBB', '0x46', '0x35', '0x3F', '0x4B', '0x3F', '0x3E', '0x32', '0xAA', '0x60', '0x47', '0xE0', '0x6A', '0x08', '0x4B'], Checksum: 0x3F3E (big)</t>
  </si>
  <si>
    <t>Index: 321846, Length: 181, Message: ['0xD3', '0x4F', '0x58', '0x3F', '0x40', '0x77', '0x58', '0x6F', '0x40', '0xA6', '0x50', '0x3F', '0x68', '0x7E', '0x40', '0x3F', '0x4F', '0xC2', '0x08', '0x51', '0x4A', '0xC2', '0x4A', '0xC2', '0x4A', '0x49', '0x2F', '0x2E', '0x52', '0x35', '0x4D', '0x79', '0x98', '0x00', '0x00', '0x00', '0xE6', '0xF0', '0x85', '0x06', '0xFF', '0xFF', '0xFF', '0xFF', '0xFF', '0x7C', '0x85', '0x04', '0x09', '0x00', '0xC6', '0xA7', '0x00', '0x07', '0x08', '0x40', '0x4C', '0x00', '0x3F', '0x40', '0x79', '0x58', '0x4F', '0x2D', '0x41', '0x40', '0xA0', '0x5C', '0xA9', '0x5C', '0xC6', '0xE9', '0x35', '0x42', '0xCA', '0x93', '0x19', '0x76', '0x2A', '0x3A', '0xAC', '0x41', '0x43', '0xE1', '0xA1', '0x6C', '0x8C', '0xFC', '0xAA', '0x6C', '0xD3', '0x44', '0x49', '0x2F', '0x34', '0x7F', '0xAC', '0x1C', '0xA2', '0xDB', '0x45', '0xE1', '0xA9', '0x1C', '0x82', '0x58', '0xB9', '0x42', '0xC3', '0x46', '0x7A', '0xE7', '0x9F', '0xF2', '0x7F', '0x58', '0x07', '0x1A', '0x47', '0xBF', '0xC8', '0x41', '0x2C', '0x41', '0xDF', '0x45', '0xA3', '0x48', '0x7C', '0x7B', '0xA9', '0x6C', '0x79', '0x17', '0xAC', '0x93', '0x49', '0x72', '0xB9', '0x3E', '0xA9', '0xEC', '0x7C', '0xEB', '0xB2', '0x4A', '0x49', '0x2F', '0x34', '0x3F', '0x4A', '0x2F', '0x3E', '0xED', '0x4B', '0x3F', '0x8C', '0x57', '0x79', '0xF0', '0x5F', '0x8D', '0xC5', '0x4C', '0x79', '0x10', '0x5F', '0x89', '0x49', '0x2F', '0x35', '0x6C', '0x4D', '0x3F', '0x4B', '0x3F', '0x3E', '0x0E', '0xAA', '0xE0', '0xEE'], Checksum: 0x4E6A (big)</t>
  </si>
  <si>
    <t>Index: 322073, Length: 124, Message: ['0xA8', '0x6F', '0x40', '0x3F', '0x68', '0x7E', '0x40', '0x12', '0x54', '0x3F', '0x4F', '0xC2', '0x4A', '0xC2', '0x4A', '0xC2', '0xBF', '0x55', '0x4A', '0x77', '0x68', '0xEF', '0x40', '0xC8', '0x45', '0xBD', '0x56', '0x77', '0x68', '0x3F', '0x40', '0x77', '0x68', '0x6F', '0x05', '0x57', '0x40', '0x3F', '0x68', '0x7E', '0x40', '0x3F', '0x4F', '0x8C', '0x58', '0xC2', '0x4A', '0xC2', '0x4A', '0xC2', '0x4A', '0x49', '0xC8', '0x59', '0x2F', '0x35', '0x4D', '0x79', '0xA8', '0x3F', '0x40', '0xAC', '0x5A', '0x79', '0x68', '0x4F', '0x40', '0xA0', '0x5C', '0xA9', '0x72', '0x5B', '0x5C', '0xC6', '0xEA', '0xCA', '0x96', '0x19', '0x49', '0x2D', '0x5C', '0x2A', '0x3A', '0xAC', '0xE1', '0xA1', '0x6C', '0x8C', '0xE9', '0x5D', '0xFC', '0xAA', '0x6C', '0x49', '0x2F', '0x34', '0x7F', '0x9D', '0x5E', '0xAC', '0x1C', '0xA2', '0xE1', '0xA9', '0x1C', '0x82', '0xF3', '0x5F', '0x58', '0xB9', '0x42', '0x7A', '0xE7', '0x9F', '0xF2', '0xA8', '0x60', '0x7F', '0x58', '0x07', '0xBF', '0xC8', '0x44', '0x2C'], Checksum: 0x3861 (big)</t>
  </si>
  <si>
    <t>Index: 322693, Length: 112, Message: ['0x58', '0x5F', '0x9C', '0x79', '0x10', '0x5F', '0x98', '0x49', '0x1F', '0x59', '0x2F', '0x35', '0x7F', '0x4B', '0x3F', '0x3E', '0x32', '0x38', '0x5A', '0xAA', '0xE0', '0x6A', '0x08', '0x4B', '0x3F', '0x3E', '0x21', '0x5B', '0xCE', '0x69', '0xF0', '0x49', '0x2F', '0x35', '0x81', '0xB3', '0x5C', '0xAA', '0xE0', '0x6A', '0x08', '0x2B', '0x4F', '0x6A', '0x3F', '0x5D', '0x0A', '0x69', '0xF0', '0x78', '0x98', '0xEF', '0x40', '0x02', '0x5E', '0xC8', '0x44', '0x78', '0x98', '0x3F', '0x40', '0x78', '0x74', '0x5F', '0x98', '0x6F', '0x40', '0x3F', '0x68', '0xA7', '0x42', '0x39', '0x60', '0xC2', '0x4A', '0xC2', '0x4A', '0xC2', '0x4A', '0x78', '0xFF', '0x61', '0x58', '0xEF', '0x40', '0xC8', '0x44', '0x78', '0x58', '0xC7', '0x62', '0x3F', '0x40', '0x78', '0x58', '0x6F', '0x40', '0x3F', '0xA1', '0x63', '0x68', '0xA7', '0x42', '0xC2', '0x4A', '0xC2', '0x4A', '0xCF', '0x64', '0xC2', '0x4A', '0x49'], Checksum: 0x2F35 (big)</t>
  </si>
  <si>
    <t>Index: 323108, Length: 149, Message: ['0xAC', '0x72', '0xB1', '0x3E', '0xA1', '0x6C', '0x7C', '0xDF', '0x47', '0x6B', '0x49', '0x2F', '0x34', '0x3F', '0x4A', '0x2F', '0x18', '0x48', '0x3E', '0x3F', '0x8C', '0x57', '0x79', '0xF0', '0x5F', '0x73', '0x49', '0x9E', '0x79', '0x10', '0x5F', '0x9A', '0x49', '0x2F', '0xE3', '0x4A', '0x35', '0x7F', '0x4B', '0x3F', '0x3E', '0x7E', '0xAA', '0xF0', '0x4B', '0xE0', '0x6A', '0x08', '0x4B', '0x3F', '0xCE', '0x3E', '0x36', '0x4C', '0x69', '0xF0', '0x49', '0x2F', '0x35', '0x81', '0xAA', '0x80', '0x4D', '0xE0', '0x6A', '0x08', '0x4B', '0x3F', '0x4F', '0x3F', '0xB9', '0x4E', '0x6A', '0x0A', '0x69', '0xF0', '0x78', '0xB8', '0xEF', '0x3E', '0x4F', '0x40', '0xC8', '0x44', '0x78', '0xB8', '0x3F', '0x40', '0x4D', '0x50', '0x78', '0xB8', '0x6F', '0x40', '0x3F', '0x68', '0xA0', '0x79', '0x51', '0x42', '0xC2', '0x4A', '0xC2', '0x4A', '0xC2', '0x4A', '0xBA', '0x52', '0x78', '0x78', '0xEF', '0x40', '0x00', '0x00', '0x00', '0x73', '0xF0', '0x85', '0x06', '0xFF', '0xFF', '0xFF', '0xFF', '0xFF', '0x7C', '0x85', '0x04', '0x09', '0x00', '0xC3', '0x5A', '0x00', '0x07', '0xB7', '0x40', '0x50', '0x00', '0xC8', '0x44', '0x78', '0x78', '0x3F', '0xCD', '0x41', '0x40', '0x78', '0x78', '0x6F', '0x40'], Checksum: 0x3F68 (big)</t>
  </si>
  <si>
    <t>Index: 323242, Length: 256, Message: ['0x40', '0x50', '0x00', '0xC8', '0x44', '0x78', '0x78', '0x3F', '0xCD', '0x41', '0x40', '0x78', '0x78', '0x6F', '0x40', '0x3F', '0x68', '0xC9', '0x42', '0xA0', '0x42', '0xC2', '0x4A', '0xC2', '0x4A', '0xC2', '0x01', '0x43', '0x4A', '0x49', '0x2F', '0x35', '0x8D', '0x79', '0xB8', '0xFA', '0x44', '0x3F', '0x40', '0x79', '0x78', '0x4F', '0x40', '0xC2', '0x08', '0x45', '0x40', '0xA0', '0x35', '0xA1', '0x35', '0xA7', '0x35', '0x0F', '0x46', '0xA8', '0x35', '0xAE', '0x22', '0xAD', '0x35', '0x8E', '0x66', '0x47', '0x65', '0x3F', '0xAA', '0x3E', '0x3E', '0x3E', '0x3E', '0x8F', '0x48', '0x31', '0x5F', '0x8E', '0x61', '0x6E', '0x25', '0xAD', '0x0A', '0x49', '0x32', '0xBE', '0x3B', '0x6E', '0xD5', '0x48', '0x2F', '0x31', '0x4A', '0x3E', '0x3F', '0x6E', '0xC5', '0x47', '0x2F', '0x35', '0xA7', '0x4B', '0x8B', '0x6E', '0x65', '0x41', '0x2F', '0x35', '0x4B', '0x9B', '0x4C', '0x6E', '0x55', '0xA0', '0x82', '0xC2', '0x3F', '0xA0', '0xD5', '0x4D', '0x5C', '0xA9', '0x5C', '0xC6', '0xE7', '0xCA', '0x76', '0x9F', '0x4E', '0x49', '0x2F', '0x35', '0x3F', '0x4B', '0x3F', '0x3E', '0x04', '0x4F', '0x3B', '0xAA', '0xE0', '0x6A', '0x08', '0x4B', '0x3F', '0x13', '0x50', '0x3E', '0x37', '0x69', '0xF0', '0x49', '0x2F', '0x35', '0xCD', '0x51', '0x41', '0xAA', '0xE0', '0x6A', '0x08', '0x69', '0xF0', '0xEA', '0x52', '0x49', '0x2F', '0x34', '0x3F', '0x79', '0xD0', '0x5F', '0xE7', '0x53', '0x8B', '0x49', '0x2F', '0x34', '0x7F', '0xAA', '0xE1', '0x97', '0x54', '0x49', '0x2F', '0x34', '0x3F', '0x8A', '0x58', '0xBA', '0xDD', '0x55', '0x3E', '0x8A', '0x57', '0x79', '0xF0', '0x5F', '0x83', '0xC2', '0x56', '0x79', '0xF0', '0x5F', '0x87', '0x71', '0x88', '0xEF', '0x91', '0x57', '0x40', '0xC8', '0x45', '0x71', '0x88', '0x3F', '0x40', '0x1F', '0x58', '0x71', '0x88', '0x6F', '0x40', '0x3F', '0x68', '0x7E', '0x28', '0x59', '0x40', '0x3F', '0x4F', '0xC2', '0x4A', '0xC2', '0x4A', '0x42', '0x5A', '0xC2', '0x4A', '0x71', '0x48', '0xEF', '0x40', '0xC8', '0x1A', '0x5B', '0x45', '0x71', '0x48', '0x3F', '0x40', '0x71', '0x48', '0x93', '0x5C', '0x6F', '0x40', '0x3F'], Checksum: 0x687E (big)</t>
  </si>
  <si>
    <t>Index: 323422, Length: 251, Message: ['0x54', '0x49', '0x2F', '0x34', '0x3F', '0x8A', '0x58', '0xBA', '0xDD', '0x55', '0x3E', '0x8A', '0x57', '0x79', '0xF0', '0x5F', '0x83', '0xC2', '0x56', '0x79', '0xF0', '0x5F', '0x87', '0x71', '0x88', '0xEF', '0x91', '0x57', '0x40', '0xC8', '0x45', '0x71', '0x88', '0x3F', '0x40', '0x1F', '0x58', '0x71', '0x88', '0x6F', '0x40', '0x3F', '0x68', '0x7E', '0x28', '0x59', '0x40', '0x3F', '0x4F', '0xC2', '0x4A', '0xC2', '0x4A', '0x42', '0x5A', '0xC2', '0x4A', '0x71', '0x48', '0xEF', '0x40', '0xC8', '0x1A', '0x5B', '0x45', '0x71', '0x48', '0x3F', '0x40', '0x71', '0x48', '0x93', '0x5C', '0x6F', '0x40', '0x3F', '0x68', '0x7E', '0x40', '0x3F', '0xB1', '0x5D', '0x4F', '0xC2', '0x4A', '0xC2', '0x4A', '0xC2', '0x4A', '0xD3', '0x5E', '0xA0', '0x5C', '0xA9', '0x5C', '0xC6', '0xE8', '0xCA', '0xDB', '0x5F', '0x76', '0x49', '0x2F', '0x35', '0x3F', '0x4B', '0x3F', '0x4D', '0x60', '0x3E', '0x32', '0xAA', '0xE0', '0x6A', '0x08', '0x4B', '0x1A', '0x61', '0x3F', '0x3E', '0xCE', '0x69', '0xF0', '0x49', '0x2F', '0x80', '0x62', '0x35', '0x41', '0xAA', '0xE0', '0x6A', '0x08', '0x69', '0x40', '0x63', '0xF0', '0x49', '0x2F', '0x34', '0x3F', '0x79', '0xD0', '0x8A', '0x64', '0x5F', '0x8C', '0x49', '0x2F', '0x34', '0x7F', '0xAA', '0x27', '0x65', '0xE1', '0x49', '0x2F', '0x34', '0x3F', '0x8A', '0x58', '0x16', '0x66', '0xBA', '0x3E', '0x8A', '0x57', '0x79', '0xF0', '0x5F', '0x0B', '0x67', '0x84', '0x79', '0xF0', '0x5F', '0x88', '0x71', '0x98', '0x48', '0x68', '0xEF', '0x40', '0xC8', '0x45', '0x71', '0x98', '0x3F', '0xEF', '0x69', '0x40', '0x71', '0x98', '0x6F', '0x40', '0x3F', '0x68', '0x0B', '0x6A', '0x7E', '0x40', '0x3F', '0x4F', '0xC2', '0x4A', '0xC2', '0x87', '0x6B', '0x4A', '0xC2', '0x4A', '0x71', '0x58', '0xEF', '0x40', '0xBC', '0x6C', '0xC8', '0x45', '0x71', '0x58', '0x3F', '0x40', '0x71', '0x35', '0x6D', '0x58', '0x6F', '0x40', '0x3F', '0x68', '0x7E', '0x40', '0xDB', '0x6E', '0x3F', '0x4F', '0xC2', '0x4A', '0xC2', '0x4A', '0xC2', '0xD9', '0x6F', '0x4A', '0xA0', '0x5C', '0xA9', '0x5C', '0xC6', '0xE9'], Checksum: 0x6D70 (big)</t>
  </si>
  <si>
    <t>Index: 323677, Length: 159, Message: ['0x49', '0x2F', '0x35', '0x3F', '0x4B', '0xE9', '0x71', '0x3F', '0x3E', '0x0E', '0xAA', '0xE0', '0x6A', '0x08', '0xFA', '0x72', '0x4B', '0x3F', '0x37', '0x3E', '0x69', '0xF0', '0x49', '0x16', '0x73', '0x2F', '0x35', '0x41', '0xAA', '0xE0', '0x6A', '0x08', '0x17', '0x74', '0x69', '0xF0', '0x49', '0x2F', '0x34', '0x3F', '0x79', '0x34', '0x75', '0xD0', '0x5F', '0x8D', '0x49', '0x2F', '0x34', '0x7F', '0x5F', '0x76', '0xAA', '0xE1', '0x49', '0x2F', '0x34', '0x3F', '0x8A', '0x79', '0x77', '0x58', '0xBA', '0x3E', '0x8A', '0x57', '0x79', '0xF0', '0x15', '0x78', '0x5F', '0x85', '0x79', '0xF0', '0x5F', '0x89', '0x71', '0x22', '0x79', '0xA8', '0xEF', '0x40', '0xC8', '0x45', '0x71', '0xA8', '0x7A', '0x7A', '0x3F', '0x40', '0x71', '0xA8', '0x6F', '0x40', '0x3F', '0x03', '0x7B', '0x68', '0x7E', '0x40', '0x3F', '0x4F', '0xC2', '0x4A', '0x3E', '0x7C', '0xC2', '0x4A', '0xC2', '0x4A', '0x71', '0x68', '0xEF', '0x60', '0x7D', '0x40', '0xC8', '0x45', '0x71', '0x68', '0x3F', '0x40', '0x25', '0x7E', '0x71', '0x68', '0x6F', '0x40', '0x3F', '0x68', '0x7E', '0x2E', '0x7F', '0x40', '0x3F', '0x4F', '0xC2', '0x4A', '0xC2', '0x4A', '0x68', '0x40', '0xC2', '0x4A', '0xA0', '0x5C', '0xA9', '0x5C', '0xC6', '0x17', '0x41', '0xEA', '0xCA', '0x76', '0x49', '0x2F', '0x35', '0x3F', '0x5A'], Checksum: 0x424B (big)</t>
  </si>
  <si>
    <t>Index: 323695, Length: 153, Message: ['0x37', '0x3E', '0x69', '0xF0', '0x49', '0x16', '0x73', '0x2F', '0x35', '0x41', '0xAA', '0xE0', '0x6A', '0x08', '0x17', '0x74', '0x69', '0xF0', '0x49', '0x2F', '0x34', '0x3F', '0x79', '0x34', '0x75', '0xD0', '0x5F', '0x8D', '0x49', '0x2F', '0x34', '0x7F', '0x5F', '0x76', '0xAA', '0xE1', '0x49', '0x2F', '0x34', '0x3F', '0x8A', '0x79', '0x77', '0x58', '0xBA', '0x3E', '0x8A', '0x57', '0x79', '0xF0', '0x15', '0x78', '0x5F', '0x85', '0x79', '0xF0', '0x5F', '0x89', '0x71', '0x22', '0x79', '0xA8', '0xEF', '0x40', '0xC8', '0x45', '0x71', '0xA8', '0x7A', '0x7A', '0x3F', '0x40', '0x71', '0xA8', '0x6F', '0x40', '0x3F', '0x03', '0x7B', '0x68', '0x7E', '0x40', '0x3F', '0x4F', '0xC2', '0x4A', '0x3E', '0x7C', '0xC2', '0x4A', '0xC2', '0x4A', '0x71', '0x68', '0xEF', '0x60', '0x7D', '0x40', '0xC8', '0x45', '0x71', '0x68', '0x3F', '0x40', '0x25', '0x7E', '0x71', '0x68', '0x6F', '0x40', '0x3F', '0x68', '0x7E', '0x2E', '0x7F', '0x40', '0x3F', '0x4F', '0xC2', '0x4A', '0xC2', '0x4A', '0x68', '0x40', '0xC2', '0x4A', '0xA0', '0x5C', '0xA9', '0x5C', '0xC6', '0x17', '0x41', '0xEA', '0xCA', '0x76', '0x49', '0x2F', '0x35', '0x3F', '0x5A', '0x42', '0x4B', '0x3F', '0x3E', '0x7E', '0xAA', '0xE0', '0x6A', '0x7F', '0x43', '0x08', '0x4B'], Checksum: 0x3FCE (big)</t>
  </si>
  <si>
    <t>Index: 323719, Length: 151, Message: ['0x75', '0xD0', '0x5F', '0x8D', '0x49', '0x2F', '0x34', '0x7F', '0x5F', '0x76', '0xAA', '0xE1', '0x49', '0x2F', '0x34', '0x3F', '0x8A', '0x79', '0x77', '0x58', '0xBA', '0x3E', '0x8A', '0x57', '0x79', '0xF0', '0x15', '0x78', '0x5F', '0x85', '0x79', '0xF0', '0x5F', '0x89', '0x71', '0x22', '0x79', '0xA8', '0xEF', '0x40', '0xC8', '0x45', '0x71', '0xA8', '0x7A', '0x7A', '0x3F', '0x40', '0x71', '0xA8', '0x6F', '0x40', '0x3F', '0x03', '0x7B', '0x68', '0x7E', '0x40', '0x3F', '0x4F', '0xC2', '0x4A', '0x3E', '0x7C', '0xC2', '0x4A', '0xC2', '0x4A', '0x71', '0x68', '0xEF', '0x60', '0x7D', '0x40', '0xC8', '0x45', '0x71', '0x68', '0x3F', '0x40', '0x25', '0x7E', '0x71', '0x68', '0x6F', '0x40', '0x3F', '0x68', '0x7E', '0x2E', '0x7F', '0x40', '0x3F', '0x4F', '0xC2', '0x4A', '0xC2', '0x4A', '0x68', '0x40', '0xC2', '0x4A', '0xA0', '0x5C', '0xA9', '0x5C', '0xC6', '0x17', '0x41', '0xEA', '0xCA', '0x76', '0x49', '0x2F', '0x35', '0x3F', '0x5A', '0x42', '0x4B', '0x3F', '0x3E', '0x7E', '0xAA', '0xE0', '0x6A', '0x7F', '0x43', '0x08', '0x4B', '0x3F', '0xCE', '0x3E', '0x69', '0xF0', '0x3D', '0x44', '0x49', '0x2F', '0x35', '0x41', '0xAA', '0xE0', '0x6A', '0x29', '0x45', '0x08', '0x69', '0xF0', '0x49', '0x2F', '0x34'], Checksum: 0x3F93 (big)</t>
  </si>
  <si>
    <t>Index: 324664, Length: 143, Message: ['0x49', '0x2F', '0x34', '0x7F', '0xA8', '0xE1', '0x49', '0x2F', '0x2F', '0x4A', '0x35', '0x4D', '0x88', '0x58', '0x79', '0x88', '0x3F', '0xEE', '0x4B', '0x40', '0xB8', '0x41', '0x79', '0x48', '0x3F', '0x40', '0xC6', '0x4C', '0x77', '0x88', '0xEF', '0x40', '0xC8', '0x45', '0x77', '0x01', '0x4D', '0x88', '0x3F', '0x40', '0x77', '0x88', '0x6F', '0x40', '0x05', '0x4E', '0x3F', '0x68', '0x7E', '0x40', '0x3F', '0x4F', '0xC2', '0x06', '0x4F', '0x4A', '0xC2', '0x4A', '0xC2', '0x4A', '0x77', '0x48', '0x73', '0x50', '0xEF', '0x40', '0xC8', '0x45', '0x77', '0x48', '0x3F', '0x8D', '0x51', '0x40', '0x77', '0x48', '0x6F', '0x40', '0x3F', '0x68', '0xA8', '0x52', '0x7E', '0x40', '0x3F', '0x4F', '0xC2', '0x4A', '0xC2', '0x6F', '0x53', '0x4A', '0xC2', '0x4A', '0x49', '0x2F', '0x34', '0x3F', '0x96', '0x54', '0x4A', '0x2F', '0x3E', '0x3F', '0x88', '0x57', '0x4B', '0x76', '0x55', '0x3F', '0x3E', '0x3B', '0x79', '0xF0', '0x5F', '0x8B', '0x63', '0x56', '0x79', '0xD0', '0x5F', '0x83', '0x49', '0x2F', '0x35', '0x31', '0x57', '0x3F', '0xAA', '0xE0', '0x6A', '0x08', '0x2B', '0x41', '0x00', '0x58', '0x6A', '0x0A', '0x4B', '0x3F', '0x3E', '0x37', '0x69'], Checksum: 0x3659 (big)</t>
  </si>
  <si>
    <t>Index: 324685, Length: 111, Message: ['0x41', '0x79', '0x48', '0x3F', '0x40', '0xC6', '0x4C', '0x77', '0x88', '0xEF', '0x40', '0xC8', '0x45', '0x77', '0x01', '0x4D', '0x88', '0x3F', '0x40', '0x77', '0x88', '0x6F', '0x40', '0x05', '0x4E', '0x3F', '0x68', '0x7E', '0x40', '0x3F', '0x4F', '0xC2', '0x06', '0x4F', '0x4A', '0xC2', '0x4A', '0xC2', '0x4A', '0x77', '0x48', '0x73', '0x50', '0xEF', '0x40', '0xC8', '0x45', '0x77', '0x48', '0x3F', '0x8D', '0x51', '0x40', '0x77', '0x48', '0x6F', '0x40', '0x3F', '0x68', '0xA8', '0x52', '0x7E', '0x40', '0x3F', '0x4F', '0xC2', '0x4A', '0xC2', '0x6F', '0x53', '0x4A', '0xC2', '0x4A', '0x49', '0x2F', '0x34', '0x3F', '0x96', '0x54', '0x4A', '0x2F', '0x3E', '0x3F', '0x88', '0x57', '0x4B', '0x76', '0x55', '0x3F', '0x3E', '0x3B', '0x79', '0xF0', '0x5F', '0x8B', '0x63', '0x56', '0x79', '0xD0', '0x5F', '0x83', '0x49', '0x2F', '0x35', '0x31', '0x57', '0x3F', '0xAA', '0xE0', '0x6A', '0x08'], Checksum: 0x2B41 (big)</t>
  </si>
  <si>
    <t>Index: 324688, Length: 162, Message: ['0x3F', '0x40', '0xC6', '0x4C', '0x77', '0x88', '0xEF', '0x40', '0xC8', '0x45', '0x77', '0x01', '0x4D', '0x88', '0x3F', '0x40', '0x77', '0x88', '0x6F', '0x40', '0x05', '0x4E', '0x3F', '0x68', '0x7E', '0x40', '0x3F', '0x4F', '0xC2', '0x06', '0x4F', '0x4A', '0xC2', '0x4A', '0xC2', '0x4A', '0x77', '0x48', '0x73', '0x50', '0xEF', '0x40', '0xC8', '0x45', '0x77', '0x48', '0x3F', '0x8D', '0x51', '0x40', '0x77', '0x48', '0x6F', '0x40', '0x3F', '0x68', '0xA8', '0x52', '0x7E', '0x40', '0x3F', '0x4F', '0xC2', '0x4A', '0xC2', '0x6F', '0x53', '0x4A', '0xC2', '0x4A', '0x49', '0x2F', '0x34', '0x3F', '0x96', '0x54', '0x4A', '0x2F', '0x3E', '0x3F', '0x88', '0x57', '0x4B', '0x76', '0x55', '0x3F', '0x3E', '0x3B', '0x79', '0xF0', '0x5F', '0x8B', '0x63', '0x56', '0x79', '0xD0', '0x5F', '0x83', '0x49', '0x2F', '0x35', '0x31', '0x57', '0x3F', '0xAA', '0xE0', '0x6A', '0x08', '0x2B', '0x41', '0x00', '0x58', '0x6A', '0x0A', '0x4B', '0x3F', '0x3E', '0x37', '0x69', '0x36', '0x59', '0xF0', '0x49', '0x2F', '0x35', '0x41', '0xAA', '0xE0', '0xC4', '0x5A', '0x6A', '0x08', '0x69', '0xF0', '0x77', '0x88', '0xEF', '0x17', '0x5B', '0x40', '0xC8', '0x3B', '0x49', '0x2F', '0x35', '0x3F', '0x8C', '0x5C', '0xAA', '0xE0', '0x4B', '0x3F', '0x3E', '0x3B', '0x6A', '0x56', '0x5D', '0x08', '0x69', '0xF0', '0x77', '0x88'], Checksum: 0x3F40 (big)</t>
  </si>
  <si>
    <t>Index: 324919, Length: 128, Message: ['0x40', '0x3F', '0x4F', '0xC2', '0x4A', '0x28', '0x66', '0xC2', '0x4A', '0xC2', '0x4A', '0x77', '0x58', '0xEF', '0x40', '0x67', '0x40', '0xC8', '0x45', '0x77', '0x58', '0x3F', '0x40', '0x05', '0x68', '0x77', '0x58', '0x6F', '0x40', '0x3F', '0x68', '0x7E', '0x0E', '0x69', '0x40', '0x3F', '0x4F', '0xC2', '0x4A', '0xC2', '0x4A', '0x52', '0x6A', '0xC2', '0x4A', '0x49', '0x2F', '0x34', '0x3F', '0x4A', '0xAD', '0x6B', '0x2F', '0x3E', '0x3F', '0x88', '0x57', '0x4B', '0x3F', '0x82', '0x6C', '0x3E', '0x32', '0x79', '0xF0', '0x5F', '0x8C', '0x79', '0xAC', '0x6D', '0xD0', '0x5F', '0x84', '0x49', '0x2F', '0x35', '0x3F', '0x0F', '0x6E', '0xAA', '0xE0', '0x6A', '0x08', '0x2B', '0x47', '0x6A', '0x49', '0x6F', '0x0A', '0x4B', '0x3F', '0x3E', '0xCE', '0x69', '0xF0', '0x6B', '0x70', '0x49', '0x2F', '0x35', '0x41', '0xAA', '0xE0', '0x6A', '0x55', '0x71', '0x08', '0x69', '0xF0', '0x77', '0x98', '0xEF', '0x40', '0x14', '0x72', '0xC8', '0x3B', '0x49', '0x2F', '0x35', '0x3F', '0xAA', '0x0E', '0x73', '0xE0', '0x4B', '0x3F', '0x3E'], Checksum: 0x326A (big)</t>
  </si>
  <si>
    <t>Index: 325270, Length: 14, Message: ['0xA9', '0x5C', '0xC6', '0xEA', '0xCA', '0xCB', '0x4D', '0x8B', '0xC2', '0x3F', '0x49', '0x2F', '0x34', '0x7F'], Checksum: 0x074E (big)</t>
  </si>
  <si>
    <t>Index: 325616, Length: 250, Message: ['0x2B', '0x50', '0x73', '0x41', '0x6A', '0x0A', '0x4B', '0x3F', '0x3E', '0x37', '0x29', '0x74', '0x69', '0xF0', '0x49', '0x2F', '0x35', '0x81', '0xAA', '0xA8', '0x75', '0xE0', '0x6A', '0x08', '0x69', '0xF0', '0x71', '0x88', '0x1D', '0x76', '0xEF', '0x40', '0xC8', '0x3B', '0x49', '0x2F', '0x35', '0x58', '0x77', '0x7F', '0xAA', '0xE0', '0x4B', '0x3F', '0x3E', '0x3B', '0x86', '0x78', '0x6A', '0x08', '0x69', '0xF0', '0x71', '0x88', '0x3F', '0x7E', '0x79', '0x40', '0xC2', '0x40', '0xA0', '0x5C', '0xA9', '0x5C', '0xBF', '0x7A', '0xC6', '0xEC', '0xCA', '0x88', '0xC2', '0x3F', '0x49', '0xCC', '0x7B', '0x2F', '0x34', '0x8F', '0xA8', '0xE1', '0x49', '0x2F', '0x71', '0x7C', '0x35', '0x8D', '0x88', '0x58', '0x79', '0x98', '0x3F', '0x71', '0x7D', '0x40', '0xB8', '0x41', '0x79', '0x58', '0x3F', '0x40', '0x09', '0x7E', '0x71', '0x98', '0xEF', '0x40', '0xC8', '0x44', '0x71', '0x37', '0x7F', '0x98', '0x3F', '0x40', '0x71', '0x98', '0x6F', '0x40', '0x51', '0x40', '0x3F', '0x68', '0xA7', '0x42', '0xC2', '0x4A', '0xC2', '0xA1', '0x41', '0x4A', '0xC2', '0x4A', '0x71', '0x58', '0xEF', '0x40', '0x92', '0x42', '0xC8', '0x44', '0x71', '0x58', '0x3F', '0x40', '0x71', '0x0A', '0x43', '0x58', '0x6F', '0x40', '0x3F', '0x68', '0xA7', '0x42', '0xDC', '0x44', '0xC2', '0x4A', '0xC2', '0x4A', '0xC2', '0x4A', '0x49', '0xB4', '0x45', '0x2F', '0x34', '0x3F', '0x4A', '0x2F', '0x3E', '0x3F', '0xDE', '0x46', '0x88', '0x57', '0x4B', '0x3F', '0x3E', '0x32', '0x79', '0x9A', '0x47', '0xF0', '0x5F', '0x9C', '0x79', '0xD0', '0x5F', '0x94', '0x72', '0x48', '0x49', '0x2F', '0x35', '0x7F', '0xAA', '0xE0', '0x6A', '0x6B', '0x49', '0x08', '0x2B', '0x47', '0x6A', '0x0A', '0x4B', '0x3F', '0xC2', '0x4A', '0x3E', '0xCE', '0x69', '0xF0', '0x49', '0x2F', '0x35', '0x5F', '0x4B', '0x81', '0xAA', '0xE0', '0x6A', '0x08', '0x69', '0xF0', '0x25', '0x4C', '0x71', '0x98', '0xEF', '0x40', '0xC8', '0x3B', '0x49', '0xD3', '0x4D', '0x2F', '0x35', '0x7F', '0xAA', '0xE0', '0x4B', '0x3F', '0x47', '0x4E', '0x3E', '0x32', '0x6A', '0x08'], Checksum: 0x69F0 (big)</t>
  </si>
  <si>
    <t>Index: 325782, Length: 152, Message: ['0x34', '0x3F', '0x4A', '0x2F', '0x3E', '0x3F', '0xDE', '0x46', '0x88', '0x57', '0x4B', '0x3F', '0x3E', '0x32', '0x79', '0x9A', '0x47', '0xF0', '0x5F', '0x9C', '0x79', '0xD0', '0x5F', '0x94', '0x72', '0x48', '0x49', '0x2F', '0x35', '0x7F', '0xAA', '0xE0', '0x6A', '0x6B', '0x49', '0x08', '0x2B', '0x47', '0x6A', '0x0A', '0x4B', '0x3F', '0xC2', '0x4A', '0x3E', '0xCE', '0x69', '0xF0', '0x49', '0x2F', '0x35', '0x5F', '0x4B', '0x81', '0xAA', '0xE0', '0x6A', '0x08', '0x69', '0xF0', '0x25', '0x4C', '0x71', '0x98', '0xEF', '0x40', '0xC8', '0x3B', '0x49', '0xD3', '0x4D', '0x2F', '0x35', '0x7F', '0xAA', '0xE0', '0x4B', '0x3F', '0x47', '0x4E', '0x3E', '0x32', '0x6A', '0x08', '0x69', '0xF0', '0x71', '0xFC', '0x4F', '0x98', '0x3F', '0x40', '0xC2', '0x40', '0xA0', '0x5C', '0x67', '0x50', '0xA9', '0x5C', '0xC6', '0xED', '0xCA', '0x88', '0xC2', '0x21', '0x51', '0x3F', '0x49', '0x2F', '0x34', '0x8F', '0xA8', '0xE1', '0x57', '0x52', '0x49', '0x2F', '0x35', '0x8D', '0x00', '0x00', '0x00', '0x8D', '0xF0', '0x85', '0x06', '0xFF', '0xFF', '0xFF', '0xFF', '0xFF', '0x7C', '0x85', '0x04', '0x09', '0x00', '0xB0', '0x50', '0x00', '0x07', '0x9A', '0x40', '0x58', '0x00', '0x88', '0x58', '0x79', '0xA8', '0x3F', '0xDA', '0x41'], Checksum: 0x40B8 (big)</t>
  </si>
  <si>
    <t>Index: 325901, Length: 3, Message: ['0x8D', '0x00', '0x00'], Checksum: 0x008D (big)</t>
  </si>
  <si>
    <t>Index: 325971, Length: 223, Message: ['0xC2', '0x4A', '0x71', '0x68', '0xEF', '0x40', '0xA6', '0x46', '0xC8', '0x44', '0x71', '0x68', '0x3F', '0x40', '0x71', '0x1E', '0x47', '0x68', '0x6F', '0x40', '0x3F', '0x68', '0xA7', '0x42', '0xF0', '0x48', '0xC2', '0x4A', '0xC2', '0x4A', '0xC2', '0x4A', '0x49', '0xB8', '0x49', '0x2F', '0x34', '0x3F', '0x4A', '0x2F', '0x3E', '0x3F', '0xE2', '0x4A', '0x88', '0x57', '0x4B', '0x3F', '0x3E', '0x0E', '0x79', '0x7A', '0x4B', '0xF0', '0x5F', '0x9D', '0x79', '0xD0', '0x5F', '0x95', '0x78', '0x4C', '0x49', '0x2F', '0x35', '0x7F', '0xAA', '0xE0', '0x6A', '0x6F', '0x4D', '0x08', '0x2B', '0x5F', '0x6A', '0x0A', '0x4B', '0x3F', '0xDE', '0x4E', '0x37', '0x3E', '0x69', '0xF0', '0x49', '0x2F', '0x35', '0xCB', '0x4F', '0x81', '0xAA', '0xE0', '0x6A', '0x08', '0x69', '0xF0', '0x29', '0x50', '0x71', '0xA8', '0xEF', '0x40', '0xC8', '0x3B', '0x49', '0xE7', '0x51', '0x2F', '0x35', '0x7F', '0xAA', '0xE0', '0x4B', '0x3F', '0x4B', '0x52', '0x3E', '0x0E', '0x6A', '0x08', '0x69', '0xF0', '0x71', '0xDC', '0x53', '0xA8', '0x3F', '0x40', '0xC2', '0x40', '0xA0', '0x5C', '0x7B', '0x54', '0xC6', '0x5E', '0xCA', '0x89', '0xC2', '0x3F', '0x49', '0x19', '0x55', '0x2F', '0x34', '0x8F', '0xA8', '0xE1', '0x49', '0x2F', '0x4B', '0x56', '0x35', '0x8D', '0x88', '0x58', '0x79', '0xB8', '0x3F', '0x6B', '0x57', '0x40', '0xB8', '0x41', '0x79', '0x78', '0x3F', '0x40', '0x03', '0x58', '0x71', '0xB8', '0xEF', '0x40', '0xC8', '0x44', '0x71', '0x31', '0x59', '0xB8', '0x3F', '0x40', '0x71', '0xB8', '0x6F', '0x40', '0x6B', '0x5A', '0x3F', '0x68', '0xA0', '0x42', '0xC2', '0x4A', '0xC2', '0xB4', '0x5B', '0x4A', '0xC2', '0x4A', '0x71', '0x78', '0xEF', '0x40', '0xCC', '0x5C', '0xC8', '0x44', '0x71', '0x78', '0x3F', '0x40', '0x71', '0x44', '0x5D', '0x78', '0x6F', '0x40', '0x3F', '0x68', '0xA0', '0x42', '0x10'], Checksum: 0x5EC2 (big)</t>
  </si>
  <si>
    <t>Index: 326133, Length: 126, Message: ['0xB8', '0x41', '0x79', '0x78', '0x3F', '0x40', '0x03', '0x58', '0x71', '0xB8', '0xEF', '0x40', '0xC8', '0x44', '0x71', '0x31', '0x59', '0xB8', '0x3F', '0x40', '0x71', '0xB8', '0x6F', '0x40', '0x6B', '0x5A', '0x3F', '0x68', '0xA0', '0x42', '0xC2', '0x4A', '0xC2', '0xB4', '0x5B', '0x4A', '0xC2', '0x4A', '0x71', '0x78', '0xEF', '0x40', '0xCC', '0x5C', '0xC8', '0x44', '0x71', '0x78', '0x3F', '0x40', '0x71', '0x44', '0x5D', '0x78', '0x6F', '0x40', '0x3F', '0x68', '0xA0', '0x42', '0x10', '0x5E', '0xC2', '0x4A', '0xC2', '0x4A', '0xC2', '0x4A', '0x49', '0xCE', '0x5F', '0x2F', '0x34', '0x3F', '0x4A', '0x2F', '0x3E', '0x3F', '0xF8', '0x60', '0x88', '0x57', '0x4B', '0x3F', '0x3E', '0x7E', '0x79', '0x00', '0x61', '0xF0', '0x5F', '0x9E', '0x79', '0xD0', '0x5F', '0x96', '0x90', '0x62', '0x49', '0x2F', '0x35', '0x7F', '0xAA', '0xE0', '0x6A', '0x85', '0x63', '0x08', '0x4B', '0x3F', '0x3F', '0xBF', '0x6A', '0x0A', '0x69', '0x64', '0x4B', '0x3F', '0xCE', '0x3E', '0x69', '0xF0', '0x49', '0x9F', '0x65', '0x2F'], Checksum: 0x3581 (big)</t>
  </si>
  <si>
    <t>Index: 326461, Length: 210, Message: ['0x3F', '0x40', '0xC4', '0x7C', '0x77', '0x88', '0xEF', '0x40', '0xC8', '0x45', '0x77', '0x32', '0x7D', '0x88', '0x3F', '0x40', '0x77', '0x88', '0x6F', '0x40', '0x35', '0x7E', '0x3F', '0x68', '0x7E', '0x40', '0x3F', '0x4F', '0xC2', '0x36', '0x7F', '0x4A', '0xC2', '0x4A', '0xC2', '0x4A', '0x77', '0x48', '0xA3', '0x40', '0xEF', '0x40', '0xC8', '0x45', '0x77', '0x48', '0x3F', '0x7D', '0x41', '0x40', '0x77', '0x48', '0x6F', '0x40', '0x3F', '0x68', '0x98', '0x42', '0x7E', '0x40', '0x3F', '0x4F', '0xC2', '0x4A', '0xC2', '0x5F', '0x43', '0x4A', '0xC2', '0x4A', '0x49', '0x2F', '0x34', '0x3F', '0x86', '0x44', '0x4A', '0x2F', '0x3E', '0x3F', '0x4B', '0x3F', '0x3E', '0x04', '0x45', '0x3B', '0x79', '0xF0', '0x5F', '0x8B', '0x49', '0x2F', '0x4E', '0x46', '0x35', '0x3F', '0xAA', '0xE0', '0x6A', '0x08', '0x4B', '0x04', '0x47', '0x3F', '0x3E', '0x37', '0x69', '0xF0', '0x49', '0x2F', '0xCE', '0x48', '0x35', '0x41', '0xAA', '0xE0', '0x81', '0x57', '0x6A', '0x8D', '0x49', '0x08', '0x2B', '0x40', '0x6A', '0x0A', '0x69', '0xF0', '0x8B', '0x4A', '0x49', '0x2F', '0x34', '0x3F', '0x79', '0x60', '0x5F', '0x6F', '0x4B', '0x87', '0x77', '0x48', '0xEF', '0x40', '0xC8', '0x3B', '0xC6', '0x4C', '0x49', '0x2F', '0x35', '0x41', '0xAA', '0xE0', '0x4B', '0x12', '0x4D', '0x3F', '0x3E', '0x37', '0x6A', '0x08', '0x69', '0xF0', '0xCE', '0x4E', '0x77', '0x48', '0x3F', '0x40', '0xC2', '0x40', '0xA0', '0x31', '0x4F', '0x5C', '0xA9', '0x5C', '0xC6', '0xE8', '0xC8', '0x40', '0x6A', '0x50', '0xDF', '0xA5', '0x3F', '0x48', '0xC2', '0x3F', '0x49', '0xA8', '0x51', '0x2F', '0x2F', '0x3F', '0x79', '0x88', '0xEF', '0x40', '0x21', '0x52', '0xC8', '0x43', '0x49', '0x2F', '0x34', '0x3F', '0x79', '0xC3'], Checksum: 0x5368 (big)</t>
  </si>
  <si>
    <t>Index: 326691, Length: 225, Message: ['0x34', '0x3F', '0x8A', '0x58', '0x81', '0x58', '0xB4', '0x56', '0xBA', '0x3E', '0x8A', '0x57', '0x79', '0xF0', '0x5F', '0xFA', '0x57', '0x88', '0xDF', '0x44', '0x3F', '0x48', '0x49', '0x2F', '0x04', '0x58', '0x34', '0x7F', '0xA1', '0xE1', '0x81', '0x58', '0xB1', '0x1B', '0x59', '0x41', '0x49', '0x2F', '0x35', '0x4D', '0x79', '0x98', '0xA7', '0x5A', '0x3F', '0x40', '0x79', '0x58', '0x3F', '0x40', '0x77', '0xA2', '0x5B', '0x98', '0xEF', '0x40', '0xC8', '0x45', '0x77', '0x98', '0x42', '0x5C', '0x3F', '0x40', '0x77', '0x98', '0x6F', '0x40', '0x3F', '0xDA', '0x5D', '0x68', '0x7E', '0x40', '0x3F', '0x4F', '0xC2', '0x4A', '0x20', '0x5E', '0xC2', '0x4A', '0xC2', '0x4A', '0x77', '0x58', '0xEF', '0x38', '0x5F', '0x40', '0xC8', '0x45', '0x77', '0x58', '0x3F', '0x40', '0xFC', '0x60', '0x77', '0x58', '0x6F', '0x40', '0x3F', '0x68', '0x7E', '0x06', '0x61', '0x40', '0x3F', '0x4F', '0xC2', '0x4A', '0xC2', '0x4A', '0x4A', '0x62', '0xC2', '0x4A', '0x49', '0x2F', '0x34', '0x3F', '0x4A', '0xA5', '0x63', '0x2F', '0x3E', '0x3F', '0x4B', '0x3F', '0x3E', '0x32', '0x0B', '0x64', '0x79', '0xF0', '0x5F', '0x8C', '0x49', '0x2F', '0x35', '0x68', '0x65', '0x3F', '0xAA', '0xE0', '0x6A', '0x08', '0x4B', '0x3F', '0x2D', '0x66', '0x3E', '0xCE', '0x69', '0xF0', '0x49', '0x2F', '0x35', '0x7B', '0x67', '0x41', '0xAA', '0xE0', '0x81', '0x57', '0x6A', '0x08', '0x7F', '0x68', '0x2B', '0x4F', '0x6A', '0x0A', '0x69', '0xF0', '0x49', '0xFA', '0x69', '0x2F', '0x34', '0x3F', '0x79', '0x60', '0x5F', '0x88', '0xCD', '0x6A', '0x77', '0x58', '0xEF', '0x40', '0xC8', '0x3B', '0x49', '0xB7', '0x6B', '0x2F', '0x35', '0x41', '0xAA', '0xE0', '0x4B', '0x3F', '0x27', '0x6C', '0x3E', '0xCE', '0x6A', '0x08', '0x69', '0xF0', '0x77', '0xBD', '0x6D', '0x58', '0x3F', '0x40', '0xC2', '0x40', '0xA0', '0x5C', '0x45', '0x6E', '0xA9'], Checksum: 0x5CC6 (big)</t>
  </si>
  <si>
    <t>Index: 327052, Length: 156, Message: ['0x4A', '0x77', '0x68', '0xEF', '0x40', '0xE4', '0x7E', '0xC8', '0x45', '0x77', '0x68', '0x3F', '0x40', '0x77', '0x63', '0x7F', '0x68', '0x6F', '0x40', '0x3F', '0x68', '0x7E', '0x40', '0xFD', '0x40', '0x3F', '0x4F', '0xC2', '0x4A', '0xC2', '0x4A', '0xC2', '0xAB', '0x41', '0x4A', '0x49', '0x2F', '0x34', '0x3F', '0x4A', '0x2F', '0xF0', '0x42', '0x3E', '0x3F', '0x4B', '0x3F', '0x3E', '0x0E', '0x79', '0x10', '0x43', '0xF0', '0x5F', '0x8D', '0x49', '0x2F', '0x35', '0x3F', '0x0E', '0x44', '0xAA', '0xE0', '0x6A', '0x08', '0x4B', '0x3F', '0x37', '0x04', '0x45', '0x3E', '0x69', '0xF0', '0x49', '0x2F', '0x35', '0x41', '0xCC', '0x46', '0xAA', '0xE0', '0x81', '0x57', '0x6A', '0x08', '0x4B', '0x68', '0x47', '0x3F', '0x40', '0x3F', '0x6A', '0x0A', '0x69', '0xF0', '0xD4', '0x48', '0x49', '0x2F', '0x34', '0x3F', '0x79', '0x60', '0x5F', '0x6D', '0x49', '0x89', '0x77', '0x68', '0xEF', '0x40', '0xC8', '0x3B', '0xE6', '0x4A', '0x49', '0x2F', '0x35', '0x41', '0xAA', '0xE0', '0x4B', '0x10', '0x4B', '0x3F', '0x37', '0x3E', '0x6A', '0x08', '0x69', '0xF0', '0xCC', '0x4C', '0x77', '0x68', '0x3F', '0x40', '0xC2', '0x40', '0xA0', '0x4F', '0x4D', '0x5C', '0xA9', '0x5C', '0xC6', '0xEA', '0xC8', '0x40', '0x6A', '0x4E', '0xDF', '0xA6', '0x3F', '0x48', '0xC2'], Checksum: 0x3F49 (big)</t>
  </si>
  <si>
    <t>Index: 327280, Length: 219, Message: ['0xBA', '0x3E', '0x36', '0x42', '0x8A', '0x57', '0x79', '0xF0', '0x5F', '0x8A', '0xDF', '0x58', '0x43', '0x44', '0x3F', '0x48', '0x49', '0x2F', '0x34', '0x7F', '0x3B', '0x44', '0xA1', '0xE1', '0x81', '0x58', '0xB1', '0x41', '0x49', '0xDD', '0x45', '0x2F', '0x35', '0x4D', '0x79', '0xB8', '0x3F', '0x40', '0xA8', '0x46', '0x79', '0x78', '0x3F', '0x40', '0x77', '0xB8', '0xEF', '0xD7', '0x47', '0x40', '0xC8', '0x45', '0x77', '0xB8', '0x3F', '0x40', '0x45', '0x48', '0x77', '0xB8', '0x6F', '0x40', '0x3F', '0x68', '0x7E', '0x4E', '0x49', '0x40', '0x3F', '0x4F', '0xC2', '0x4A', '0xC2', '0x4A', '0x32', '0x4A', '0xC2', '0x4A', '0x77', '0x78', '0xEF', '0x40', '0xC8', '0x40', '0x4B', '0x45', '0x77', '0x78', '0x3F', '0x40', '0x77', '0x78', '0xEF', '0x4C', '0x6F', '0x40', '0x3F', '0x68', '0x7E', '0x40', '0x3F', '0xA1', '0x4D', '0x4F', '0xC2', '0x4A', '0xC2', '0x4A', '0xC2', '0x4A', '0xC3', '0x4E', '0x49', '0x2F', '0x34', '0x3F', '0x4A', '0x2F', '0x3E', '0xF1', '0x4F', '0x3F', '0x4B', '0x3F', '0x3E', '0x7E', '0x79', '0xF0', '0x40', '0x50', '0x5F', '0x8E', '0x49', '0x2F', '0x35', '0x3F', '0xAA', '0xD5', '0x51', '0xE0', '0x6A', '0x08', '0x4B', '0x3F', '0xCE', '0x3E', '0x3C', '0x52', '0x69', '0xF0', '0x49', '0x2F', '0x35', '0x41', '0xAA', '0x46', '0x53', '0xE0', '0x81', '0x57', '0x6A', '0x08', '0x4B', '0x3F', '0x0A', '0x54', '0x4F', '0x3F', '0x6A', '0x0A', '0x69', '0xF0', '0x49', '0xFA', '0x55', '0x2F', '0x34', '0x3F', '0x79', '0x60', '0x5F', '0x8A', '0xBB', '0x56', '0x77', '0x78', '0xEF', '0x40', '0xC8', '0x3B', '0x49', '0xC3', '0x57', '0x2F', '0x35', '0x41', '0xAA', '0xE0', '0x4B', '0x3F', '0x13', '0x58', '0xCE', '0x3E', '0x6A', '0x08', '0x69', '0xF0', '0x77', '0xA9', '0x59', '0x78', '0x3F', '0x40', '0xC2', '0x40', '0xA0', '0x5C', '0x51'], Checksum: 0x5AA9 (big)</t>
  </si>
  <si>
    <t>Index: 327532, Length: 143, Message: ['0x79', '0x78', '0x7E', '0x5E', '0xEF', '0x3F', '0xCA', '0x4C', '0x49', '0x2F', '0x34', '0x51', '0x5F', '0x8F', '0xA1', '0xE1', '0xAA', '0xE1', '0x49', '0x2F', '0x77', '0x60', '0x34', '0x3F', '0x8A', '0x58', '0x81', '0x58', '0xBA', '0x4B', '0x61', '0x3E', '0x8A', '0x57', '0x79', '0xF0', '0x5F', '0x97', '0xE2', '0x62', '0xDF', '0x44', '0x3F', '0x48', '0x49', '0x2F', '0x34', '0xBA', '0x63', '0x8F', '0xA1', '0xE1', '0x81', '0x58', '0xB1', '0x41', '0x43', '0x64', '0x49', '0x2F', '0x35', '0x8D', '0x79', '0x88', '0x3F', '0xE0', '0x65', '0x40', '0x79', '0x48', '0x3F', '0x40', '0x78', '0x88', '0xE7', '0x66', '0xEF', '0x40', '0xC8', '0x44', '0x78', '0x88', '0x3F', '0xE3', '0x67', '0x40', '0x78', '0x88', '0x6F', '0x40', '0x3F', '0x68', '0xFF', '0x68', '0xA7', '0x42', '0xC2', '0x4A', '0xC2', '0x4A', '0xC2', '0x2F', '0x69', '0x4A', '0x78', '0x48', '0xEF', '0x40', '0xC8', '0x44', '0xB1', '0x6A', '0x78', '0x48', '0x3F', '0x40', '0x78', '0x48', '0x6F', '0xDA', '0x6B', '0x40', '0x3F', '0x68', '0xA7', '0x42', '0xC2', '0x4A', '0x4A', '0x6C', '0xC2', '0x4A', '0xC2', '0x4A', '0x49', '0x2F', '0x34', '0x33', '0x6D', '0x3F', '0x4A', '0x2F', '0x3E'], Checksum: 0x3F4B (big)</t>
  </si>
  <si>
    <t>Index: 327600, Length: 195, Message: ['0x79', '0x48', '0x3F', '0x40', '0x78', '0x88', '0xE7', '0x66', '0xEF', '0x40', '0xC8', '0x44', '0x78', '0x88', '0x3F', '0xE3', '0x67', '0x40', '0x78', '0x88', '0x6F', '0x40', '0x3F', '0x68', '0xFF', '0x68', '0xA7', '0x42', '0xC2', '0x4A', '0xC2', '0x4A', '0xC2', '0x2F', '0x69', '0x4A', '0x78', '0x48', '0xEF', '0x40', '0xC8', '0x44', '0xB1', '0x6A', '0x78', '0x48', '0x3F', '0x40', '0x78', '0x48', '0x6F', '0xDA', '0x6B', '0x40', '0x3F', '0x68', '0xA7', '0x42', '0xC2', '0x4A', '0x4A', '0x6C', '0xC2', '0x4A', '0xC2', '0x4A', '0x49', '0x2F', '0x34', '0x33', '0x6D', '0x3F', '0x4A', '0x2F', '0x3E', '0x3F', '0x4B', '0x3F', '0x2E', '0x6E', '0x3E', '0x3B', '0x79', '0xF0', '0x5F', '0x9B', '0x49', '0x96', '0x6F', '0x2F', '0x35', '0x7F', '0xAA', '0xE0', '0x6A', '0x08', '0x51', '0x70', '0x4B', '0x3F', '0x3E', '0x37', '0x69', '0xF0', '0x49', '0x14', '0x71', '0x2F', '0x35', '0x81', '0xAA', '0xE0', '0x81', '0x57', '0xBB', '0x72', '0x6A', '0x08', '0x2B', '0x40', '0x6A', '0x0A', '0x69', '0x2E', '0x73', '0xF0', '0x49', '0x2F', '0x34', '0x3F', '0x79', '0x60', '0x2A', '0x74', '0x5F', '0x97', '0x78', '0x48', '0xEF', '0x40', '0xC8', '0x25', '0x75', '0x3B', '0x49', '0x2F', '0x35', '0x81', '0xAA', '0xE0', '0x6B', '0x76', '0x4B', '0x3F', '0x3E', '0x37', '0x6A', '0x08', '0x69', '0x52', '0x77', '0xF0', '0x78', '0x48', '0x3F', '0x40', '0xC2', '0x40', '0xAB', '0x78', '0xA0', '0x5C', '0xA9', '0x5C', '0xC6', '0xEC', '0xC8', '0xF7', '0x79', '0x40', '0xDF', '0xA3', '0x3F', '0x48', '0xC2', '0x3F', '0xC6', '0x7A', '0x49', '0x2F', '0x2F', '0x3F', '0x79', '0x88', '0xEF'], Checksum: 0x537B (big)</t>
  </si>
  <si>
    <t>Index: 327721, Length: 104, Message: ['0x0A', '0x69', '0x2E', '0x73', '0xF0', '0x49', '0x2F', '0x34', '0x3F', '0x79', '0x60', '0x2A', '0x74', '0x5F', '0x97', '0x78', '0x48', '0xEF', '0x40', '0xC8', '0x25', '0x75', '0x3B', '0x49', '0x2F', '0x35', '0x81', '0xAA', '0xE0', '0x6B', '0x76', '0x4B', '0x3F', '0x3E', '0x37', '0x6A', '0x08', '0x69', '0x52', '0x77', '0xF0', '0x78', '0x48', '0x3F', '0x40', '0xC2', '0x40', '0xAB', '0x78', '0xA0', '0x5C', '0xA9', '0x5C', '0xC6', '0xEC', '0xC8', '0xF7', '0x79', '0x40', '0xDF', '0xA3', '0x3F', '0x48', '0xC2', '0x3F', '0xC6', '0x7A', '0x49', '0x2F', '0x2F', '0x3F', '0x79', '0x88', '0xEF', '0x53', '0x7B', '0x40', '0xC8', '0x43', '0x49', '0x2F', '0x34', '0x3F', '0xB3', '0x7C', '0x79', '0x78', '0xEF', '0x3F', '0xCA', '0x4C', '0x49', '0xFD', '0x7D', '0x2F', '0x34', '0x8F', '0xA1', '0xE1', '0xAA', '0xE1', '0x80', '0x7E', '0x49'], Checksum: 0x2F34 (big)</t>
  </si>
  <si>
    <t>Index: 328458, Length: 157, Message: ['0xC8', '0x44', '0x78', '0xEA', '0x45', '0x78', '0x3F', '0x40', '0x78', '0x78', '0x6F', '0x40', '0xDD', '0x46', '0x3F', '0x68', '0xA0', '0x42', '0xC2', '0x4A', '0xC2', '0xA0', '0x47', '0x4A', '0xC2', '0x4A', '0x49', '0x2F', '0x34', '0x3F', '0x8A', '0x48', '0x4A', '0x2F', '0x3E', '0x3F', '0x4B', '0x3F', '0x3E', '0x08', '0x49', '0x7E', '0x79', '0xF0', '0x5F', '0x9E', '0x49', '0x2F', '0xA8', '0x4A', '0x35', '0x7F', '0xAA', '0xE0', '0x6A', '0x08', '0x4B', '0x48', '0x4B', '0x3F', '0xCE', '0x3E', '0x69', '0xF0', '0x49', '0x2F', '0x6A', '0x4C', '0x35', '0x81', '0xAA', '0xE0', '0x81', '0x57', '0x6A', '0xD1', '0x4D', '0x08', '0x4B', '0x3F', '0x4F', '0x3F', '0x6A', '0x0A', '0xE2', '0x4E', '0x69', '0xF0', '0x49', '0x2F', '0x34', '0x3F', '0x79', '0x0E', '0x4F', '0x60', '0x5F', '0x9A', '0x78', '0x78', '0xEF', '0x40', '0xCA', '0x50', '0xC8', '0x3B', '0x49', '0x2F', '0x35', '0x81', '0xAA', '0x2E', '0x51', '0xE0', '0x4B', '0x3F', '0xCE', '0x3E', '0x6A', '0x08', '0x3C', '0x52', '0x69', '0xF0', '0x78', '0x78', '0x00', '0x00', '0x00', '0x9D', '0xF0', '0x85', '0x06', '0xFF', '0xFF', '0xFF', '0xFF', '0xFF', '0x7C', '0x85', '0x04', '0x09', '0x00', '0xC6', '0x60', '0x00', '0x07', '0xC0', '0x40', '0x60', '0x00', '0x3F', '0x40', '0xC2', '0x40', '0xA0', '0xC3'], Checksum: 0x4135 (big)</t>
  </si>
  <si>
    <t>Index: 328492, Length: 156, Message: ['0x3E', '0x3F', '0x4B', '0x3F', '0x3E', '0x08', '0x49', '0x7E', '0x79', '0xF0', '0x5F', '0x9E', '0x49', '0x2F', '0xA8', '0x4A', '0x35', '0x7F', '0xAA', '0xE0', '0x6A', '0x08', '0x4B', '0x48', '0x4B', '0x3F', '0xCE', '0x3E', '0x69', '0xF0', '0x49', '0x2F', '0x6A', '0x4C', '0x35', '0x81', '0xAA', '0xE0', '0x81', '0x57', '0x6A', '0xD1', '0x4D', '0x08', '0x4B', '0x3F', '0x4F', '0x3F', '0x6A', '0x0A', '0xE2', '0x4E', '0x69', '0xF0', '0x49', '0x2F', '0x34', '0x3F', '0x79', '0x0E', '0x4F', '0x60', '0x5F', '0x9A', '0x78', '0x78', '0xEF', '0x40', '0xCA', '0x50', '0xC8', '0x3B', '0x49', '0x2F', '0x35', '0x81', '0xAA', '0x2E', '0x51', '0xE0', '0x4B', '0x3F', '0xCE', '0x3E', '0x6A', '0x08', '0x3C', '0x52', '0x69', '0xF0', '0x78', '0x78', '0x00', '0x00', '0x00', '0x9D', '0xF0', '0x85', '0x06', '0xFF', '0xFF', '0xFF', '0xFF', '0xFF', '0x7C', '0x85', '0x04', '0x09', '0x00', '0xC6', '0x60', '0x00', '0x07', '0xC0', '0x40', '0x60', '0x00', '0x3F', '0x40', '0xC2', '0x40', '0xA0', '0xC3', '0x41', '0x35', '0xA1', '0x35', '0xA7', '0x35', '0xA8', '0x35', '0x08', '0x42', '0xAE', '0x22', '0xAD', '0x35', '0x8E', '0x65', '0x3F', '0x29', '0x43', '0xAA', '0x8E', '0x61', '0x6E', '0x65', '0x6E', '0x55', '0x75', '0x44', '0x41', '0x2F', '0x07', '0x61', '0xC2'], Checksum: 0x3F20 (big)</t>
  </si>
  <si>
    <t>Index: 328513, Length: 28, Message: ['0x08', '0x4B', '0x48', '0x4B', '0x3F', '0xCE', '0x3E', '0x69', '0xF0', '0x49', '0x2F', '0x6A', '0x4C', '0x35', '0x81', '0xAA', '0xE0', '0x81', '0x57', '0x6A', '0xD1', '0x4D', '0x08', '0x4B', '0x3F', '0x4F', '0x3F', '0x6A'], Checksum: 0x0AE2 (big)</t>
  </si>
  <si>
    <t>Index: 329039, Length: 148, Message: ['0xC8', '0x46', '0xDA', '0x60', '0x69', '0xF0', '0xAA', '0xBF', '0x71', '0xE0', '0x3F', '0x48', '0x3F', '0x48', '0x3F', '0x48', '0xE8', '0x72', '0x3F', '0x48', '0x3F', '0x48', '0xC2', '0x40', '0xA0', '0x25', '0x73', '0x35', '0xA1', '0x35', '0xA7', '0x35', '0xA8', '0x35', '0x3A', '0x74', '0x8E', '0x65', '0x3F', '0xAA', '0x49', '0xFF', '0x53', '0xEE', '0x75', '0x3F', '0x9F', '0xE1', '0xC7', '0x40', '0xC8', '0x40', '0x47', '0x76', '0x2A', '0x40', '0x69', '0xF1', '0x49', '0xFF', '0x53', '0xD8', '0x77', '0x47', '0x4B', '0x3F', '0x3F', '0x34', '0xAA', '0xE1', '0x49', '0x78', '0x7A', '0xFF', '0xC8', '0x3F', '0x69', '0x01', '0x3F', '0xA4', '0x79', '0xAA', '0x7B', '0x3F', '0xD5', '0x3E', '0xA8', '0x3E', '0xD9', '0x7A', '0xB5', '0x3F', '0xB7', '0x4F', '0x3F', '0x46', '0x7B', '0x77', '0x7B', '0x2B', '0x3F', '0x46', '0x7D', '0x55', '0x3F', '0x42', '0x80', '0x7C', '0x4B', '0x8B', '0x3F', '0x3F', '0x47', '0x3F', '0x1F', '0x77', '0x7D', '0x3F', '0x42', '0xBF', '0x84', '0xAB', '0x62', '0x41', '0x92', '0x7E', '0x42', '0xBF', '0x84', '0xAF', '0x62', '0x41', '0x42', '0x9A', '0x7F', '0xBF', '0x84', '0xB3', '0x62', '0x41', '0x3F', '0xAA', '0x05', '0x40', '0x43', '0x41', '0xA9', '0x82'], Checksum: 0x423F (big)</t>
  </si>
  <si>
    <t>Index: 329250, Length: 216, Message: ['0x4D', '0x42', '0xBF', '0x27', '0x48', '0x84', '0xAB', '0xA3', '0x71', '0xB3', '0x3E', '0x63', '0xE2', '0x49', '0x87', '0xCA', '0x4A', '0x44', '0x2F', '0x31', '0x5F', '0xE9', '0x4A', '0x45', '0xBF', '0x84', '0xAF', '0xA4', '0x91', '0xA5', '0x5F', '0x4B', '0xA1', '0x74', '0xA7', '0x45', '0xBF', '0x84', '0xB3', '0x46', '0x4C', '0xA6', '0xA1', '0x74', '0xBB', '0x65', '0x91', '0x62', '0x1E', '0x4D', '0x81', '0x89', '0x4D', '0x3F', '0xAA', '0x43', '0x41', '0x14', '0x4E', '0xA9', '0x82', '0x42', '0x3F', '0x3F', '0x2F', '0x63', '0xCD', '0x4F', '0x7A', '0x83', '0x4D', '0x42', '0xBF', '0x84', '0xB3', '0xD4', '0x50', '0x9F', '0x71', '0x23', '0x3F', '0x62', '0x81', '0x89', '0x31', '0x51', '0x4D', '0x3F', '0xAA', '0x2A', '0x3F', '0x49', '0x2F', '0x6A', '0x52', '0x34', '0x3F', '0x79', '0xF0', '0x5F', '0x6B', '0x19', '0x14', '0x53', '0xA7', '0x69', '0xF0', '0x19', '0xA5', '0x69', '0xF0', '0x6E', '0x54', '0x19', '0xA3', '0x69', '0xF0', '0x19', '0xA1', '0x69', '0x8F', '0x55', '0xF0', '0x19', '0x9F', '0x9F', '0xE0', '0xC5', '0x3F', '0x84', '0x56', '0x69', '0x40', '0x3F', '0xAA', '0x3F', '0xAA', '0x8E', '0x62', '0x57', '0x61', '0x6E', '0xD5', '0x6E', '0xC5', '0x47', '0x2F', '0xA7', '0x58', '0x34', '0xBF', '0x6E', '0x65', '0x41', '0x2F', '0x34', '0xC4', '0x59', '0xC1', '0x6E', '0x55', '0x40', '0x2F', '0x34', '0xCB', '0x4E', '0x5A', '0x48', '0x2F', '0x34', '0x5F', '0xA3', '0x8C', '0x83', '0x19', '0x5B', '0x4F', '0xCA', '0x5A', '0x9F', '0xC0', '0x07', '0x42', '0x79', '0x5C', '0xC8', '0x49', '0xA9', '0xD1', '0x4A', '0x2F', '0x34', '0x97', '0x5D', '0x3F', '0x89', '0x58', '0x7B', '0xF0', '0x9F', '0x63', '0xED', '0x5E', '0x89', '0x57', '0x1A', '0x94', '0x79', '0x07', '0x6A', '0xD8', '0x5F', '0xE7', '0xCA', '0x30', '0x9F'], Checksum: 0x6007 (big)</t>
  </si>
  <si>
    <t>Index: 329527, Length: 256, Message: ['0x82', '0x58', '0xB9', '0x42', '0x7A', '0x7D', '0x67', '0xE7', '0x9F', '0xF2', '0x7F', '0x58', '0x07', '0xBF', '0x80', '0x68', '0xC8', '0x43', '0x24', '0x41', '0x74', '0x1B', '0x2C', '0x95', '0x69', '0x41', '0xDF', '0x45', '0x7C', '0x7B', '0xA9', '0x9C', '0x0E', '0x6A', '0x79', '0x17', '0xAC', '0x72', '0xB9', '0x3E', '0xA9', '0xBB', '0x6B', '0xEC', '0x7C', '0xEB', '0x19', '0x7E', '0xA5', '0xAC', '0xAA', '0x6C', '0x69', '0x90', '0x85', '0x4F', '0xCA', '0x73', '0x49', '0xC2', '0x6D', '0x2F', '0x34', '0x3F', '0x4A', '0x2F', '0x3E', '0x3F', '0x07', '0x6E', '0x8C', '0x57', '0x79', '0xF0', '0x5F', '0x6B', '0x79', '0x00', '0x6F', '0x10', '0x5F', '0x63', '0x4A', '0x3F', '0x3E', '0x3B', '0x45', '0x70', '0xA9', '0xC0', '0x69', '0xF8', '0x2A', '0x41', '0x69', '0x12', '0x71', '0xFA', '0x4A', '0x3F', '0x3E', '0x37', '0x67', '0xE0', '0xB3', '0x72', '0xA9', '0x60', '0x69', '0xF8', '0x61', '0xE0', '0x70', '0x91', '0x73', '0x88', '0xEF', '0x40', '0xC8', '0x44', '0x70', '0x88', '0x32', '0x74', '0x3F', '0x40', '0x70', '0x88', '0x6F', '0x40', '0x3F', '0xDB', '0x75', '0x68', '0xA1', '0x42', '0xC2', '0x4A', '0xC2', '0x4A', '0xDB', '0x76', '0xC2', '0x4A', '0x70', '0x48', '0xEF', '0x40', '0xC8', '0x35', '0x77', '0x44', '0x70', '0x48', '0x3F', '0x40', '0x70', '0x48', '0xAC', '0x78', '0x6F', '0x40', '0x3F', '0x68', '0xA1', '0x42', '0xC2', '0x76', '0x79', '0x4A', '0xC2', '0x4A', '0xC2', '0x4A', '0x49', '0x2F', '0x56', '0x7A', '0x34', '0xCD', '0x79', '0x88', '0x4F', '0x40', '0x79', '0x87', '0x7B', '0x48', '0x3F', '0x40', '0xDF', '0x72', '0x3F', '0x48', '0x1D', '0x7C', '0x49', '0x2F', '0x34', '0x3F', '0x4A', '0x2F', '0x3E', '0x20', '0x7D', '0x3F', '0x8C', '0x57', '0x79', '0xF0', '0x5F', '0x6B', '0xD5', '0x7E', '0x79', '0x10', '0x5F', '0x67', '0x4A', '0x3F', '0x3E', '0x96', '0x7F', '0x3B', '0xA9', '0xC0', '0x69', '0xF8', '0x4A', '0x3F', '0x11', '0x40', '0x3E', '0x37', '0x67', '0xE0', '0xA9', '0x60', '0x69', '0x71', '0x41', '0xF8', '0x2A', '0x40', '0x69', '0xFA', '0x61', '0xE0', '0x4B', '0x42', '0x70', '0x88', '0xEF', '0x40', '0xC8', '0x44'], Checksum: 0x70E8 (big)</t>
  </si>
  <si>
    <t>Index: 329650, Length: 221, Message: ['0x74', '0x3F', '0x40', '0x70', '0x88', '0x6F', '0x40', '0x3F', '0xDB', '0x75', '0x68', '0xA1', '0x42', '0xC2', '0x4A', '0xC2', '0x4A', '0xDB', '0x76', '0xC2', '0x4A', '0x70', '0x48', '0xEF', '0x40', '0xC8', '0x35', '0x77', '0x44', '0x70', '0x48', '0x3F', '0x40', '0x70', '0x48', '0xAC', '0x78', '0x6F', '0x40', '0x3F', '0x68', '0xA1', '0x42', '0xC2', '0x76', '0x79', '0x4A', '0xC2', '0x4A', '0xC2', '0x4A', '0x49', '0x2F', '0x56', '0x7A', '0x34', '0xCD', '0x79', '0x88', '0x4F', '0x40', '0x79', '0x87', '0x7B', '0x48', '0x3F', '0x40', '0xDF', '0x72', '0x3F', '0x48', '0x1D', '0x7C', '0x49', '0x2F', '0x34', '0x3F', '0x4A', '0x2F', '0x3E', '0x20', '0x7D', '0x3F', '0x8C', '0x57', '0x79', '0xF0', '0x5F', '0x6B', '0xD5', '0x7E', '0x79', '0x10', '0x5F', '0x67', '0x4A', '0x3F', '0x3E', '0x96', '0x7F', '0x3B', '0xA9', '0xC0', '0x69', '0xF8', '0x4A', '0x3F', '0x11', '0x40', '0x3E', '0x37', '0x67', '0xE0', '0xA9', '0x60', '0x69', '0x71', '0x41', '0xF8', '0x2A', '0x40', '0x69', '0xFA', '0x61', '0xE0', '0x4B', '0x42', '0x70', '0x88', '0xEF', '0x40', '0xC8', '0x44', '0x70', '0xE8', '0x43', '0x88', '0x3F', '0x40', '0x70', '0x88', '0x6F', '0x40', '0xF3', '0x44', '0x3F', '0x68', '0xA1', '0x42', '0xC2', '0x4A', '0xC2', '0x9F', '0x45', '0x4A', '0xC2', '0x4A', '0x70', '0x48', '0xEF', '0x40', '0x85', '0x46', '0xC8', '0x44', '0x70', '0x48', '0x3F', '0x40', '0x70', '0xFB', '0x47', '0x48', '0x6F', '0x40', '0x3F', '0x68', '0xA1', '0x42', '0xCA', '0x48', '0xC2', '0x4A', '0xC2', '0x4A', '0xC2', '0x4A', '0x49', '0xB8', '0x49', '0x2F', '0x34', '0xCD', '0x79', '0x88', '0x3F', '0x40', '0xFB', '0x4A', '0x79', '0x48', '0x4F', '0x40', '0xA0', '0x35', '0xA1', '0x13', '0x4B', '0x35', '0xA7', '0x35', '0xA8', '0x35', '0x8E', '0x65', '0x2F', '0x4C', '0x3F', '0xAA', '0x3E', '0x37'], Checksum: 0x5E97 (big)</t>
  </si>
  <si>
    <t>Index: 329725, Length: 144, Message: ['0x34', '0x3F', '0x4A', '0x2F', '0x3E', '0x20', '0x7D', '0x3F', '0x8C', '0x57', '0x79', '0xF0', '0x5F', '0x6B', '0xD5', '0x7E', '0x79', '0x10', '0x5F', '0x67', '0x4A', '0x3F', '0x3E', '0x96', '0x7F', '0x3B', '0xA9', '0xC0', '0x69', '0xF8', '0x4A', '0x3F', '0x11', '0x40', '0x3E', '0x37', '0x67', '0xE0', '0xA9', '0x60', '0x69', '0x71', '0x41', '0xF8', '0x2A', '0x40', '0x69', '0xFA', '0x61', '0xE0', '0x4B', '0x42', '0x70', '0x88', '0xEF', '0x40', '0xC8', '0x44', '0x70', '0xE8', '0x43', '0x88', '0x3F', '0x40', '0x70', '0x88', '0x6F', '0x40', '0xF3', '0x44', '0x3F', '0x68', '0xA1', '0x42', '0xC2', '0x4A', '0xC2', '0x9F', '0x45', '0x4A', '0xC2', '0x4A', '0x70', '0x48', '0xEF', '0x40', '0x85', '0x46', '0xC8', '0x44', '0x70', '0x48', '0x3F', '0x40', '0x70', '0xFB', '0x47', '0x48', '0x6F', '0x40', '0x3F', '0x68', '0xA1', '0x42', '0xCA', '0x48', '0xC2', '0x4A', '0xC2', '0x4A', '0xC2', '0x4A', '0x49', '0xB8', '0x49', '0x2F', '0x34', '0xCD', '0x79', '0x88', '0x3F', '0x40', '0xFB', '0x4A', '0x79', '0x48', '0x4F', '0x40', '0xA0', '0x35', '0xA1', '0x13', '0x4B', '0x35', '0xA7', '0x35', '0xA8', '0x35', '0x8E', '0x65', '0x2F', '0x4C', '0x3F', '0xAA'], Checksum: 0x3E37 (big)</t>
  </si>
  <si>
    <t>Index: 329815, Length: 168, Message: ['0x70', '0x48', '0x3F', '0x40', '0x70', '0xFB', '0x47', '0x48', '0x6F', '0x40', '0x3F', '0x68', '0xA1', '0x42', '0xCA', '0x48', '0xC2', '0x4A', '0xC2', '0x4A', '0xC2', '0x4A', '0x49', '0xB8', '0x49', '0x2F', '0x34', '0xCD', '0x79', '0x88', '0x3F', '0x40', '0xFB', '0x4A', '0x79', '0x48', '0x4F', '0x40', '0xA0', '0x35', '0xA1', '0x13', '0x4B', '0x35', '0xA7', '0x35', '0xA8', '0x35', '0x8E', '0x65', '0x2F', '0x4C', '0x3F', '0xAA', '0x3E', '0x37', '0x5E', '0x97', '0x3E', '0xDF', '0x4D', '0x37', '0x5E', '0x87', '0x3E', '0x37', '0x5E', '0x57', '0x95', '0x4E', '0x3E', '0x37', '0x5E', '0x47', '0x3E', '0x37', '0x5D', '0x3C', '0x4F', '0x37', '0xBF', '0x3F', '0x3F', '0x3F', '0x3E', '0x37', '0x79', '0x50', '0x5D', '0x27', '0x49', '0x2F', '0x31', '0x5F', '0x2A', '0x08', '0x51', '0x3A', '0xA2', '0xE1', '0xA3', '0x8C', '0x82', '0xFC', '0xBF', '0x52', '0xAA', '0x8C', '0x49', '0x2F', '0x00', '0x00', '0x00', '0x02', '0xF0', '0x85', '0x06', '0xFF', '0xFF', '0xFF', '0xFF', '0xFF', '0x7C', '0x85', '0x04', '0x09', '0x00', '0xCF', '0x8A', '0x00', '0x07', '0xF3', '0x40', '0x64', '0x00', '0x34', '0x5F', '0xA2', '0x7C', '0xAC', '0x04', '0x41', '0xE1', '0xA9', '0x7C', '0x8C', '0x58', '0xB9', '0x42', '0x2A', '0x42', '0x7A', '0xE7', '0x9F', '0xF2', '0x7F', '0x58', '0x07', '0x16', '0x43', '0xBF', '0xCA', '0x4C', '0xA9', '0x8C', '0x79', '0x77', '0x41'], Checksum: 0x44B9 (big)</t>
  </si>
  <si>
    <t>Index: 330167, Length: 162, Message: ['0xE7', '0xCA', '0x40', '0xDF', '0xAA', '0x59', '0x33', '0x3F', '0x48', '0xC2', '0x3F', '0x2A', '0x3A', '0x7A', '0x5A', '0x19', '0x9A', '0xA0', '0x5C', '0x72', '0xE0', '0xCF', '0x2E', '0x5B', '0x3F', '0x49', '0x2F', '0x31', '0x5F', '0xAC', '0xE1', '0x32', '0x5C', '0x8C', '0xFC', '0xAA', '0x5C', '0xAC', '0x1C', '0xBC', '0x72', '0x5D', '0x42', '0xAC', '0x1C', '0xA9', '0x1C', '0x7A', '0xE7', '0x90', '0x5E', '0x9F', '0xF2', '0x7F', '0x58', '0x07', '0xBF', '0xC8', '0x58', '0x5F', '0x3F', '0xA0', '0x12', '0x28', '0x3F', '0x49', '0x2F', '0x31', '0x60', '0x34', '0x5F', '0xAC', '0xE1', '0x49', '0x2F', '0x34', '0x2F', '0x61', '0xBF', '0x8C', '0x58', '0x9F', '0xE0', '0xBC', '0x42', '0x85', '0x62', '0x07', '0x42', '0x8C', '0x57', '0xC8', '0x46', '0x49', '0xE7', '0x63', '0x2F', '0x34', '0x3F', '0x7A', '0xE0', '0x9F', '0x63', '0x64', '0x64', '0x19', '0x87', '0x7A', '0x17', '0x69', '0xF7', '0xCA', '0xC2', '0x65', '0x53', '0x49', '0x2F', '0x34', '0xC1', '0x9F', '0xE0', '0xA7', '0x66', '0x07', '0x46', '0xC8', '0x46', '0x49', '0x2F', '0x34', '0x6F', '0x67', '0x3F', '0x7A', '0xE0', '0x9F', '0x67', '0x19', '0x80', '0xA2', '0x68', '0x7A', '0x17', '0x69', '0xF7', '0xCA', '0x46', '0x49', '0xB5', '0x69', '0x2F', '0x34', '0xCB', '0x79', '0x88', '0xEF', '0x40', '0xCA', '0x6A', '0xCA', '0x41', '0x79'], Checksum: 0x48EF (big)</t>
  </si>
  <si>
    <t>Index: 330475, Length: 87, Message: ['0x6C', '0xC5', '0x6D', '0x7B', '0x3F', '0x69', '0x40', '0xA9', '0x6C', '0x7C', '0xEB', '0xE2', '0x7C', '0x79', '0xF0', '0xCF', '0x3F', '0x7C', '0xE7', '0xDF', '0x3A', '0x7D', '0x4A', '0xA3', '0x12', '0xA1', '0x6C', '0x1B', '0x5C', '0x03', '0x7E', '0xA9', '0x6C', '0x7A', '0x00', '0xCF', '0x3F', '0x1B', '0x39', '0x7F', '0x7C', '0x7A', '0xEB', '0x79', '0x00', '0xCF', '0x3F', '0xEA', '0x40', '0x7A', '0xE7', '0xA3', '0xF2', '0xFE', '0x54', '0x27', '0xB3', '0x41', '0x40', '0xDF', '0x94', '0x3F', '0x48', '0x19', '0x56', '0xEC', '0x42', '0x69', '0x50', '0x19', '0x77', '0x69', '0x60', '0xDF', '0x36', '0x43', '0x8E', '0x27', '0x42', '0x19', '0x53', '0x69', '0x50', '0x61', '0x44', '0x19', '0x74'], Checksum: 0x2743 (big)</t>
  </si>
  <si>
    <t>Index: 330651, Length: 182, Message: ['0x37', '0x5E', '0x87', '0x3E', '0x37', '0x5D', '0x7C', '0x4F', '0x27', '0x3E', '0x37', '0x5E', '0x67', '0xA1', '0x6C', '0xBF', '0x50', '0x1B', '0x5F', '0xA9', '0x6C', '0x7A', '0x00', '0xCF', '0x2B', '0x51', '0x3F', '0x1B', '0x5C', '0x7A', '0xEB', '0x79', '0x00', '0xE7', '0x52', '0xCF', '0x3F', '0x7A', '0xE7', '0x19', '0x5A', '0x69', '0xA0', '0x53', '0xF0', '0xDF', '0x55', '0x27', '0x42', '0x19', '0xD8', '0xD4', '0x54', '0x69', '0x50', '0x19', '0xD6', '0x69', '0x60', '0xDF', '0xA7', '0x55', '0x4F', '0x27', '0x44', '0x19', '0xD5', '0x69', '0x50', '0xB8', '0x56', '0x19', '0xD3', '0x69', '0x60', '0xDF', '0x49', '0x27', '0x5D', '0x57', '0x45', '0xDF', '0x47', '0x27', '0x44', '0xDF', '0x45', '0x54', '0x58', '0x27', '0x45', '0x1F', '0x40', '0xC0', '0x27', '0xC0', '0xCC', '0x59', '0x23', '0x7D', '0x50', '0x4F', '0x45', '0x27', '0x41', '0x47', '0x5A', '0x6F', '0x20', '0xCF', '0x47', '0x7F', '0x4F', '0xCA', '0x9A', '0x5B', '0x49', '0x6F', '0x20', '0xCF', '0x43', '0xA8', '0xDC', '0xCC', '0x5C', '0xA5', '0x42', '0x6F', '0x20', '0xCF', '0x45', '0xA3', '0x8C', '0x5D', '0xDC', '0xFC', '0x27', '0xA4', '0x42', '0x19', '0xC8', '0x27', '0x5E', '0x69', '0x60', '0x19', '0xC9', '0x69', '0xC0', '0xC2', '0xF7', '0x5F', '0x40', '0xA0', '0x35', '0xA1', '0x35', '0xA7', '0x35', '0x29', '0x60', '0xA8', '0x35', '0xAD', '0x35', '0x8E', '0x65', '0xBE', '0xD3', '0x61', '0x4B', '0x3F', '0xAA', '0x3E', '0x37', '0x5E', '0x97', '0x01', '0x62', '0x3E', '0x37', '0x47'], Checksum: 0x4D3E (big)</t>
  </si>
  <si>
    <t>Index: 330909, Length: 144, Message: ['0xF4', '0x6B', '0x2F', '0x34', '0xBF', '0x8C', '0x58', '0x9F', '0xE0', '0xF3', '0x6C', '0xBC', '0x42', '0x07', '0x42', '0xB2', '0x42', '0x8C', '0x36', '0x6D', '0x57', '0xC8', '0x46', '0x49', '0x2F', '0x34', '0x3F', '0xBF', '0x6E', '0x7A', '0xE0', '0x9F', '0x63', '0x19', '0xAB', '0x7A', '0x0C', '0x6F', '0x17', '0x69', '0xF7', '0xCA', '0x53', '0x49', '0x2F', '0x7E', '0x70', '0x34', '0xC1', '0x9F', '0xE0', '0x07', '0x46', '0xC8', '0xFC', '0x71', '0x46', '0x49', '0x2F', '0x34', '0x3F', '0x7A', '0xE0', '0xFE', '0x72', '0x9F', '0x67', '0x19', '0xA5', '0x7A', '0x17', '0x69', '0x33', '0x73', '0xF7', '0xCA', '0x46', '0x49', '0x2F', '0x34', '0xCB', '0xF4', '0x74', '0x79', '0x88', '0xEF', '0x40', '0xCA', '0x41', '0x79', '0x2C', '0x75', '0x48', '0xEF', '0x40', '0xC8', '0x40', '0x1F', '0x40', '0x56', '0x76', '0xC0', '0x25', '0x21', '0x3F', '0x2B', '0x45', '0x28', '0x55', '0x77', '0x3F', '0x1F', '0x3F', '0x27', '0x3F', '0xC0', '0x23', '0x5F', '0x78', '0x1A', '0x9C', '0x79', '0xF0', '0xCF', '0x3F', '0x79', '0x22', '0x79', '0x05', '0xCA', '0x40', '0xE0', '0x5F', '0x3F', '0x48', '0x51', '0x7A', '0x06', '0x41', '0x89', '0x3F', '0x4B', '0xEC', '0x7B'], Checksum: 0x3E7B (big)</t>
  </si>
  <si>
    <t>Index: 331039, Length: 202, Message: ['0x40', '0xE0', '0x5F', '0x3F', '0x48', '0x51', '0x7A', '0x06', '0x41', '0x89', '0x3F', '0x4B', '0xEC', '0x7B', '0x3E', '0x7B', '0x4B', '0x8B', '0x6A', '0x3F', '0x48', '0x41', '0x65', '0xEA', '0x7C', '0x3F', '0x4D', '0x3F', '0x6F', '0x3F', '0xBD', '0x40', '0xF4', '0x7D', '0x5D', '0x41', '0x5B', '0x41', '0x61', '0x6F', '0x20', '0xA9', '0x7E', '0xCF', '0x45', '0x7F', '0x4F', '0xCA', '0x40', '0xE0', '0x4E', '0x7F', '0x45', '0x3F', '0x48', '0xA0', '0x5C', '0x1A', '0x91', '0xF4', '0x40', '0x1B', '0xD1', '0x79', '0xF0', '0xCF', '0x3F', '0x7A', '0x21', '0x41', '0x00', '0xCF', '0x3F', '0x79', '0x5B', '0x79', '0xF7', '0x96', '0x42', '0xDF', '0xB2', '0xA3', '0xE2', '0x6F', '0x20', '0xCF', '0xBA', '0x43', '0x45', '0x7F', '0x4F', '0xC8', '0x52', '0xA2', '0x7C', '0x91', '0x44', '0xA0', '0x5C', '0xAA', '0x7C', '0xA9', '0x5C', '0x1B', '0x89', '0x45', '0xC8', '0x7A', '0xEB', '0x79', '0x00', '0xCF', '0x3F', '0xFC', '0x46', '0x1B', '0x86', '0x7A', '0xEB', '0x79', '0x00', '0xCF', '0x97', '0x47', '0x3F', '0x28', '0x40', '0x7A', '0xE7', '0x27', '0x40', '0xB8', '0x48', '0xAA', '0xFE', '0x7D', '0x70', '0x4F', '0x43', '0x8A', '0xFC', '0x49', '0x54', '0xCA', '0x44', '0xA0', '0x5C', '0x19', '0x7B', '0x3E', '0x4A', '0x7C', '0xE0', '0xCF', '0x3F', '0xDF', '0xF8', '0x7C', '0x0C', '0x4B', '0x5B', '0x19', '0x7D', '0x1A', '0x7C', '0xA9', '0xE0', '0x5E', '0x4C', '0x6A', '0xE0', '0x19', '0x76', '0x1A', '0x79', '0xA9', '0x64', '0x4D', '0xE0', '0xDF', '0x56', '0x6A', '0xE0', '0x6F', '0x20', '0x3F', '0x4E', '0xCF', '0x45', '0x7F', '0x4F', '0xCA', '0x61', '0xA2', '0x00', '0x4F', '0x7C', '0x1B', '0xB6', '0xA9', '0x7C', '0xAC'], Checksum: 0x5CCC (big)</t>
  </si>
  <si>
    <t>Index: 331424, Length: 224, Message: ['0xEB', '0x79', '0xF0', '0xCF', '0x3F', '0x7C', '0xE7', '0x19', '0x50', '0xA9', '0xF0', '0xA9', '0xEC', '0x7C', '0xE7', '0xA3', '0x89', '0x51', '0x12', '0xFC', '0xFA', '0x21', '0x40', '0xDF', '0xCA', '0x67', '0x52', '0x3F', '0x48', '0x6F', '0x20', '0xCF', '0x45', '0x7F', '0xFD', '0x53', '0x4F', '0xCA', '0x61', '0x1A', '0x4A', '0x1B', '0x4E', '0x9C', '0x54', '0x79', '0xF0', '0xCF', '0x3F', '0x7A', '0x00', '0xCF', '0x18', '0x55', '0x3F', '0xA0', '0x5C', '0x7A', '0xEB', '0xA9', '0x5C', '0xFD', '0x56', '0x1B', '0x49', '0x7A', '0xEB', '0x79', '0x00', '0xCF', '0x6A', '0x57', '0x3F', '0x79', '0xF7', '0xA9', '0xEE', '0x89', '0x54', '0x7E', '0x58', '0xCA', '0x7B', '0xDF', '0x6D', '0x3F', '0x48', '0x3E', '0xB1', '0x59', '0x37', '0x5E', '0x57', '0x3E', '0x37', '0x5E', '0x77', '0x91', '0x5A', '0x3E', '0x37', '0x5D', '0x37', '0xBF', '0x3F', '0x3F', '0xA2', '0x5B', '0x3F', '0x3E', '0x37', '0x5E', '0x87', '0x3E', '0x37', '0x6B', '0x5C', '0x5E', '0x47', '0x3E', '0x37', '0x5E', '0x67', '0x3E', '0x7B', '0x5D', '0x37', '0x5D', '0x27', '0xA0', '0x5C', '0xAC', '0x7C', '0x3F', '0x5E', '0xA9', '0x5C', '0x1A', '0x7C', '0x7C', '0xEB', '0x79', '0xDC', '0x5F', '0xF0', '0xCF', '0x3F', '0x1B', '0xD8', '0x79', '0x1B', '0xE7', '0x60', '0x7A', '0x00', '0xCF', '0x3F', '0x79', '0xF7', '0xA9', '0x05', '0x61', '0xEE', '0x89', '0x54', '0xCA', '0x6F', '0x1A', '0x75', '0xF7', '0x62', '0x28', '0x40', '0x79', '0xF0', '0xCF', '0x3F', '0x1A', '0x5E', '0x63', '0xD6', '0x7C', '0xEB', '0x79', '0xF0', '0xCF', '0x3F', '0x1C', '0x64', '0x27', '0x40', '0x79', '0x17', '0x7D', '0x70', '0x4F', '0x99', '0x65', '0x43', '0xA9', '0xEE', '0x89', '0x54', '0xCA', '0x4B', '0x35', '0x66', '0xA0', '0x5C', '0x1A', '0x6D', '0x1B', '0x6D', '0x79', '0xEC', '0x67', '0xF0', '0xCF', '0x3F', '0x7A', '0x00', '0xCF', '0x3F', '0xF0'], Checksum: 0x6879 (big)</t>
  </si>
  <si>
    <t>Index: 331717, Length: 86, Message: ['0x28', '0x40', '0xF1', '0x70', '0x1A', '0x5E', '0x27', '0x40', '0x19', '0xC1', '0xA9', '0xD4', '0x71', '0xE0', '0x6A', '0xE0', '0x19', '0x59', '0x1A', '0xBF', '0xE9', '0x72', '0xA9', '0xE0', '0x6A', '0xE0', '0x19', '0xBA', '0x1A', '0x36', '0x73', '0xBB', '0xA9', '0xE0', '0x6A', '0xE0', '0x19', '0xB4', '0xD2', '0x74', '0x1A', '0xB8', '0xA9', '0xE0', '0x6A', '0xE0', '0x7D', '0x9A', '0x75', '0x70', '0x4F', '0x43', '0x19', '0x52', '0x69', '0x50', '0x9D', '0x76', '0xDF', '0x4B', '0x21', '0x45', '0x21', '0x44', '0xDF', '0x4D', '0x77', '0x48', '0x3F', '0x48', '0xDF', '0x46', '0x21', '0x45', '0xD3', '0x78', '0x19', '0x4E', '0x7D', '0x70', '0x4F', '0x43', '0x28', '0x88', '0x79', '0x40'], Checksum: 0x2740 (big)</t>
  </si>
  <si>
    <t>Index: 331742, Length: 118, Message: ['0xE0', '0x19', '0xBA', '0x1A', '0x36', '0x73', '0xBB', '0xA9', '0xE0', '0x6A', '0xE0', '0x19', '0xB4', '0xD2', '0x74', '0x1A', '0xB8', '0xA9', '0xE0', '0x6A', '0xE0', '0x7D', '0x9A', '0x75', '0x70', '0x4F', '0x43', '0x19', '0x52', '0x69', '0x50', '0x9D', '0x76', '0xDF', '0x4B', '0x21', '0x45', '0x21', '0x44', '0xDF', '0x4D', '0x77', '0x48', '0x3F', '0x48', '0xDF', '0x46', '0x21', '0x45', '0xD3', '0x78', '0x19', '0x4E', '0x7D', '0x70', '0x4F', '0x43', '0x28', '0x88', '0x79', '0x40', '0x27', '0x40', '0x69', '0x50', '0x21', '0x41', '0x3D', '0x7A', '0xA8', '0xDC', '0x88', '0x4F', '0xCA', '0x47', '0xA7', '0x91', '0x7B', '0xCC', '0x6F', '0x20', '0xCF', '0x43', '0xA5', '0xCC', '0x5D', '0x7C', '0xA4', '0x42', '0x6F', '0x20', '0xCF', '0x45', '0xFB', '0x04', '0x7D', '0x98', '0xA3', '0x42', '0x19', '0xA5', '0x69', '0x60', '0x84', '0x7E', '0xC2', '0x40', '0xA0', '0x35', '0xA1', '0x35', '0xA7', '0xD5', '0x7F', '0x35', '0xA8', '0x35', '0xAD'], Checksum: 0x358E (big)</t>
  </si>
  <si>
    <t>Index: 331801, Length: 171, Message: ['0x79', '0x40', '0x27', '0x40', '0x69', '0x50', '0x21', '0x41', '0x3D', '0x7A', '0xA8', '0xDC', '0x88', '0x4F', '0xCA', '0x47', '0xA7', '0x91', '0x7B', '0xCC', '0x6F', '0x20', '0xCF', '0x43', '0xA5', '0xCC', '0x5D', '0x7C', '0xA4', '0x42', '0x6F', '0x20', '0xCF', '0x45', '0xFB', '0x04', '0x7D', '0x98', '0xA3', '0x42', '0x19', '0xA5', '0x69', '0x60', '0x84', '0x7E', '0xC2', '0x40', '0xA0', '0x35', '0xA1', '0x35', '0xA7', '0xD5', '0x7F', '0x35', '0xA8', '0x35', '0xAD', '0x35', '0x8E', '0x65', '0x69', '0x40', '0xBE', '0x47', '0x3F', '0xAA', '0x3E', '0x3E', '0x3E', '0xEA', '0x41', '0x37', '0x5D', '0x37', '0x3E', '0x37', '0x47', '0x4D', '0x17', '0x42', '0x3E', '0x37', '0x5E', '0x57', '0x8E', '0x61', '0x6E', '0xCB', '0x43', '0xD5', '0x6E', '0xC5', '0x6E', '0x65', '0x6E', '0x55', '0xE4', '0x44', '0xA0', '0x82', '0xA0', '0x5C', '0xA9', '0x5C', '0x69', '0xD3', '0x45', '0xE7', '0xCA', '0x40', '0xDF', '0xE5', '0x3F', '0x48', '0x85', '0x46', '0xC2', '0x3F', '0x2A', '0x3A', '0x19', '0x93', '0x78', '0xD1', '0x47', '0xE0', '0xCF', '0x3F', '0x49', '0x2F', '0x31', '0x5F', '0x40', '0x48', '0xA2', '0xE1', '0x27', '0x3F', '0x82', '0xFC', '0x49', '0xFB', '0x49', '0x2F', '0x34', '0x5F', '0xA2', '0x7C', '0xAC', '0xE1', '0xB9', '0x4A', '0x49', '0x2F', '0x34', '0xBF', '0x8C', '0x58', '0x9F', '0x3B', '0x4B', '0xE0', '0xBC', '0x42', '0x07', '0x42', '0xB2', '0x42', '0x69'], Checksum: 0x4C8C (big)</t>
  </si>
  <si>
    <t>Index: 331981, Length: 86, Message: ['0x4D', '0x3F', '0x7A', '0xE0', '0x9F', '0x63', '0x19', '0x88', '0x8C', '0x4E', '0x7A', '0x17', '0x69', '0xF7', '0xCA', '0x53', '0x49', '0xA8', '0x4F', '0x2F', '0x34', '0xC1', '0x9F', '0xE0', '0x07', '0x46', '0x42', '0x50', '0xC8', '0x46', '0x49', '0x2F', '0x34', '0x3F', '0x7A', '0xC5', '0x51', '0xE0', '0x9F', '0x67', '0x19', '0x81', '0x7A', '0x17', '0x65', '0x52', '0x69', '0xF7', '0xCA', '0x46', '0x49', '0x2F', '0x34', '0x71', '0x53', '0xCB', '0x79', '0x88', '0xEF', '0x40', '0xCA', '0x41', '0x5D', '0x54', '0x79', '0x48', '0xEF', '0x40', '0xC8', '0x3F', '0x27', '0x75', '0x55', '0x40', '0x19', '0x7C', '0x26', '0x3F', '0x71', '0xE0', '0xE2', '0x56', '0xCF', '0x3F', '0x2C', '0x3F'], Checksum: 0x253F (big)</t>
  </si>
  <si>
    <t>Index: 331992, Length: 144, Message: ['0x17', '0x69', '0xF7', '0xCA', '0x53', '0x49', '0xA8', '0x4F', '0x2F', '0x34', '0xC1', '0x9F', '0xE0', '0x07', '0x46', '0x42', '0x50', '0xC8', '0x46', '0x49', '0x2F', '0x34', '0x3F', '0x7A', '0xC5', '0x51', '0xE0', '0x9F', '0x67', '0x19', '0x81', '0x7A', '0x17', '0x65', '0x52', '0x69', '0xF7', '0xCA', '0x46', '0x49', '0x2F', '0x34', '0x71', '0x53', '0xCB', '0x79', '0x88', '0xEF', '0x40', '0xCA', '0x41', '0x5D', '0x54', '0x79', '0x48', '0xEF', '0x40', '0xC8', '0x3F', '0x27', '0x75', '0x55', '0x40', '0x19', '0x7C', '0x26', '0x3F', '0x71', '0xE0', '0xE2', '0x56', '0xCF', '0x3F', '0x2C', '0x3F', '0x25', '0x3F', '0x9F', '0xD4', '0x57', '0xE0', '0xC7', '0x3F', '0xC8', '0x44', '0xC7', '0x41', '0x55', '0x58', '0xC8', '0x4D', '0xC7', '0x43', '0xC8', '0x6D', '0xDF', '0x8F', '0x59', '0x95', '0x3F', '0x48', '0x26', '0x40', '0x25', '0x40', '0x42', '0x5A', '0xAC', '0x72', '0x21', '0x41', '0x19', '0x76', '0x69', '0xD4', '0x5B', '0x50', '0x19', '0x72', '0x9F', '0xE0', '0xC5', '0x47', '0xC4', '0x5C', '0xDF', '0x8A', '0x69', '0x40', '0xA7', '0xCC', '0xA9', '0x8E', '0x5D', '0xCC', '0x89', '0x4F', '0xC8', '0x85', '0x26', '0x40', '0xB7', '0x5E', '0x25'], Checksum: 0x40AC (big)</t>
  </si>
  <si>
    <t>Index: 332065, Length: 183, Message: ['0x2C', '0x3F', '0x25', '0x3F', '0x9F', '0xD4', '0x57', '0xE0', '0xC7', '0x3F', '0xC8', '0x44', '0xC7', '0x41', '0x55', '0x58', '0xC8', '0x4D', '0xC7', '0x43', '0xC8', '0x6D', '0xDF', '0x8F', '0x59', '0x95', '0x3F', '0x48', '0x26', '0x40', '0x25', '0x40', '0x42', '0x5A', '0xAC', '0x72', '0x21', '0x41', '0x19', '0x76', '0x69', '0xD4', '0x5B', '0x50', '0x19', '0x72', '0x9F', '0xE0', '0xC5', '0x47', '0xC4', '0x5C', '0xDF', '0x8A', '0x69', '0x40', '0xA7', '0xCC', '0xA9', '0x8E', '0x5D', '0xCC', '0x89', '0x4F', '0xC8', '0x85', '0x26', '0x40', '0xB7', '0x5E', '0x25', '0x40', '0xAC', '0x72', '0xA9', '0xDC', '0x79', '0xE2', '0x5F', '0x77', '0xA0', '0x5C', '0xA2', '0xE2', '0xA9', '0xEC', '0xEF', '0x60', '0xAA', '0x5C', '0x79', '0xF6', '0xC8', '0x43', '0x19', '0xFC', '0x61', '0x6B', '0x9F', '0xE0', '0x6F', '0x7B', '0xDF', '0x76', '0x8E', '0x62', '0x69', '0x40', '0x19', '0x66', '0x1A', '0x69', '0x9F', '0xAE', '0x63', '0xE0', '0xC5', '0x47', '0x69', '0x40', '0x19', '0x66', '0x7A', '0x64', '0xA9', '0xE0', '0x6A', '0xE0', '0x19', '0x65', '0x69', '0x22', '0x65', '0x50', '0x19', '0x62', '0x21', '0x43', '0xDF', '0x68', '0xDD', '0x66', '0x69', '0xD0', '0xA7', '0xCC', '0xA9', '0xCC', '0x89', '0x15', '0x67', '0x4F', '0xC8', '0x63', '0x26', '0x40', '0x25', '0x40', '0xAE', '0x68', '0xAC', '0x72', '0xA9', '0xDC', '0x79', '0x77', '0xA0', '0x9F', '0x69', '0x5C', '0xA2', '0xE2', '0xA9', '0xEC', '0xAA', '0x5C', '0xE8', '0x6A', '0x79', '0xF6', '0xC8', '0x43', '0x19'], Checksum: 0x5A9F (big)</t>
  </si>
  <si>
    <t>Index: 332289, Length: 137, Message: ['0x6A', '0xE0', '0x19', '0x52', '0x1A', '0x50', '0x71', '0x70', '0x69', '0x50', '0x19', '0x4E', '0xA9', '0xE0', '0x6A', '0x86', '0x71', '0xE0', '0x19', '0x4D', '0x21', '0x45', '0x69', '0xD0', '0x59', '0x72', '0xA6', '0xBC', '0x86', '0x4F', '0xCA', '0x44', '0xAC', '0x67', '0x73', '0x1C', '0xA7', '0xCC', '0xA5', '0xAC', '0xA4', '0x1C', '0x17', '0x74', '0xFA', '0xD7', '0xA3', '0xCC', '0x19', '0x45', '0x69', '0x7F', '0x75', '0x60', '0xC2', '0x40', '0xA0', '0x35', '0xA1', '0x35', '0x85', '0x76', '0xA7', '0x35', '0xA8', '0x35', '0x8E', '0x65', '0x3F', '0x64', '0x77', '0xAA', '0x3E', '0x37', '0x5D', '0x27', '0xBF', '0x3F', '0x1B', '0x78', '0x3F', '0x3F', '0x3E', '0x37', '0x5E', '0x87', '0x3E', '0x90', '0x79', '0x37', '0x5E', '0x97', '0x3E', '0x37', '0x5E', '0x67', '0xE1', '0x7A', '0x3E', '0x37', '0x5E', '0x77', '0x3E', '0x37', '0x5D', '0x98', '0x7B', '0x37', '0x3E', '0x37', '0x5E', '0x47', '0xBE', '0x3B', '0xC7', '0x7C', '0x8E', '0x61', '0x6E', '0x25', '0xAD', '0x32', '0x6E', '0x4E', '0x7D', '0xD5', '0x6E', '0xC5', '0x6E', '0x65', '0x6E', '0x55', '0x1F', '0x7E', '0xC2', '0x3F', '0x2A'], Checksum: 0x3A49 (big)</t>
  </si>
  <si>
    <t>Index: 332300, Length: 193, Message: ['0x4E', '0xA9', '0xE0', '0x6A', '0x86', '0x71', '0xE0', '0x19', '0x4D', '0x21', '0x45', '0x69', '0xD0', '0x59', '0x72', '0xA6', '0xBC', '0x86', '0x4F', '0xCA', '0x44', '0xAC', '0x67', '0x73', '0x1C', '0xA7', '0xCC', '0xA5', '0xAC', '0xA4', '0x1C', '0x17', '0x74', '0xFA', '0xD7', '0xA3', '0xCC', '0x19', '0x45', '0x69', '0x7F', '0x75', '0x60', '0xC2', '0x40', '0xA0', '0x35', '0xA1', '0x35', '0x85', '0x76', '0xA7', '0x35', '0xA8', '0x35', '0x8E', '0x65', '0x3F', '0x64', '0x77', '0xAA', '0x3E', '0x37', '0x5D', '0x27', '0xBF', '0x3F', '0x1B', '0x78', '0x3F', '0x3F', '0x3E', '0x37', '0x5E', '0x87', '0x3E', '0x90', '0x79', '0x37', '0x5E', '0x97', '0x3E', '0x37', '0x5E', '0x67', '0xE1', '0x7A', '0x3E', '0x37', '0x5E', '0x77', '0x3E', '0x37', '0x5D', '0x98', '0x7B', '0x37', '0x3E', '0x37', '0x5E', '0x47', '0xBE', '0x3B', '0xC7', '0x7C', '0x8E', '0x61', '0x6E', '0x25', '0xAD', '0x32', '0x6E', '0x4E', '0x7D', '0xD5', '0x6E', '0xC5', '0x6E', '0x65', '0x6E', '0x55', '0x1F', '0x7E', '0xC2', '0x3F', '0x2A', '0x3A', '0x49', '0x2F', '0x31', '0x8E', '0x7F', '0x5F', '0x1F', '0x3F', '0xA2', '0xE1', '0xC0', '0x23', '0xA5', '0x40', '0x82', '0xFC', '0x49', '0x2F', '0x34', '0x5F', '0xA2', '0x6E', '0x41', '0x7C', '0xAC', '0xE1', '0x49', '0x2F', '0x34', '0xBF', '0xB8', '0x42', '0x8C', '0x58', '0x9F', '0xE0', '0xBC', '0x42', '0x07', '0xAD', '0x43', '0x42', '0xB2', '0x42', '0x8C', '0x57', '0xC8', '0x46', '0x6D', '0x44', '0x49', '0x2F', '0x34', '0x3F', '0x7A', '0xE0', '0x9F', '0x2B', '0x45', '0x63', '0x19', '0x9E', '0x7A', '0x17', '0x69', '0xF7'], Checksum: 0x5346 (big)</t>
  </si>
  <si>
    <t>Index: 332467, Length: 57, Message: ['0x43', '0x42', '0xB2', '0x42', '0x8C', '0x57', '0xC8', '0x46', '0x6D', '0x44', '0x49', '0x2F', '0x34', '0x3F', '0x7A', '0xE0', '0x9F', '0x2B', '0x45', '0x63', '0x19', '0x9E', '0x7A', '0x17', '0x69', '0xF7', '0x53', '0x46', '0xCA', '0x53', '0x49', '0x2F', '0x34', '0xC1', '0x9F', '0x72', '0x47', '0xE0', '0x07', '0x46', '0xC8', '0x46', '0x49', '0x2F', '0xFC', '0x48', '0x34', '0x3F', '0x7A', '0xE0', '0x9F', '0x67', '0x19', '0x37', '0x49', '0x97', '0x7A'], Checksum: 0x1769 (big)</t>
  </si>
  <si>
    <t>Index: 332550, Length: 15, Message: ['0x40', '0x1F', '0x40', '0xC0', '0x23', '0x19', '0xB1', '0x4D', '0x91', '0x2A', '0x43', '0x28', '0x3F', '0x70', '0xE0'], Checksum: 0x054E (big)</t>
  </si>
  <si>
    <t>Index: 332605, Length: 32, Message: ['0x3F', '0x48', '0x00', '0x00', '0x00', '0xCE', '0xF0', '0x85', '0x06', '0xFF', '0xFF', '0xFF', '0xFF', '0xFF', '0x7C', '0x85', '0x04', '0x09', '0x00', '0xD2', '0x8C', '0x00', '0x07', '0xF8', '0x40', '0x6C', '0x00', '0x3F', '0x49', '0x3F', '0x59', '0x3F'], Checksum: 0x0D41 (big)</t>
  </si>
  <si>
    <t>Index: 332646, Length: 214, Message: ['0xB5', '0x42', '0xCF', '0x43', '0x7F', '0x4F', '0xC8', '0x40', '0xDF', '0x0D', '0x43', '0xA0', '0x3F', '0x48', '0xDF', '0xA1', '0x3F', '0x48', '0x74', '0x44', '0x6F', '0x20', '0xCF', '0x43', '0x7F', '0x4F', '0xCA', '0x80', '0x45', '0x43', '0x19', '0x7D', '0x9F', '0xE0', '0xC5', '0x3F', '0xA4', '0x46', '0xDF', '0x6A', '0x69', '0x40', '0x1A', '0x7A', '0x79', '0x48', '0x47', '0xF0', '0xCF', '0x3F', '0xC6', '0xE7', '0xC8', '0x40', '0xFE', '0x48', '0xDF', '0x91', '0x3F', '0x48', '0x19', '0x77', '0x1A', '0xEB', '0x49', '0xE1', '0x9F', '0xE0', '0xA2', '0x7C', '0xC5', '0x3F', '0xCF', '0x4A', '0x69', '0x40', '0x19', '0xDE', '0xA9', '0xE0', '0x6A', '0xE0', '0x4B', '0xE0', '0xA9', '0xF0', '0x4A', '0xBF', '0x47', '0x4D', '0x65', '0x4C', '0xA9', '0xEC', '0x20', '0x40', '0x72', '0xEB', '0x79', '0x1B', '0x4D', '0xF0', '0xCF', '0x3F', '0x72', '0xE7', '0xFA', '0x06', '0xA8', '0x4E', '0xA3', '0x72', '0xDF', '0x7C', '0xA8', '0xDC', '0x6F', '0xB5', '0x4F', '0x20', '0xCF', '0x43', '0x7F', '0x4F', '0xCA', '0x73', '0x8F', '0x50', '0xDF', '0x75', '0x3F', '0x48', '0x6F', '0x20', '0xCF', '0x8C', '0x51', '0x43', '0x7F', '0x4F', '0xCA', '0x45', '0x19', '0x67', '0xF3', '0x52', '0x9F', '0xE0', '0xC5', '0x3F', '0x69', '0x40', '0x19', '0x9A', '0x53', '0xCD', '0xDF', '0x6A', '0x69', '0x70', '0x1A', '0x63', '0xC2', '0x54', '0x79', '0xF0', '0xCF', '0x3F', '0xC6', '0xE7', '0xCA', '0x47', '0x55', '0x64', '0x19', '0x61', '0x1A', '0xCB', '0x9F', '0xE0', '0x9A', '0x56', '0xA2', '0x7C', '0xC5', '0x3F', '0x69', '0x40', '0x19', '0x3D', '0x57', '0xC8', '0xA9', '0xE0', '0x6A', '0xE0', '0x19', '0x5B', '0x6A', '0x58', '0x1A', '0xC6', '0xA9', '0xE0', '0x6A', '0xE0', '0x19', '0x28', '0x59', '0xC3', '0x1A', '0xC2', '0xA9', '0xE0'], Checksum: 0x6AE0 (big)</t>
  </si>
  <si>
    <t>Index: 332930, Length: 154, Message: ['0x6F', '0x20', '0xCF', '0x43', '0xE4', '0x62', '0xA5', '0x6C', '0xA4', '0xCC', '0xA3', '0x42', '0x0F', '0xDA', '0x63', '0x41', '0x7F', '0x8A', '0xDF', '0x42', '0x3F', '0x48', '0x58', '0x64', '0x3E', '0x3E', '0x3F', '0x46', '0xA1', '0x9D', '0x19', '0xBE', '0x65', '0x47', '0x69', '0x50', '0xC2', '0x40', '0xA0', '0x35', '0x3F', '0x66', '0xA1', '0x35', '0xA7', '0x35', '0xA8', '0x35', '0xAD', '0xA5', '0x67', '0x35', '0x8E', '0x65', '0xBE', '0x43', '0x3F', '0xAA', '0x7C', '0x68', '0x3E', '0x3E', '0x3E', '0x37', '0x5E', '0x57', '0x3E', '0x4E', '0x69', '0x37', '0x5E', '0x97', '0xBF', '0x3F', '0x3F', '0x3F', '0x14', '0x6A', '0x3E', '0x37', '0x5E', '0x87', '0x47', '0x3F', '0x3E', '0x8A', '0x6B', '0x3D', '0x19', '0x9F', '0x41', '0x2F', '0x34', '0xCB', '0xD1', '0x6C', '0x89', '0x8A', '0xC2', '0x3F', '0x4B', '0x3F', '0x3E', '0x4B', '0x6D', '0x3B', '0x49', '0x2F', '0x34', '0xBF', '0xAA', '0xE0', '0xA0', '0x6E', '0x6A', '0x08', '0x4B', '0x3F', '0x3E', '0x37', '0x69', '0x4A', '0x6F', '0xF0', '0x49', '0x2F', '0x34', '0xC1', '0xAA', '0xE0', '0x5A', '0x70', '0x6A', '0x08', '0x69', '0xF0', '0x71', '0x88', '0xEF', '0x27', '0x71', '0x40', '0xC8', '0x44', '0x71', '0x88', '0x3F', '0x40', '0x38', '0x72', '0x71', '0x88', '0x6F', '0x40'], Checksum: 0x3F68 (big)</t>
  </si>
  <si>
    <t>Index: 332949, Length: 178, Message: ['0x42', '0x3F', '0x48', '0x58', '0x64', '0x3E', '0x3E', '0x3F', '0x46', '0xA1', '0x9D', '0x19', '0xBE', '0x65', '0x47', '0x69', '0x50', '0xC2', '0x40', '0xA0', '0x35', '0x3F', '0x66', '0xA1', '0x35', '0xA7', '0x35', '0xA8', '0x35', '0xAD', '0xA5', '0x67', '0x35', '0x8E', '0x65', '0xBE', '0x43', '0x3F', '0xAA', '0x7C', '0x68', '0x3E', '0x3E', '0x3E', '0x37', '0x5E', '0x57', '0x3E', '0x4E', '0x69', '0x37', '0x5E', '0x97', '0xBF', '0x3F', '0x3F', '0x3F', '0x14', '0x6A', '0x3E', '0x37', '0x5E', '0x87', '0x47', '0x3F', '0x3E', '0x8A', '0x6B', '0x3D', '0x19', '0x9F', '0x41', '0x2F', '0x34', '0xCB', '0xD1', '0x6C', '0x89', '0x8A', '0xC2', '0x3F', '0x4B', '0x3F', '0x3E', '0x4B', '0x6D', '0x3B', '0x49', '0x2F', '0x34', '0xBF', '0xAA', '0xE0', '0xA0', '0x6E', '0x6A', '0x08', '0x4B', '0x3F', '0x3E', '0x37', '0x69', '0x4A', '0x6F', '0xF0', '0x49', '0x2F', '0x34', '0xC1', '0xAA', '0xE0', '0x5A', '0x70', '0x6A', '0x08', '0x69', '0xF0', '0x71', '0x88', '0xEF', '0x27', '0x71', '0x40', '0xC8', '0x44', '0x71', '0x88', '0x3F', '0x40', '0x38', '0x72', '0x71', '0x88', '0x6F', '0x40', '0x3F', '0x68', '0xA0', '0x64', '0x73', '0x42', '0xC2', '0x4A', '0xC2', '0x4A', '0xC2', '0x4A', '0xDC', '0x74', '0x71', '0x48', '0xEF', '0x40', '0xC8', '0x44', '0x71', '0xDC', '0x75', '0x48', '0x3F', '0x40', '0x71', '0x48', '0x6F', '0x40', '0xA6', '0x76', '0x3F', '0x68', '0xA0', '0x42', '0xC2', '0x4A', '0xC2', '0xD0', '0x77', '0x4A', '0xC2'], Checksum: 0x4A25 (big)</t>
  </si>
  <si>
    <t>Index: 332995, Length: 178, Message: ['0x57', '0x3E', '0x4E', '0x69', '0x37', '0x5E', '0x97', '0xBF', '0x3F', '0x3F', '0x3F', '0x14', '0x6A', '0x3E', '0x37', '0x5E', '0x87', '0x47', '0x3F', '0x3E', '0x8A', '0x6B', '0x3D', '0x19', '0x9F', '0x41', '0x2F', '0x34', '0xCB', '0xD1', '0x6C', '0x89', '0x8A', '0xC2', '0x3F', '0x4B', '0x3F', '0x3E', '0x4B', '0x6D', '0x3B', '0x49', '0x2F', '0x34', '0xBF', '0xAA', '0xE0', '0xA0', '0x6E', '0x6A', '0x08', '0x4B', '0x3F', '0x3E', '0x37', '0x69', '0x4A', '0x6F', '0xF0', '0x49', '0x2F', '0x34', '0xC1', '0xAA', '0xE0', '0x5A', '0x70', '0x6A', '0x08', '0x69', '0xF0', '0x71', '0x88', '0xEF', '0x27', '0x71', '0x40', '0xC8', '0x44', '0x71', '0x88', '0x3F', '0x40', '0x38', '0x72', '0x71', '0x88', '0x6F', '0x40', '0x3F', '0x68', '0xA0', '0x64', '0x73', '0x42', '0xC2', '0x4A', '0xC2', '0x4A', '0xC2', '0x4A', '0xDC', '0x74', '0x71', '0x48', '0xEF', '0x40', '0xC8', '0x44', '0x71', '0xDC', '0x75', '0x48', '0x3F', '0x40', '0x71', '0x48', '0x6F', '0x40', '0xA6', '0x76', '0x3F', '0x68', '0xA0', '0x42', '0xC2', '0x4A', '0xC2', '0xD0', '0x77', '0x4A', '0xC2', '0x4A', '0x25', '0x3F', '0x2B', '0x44', '0xA2', '0x78', '0x2C', '0x3F', '0x1A', '0x90', '0x79', '0xF0', '0xCF', '0xC8', '0x79', '0x3F', '0xB9', '0x3E', '0x79', '0x05', '0xCA', '0x40', '0x3A', '0x7A', '0xDF', '0xB3', '0x3F', '0x48', '0x06', '0x41', '0x89', '0x66', '0x7B', '0x3F', '0x4B', '0xEC', '0x7B', '0x4B', '0x8B', '0x6A', '0xAF', '0x7C', '0x3F', '0x48', '0x3F'], Checksum: 0x4B3F (big)</t>
  </si>
  <si>
    <t>Index: 333318, Length: 247, Message: ['0x7A', '0x00', '0xCF', '0xFB', '0x4D', '0x3F', '0xDF', '0x71', '0x75', '0xFB', '0x19', '0x64', '0xCC', '0x4E', '0x2A', '0x3A', '0x9F', '0xE0', '0x5F', '0xC8', '0x69', '0xC4', '0x4F', '0x40', '0x19', '0x63', '0x7C', '0xE0', '0xCF', '0x3F', '0x78', '0x50', '0x49', '0x2F', '0x31', '0x5F', '0xAC', '0x1C', '0xA2', '0xC4', '0x51', '0xE1', '0x82', '0xFC', '0xAA', '0x1C', '0xA2', '0x7C', '0x98', '0x52', '0xB2', '0x42', '0xA2', '0x7C', '0xA9', '0x7C', '0x7A', '0x07', '0x53', '0xE7', '0xAA', '0xFE', '0x8A', '0x54', '0xCA', '0x40', '0xCE', '0x54', '0xDF', '0x40', '0xA5', '0x12', '0xA5', '0x72', '0x2C', '0x70', '0x55', '0x40', '0x1A', '0x5C', '0x19', '0x5A', '0xA9', '0xE0', '0x0A', '0x56', '0x6A', '0xE0', '0x19', '0x58', '0x1A', '0x56', '0xA9', '0x2D', '0x57', '0xE0', '0x6A', '0xE0', '0x19', '0x54', '0x1A', '0x56', '0x61', '0x58', '0x20', '0x43', '0xA9', '0xE0', '0xDF', '0x49', '0x6A', '0xD9', '0x59', '0xE0', '0x19', '0x56', '0x1B', '0x54', '0x20', '0x44', '0x7D', '0x5A', '0x75', '0xE0', '0xCF', '0x3F', '0x7A', '0x00', '0xCF', '0x0A', '0x5B', '0x3F', '0xDF', '0x40', '0x75', '0xFB', '0x20', '0x3F', '0x8B', '0x5C', '0xA0', '0x5C', '0xA9', '0x5C', '0x69', '0xE7', '0xC8', '0x79', '0x5D', '0x49', '0xA5', '0xAC', '0xAC', '0x1C', '0xA4', '0xAC', '0x13', '0x5E', '0x23', '0x3F', '0xA5', '0x12', '0x0F', '0x40', '0x7F', '0x47', '0x5F', '0x8A', '0xDF', '0x41', '0x3F', '0x48', '0x3F', '0x46', '0x18', '0x60', '0xA1', '0x9D', '0x19', '0x4A', '0x69', '0x50', '0xC2', '0x7F', '0x61', '0x40', '0x19', '0x4A', '0x89', '0x8A', '0x3F', '0x9A', '0xF2', '0x62', '0x3F', '0x6A', '0x3F', '0x48', '0x3F', '0x46', '0xA0', '0xB9', '0x63', '0xFD', '0x3E', '0x37', '0x5E', '0x97', '0x3E', '0x37', '0x42', '0x64', '0x5E', '0x57', '0x3E', '0x37', '0x5E', '0x67', '0x3E', '0x93', '0x65', '0x37', '0x5E', '0x77', '0x3E', '0x37', '0x5E', '0x47', '0x8D', '0x66', '0x3E', '0x37', '0x5D', '0x37', '0x3E', '0x37', '0x5D', '0x43', '0x67', '0x27', '0x3E', '0x37', '0x5E', '0x87', '0x3F', '0x46', '0x6F'], Checksum: 0x68A0 (big)</t>
  </si>
  <si>
    <t>Index: 333464, Length: 251, Message: ['0xC8', '0x79', '0x5D', '0x49', '0xA5', '0xAC', '0xAC', '0x1C', '0xA4', '0xAC', '0x13', '0x5E', '0x23', '0x3F', '0xA5', '0x12', '0x0F', '0x40', '0x7F', '0x47', '0x5F', '0x8A', '0xDF', '0x41', '0x3F', '0x48', '0x3F', '0x46', '0x18', '0x60', '0xA1', '0x9D', '0x19', '0x4A', '0x69', '0x50', '0xC2', '0x7F', '0x61', '0x40', '0x19', '0x4A', '0x89', '0x8A', '0x3F', '0x9A', '0xF2', '0x62', '0x3F', '0x6A', '0x3F', '0x48', '0x3F', '0x46', '0xA0', '0xB9', '0x63', '0xFD', '0x3E', '0x37', '0x5E', '0x97', '0x3E', '0x37', '0x42', '0x64', '0x5E', '0x57', '0x3E', '0x37', '0x5E', '0x67', '0x3E', '0x93', '0x65', '0x37', '0x5E', '0x77', '0x3E', '0x37', '0x5E', '0x47', '0x8D', '0x66', '0x3E', '0x37', '0x5D', '0x37', '0x3E', '0x37', '0x5D', '0x43', '0x67', '0x27', '0x3E', '0x37', '0x5E', '0x87', '0x3F', '0x46', '0x6F', '0x68', '0xA0', '0x27', '0x2A', '0x3F', '0x49', '0x2F', '0x34', '0x46', '0x69', '0x3F', '0x79', '0xF0', '0x5F', '0x6C', '0x19', '0xA7', '0x9F', '0x6A', '0x69', '0xF0', '0x19', '0xA5', '0x69', '0xF0', '0x19', '0xF6', '0x6B', '0xA3', '0x69', '0xF0', '0x19', '0xA1', '0x69', '0xF0', '0x7E', '0x6C', '0x19', '0x9F', '0x9F', '0xE0', '0xC5', '0x3F', '0x69', '0x14', '0x6D', '0x40', '0x3F', '0xAA', '0x3F', '0xAA', '0x8E', '0x61', '0x71', '0x6E', '0x6E', '0xD5', '0x6E', '0xC5', '0x47', '0x2F', '0x34', '0x91', '0x6F', '0xBF', '0x6E', '0x65', '0x41', '0x2F', '0x34', '0xC1', '0x69', '0x70', '0x6E', '0x55', '0x40', '0x2F', '0x34', '0xCB', '0x48', '0xEB', '0x71', '0x2F', '0x34', '0x5F', '0xA3', '0x8C', '0x83', '0x4F', '0x37', '0x72', '0xCA', '0x5A', '0x9F', '0xC0', '0x07', '0x4B', '0xC8', '0x13', '0x73', '0x49', '0xA9', '0xD1', '0x4A', '0x2F', '0x34', '0x3F', '0x25', '0x74', '0x89', '0x58', '0x7B', '0xF0', '0x9F', '0x64', '0x89', '0x50', '0x75', '0x57', '0x1A', '0x94', '0x79', '0x07', '0x6A', '0xE7', '0x4E', '0x76', '0xCA', '0x30', '0x9F', '0x60', '0x07', '0xAF', '0xC8', '0xF0', '0x77', '0x49', '0xA9', '0xD1', '0x4A', '0x2F', '0x34', '0x3F', '0x29', '0x78', '0x89', '0x58', '0x7B', '0xF0', '0x9F'], Checksum: 0x6889 (big)</t>
  </si>
  <si>
    <t>Index: 333645, Length: 15, Message: ['0xEB', '0x71', '0x2F', '0x34', '0x5F', '0xA3', '0x8C', '0x83', '0x4F', '0x37', '0x72', '0xCA', '0x5A', '0x9F', '0xC0'], Checksum: 0x074B (big)</t>
  </si>
  <si>
    <t>Index: 333836, Length: 88, Message: ['0x5F', '0x64', '0x4A', '0x3F', '0x3E', '0x32', '0xA9', '0xAD', '0x47', '0xC0', '0x69', '0xF8', '0x2A', '0x47', '0x69', '0xFA', '0x40', '0x48', '0x4A', '0x3F', '0x3E', '0xCE', '0x67', '0xE0', '0xA9', '0xD0', '0x49', '0x60', '0x69', '0xF8', '0x61', '0xE0', '0x70', '0x98', '0x57', '0x4A', '0xEF', '0x40', '0xC8', '0x44', '0x70', '0x98', '0x3F', '0xCF', '0x4B', '0x40', '0x70', '0x98', '0x6F', '0x40', '0x3F', '0x68', '0xEB', '0x4C', '0xA1', '0x42', '0xC2', '0x4A', '0xC2', '0x4A', '0xC2', '0x0D', '0x4D', '0x4A', '0x70', '0x58', '0xEF', '0x40', '0xC8', '0x44', '0x9D', '0x4E', '0x70', '0x58', '0x3F', '0x40', '0x70', '0x58', '0x6F', '0xCE', '0x4F', '0x40', '0x3F', '0x68', '0xA1', '0x42', '0xC2', '0x4A'], Checksum: 0x2850 (big)</t>
  </si>
  <si>
    <t>Index: 333969, Length: 152, Message: ['0x3E', '0x40', '0x70', '0x00', '0x3F', '0x48', '0x49', '0x2F', '0x34', '0xE4', '0x41', '0x3F', '0x4A', '0x2F', '0x3E', '0x3F', '0x8C', '0x57', '0x5B', '0x42', '0x79', '0xF0', '0x5F', '0x6C', '0x79', '0x10', '0x5F', '0x61', '0x43', '0x68', '0x4A', '0x3F', '0x3E', '0x32', '0xA9', '0xC0', '0x10', '0x44', '0x69', '0xF8', '0x4A', '0x3F', '0x3E', '0xCE', '0x67', '0xA4', '0x45', '0xE0', '0xA9', '0x60', '0x69', '0xF8', '0x2A', '0x4F', '0x0C', '0x46', '0x69', '0xFA', '0x61', '0xE0', '0x70', '0x98', '0xEF', '0xE5', '0x47', '0x40', '0xC8', '0x44', '0x70', '0x98', '0x3F', '0x40', '0x1D', '0x48', '0x70', '0x98', '0x6F', '0x40', '0x3F', '0x68', '0xA1', '0x4A', '0x49', '0x42', '0xC2', '0x4A', '0xC2', '0x4A', '0xC2', '0x4A', '0xB2', '0x4A', '0x70', '0x58', '0xEF', '0x40', '0xC8', '0x44', '0x70', '0xC0', '0x4B', '0x58', '0x3F', '0x40', '0x70', '0x58', '0x6F', '0x40', '0x9B', '0x4C', '0x3F', '0x68', '0xA1', '0x42', '0xC2', '0x4A', '0xC2', '0xA7', '0x4D', '0x4A', '0xC2', '0x4A', '0x49', '0x2F', '0x34', '0xCD', '0x1F', '0x4E', '0x79', '0x98', '0x3F', '0x40', '0x79', '0x58', '0x4F', '0x00', '0x4F', '0x40', '0xA0', '0x35', '0xA1', '0x35', '0xA7', '0x35', '0x19', '0x50', '0xA8', '0x35', '0x8E', '0x65', '0x3F', '0xAA'], Checksum: 0x3E4A (big)</t>
  </si>
  <si>
    <t>Index: 334066, Length: 245, Message: ['0x44', '0x70', '0xC0', '0x4B', '0x58', '0x3F', '0x40', '0x70', '0x58', '0x6F', '0x40', '0x9B', '0x4C', '0x3F', '0x68', '0xA1', '0x42', '0xC2', '0x4A', '0xC2', '0xA7', '0x4D', '0x4A', '0xC2', '0x4A', '0x49', '0x2F', '0x34', '0xCD', '0x1F', '0x4E', '0x79', '0x98', '0x3F', '0x40', '0x79', '0x58', '0x4F', '0x00', '0x4F', '0x40', '0xA0', '0x35', '0xA1', '0x35', '0xA7', '0x35', '0x19', '0x50', '0xA8', '0x35', '0x8E', '0x65', '0x3F', '0xAA', '0x3E', '0x4A', '0x51', '0x37', '0x5E', '0x99', '0x3E', '0x37', '0x5E', '0x89', '0xDD', '0x52', '0x3E', '0x37', '0x5E', '0x59', '0x3E', '0x37', '0x5E', '0x53', '0x53', '0x49', '0x3E', '0x37', '0x5D', '0x39', '0xBF', '0x3F', '0xA7', '0x54', '0x3F', '0x3F', '0x3E', '0x37', '0x5D', '0x29', '0x49', '0x18', '0x55', '0x2F', '0x31', '0x5F', '0x2A', '0x3A', '0xA2', '0xE1', '0xFD', '0x56', '0xA3', '0x8C', '0x82', '0xFC', '0xAA', '0x8C', '0x49', '0x86', '0x57', '0x2F', '0x34', '0x5F', '0xA2', '0x7C', '0xAC', '0xE1', '0xC7', '0x58', '0xA9', '0x7C', '0x8C', '0x58', '0xB9', '0x42', '0x7A', '0xD9', '0x59', '0xE7', '0x9F', '0xF2', '0x7F', '0x58', '0x07', '0xBF', '0x72', '0x5A', '0xCA', '0x4C', '0xA9', '0x8C', '0x79', '0x77', '0xB9', '0x52', '0x5B', '0x3E', '0xA9', '0xEC', '0x7C', '0xEB', '0x49', '0x2F', '0x11', '0x5C', '0x34', '0x3F', '0x8C', '0x57', '0x79', '0x10', '0x5F', '0x9C', '0x5D', '0x64', '0x79', '0x10', '0x5F', '0x68', '0x19', '0xBC', '0xE8', '0x5E', '0x69', '0x80', '0x3F', '0xAA', '0x49', '0x2F', '0x31', '0xDB', '0x5F', '0x5F', '0x2A', '0x3A', '0xAC', '0xE1', '0xA3', '0x8C', '0xE1', '0x60', '0x8C', '0xFC', '0xAA', '0x8C', '0x49', '0x2F', '0x34', '0xCD', '0x61', '0x5F', '0xAC', '0x1C', '0xA2', '0xE1', '0xA9', '0x1C', '0xD3', '0x62', '0x82', '0x58', '0xB9', '0x42', '0x7A', '0xE7', '0x9F', '0x3B', '0x63', '0xF2', '0x7F', '0x58', '0x07', '0xBF', '0xC8', '0x43', '0x00', '0x64', '0x23', '0x41', '0x73', '0x1B', '0x2C', '0x41', '0xDF', '0xA4', '0x65', '0x45', '0x7C', '0x7B', '0xA9', '0x8C', '0x79', '0x17'], Checksum: 0x6966 (big)</t>
  </si>
  <si>
    <t>Index: 334163, Length: 88, Message: ['0x2A', '0x3A', '0xA2', '0xE1', '0xFD', '0x56', '0xA3', '0x8C', '0x82', '0xFC', '0xAA', '0x8C', '0x49', '0x86', '0x57', '0x2F', '0x34', '0x5F', '0xA2', '0x7C', '0xAC', '0xE1', '0xC7', '0x58', '0xA9', '0x7C', '0x8C', '0x58', '0xB9', '0x42', '0x7A', '0xD9', '0x59', '0xE7', '0x9F', '0xF2', '0x7F', '0x58', '0x07', '0xBF', '0x72', '0x5A', '0xCA', '0x4C', '0xA9', '0x8C', '0x79', '0x77', '0xB9', '0x52', '0x5B', '0x3E', '0xA9', '0xEC', '0x7C', '0xEB', '0x49', '0x2F', '0x11', '0x5C', '0x34', '0x3F', '0x8C', '0x57', '0x79', '0x10', '0x5F', '0x9C', '0x5D', '0x64', '0x79', '0x10', '0x5F', '0x68', '0x19', '0xBC', '0xE8', '0x5E', '0x69', '0x80', '0x3F', '0xAA', '0x49', '0x2F', '0x31', '0xDB', '0x5F', '0x5F'], Checksum: 0x2A3A (big)</t>
  </si>
  <si>
    <t>Index: 334169, Length: 226, Message: ['0xA3', '0x8C', '0x82', '0xFC', '0xAA', '0x8C', '0x49', '0x86', '0x57', '0x2F', '0x34', '0x5F', '0xA2', '0x7C', '0xAC', '0xE1', '0xC7', '0x58', '0xA9', '0x7C', '0x8C', '0x58', '0xB9', '0x42', '0x7A', '0xD9', '0x59', '0xE7', '0x9F', '0xF2', '0x7F', '0x58', '0x07', '0xBF', '0x72', '0x5A', '0xCA', '0x4C', '0xA9', '0x8C', '0x79', '0x77', '0xB9', '0x52', '0x5B', '0x3E', '0xA9', '0xEC', '0x7C', '0xEB', '0x49', '0x2F', '0x11', '0x5C', '0x34', '0x3F', '0x8C', '0x57', '0x79', '0x10', '0x5F', '0x9C', '0x5D', '0x64', '0x79', '0x10', '0x5F', '0x68', '0x19', '0xBC', '0xE8', '0x5E', '0x69', '0x80', '0x3F', '0xAA', '0x49', '0x2F', '0x31', '0xDB', '0x5F', '0x5F', '0x2A', '0x3A', '0xAC', '0xE1', '0xA3', '0x8C', '0xE1', '0x60', '0x8C', '0xFC', '0xAA', '0x8C', '0x49', '0x2F', '0x34', '0xCD', '0x61', '0x5F', '0xAC', '0x1C', '0xA2', '0xE1', '0xA9', '0x1C', '0xD3', '0x62', '0x82', '0x58', '0xB9', '0x42', '0x7A', '0xE7', '0x9F', '0x3B', '0x63', '0xF2', '0x7F', '0x58', '0x07', '0xBF', '0xC8', '0x43', '0x00', '0x64', '0x23', '0x41', '0x73', '0x1B', '0x2C', '0x41', '0xDF', '0xA4', '0x65', '0x45', '0x7C', '0x7B', '0xA9', '0x8C', '0x79', '0x17', '0x69', '0x66', '0xAC', '0x72', '0xB9', '0x3E', '0xA9', '0xEC', '0x7C', '0x90', '0x67', '0xEB', '0x49', '0x2F', '0x34', '0x3F', '0x8C', '0x57', '0x23', '0x68', '0x79', '0x10', '0x5F', '0x64', '0x79', '0x10', '0x5F', '0x9E', '0x69', '0x68', '0x19', '0xA8', '0x69', '0x80', '0x3F', '0xAA', '0x67', '0x6A', '0xBE', '0x33', '0x19', '0xA3', '0x8E', '0x61', '0x6E', '0x77', '0x6B', '0x25', '0xAD', '0x32', '0x6E', '0xD5', '0x6E', '0xC5', '0xE8', '0x6C', '0x6E', '0x65', '0xA1', '0x92', '0x6E', '0x55', '0xA0', '0xD8', '0x6D', '0x82', '0xA1', '0x6C', '0xA0', '0x5C', '0xA4', '0x6C', '0x0C', '0x6E', '0xA3', '0x5C', '0xA1', '0x6C', '0x89', '0x8A', '0xA9', '0x3A', '0x6F', '0x6C'], Checksum: 0x69E7 (big)</t>
  </si>
  <si>
    <t>Index: 334441, Length: 147, Message: ['0xA9', '0x1C', '0x7A', '0xE7', '0x9F', '0x05', '0x75', '0xF2', '0x7F', '0x58', '0x07', '0xBF', '0xC8', '0x3F', '0x0F', '0x76', '0xA0', '0x12', '0x28', '0x3F', '0x49', '0x2F', '0x34', '0x3D', '0x77', '0x5F', '0xAC', '0xE1', '0x49', '0x2F', '0x34', '0xBF', '0xD1', '0x78', '0x8C', '0x58', '0x9F', '0xE0', '0xBC', '0x42', '0x07', '0xE3', '0x79', '0x4B', '0x8C', '0x57', '0xC8', '0x46', '0x49', '0x2F', '0x30', '0x7A', '0x34', '0x3F', '0x7A', '0xE0', '0x9F', '0x64', '0x19', '0x66', '0x7B', '0x87', '0x7A', '0x17', '0x69', '0xF7', '0xCA', '0x53', '0x14', '0x7C', '0x49', '0x2F', '0x34', '0xC1', '0x9F', '0xE0', '0x07', '0x72', '0x7D', '0xAF', '0xC8', '0x46', '0x49', '0x2F', '0x34', '0x3F', '0x28', '0x7E', '0x7A', '0xE0', '0x9F', '0x68', '0x19', '0x80', '0x7A', '0xF5', '0x7F', '0x17', '0x69', '0xF7', '0xCA', '0x46', '0x49', '0x2F', '0x81', '0x40', '0x34', '0xCB', '0x79', '0x98', '0xEF', '0x40', '0xCA', '0x4D', '0x41', '0x41', '0x79', '0x58', '0xEF', '0x40', '0xC8', '0x3F', '0x8C', '0x42', '0x28', '0x40', '0x2B', '0x45', '0x27', '0x3F', '0x1F', '0xA0', '0x43', '0x3F', '0xC0', '0x27', '0xC0', '0x25', '0xC0', '0x23', '0x34', '0x44', '0x1A', '0x78', '0x79', '0xF0', '0xCF'], Checksum: 0x3F79 (big)</t>
  </si>
  <si>
    <t>Index: 334472, Length: 147, Message: ['0xBF', '0xD1', '0x78', '0x8C', '0x58', '0x9F', '0xE0', '0xBC', '0x42', '0x07', '0xE3', '0x79', '0x4B', '0x8C', '0x57', '0xC8', '0x46', '0x49', '0x2F', '0x30', '0x7A', '0x34', '0x3F', '0x7A', '0xE0', '0x9F', '0x64', '0x19', '0x66', '0x7B', '0x87', '0x7A', '0x17', '0x69', '0xF7', '0xCA', '0x53', '0x14', '0x7C', '0x49', '0x2F', '0x34', '0xC1', '0x9F', '0xE0', '0x07', '0x72', '0x7D', '0xAF', '0xC8', '0x46', '0x49', '0x2F', '0x34', '0x3F', '0x28', '0x7E', '0x7A', '0xE0', '0x9F', '0x68', '0x19', '0x80', '0x7A', '0xF5', '0x7F', '0x17', '0x69', '0xF7', '0xCA', '0x46', '0x49', '0x2F', '0x81', '0x40', '0x34', '0xCB', '0x79', '0x98', '0xEF', '0x40', '0xCA', '0x4D', '0x41', '0x41', '0x79', '0x58', '0xEF', '0x40', '0xC8', '0x3F', '0x8C', '0x42', '0x28', '0x40', '0x2B', '0x45', '0x27', '0x3F', '0x1F', '0xA0', '0x43', '0x3F', '0xC0', '0x27', '0xC0', '0x25', '0xC0', '0x23', '0x34', '0x44', '0x1A', '0x78', '0x79', '0xF0', '0xCF', '0x3F', '0x79', '0xC9', '0x45', '0x05', '0xCA', '0x40', '0xDF', '0xD5', '0x3F', '0x48', '0x92', '0x46', '0x06', '0x41', '0x89', '0x3F', '0x4B', '0xEC', '0x7B', '0x0A', '0x47', '0x4B', '0x8B', '0x6A', '0x3F', '0x48', '0x40', '0x53', '0xA3', '0x48'], Checksum: 0x3F4D (big)</t>
  </si>
  <si>
    <t>Index: 334944, Length: 126, Message: ['0x44', '0x19', '0xD5', '0x69', '0x50', '0x19', '0x99', '0x6D', '0xD3', '0x69', '0x60', '0xDF', '0x49', '0x27', '0x45', '0xA0', '0x6E', '0xDF', '0x47', '0x27', '0x44', '0xDF', '0x45', '0x27', '0x4D', '0x6F', '0x45', '0x1F', '0x40', '0xC0', '0x27', '0xC0', '0x23', '0xDF', '0x70', '0x7D', '0x50', '0x4F', '0x45', '0x27', '0x41', '0x6F', '0xAA', '0x71', '0x20', '0xCF', '0x47', '0x7F', '0x4F', '0xCA', '0x49', '0x8B', '0x72', '0x6F', '0x20', '0xCF', '0x43', '0xA8', '0xDC', '0xA5', '0x40', '0x73', '0x42', '0x6F', '0x20', '0xCF', '0x45', '0xA3', '0xDC', '0xDA', '0x74', '0xFC', '0x27', '0xA4', '0x42', '0x19', '0xC8', '0x69', '0xCA', '0x75', '0x60', '0x19', '0xC9', '0x69', '0xC0', '0xC2', '0x40', '0xE5', '0x76', '0xA0', '0x35', '0xA1', '0x35', '0xA7', '0x35', '0xA8', '0xA8', '0x77', '0x35', '0xAD', '0x35', '0x8E', '0x65', '0xBE', '0x4B', '0x8D', '0x78', '0x3F', '0xAA', '0x3E', '0x37', '0x5E', '0x99', '0x3E', '0x0E', '0x79', '0x37', '0x47', '0x4D', '0x3E', '0x37', '0x5E', '0x49', '0x62', '0x7A', '0xBE'], Checksum: 0x378E (big)</t>
  </si>
  <si>
    <t>Index: 335018, Length: 163, Message: ['0x42', '0x19', '0xC8', '0x69', '0xCA', '0x75', '0x60', '0x19', '0xC9', '0x69', '0xC0', '0xC2', '0x40', '0xE5', '0x76', '0xA0', '0x35', '0xA1', '0x35', '0xA7', '0x35', '0xA8', '0xA8', '0x77', '0x35', '0xAD', '0x35', '0x8E', '0x65', '0xBE', '0x4B', '0x8D', '0x78', '0x3F', '0xAA', '0x3E', '0x37', '0x5E', '0x99', '0x3E', '0x0E', '0x79', '0x37', '0x47', '0x4D', '0x3E', '0x37', '0x5E', '0x49', '0x62', '0x7A', '0xBE', '0x37', '0x8E', '0x61', '0x6E', '0x25', '0xAD', '0xA1', '0x7B', '0x32', '0x6E', '0xD5', '0x6E', '0xC5', '0x6E', '0x65', '0xF9', '0x7C', '0x6E', '0x55', '0xA0', '0x82', '0xA0', '0x5C', '0xA9', '0x0A', '0x7D', '0x5C', '0x69', '0xE7', '0xCA', '0x40', '0xE0', '0xAF', '0xC6', '0x7E', '0x3F', '0x48', '0xC2', '0x3F', '0x2A', '0x3A', '0x49', '0xB5', '0x7F', '0x2F', '0x31', '0x5F', '0x1F', '0x3F', '0xA2', '0xE1', '0x22', '0x40', '0xC0', '0x25', '0x82', '0xFC', '0x49', '0x2F', '0x34', '0x52', '0x41', '0x5F', '0xA2', '0x7C', '0xAC', '0xE1', '0x49', '0x2F', '0xC6', '0x42', '0x34', '0xBF', '0x8C', '0x58', '0x9F', '0xE0', '0xBC', '0x58', '0x43', '0x42', '0x07', '0x4B', '0xB2', '0x42', '0x8C', '0x57', '0xB0', '0x44', '0xC8', '0x46', '0x49', '0x2F', '0x34', '0x3F', '0x7A', '0xB9', '0x45', '0xE0', '0x9F', '0x64', '0x19', '0xAB', '0x7A', '0x17', '0x80', '0x46', '0x69', '0xF7', '0xCA', '0x53'], Checksum: 0x492F (big)</t>
  </si>
  <si>
    <t>Index: 335363, Length: 216, Message: ['0x3F', '0xCE', '0x46', '0x79', '0x5B', '0x79', '0xF7', '0xDF', '0xB2', '0xA3', '0xC2', '0x47', '0xE2', '0x6F', '0x20', '0xCF', '0x45', '0x7F', '0x4F', '0x9D', '0x48', '0xC8', '0x52', '0xA2', '0x7C', '0xA0', '0x5C', '0xAA', '0x2A', '0x49', '0x7C', '0xA9', '0x5C', '0x1B', '0xC8', '0x7A', '0xEB', '0x16', '0x4A', '0x79', '0x00', '0xCF', '0x3F', '0x1B', '0x86', '0x7A', '0xEE', '0x4B', '0xEB', '0x79', '0x00', '0xCF', '0x3F', '0x28', '0x40', '0x28', '0x4C', '0x7A', '0xE7', '0x27', '0x40', '0xAA', '0xFE', '0x7D', '0x3D', '0x4D', '0x70', '0x4F', '0x43', '0x8A', '0x54', '0xCA', '0x44', '0x3E', '0x4E', '0xA0', '0x5C', '0x19', '0x7B', '0x7C', '0xE0', '0xCF', '0x0D', '0x4F', '0x3F', '0xDF', '0xF8', '0x7C', '0x5B', '0x19', '0x7D', '0xD5', '0x50', '0x1A', '0x7C', '0xA9', '0xE0', '0x6A', '0xE0', '0x19', '0xD5', '0x51', '0x76', '0x1A', '0x79', '0xA9', '0xE0', '0xDF', '0x56', '0x1C', '0x52', '0x6A', '0xE0', '0x6F', '0x20', '0xCF', '0x45', '0x7F', '0xC1', '0x53', '0x4F', '0xCA', '0x61', '0xA2', '0x7C', '0x1B', '0xB6', '0xBF', '0x54', '0xA9', '0x7C', '0xAC', '0x5C', '0x7A', '0x00', '0xCF', '0xCD', '0x55', '0x3F', '0x79', '0x1B', '0x1B', '0x72', '0x79', '0xFB', '0x2C', '0x56', '0x7A', '0x00', '0xCF', '0x3F', '0x28', '0x40', '0x7A', '0xC2', '0x57', '0xE7', '0x7D', '0x70', '0x4F', '0x43', '0xAA', '0xFE', '0x69', '0x58', '0x8A', '0x54', '0xCA', '0x43', '0x27', '0x40', '0x19', '0xC5', '0x59', '0x68', '0x69', '0x50', '0xDF', '0xFF', '0x21', '0x43', '0xBF', '0x5A', '0x1A', '0x69', '0x1B', '0xAB', '0x79', '0xF0', '0xCF', '0xDE', '0x5B', '0x3F', '0x7A', '0x00', '0xCF', '0x3F', '0x79', '0x1B', '0xB8', '0x5C', '0x27', '0x40', '0x79', '0xF7', '0x1A', '0x62', '0xDF', '0x91', '0x5D', '0xF2', '0x6A', '0xE0', '0xA0', '0x5C', '0x1A'], Checksum: 0x6518 (big)</t>
  </si>
  <si>
    <t>Index: 336206, Length: 217, Message: ['0x49', '0x2F', '0x34', '0x3F', '0xB5', '0x64', '0x7A', '0xE0', '0x9F', '0x64', '0x19', '0x88', '0x7A', '0xDF', '0x65', '0x17', '0x69', '0xF7', '0xCA', '0x53', '0x49', '0x2F', '0x74', '0x66', '0x34', '0xC1', '0x9F', '0xE0', '0x07', '0xAF', '0xC8', '0x5C', '0x67', '0x46', '0x49', '0x2F', '0x34', '0x3F', '0x7A', '0xE0', '0xF4', '0x68', '0x9F', '0x68', '0x19', '0x81', '0x7A', '0x17', '0x69', '0x06', '0x69', '0xF7', '0xCA', '0x46', '0x49', '0x2F', '0x34', '0xCB', '0xEA', '0x6A', '0x79', '0x98', '0xEF', '0x40', '0xCA', '0x41', '0x79', '0x32', '0x6B', '0x58', '0xEF', '0x40', '0xC8', '0x3F', '0x27', '0x40', '0x63', '0x6C', '0x19', '0x7C', '0x26', '0x3F', '0x71', '0xE0', '0xCF', '0x89', '0x6D', '0x3F', '0x2C', '0x3F', '0x25', '0x3F', '0x9F', '0xE0', '0xFC', '0x6E', '0xC7', '0x3F', '0xC8', '0x44', '0xC7', '0x41', '0xC8', '0x54', '0x6F', '0x4D', '0xC7', '0x43', '0xC8', '0x6D', '0xDF', '0x95', '0x73', '0x70', '0x3F', '0x48', '0x26', '0x40', '0x25', '0x40', '0xAC', '0x70', '0x71', '0x72', '0x21', '0x41', '0x19', '0x76', '0x69', '0x50', '0x8F', '0x72', '0x19', '0x72', '0x9F', '0xE0', '0xC5', '0x47', '0xDF', '0x6B', '0x73', '0x8A', '0x69', '0x40', '0xA7', '0xCC', '0xA9', '0xCC', '0x92', '0x74', '0x89', '0x4F', '0xC8', '0x85', '0x26', '0x40', '0x25', '0x27', '0x75', '0x40', '0xAC', '0x72', '0xA9', '0xDC', '0x79', '0x77', '0x4C', '0x76', '0xA0', '0x5C', '0xA2', '0xE2', '0xA9', '0xEC', '0xAA', '0x3A', '0x77', '0x5C', '0x79', '0xF6', '0xC8', '0x43', '0x19', '0x6B', '0xD4', '0x78', '0x9F', '0xE0', '0x6F', '0x7B', '0xDF', '0x76', '0x69', '0xA3', '0x79', '0x40', '0x19', '0x66', '0x1A', '0x69', '0x9F', '0xE0', '0x3D', '0x7A', '0xC5', '0x47', '0x69', '0x40', '0x19', '0x66', '0xA9', '0x5A', '0x7B', '0xE0', '0x6A', '0xE0', '0x19'], Checksum: 0x6569 (big)</t>
  </si>
  <si>
    <t>Index: 336893, Length: 133, Message: ['0x6F', '0x5A', '0x5B', '0x20', '0xCF', '0x43', '0x7F', '0x4F', '0xCA', '0x43', '0x6B', '0x5C', '0x19', '0x7D', '0x9F', '0xE0', '0xC5', '0x3F', '0xDF', '0x58', '0x5D', '0x6A', '0x69', '0x40', '0x1A', '0x7A', '0x79', '0xF0', '0x70', '0x5E', '0xCF', '0x3F', '0xC6', '0xE7', '0xC8', '0x40', '0xDF', '0x05', '0x5F', '0x91', '0x3F', '0x48', '0x19', '0x77', '0x1A', '0xE1', '0x05', '0x60', '0x9F', '0xE0', '0xA2', '0x7C', '0xC5', '0x3F', '0x69', '0x6E', '0x61', '0x40', '0x19', '0xDE', '0xA9', '0xE0', '0x6A', '0xE0', '0x6F', '0x62', '0xA9', '0xF0', '0x4A', '0xBF', '0x47', '0x4D', '0xA9', '0x45', '0x63', '0xEC', '0x20', '0x40', '0x72', '0xEB', '0x79', '0xF0', '0x79', '0x64', '0xCF', '0x3F', '0x72', '0xE7', '0xFA', '0x06', '0xA3', '0x72', '0x65', '0x72', '0xDF', '0x7C', '0xA8', '0xDC', '0x6F', '0x20', '0x49', '0x66', '0xCF', '0x43', '0x7F', '0x4F', '0xCA', '0x73', '0xDF', '0x66', '0x67', '0x75', '0x3F', '0x48', '0x6F', '0x20', '0xCF', '0x43', '0x07', '0x68', '0x7F', '0x4F', '0xCA', '0x45', '0x19', '0x67', '0x9F', '0x67', '0x69', '0xE0', '0xC5', '0x3F', '0x69'], Checksum: 0x4019 (big)</t>
  </si>
  <si>
    <t>Index: 337115, Length: 145, Message: ['0x72', '0xE7', '0xFA', '0xD1', '0x3C', '0x74', '0xA3', '0x72', '0xDF', '0x47', '0xA8', '0xDC', '0x6F', '0xA6', '0x75', '0x20', '0xCF', '0x43', '0x7F', '0x4F', '0xC8', '0x41', '0x81', '0x76', '0x28', '0x40', '0x21', '0x40', '0xA7', '0x72', '0xA8', '0x03', '0x77', '0xDC', '0x88', '0x4F', '0xCA', '0x4C', '0xA1', '0x6C', '0x51', '0x78', '0xA7', '0xCC', '0x6F', '0x20', '0xCF', '0x43', '0xA5', '0x35', '0x79', '0x6C', '0xA4', '0xCC', '0xA3', '0x42', '0x0F', '0x41', '0x8D', '0x7A', '0x7F', '0x8A', '0xDF', '0x42', '0x3F', '0x48', '0x3E', '0x6C', '0x7B', '0x3E', '0x3F', '0x46', '0xAD', '0x3D', '0x19', '0x47', '0x8A', '0x7C', '0x69', '0x50', '0xC2', '0x40', '0xA0', '0x35', '0xA1', '0xB0', '0x7D', '0x35', '0xA7', '0x35', '0xA8', '0x35', '0xAD', '0x35', '0x50', '0x7E', '0x8E', '0x65', '0xBE', '0x43', '0x3F', '0xAA', '0x3E', '0x9C', '0x7F', '0x3E', '0x3E', '0x37', '0x5E', '0x59', '0x3E', '0x37', '0x60', '0x40', '0x5E', '0x99', '0xBF', '0x3F', '0x3F', '0x3F', '0x3E', '0xF3', '0x41', '0x37', '0x5E', '0x89', '0x47', '0x3F', '0x3E', '0x3D', '0x62', '0x42', '0x19', '0x9F', '0x41', '0x2F', '0x34', '0xCB', '0x89', '0xF4', '0x43', '0x8A', '0xC2', '0x3F', '0x4B'], Checksum: 0x3F3E (big)</t>
  </si>
  <si>
    <t>Index: 337138, Length: 33, Message: ['0x76', '0x28', '0x40', '0x21', '0x40', '0xA7', '0x72', '0xA8', '0x03', '0x77', '0xDC', '0x88', '0x4F', '0xCA', '0x4C', '0xA1', '0x6C', '0x51', '0x78', '0xA7', '0xCC', '0x6F', '0x20', '0xCF', '0x43', '0xA5', '0x35', '0x79', '0x6C', '0xA4', '0xCC', '0xA3', '0x42'], Checksum: 0x0F41 (big)</t>
  </si>
  <si>
    <t>Index: 337459, Length: 246, Message: ['0x5F', '0xC8', '0xDE', '0x5A', '0x69', '0x40', '0x19', '0x78', '0x7C', '0xE0', '0xCF', '0xC2', '0x5B', '0x3F', '0x49', '0x2F', '0x31', '0x5F', '0xAC', '0x1C', '0x6C', '0x5C', '0xA2', '0xE1', '0x82', '0xFC', '0xAA', '0x1C', '0xA2', '0xC9', '0x5D', '0x7C', '0xB2', '0x42', '0xA2', '0x7C', '0xA9', '0x7C', '0x14', '0x5E', '0x7A', '0xE7', '0xAA', '0xFE', '0x8A', '0x54', '0xCA', '0x14', '0x5F', '0x40', '0xDF', '0x40', '0xA5', '0x12', '0xA5', '0x72', '0x8F', '0x60', '0x2C', '0x40', '0x1A', '0x70', '0x19', '0x6F', '0x20', '0xFF', '0x61', '0x41', '0xA9', '0xE0', '0xDF', '0x7A', '0x6A', '0xE0', '0xD2', '0x62', '0x19', '0x6E', '0x1B', '0x6D', '0x20', '0x42', '0x75', '0x4A', '0x63', '0xE0', '0xCF', '0x3F', '0x7A', '0x00', '0xCF', '0x3F', '0xDC', '0x64', '0xDF', '0x71', '0x75', '0xFB', '0x19', '0x64', '0x2A', '0xCE', '0x65', '0x3A', '0x9F', '0xE0', '0x5F', '0xC8', '0x69', '0x40', '0xF1', '0x66', '0x19', '0x63', '0x7C', '0xE0', '0xCF', '0x3F', '0x49', '0x98', '0x67', '0x2F', '0x31', '0x5F', '0xAC', '0x1C', '0xA2', '0xE1', '0x74', '0x68', '0x82', '0xFC', '0xAA', '0x1C', '0xA2', '0x7C', '0xB2', '0x80', '0x69', '0x42', '0xA2', '0x7C', '0xA9', '0x7C', '0x7A', '0xE7', '0x53', '0x6A', '0xAA', '0xFE', '0x8A', '0x54', '0xCA', '0x40', '0xDF', '0xDD', '0x6B', '0x40', '0xA5', '0x12', '0xA5', '0x72', '0x2C', '0x40', '0xE7', '0x6C', '0x1A', '0x5C', '0x19', '0x5A', '0xA9', '0xE0', '0x6A', '0x4B', '0x6D', '0xE0', '0x19', '0x58', '0x1A', '0x56', '0xA9', '0xE0', '0xBA', '0x6E', '0x6A', '0xE0', '0x19', '0x54', '0x1A', '0x56', '0x20', '0xB7', '0x6F', '0x43', '0xA9', '0xE0', '0xDF', '0x49', '0x6A', '0xE0', '0xB1', '0x70', '0x19', '0x56', '0x1B', '0x54', '0x20', '0x44', '0x75', '0x29', '0x71', '0xE0', '0xCF', '0x3F', '0x7A', '0x00', '0xCF', '0x3F', '0xEA', '0x72', '0xDF', '0x40', '0x75', '0xFB', '0x20', '0x3F', '0xA0', '0x04', '0x73', '0x5C', '0xA9', '0x5C', '0x69', '0xE7', '0xC8', '0x49', '0x39', '0x74', '0xA5', '0xAC', '0xAC', '0x1C', '0xA4', '0xAC', '0x23', '0x04'], Checksum: 0x753F (big)</t>
  </si>
  <si>
    <t>Index: 338002, Length: 159, Message: ['0x41', '0xE1', '0xA2', '0xD1', '0x8C', '0xFC', '0xA4', '0x9C', '0x62', '0x42', '0xAC', '0x1C', '0xAA', '0x9C', '0xA9', '0x1C', '0x82', '0x9A', '0x43', '0x58', '0xB9', '0x42', '0x7A', '0xE7', '0x9F', '0xF2', '0x8C', '0x44', '0x7F', '0x58', '0x07', '0xBF', '0xC8', '0x43', '0x24', '0x13', '0x45', '0x41', '0x74', '0x1B', '0x2C', '0x41', '0xDF', '0x45', '0xA8', '0x46', '0x7C', '0x7B', '0xA9', '0x9C', '0x79', '0x17', '0xAC', '0xC1', '0x47', '0x72', '0xB9', '0x3E', '0xA9', '0xEC', '0x7C', '0xEB', '0xB0', '0x48', '0x19', '0x7F', '0xA5', '0xAC', '0x69', '0x90', '0x85', '0xB2', '0x49', '0x4F', '0xCA', '0x73', '0x49', '0x2F', '0x34', '0x3F', '0xC2', '0x4A', '0x4A', '0x2F', '0x3E', '0x3F', '0x8C', '0x57', '0x79', '0x9E', '0x4B', '0xF0', '0x5F', '0x6D', '0x79', '0x10', '0x5F', '0x65', '0x57', '0x4C', '0x4A', '0x3F', '0x3E', '0x0E', '0xA9', '0xC0', '0x69', '0xF5', '0x4D', '0xF8', '0x2A', '0x5F', '0x69', '0xFA', '0x4A', '0x3F', '0xBD', '0x4E', '0x37', '0x3E', '0x67', '0xE0', '0xA9', '0x60', '0x69', '0x7F', '0x4F', '0xF8', '0x61', '0xE0', '0x70', '0xA8', '0xEF', '0x40', '0xD3', '0x50', '0xC8', '0x44', '0x70', '0xA8', '0x3F', '0x40', '0x70', '0x66', '0x51', '0xA8', '0x6F', '0x40', '0x3F', '0x68', '0xA1', '0x42', '0x35', '0x52', '0xC2', '0x4A', '0xC2', '0x4A', '0xC2'], Checksum: 0x4A70 (big)</t>
  </si>
  <si>
    <t>Index: 338024, Length: 163, Message: ['0x7A', '0xE7', '0x9F', '0xF2', '0x8C', '0x44', '0x7F', '0x58', '0x07', '0xBF', '0xC8', '0x43', '0x24', '0x13', '0x45', '0x41', '0x74', '0x1B', '0x2C', '0x41', '0xDF', '0x45', '0xA8', '0x46', '0x7C', '0x7B', '0xA9', '0x9C', '0x79', '0x17', '0xAC', '0xC1', '0x47', '0x72', '0xB9', '0x3E', '0xA9', '0xEC', '0x7C', '0xEB', '0xB0', '0x48', '0x19', '0x7F', '0xA5', '0xAC', '0x69', '0x90', '0x85', '0xB2', '0x49', '0x4F', '0xCA', '0x73', '0x49', '0x2F', '0x34', '0x3F', '0xC2', '0x4A', '0x4A', '0x2F', '0x3E', '0x3F', '0x8C', '0x57', '0x79', '0x9E', '0x4B', '0xF0', '0x5F', '0x6D', '0x79', '0x10', '0x5F', '0x65', '0x57', '0x4C', '0x4A', '0x3F', '0x3E', '0x0E', '0xA9', '0xC0', '0x69', '0xF5', '0x4D', '0xF8', '0x2A', '0x5F', '0x69', '0xFA', '0x4A', '0x3F', '0xBD', '0x4E', '0x37', '0x3E', '0x67', '0xE0', '0xA9', '0x60', '0x69', '0x7F', '0x4F', '0xF8', '0x61', '0xE0', '0x70', '0xA8', '0xEF', '0x40', '0xD3', '0x50', '0xC8', '0x44', '0x70', '0xA8', '0x3F', '0x40', '0x70', '0x66', '0x51', '0xA8', '0x6F', '0x40', '0x3F', '0x68', '0xA1', '0x42', '0x35', '0x52', '0xC2', '0x4A', '0xC2', '0x4A', '0xC2', '0x4A', '0x70', '0xE9', '0x53', '0x68', '0xEF', '0x40', '0xC8', '0x44', '0x70', '0x68', '0xD1', '0x54', '0x3F', '0x40', '0x70', '0x68', '0x6F', '0x40', '0x3F', '0x9B', '0x55', '0x68', '0xA1', '0x42', '0xC2'], Checksum: 0x4AC2 (big)</t>
  </si>
  <si>
    <t>Index: 338086, Length: 235, Message: ['0x3E', '0x3F', '0x8C', '0x57', '0x79', '0x9E', '0x4B', '0xF0', '0x5F', '0x6D', '0x79', '0x10', '0x5F', '0x65', '0x57', '0x4C', '0x4A', '0x3F', '0x3E', '0x0E', '0xA9', '0xC0', '0x69', '0xF5', '0x4D', '0xF8', '0x2A', '0x5F', '0x69', '0xFA', '0x4A', '0x3F', '0xBD', '0x4E', '0x37', '0x3E', '0x67', '0xE0', '0xA9', '0x60', '0x69', '0x7F', '0x4F', '0xF8', '0x61', '0xE0', '0x70', '0xA8', '0xEF', '0x40', '0xD3', '0x50', '0xC8', '0x44', '0x70', '0xA8', '0x3F', '0x40', '0x70', '0x66', '0x51', '0xA8', '0x6F', '0x40', '0x3F', '0x68', '0xA1', '0x42', '0x35', '0x52', '0xC2', '0x4A', '0xC2', '0x4A', '0xC2', '0x4A', '0x70', '0xE9', '0x53', '0x68', '0xEF', '0x40', '0xC8', '0x44', '0x70', '0x68', '0xD1', '0x54', '0x3F', '0x40', '0x70', '0x68', '0x6F', '0x40', '0x3F', '0x9B', '0x55', '0x68', '0xA1', '0x42', '0xC2', '0x4A', '0xC2', '0x4A', '0xBB', '0x56', '0xC2', '0x4A', '0x49', '0x2F', '0x34', '0xCD', '0x79', '0x57', '0x57', '0xA8', '0x4F', '0x40', '0x79', '0x68', '0x3F', '0x40', '0xF0', '0x58', '0xDF', '0x73', '0x3F', '0x48', '0x49', '0x2F', '0x34', '0xDF', '0x59', '0x3F', '0x4A', '0x2F', '0x3E', '0x3F', '0x8C', '0x57', '0x73', '0x5A', '0x79', '0xF0', '0x5F', '0x6D', '0x79', '0x10', '0x5F', '0x7A', '0x5B', '0x69', '0x4A', '0x3F', '0x3E', '0x0E', '0xA9', '0xC0', '0x05', '0x5C', '0x69', '0xF8', '0x4A', '0x3F', '0x37', '0x3E', '0x67', '0x25', '0x5D', '0xE0', '0xA9', '0x60', '0x69', '0xF8', '0x4A', '0x3F', '0x34', '0x5E', '0x40', '0x3F', '0x69', '0xFA', '0x61', '0xE0', '0x70', '0xF4', '0x5F', '0xA8', '0xEF', '0x40', '0xC8', '0x44', '0x70', '0xA8', '0x5E', '0x60', '0x3F', '0x40', '0x70', '0xA8', '0x6F', '0x40', '0x3F', '0xE7', '0x61', '0x68', '0xA1', '0x42', '0xC2', '0x4A', '0xC2', '0x4A', '0xC7', '0x62', '0xC2', '0x4A', '0x70', '0x68', '0xEF', '0x40', '0xC8', '0x41', '0x63', '0x44', '0x70', '0x68', '0x3F', '0x40', '0x70', '0x68', '0xD8', '0x64', '0x6F', '0x40', '0x3F'], Checksum: 0x68A1 (big)</t>
  </si>
  <si>
    <t>Index: 338361, Length: 215, Message: ['0x56', '0x69', '0xAA', '0x3E', '0x3E', '0x3E', '0x37', '0x5E', '0x9B', '0xFF', '0x6A', '0x3E', '0x37', '0x5E', '0x8B', '0x3E', '0x37', '0x5E', '0x9D', '0x6B', '0x5B', '0x3E', '0x37', '0x5E', '0x4B', '0x3E', '0x37', '0x5B', '0x6C', '0x5D', '0x3B', '0xBF', '0x3F', '0x3F', '0x3F', '0x3E', '0xC0', '0x6D', '0x37', '0x5D', '0x2B', '0x49', '0x2F', '0x31', '0x5F', '0x36', '0x6E', '0x2A', '0x3A', '0xA2', '0xE1', '0xA3', '0x8C', '0x82', '0x0A', '0x6F', '0xFC', '0xAA', '0x8C', '0x49', '0x2F', '0x34', '0x5F', '0xAF', '0x70', '0xA2', '0x7C', '0xAC', '0xE1', '0xA9', '0x7C', '0x8C', '0xD0', '0x71', '0x58', '0xB9', '0x42', '0x7A', '0xE7', '0x9F', '0xF2', '0xBA', '0x72', '0x7F', '0x58', '0x07', '0xBF', '0xCA', '0x4C', '0xA9', '0xD1', '0x73', '0x8C', '0x79', '0x77', '0xB9', '0x3E', '0xA9', '0xEC', '0x7F', '0x74', '0x7C', '0xEB', '0x49', '0x2F', '0x34', '0x3F', '0x8C', '0x55', '0x75', '0x57', '0x79', '0x10', '0x5F', '0x65', '0x79', '0x10', '0xA4', '0x76', '0x5F', '0x69', '0x19', '0xDA', '0x69', '0x80', '0x3F', '0x5C', '0x77', '0xAA', '0x49', '0x2F', '0x31', '0x5F', '0x2A', '0x3A', '0x8F', '0x78', '0xAC', '0xE1', '0xA3', '0x8C', '0x8C', '0xFC', '0xAA', '0x6B', '0x79', '0x8C', '0x49', '0x2F', '0x34', '0x5F', '0xAC', '0x1C', '0xDA', '0x7A', '0xA2', '0xE1', '0xA9', '0x1C', '0x82', '0x58', '0xB9', '0x59', '0x7B', '0x42', '0x7A', '0xE7', '0x9F', '0xF2', '0x7F', '0x58', '0x8A', '0x7C', '0x07', '0xBF', '0xC8', '0x43', '0x23', '0x41', '0x73', '0x27', '0x7D', '0x1B', '0x2C', '0x41', '0xDF', '0x45', '0x7C', '0x7B', '0x23', '0x7E', '0xA9', '0x8C', '0x79', '0x17', '0xAC', '0x72', '0xB9', '0x1E', '0x7F', '0x3E', '0xA9', '0xEC', '0x7C', '0xEB', '0x49', '0x2F', '0x35', '0x40', '0x34', '0x3F', '0x8C', '0x57', '0x79', '0x10'], Checksum: 0x5F80 (big)</t>
  </si>
  <si>
    <t>Index: 338685, Length: 235, Message: ['0x86', '0x4D', '0x1C', '0x7A', '0xE7', '0x9F', '0xF2', '0x7F', '0x58', '0x36', '0x4E', '0x07', '0xBF', '0xC8', '0x3F', '0xA0', '0x12', '0x28', '0xF7', '0x4F', '0x3F', '0x49', '0x2F', '0x34', '0x5F', '0xAC', '0xE1', '0x29', '0x50', '0x49', '0x2F', '0x34', '0xBF', '0x8C', '0x58', '0x9F', '0x41', '0x51', '0xE0', '0xBC', '0x42', '0x07', '0x6F', '0x8C', '0x57', '0x8B', '0x52', '0xC8', '0x46', '0x49', '0x2F', '0x34', '0x3F', '0x7A', '0xC7', '0x53', '0xE0', '0x9F', '0x65', '0x19', '0xA8', '0x7A', '0x17', '0x8C', '0x54', '0x69', '0xF7', '0xCA', '0x57', '0x49', '0x2F', '0x34', '0x84', '0x55', '0xC1', '0x4A', '0x3F', '0x46', '0x3F', '0x9F', '0xE0', '0xA6', '0x56', '0x5F', '0xF8', '0x9F', '0x4C', '0xC7', '0x3F', '0xC8', '0x6A', '0x57', '0x46', '0x49', '0x2F', '0x34', '0x3F', '0x7A', '0xE0', '0xE4', '0x58', '0x9F', '0x69', '0x19', '0x9F', '0x7A', '0x17', '0x69', '0x15', '0x59', '0xF7', '0xCA', '0x46', '0x49', '0x2F', '0x34', '0xCB', '0xDA', '0x5A', '0x79', '0xA8', '0xEF', '0x40', '0xCA', '0x41', '0x79', '0x32', '0x5B', '0x68', '0xEF', '0x40', '0xC8', '0x3F', '0x28', '0x40', '0x64', '0x5C', '0x2B', '0x45', '0x27', '0x3F', '0x1F', '0x3F', '0xC0', '0x52', '0x5D', '0x27', '0xC0', '0x25', '0xC0', '0x23', '0x1A', '0x97', '0xFF', '0x5E', '0x79', '0xF0', '0xCF', '0x3F', '0x79', '0x05', '0xCA', '0x21', '0x5F', '0x40', '0xDF', '0xC9', '0x3F', '0x48', '0x06', '0x41', '0x18', '0x60', '0x89', '0x3F', '0x4B', '0xEC', '0x7B', '0x4B', '0x8B', '0xB3', '0x61', '0x6A', '0x3F', '0x48', '0x3F', '0x3B', '0x3F', '0x4D', '0x5A', '0x62', '0x3F', '0xC1', '0x3F', '0xCD', '0x3F', '0x27', '0x3F', '0x16', '0x63', '0x33', '0x3F', '0x37', '0xA8', '0xDC', '0xA9', '0xDC', '0x19', '0x64', '0x89', '0x4F', '0xCA', '0x43', '0x19', '0xD6', '0x9F', '0xDA', '0x65', '0xE0', '0xC5', '0x3F', '0xDF', '0x6A', '0x69', '0x40', '0x3F', '0x66', '0x1A', '0xD9', '0xA2', '0x7C', '0x79', '0xF0', '0xCF', '0xB3'], Checksum: 0x673F (big)</t>
  </si>
  <si>
    <t>Index: 339585, Length: 99, Message: ['0x6D', '0x5C', '0xA0', '0x5C', '0x1A', '0x52', '0x1B', '0x5A', '0x79', '0xB4', '0x5D', '0xF0', '0xCF', '0x3F', '0x7A', '0x00', '0xCF', '0x3F', '0xE6', '0x5E', '0x79', '0x5B', '0x79', '0xF7', '0xDF', '0xC4', '0xA3', '0xEC', '0x5F', '0xE2', '0x6F', '0x20', '0xCF', '0x45', '0x7F', '0x4F', '0xB5', '0x60', '0xC8', '0x52', '0xA2', '0x7C', '0xA0', '0x5C', '0xAA', '0x42', '0x61', '0x7C', '0xA9', '0x5C', '0x1B', '0x51', '0x7A', '0xEB', '0xB6', '0x62', '0x79', '0x00', '0xCF', '0x3F', '0x1B', '0x47', '0x7A', '0xC7', '0x63', '0xEB', '0x79', '0x00', '0xCF', '0x3F', '0x28', '0x40', '0x40', '0x64', '0x7A', '0xE7', '0x27', '0x40', '0xAA', '0xFE', '0x7D', '0x55', '0x65', '0x70', '0x4F', '0x43', '0x8A', '0x54', '0xCA', '0x56', '0x68', '0x66', '0xA0', '0x5C', '0x19', '0x85', '0x7C', '0xE0', '0xCF'], Checksum: 0x2F67 (big)</t>
  </si>
  <si>
    <t>Index: 341113, Length: 13, Message: ['0x3D', '0x79', '0x01', '0x71', '0xF5', '0xCA', '0x40', '0xDF', '0xB4', '0x3F', '0x48', '0x8E', '0x72'], Checksum: 0x0641 (big)</t>
  </si>
  <si>
    <t>Index: 341389, Length: 128, Message: ['0xF0', '0xCF', '0x3F', '0x20', '0x42', '0x17', '0x50', '0x72', '0xE7', '0xFA', '0xC3', '0xA3', '0x72', '0xDF', '0x5F', '0x51', '0x47', '0xA8', '0xDC', '0x6F', '0x20', '0xCF', '0x43', '0xC0', '0x52', '0x7F', '0x4F', '0xC8', '0x41', '0x28', '0x40', '0x21', '0xB4', '0x53', '0x40', '0xA7', '0x72', '0xA8', '0xDC', '0x88', '0x4F', '0x0B', '0x54', '0xCA', '0x4C', '0xA1', '0x6C', '0xA7', '0xCC', '0x6F', '0x5D', '0x55', '0x20', '0xCF', '0x43', '0xA5', '0x6C', '0xA4', '0xCC', '0x0C', '0x56', '0xA3', '0x42', '0x0F', '0x41', '0x7F', '0x8A', '0xDF', '0x76', '0x57', '0x42', '0x3F', '0x48', '0x3E', '0x3E', '0x3F', '0x46', '0x23', '0x58', '0xBA', '0xDD', '0x19', '0x47', '0x69', '0x50', '0xC2', '0xCD', '0x59', '0x40', '0xA0', '0x35', '0xA1', '0x35', '0xA7', '0x35', '0x23', '0x5A', '0xA8', '0x35', '0xAD', '0x35', '0x8E', '0x65', '0xBE', '0xCD', '0x5B', '0x43', '0x3F', '0xAA', '0x3E', '0x3E', '0x3E', '0x37', '0x7A', '0x5C', '0x5E', '0x5B', '0x3E', '0x37', '0x5E', '0x9B', '0xBF', '0x45', '0x5D', '0x3F', '0x3F', '0x3F', '0x3E'], Checksum: 0x375E (big)</t>
  </si>
  <si>
    <t>Index: 341916, Length: 236, Message: ['0xEA', '0x4A', '0x1A', '0x56', '0xA9', '0xE0', '0x6A', '0xE0', '0x19', '0xA9', '0x4B', '0x54', '0x1A', '0x56', '0x20', '0x43', '0xA9', '0xE0', '0xFD', '0x4C', '0xDF', '0x49', '0x6A', '0xE0', '0x19', '0x56', '0x1B', '0x4B', '0x4D', '0x54', '0x20', '0x44', '0x75', '0xE0', '0xCF', '0x3F', '0x6B', '0x4E', '0x7A', '0x00', '0xCF', '0x3F', '0xDF', '0x40', '0x75', '0x6D', '0x4F', '0xFB', '0x20', '0x3F', '0xA0', '0x5C', '0xA9', '0x5C', '0xAD', '0x50', '0x69', '0xE7', '0xC8', '0x49', '0xA5', '0xAC', '0xAC', '0xB2', '0x51', '0x1C', '0xA4', '0xAC', '0x23', '0x3F', '0xA5', '0x12', '0xD8', '0x52', '0x0F', '0x40', '0x7F', '0x8A', '0x00', '0x00', '0x00', '0xAB', '0xF0', '0x85', '0x06', '0xFF', '0xFF', '0xFF', '0xFF', '0xFF', '0x7C', '0x85', '0x04', '0x09', '0x00', '0xD1', '0xA2', '0x00', '0x07', '0x0E', '0x40', '0x88', '0x00', '0xDF', '0x41', '0x3F', '0x48', '0x3F', '0xB0', '0x41', '0x46', '0xBA', '0xDD', '0x19', '0x4A', '0x69', '0x50', '0x3D', '0x42', '0xC2', '0x40', '0x19', '0x4A', '0x89', '0x8A', '0x3F', '0xFB', '0x43', '0x9A', '0x3F', '0x6A', '0x3F', '0x48', '0x3F', '0x46', '0x94', '0x44', '0xA0', '0xFD', '0x3E', '0x37', '0x5E', '0x9B', '0x3E', '0x90', '0x45', '0x37', '0x5E', '0x5B', '0x3E', '0x37', '0x5E', '0x6B', '0x75', '0x46', '0x3E', '0x37', '0x5E', '0x7B', '0x3E', '0x37', '0x5E', '0x69', '0x47', '0x4B', '0x3E', '0x37', '0x5D', '0x3B', '0x3E', '0x37', '0x16', '0x48', '0x5D', '0x2B', '0x3E', '0x37', '0x5E', '0x8B', '0x3F', '0x6F', '0x49', '0x46', '0xA0', '0x27', '0x2A', '0x3F', '0x49', '0x2F', '0x39', '0x4A', '0x34', '0x3F', '0x79', '0xF0', '0x5F', '0x6E', '0x19', '0x0F', '0x4B', '0xAA', '0x69', '0xF0', '0x19', '0xA8', '0x69', '0xF0', '0x6C', '0x4C', '0x19', '0xA6', '0x69', '0xF0', '0x19', '0xA4', '0x69', '0x8D', '0x4D', '0xF0', '0x19', '0xA2', '0x9F', '0xE0', '0xC5', '0x3F', '0x7F', '0x4E', '0x69', '0x40', '0x3F', '0xAA', '0x3F', '0xAA', '0x8E', '0x5A', '0x4F'], Checksum: 0x616E (big)</t>
  </si>
  <si>
    <t>Index: 342193, Length: 237, Message: ['0x07', '0xFF', '0x33', '0x54', '0xC8', '0x49', '0xA9', '0xD1', '0x4A', '0x2F', '0x34', '0x8F', '0x55', '0x3F', '0x89', '0x58', '0x7B', '0xF0', '0x9F', '0x66', '0xE8', '0x56', '0x89', '0x57', '0x1A', '0x97', '0x79', '0x07', '0x6A', '0xD3', '0x57', '0xE7', '0xCA', '0x30', '0x9F', '0x60', '0x49', '0x3F', '0xC2', '0x58', '0xAF', '0x3F', '0x5F', '0xE8', '0x9F', '0x4C', '0xC7', '0x43', '0x59', '0x3F', '0xC8', '0x49', '0xA9', '0xD1', '0x4A', '0x2F', '0x9F', '0x5A', '0x34', '0x3F', '0x89', '0x58', '0x7B', '0xF0', '0x9F', '0xBB', '0x5B', '0x6A', '0x89', '0x57', '0x1A', '0x8E', '0x79', '0x07', '0xCF', '0x5C', '0x6A', '0xE7', '0xCA', '0x1E', '0x49', '0x2F', '0x31', '0x41', '0x5D', '0x5F', '0x2A', '0x3A', '0xAC', '0xE1', '0xA2', '0xD1', '0x24', '0x5E', '0x8C', '0xFC', '0xA4', '0x9C', '0xAC', '0x1C', '0xAA', '0x9C', '0x5F', '0x9C', '0xA9', '0x1C', '0x82', '0x58', '0xB9', '0x42', '0x98', '0x60', '0x7A', '0xE7', '0x9F', '0xF2', '0x7F', '0x58', '0x07', '0x34', '0x61', '0xBF', '0xC8', '0x43', '0x24', '0x41', '0x74', '0x1B', '0x22', '0x62', '0x2C', '0x41', '0xDF', '0x45', '0x7C', '0x7B', '0xA9', '0x96', '0x63', '0x9C', '0x79', '0x17', '0xAC', '0x72', '0xB9', '0x3E', '0xA7', '0x64', '0xA9', '0xEC', '0x7C', '0xEB', '0x19', '0x7F', '0xA5', '0xA1', '0x65', '0xAC', '0x69', '0x90', '0x85', '0x4F', '0xCA', '0x74', '0x20', '0x66', '0x49', '0x2F', '0x34', '0x3F', '0x4A', '0x2F', '0x3E', '0x0A', '0x67', '0x3F', '0x8C', '0x57', '0x79', '0xF0', '0x5F', '0x6E', '0xC2', '0x68', '0x79', '0x10', '0x5F', '0x66', '0x4A', '0x3F', '0x3E', '0x7F', '0x69', '0x7E', '0xA9', '0xC0', '0x69', '0xF8', '0x4A', '0x3F', '0x3E', '0x6A', '0x3F', '0xBF', '0x69', '0xFA', '0x4A', '0x3F', '0xCE', '0x26', '0x6B', '0x3E', '0x67', '0xE0', '0xA9', '0x60', '0x69', '0xF8', '0x5E', '0x6C', '0x61', '0xE0', '0x70', '0xB8', '0xEF', '0x40', '0xC8', '0xD0', '0x6D', '0x44', '0x70', '0xB8', '0x3F', '0x40', '0x70', '0xB8', '0x83'], Checksum: 0x6E6F (big)</t>
  </si>
  <si>
    <t>Index: 342315, Length: 246, Message: ['0xC8', '0x43', '0x24', '0x41', '0x74', '0x1B', '0x22', '0x62', '0x2C', '0x41', '0xDF', '0x45', '0x7C', '0x7B', '0xA9', '0x96', '0x63', '0x9C', '0x79', '0x17', '0xAC', '0x72', '0xB9', '0x3E', '0xA7', '0x64', '0xA9', '0xEC', '0x7C', '0xEB', '0x19', '0x7F', '0xA5', '0xA1', '0x65', '0xAC', '0x69', '0x90', '0x85', '0x4F', '0xCA', '0x74', '0x20', '0x66', '0x49', '0x2F', '0x34', '0x3F', '0x4A', '0x2F', '0x3E', '0x0A', '0x67', '0x3F', '0x8C', '0x57', '0x79', '0xF0', '0x5F', '0x6E', '0xC2', '0x68', '0x79', '0x10', '0x5F', '0x66', '0x4A', '0x3F', '0x3E', '0x7F', '0x69', '0x7E', '0xA9', '0xC0', '0x69', '0xF8', '0x4A', '0x3F', '0x3E', '0x6A', '0x3F', '0xBF', '0x69', '0xFA', '0x4A', '0x3F', '0xCE', '0x26', '0x6B', '0x3E', '0x67', '0xE0', '0xA9', '0x60', '0x69', '0xF8', '0x5E', '0x6C', '0x61', '0xE0', '0x70', '0xB8', '0xEF', '0x40', '0xC8', '0xD0', '0x6D', '0x44', '0x70', '0xB8', '0x3F', '0x40', '0x70', '0xB8', '0x83', '0x6E', '0x6F', '0x40', '0x3F', '0x68', '0xA1', '0x42', '0xC2', '0x6C', '0x6F', '0x4A', '0xC2', '0x4A', '0xC2', '0x4A', '0x70', '0x78', '0xBC', '0x70', '0xEF', '0x40', '0xC8', '0x44', '0x70', '0x78', '0x3F', '0xD5', '0x71', '0x40', '0x70', '0x78', '0x6F', '0x40', '0x3F', '0x68', '0xF1', '0x72', '0xA1', '0x42', '0xC2', '0x4A', '0xC2', '0x4A', '0xC2', '0x33', '0x73', '0x4A', '0x49', '0x2F', '0x34', '0xCD', '0x79', '0xB8', '0x6A', '0x74', '0x4F', '0x40', '0x79', '0x78', '0x3F', '0x40', '0xDF', '0x55', '0x75', '0x73', '0x3F', '0x48', '0x49', '0x2F', '0x34', '0x3F', '0x5C', '0x76', '0x4A', '0x2F', '0x3E', '0x3F', '0x8C', '0x57', '0x79', '0xCA', '0x77', '0xF0', '0x5F', '0x6E', '0x79', '0x10', '0x5F', '0x6A', '0x89', '0x78', '0x4A', '0x3F', '0x3E', '0x7E', '0xA9', '0xC0', '0x69', '0x92', '0x79', '0xF8', '0x4A', '0x3F', '0xCE', '0x3E', '0x67', '0xE0', '0x51', '0x7A', '0xA9', '0x60', '0x69', '0xF8', '0x4A', '0x3F', '0x4F', '0xBF', '0x7B', '0x3F', '0x69', '0xFA', '0x61', '0xE0', '0x70', '0xB8', '0x8A', '0x7C', '0xEF', '0x40', '0xC8', '0x44'], Checksum: 0x70B8 (big)</t>
  </si>
  <si>
    <t>Index: 342805, Length: 127, Message: ['0x7A', '0xE7', '0xAC', '0x58', '0x9F', '0xF2', '0x7F', '0x58', '0x07', '0xBF', '0xC8', '0x52', '0x59', '0x43', '0x23', '0x41', '0x73', '0x1B', '0x2C', '0x41', '0xFC', '0x5A', '0xDF', '0x45', '0x7C', '0x7B', '0xA9', '0x8C', '0x79', '0x27', '0x5B', '0x17', '0xAC', '0x72', '0xB9', '0x3E', '0xA9', '0xEC', '0x20', '0x5C', '0x7C', '0xEB', '0x49', '0x2F', '0x34', '0x3F', '0x8C', '0x3D', '0x5D', '0x57', '0x79', '0x10', '0x5F', '0x66', '0x79', '0x10', '0x8D', '0x5E', '0x5F', '0x6A', '0x19', '0xC6', '0x69', '0x80', '0x3F', '0x31', '0x5F', '0xAA', '0xBE', '0x33', '0x19', '0xC3', '0x8E', '0x61', '0xC8', '0x60', '0x6E', '0x25', '0xAD', '0x32', '0x6E', '0xD5', '0x6E', '0x86', '0x61', '0xC5', '0x6E', '0x65', '0xA1', '0x92', '0x6E', '0x55', '0xF2', '0x62', '0xA0', '0x82', '0xA1', '0x6C', '0xA0', '0x5C', '0xA4', '0x35', '0x63', '0x6C', '0xA3', '0x5C', '0xA1', '0x6C', '0x89', '0x8A', '0xF1', '0x64', '0xA9', '0x6C', '0x69', '0xE7', '0xCA', '0x40', '0xDF', '0xB6', '0x65', '0x2B', '0x3F', '0x48', '0xC2', '0x3F', '0x2A'], Checksum: 0x3A7E (big)</t>
  </si>
  <si>
    <t>Index: 342907, Length: 59, Message: ['0x63', '0x6C', '0xA3', '0x5C', '0xA1', '0x6C', '0x89', '0x8A', '0xF1', '0x64', '0xA9', '0x6C', '0x69', '0xE7', '0xCA', '0x40', '0xDF', '0xB6', '0x65', '0x2B', '0x3F', '0x48', '0xC2', '0x3F', '0x2A', '0x3A', '0x7E', '0x66', '0x19', '0xB8', '0xA0', '0x5C', '0x72', '0xE0', '0xCF', '0x58', '0x67', '0x3F', '0x49', '0x2F', '0x31', '0x5F', '0xAC', '0xE1', '0x3E', '0x68', '0x8C', '0xFC', '0xAA', '0x5C', '0xAC', '0x1C', '0xBC', '0x7E', '0x69', '0x42', '0xAC', '0x1C', '0xA9'], Checksum: 0x1C7A (big)</t>
  </si>
  <si>
    <t>Index: 343089, Length: 135, Message: ['0xCA', '0x41', '0x79', '0x78', '0xEF', '0x40', '0xE5', '0x78', '0xC8', '0x3F', '0x28', '0x40', '0x2B', '0x45', '0x27', '0x80', '0x79', '0x3F', '0x1F', '0x3F', '0xC0', '0x27', '0xC0', '0x25', '0xE4', '0x7A', '0xC0', '0x23', '0x1A', '0x97', '0x79', '0xF0', '0xCF', '0x4A', '0x7B', '0x3F', '0x79', '0x05', '0xCA', '0x40', '0xDF', '0xC9', '0xED', '0x7C', '0x3F', '0x48', '0x06', '0x41', '0x89', '0x3F', '0x4B', '0x5F', '0x7D', '0xEC', '0x7B', '0x4B', '0x8B', '0x6A', '0x3F', '0x48', '0xAE', '0x7E', '0x3F', '0x3B', '0x3F', '0x4D', '0x3F', '0xC1', '0x3F', '0xC5', '0x7F', '0xCD', '0x3F', '0x27', '0x3F', '0x33', '0x3F', '0x37', '0x9C', '0x40', '0xA8', '0xDC', '0xA9', '0xDC', '0x89', '0x4F', '0xCA', '0xEF', '0x41', '0x43', '0x19', '0xD6', '0x9F', '0xE0', '0xC5', '0x3F', '0xF9', '0x42', '0xDF', '0x6A', '0x69', '0x40', '0x1A', '0xD9', '0xA2', '0xCC', '0x43', '0x7C', '0x79', '0xF0', '0xCF', '0x3F', '0xAC', '0x5C', '0x42', '0x44', '0x72', '0xEB', '0x72', '0x17', '0xA2', '0x7E', '0x82', '0xCF', '0x45', '0x54', '0xCA', '0x5F', '0x1A', '0xCE', '0x79', '0xF0', '0x17', '0x46', '0xCF'], Checksum: 0x3FC6 (big)</t>
  </si>
  <si>
    <t>Index: 343158, Length: 254, Message: ['0xC5', '0x7F', '0xCD', '0x3F', '0x27', '0x3F', '0x33', '0x3F', '0x37', '0x9C', '0x40', '0xA8', '0xDC', '0xA9', '0xDC', '0x89', '0x4F', '0xCA', '0xEF', '0x41', '0x43', '0x19', '0xD6', '0x9F', '0xE0', '0xC5', '0x3F', '0xF9', '0x42', '0xDF', '0x6A', '0x69', '0x40', '0x1A', '0xD9', '0xA2', '0xCC', '0x43', '0x7C', '0x79', '0xF0', '0xCF', '0x3F', '0xAC', '0x5C', '0x42', '0x44', '0x72', '0xEB', '0x72', '0x17', '0xA2', '0x7E', '0x82', '0xCF', '0x45', '0x54', '0xCA', '0x5F', '0x1A', '0xCE', '0x79', '0xF0', '0x17', '0x46', '0xCF', '0x3F', '0xC6', '0xE7', '0xCA', '0x4B', '0x19', '0x33', '0x47', '0xCC', '0x1A', '0xD1', '0x9F', '0xE0', '0xA1', '0x6C', '0x8E', '0x48', '0xC5', '0x3F', '0x69', '0x40', '0xA9', '0x6C', '0x7C', '0x89', '0x49', '0xEB', '0x79', '0xF0', '0xCF', '0x3F', '0x7C', '0xE7', '0x13', '0x4A', '0xDF', '0x4A', '0xA3', '0x12', '0xA1', '0x6C', '0x1B', '0x53', '0x4B', '0x78', '0xA9', '0x6C', '0x7A', '0x00', '0xCF', '0x3F', '0x63', '0x4C', '0x1B', '0xC9', '0x7A', '0xEB', '0x79', '0x00', '0xCF', '0xE0', '0x4D', '0x3F', '0x7A', '0xE7', '0xA3', '0xF2', '0xFE', '0x50', '0xD4', '0x4E', '0x27', '0x40', '0xDF', '0x88', '0x3F', '0x48', '0x19', '0xBE', '0x4F', '0xBD', '0x69', '0x50', '0x19', '0xBE', '0x69', '0x60', '0x68', '0x50', '0xDF', '0x82', '0x27', '0x42', '0x19', '0xBA', '0x69', '0x59', '0x51', '0x50', '0x19', '0xBB', '0x27', '0x43', '0xDF', '0x7C', '0x3D', '0x52', '0x69', '0x60', '0xA8', '0xDC', '0x00', '0x00', '0x00', '0xA1', '0xF0', '0x85', '0x06', '0xFF', '0xFF', '0xFF', '0xFF', '0xFF', '0x7C', '0x85', '0x04', '0x09', '0x00', '0xD8', '0xA8', '0x00', '0x07', '0x1B', '0x40', '0x8C', '0x00', '0xA9', '0xDC', '0x89', '0x4F', '0xCA', '0xF6', '0x41', '0x61', '0x19', '0xB6', '0x1B', '0xB4', '0x9F', '0xE0', '0xC2', '0x42', '0x1A', '0xB5', '0xC5', '0x3F', '0xA0', '0x5C', '0x69', '0x7D', '0x43', '0x40', '0x79', '0xF0', '0xCF', '0x3F', '0x7A', '0x00', '0x77', '0x44', '0xCF', '0x3F', '0x1B', '0xB6', '0x7A', '0xEB', '0x79', '0x05', '0x45', '0x00', '0xCF', '0x3F', '0x7A', '0xEB', '0xA9', '0x5C', '0xC0', '0x46'], Checksum: 0x79F7 (big)</t>
  </si>
  <si>
    <t>Index: 343267, Length: 56, Message: ['0x4B', '0x78', '0xA9', '0x6C', '0x7A', '0x00', '0xCF', '0x3F', '0x63', '0x4C', '0x1B', '0xC9', '0x7A', '0xEB', '0x79', '0x00', '0xCF', '0xE0', '0x4D', '0x3F', '0x7A', '0xE7', '0xA3', '0xF2', '0xFE', '0x50', '0xD4', '0x4E', '0x27', '0x40', '0xDF', '0x88', '0x3F', '0x48', '0x19', '0xBE', '0x4F', '0xBD', '0x69', '0x50', '0x19', '0xBE', '0x69', '0x60', '0x68', '0x50', '0xDF', '0x82', '0x27', '0x42', '0x19', '0xBA', '0x69', '0x59', '0x51', '0x50'], Checksum: 0x19BB (big)</t>
  </si>
  <si>
    <t>Index: 343457, Length: 130, Message: ['0x42', '0x19', '0xA7', '0x69', '0x50', '0x19', '0xA5', '0xC6', '0x4C', '0x69', '0x60', '0xDF', '0x4F', '0x27', '0x44', '0x19', '0xC9', '0x4D', '0xA4', '0x69', '0x50', '0x19', '0xA2', '0x69', '0x60', '0x31', '0x4E', '0xDF', '0x49', '0x27', '0x45', '0xDF', '0x47', '0x27', '0x32', '0x4F', '0x44', '0xDF', '0x45', '0x27', '0x45', '0x1F', '0x40', '0x84', '0x50', '0xC0', '0x27', '0xC0', '0x23', '0x7D', '0x50', '0x4F', '0x39', '0x51', '0x45', '0x27', '0x41', '0x6F', '0x20', '0xCF', '0x47', '0xA5', '0x52', '0x7F', '0x4F', '0xCA', '0x49', '0x6F', '0x20', '0xCF', '0x94', '0x53', '0x43', '0xA8', '0xDC', '0xA5', '0x42', '0x6F', '0x20', '0x93', '0x54', '0xCF', '0x45', '0xA3', '0xDC', '0xFC', '0x29', '0xA4', '0xB4', '0x55', '0x42', '0x19', '0xD5', '0x69', '0x60', '0x19', '0x47', '0xB0', '0x56', '0x69', '0xC0', '0xC2', '0x40', '0xA0', '0x35', '0xA1', '0xFA', '0x57', '0x35', '0xA7', '0x35', '0xA8', '0x35', '0xAD', '0x35', '0x2A', '0x58', '0x8E', '0x65', '0xBE', '0x4B', '0x3F', '0xAA', '0x3F', '0x7F', '0x59', '0x43', '0xF1', '0xFF', '0x3E'], Checksum: 0x375D (big)</t>
  </si>
  <si>
    <t>Index: 343585, Length: 152, Message: ['0xFF', '0x3E', '0x37', '0x5D', '0x2D', '0x8E', '0x5A', '0xBF', '0x3F', '0x3F', '0x3F', '0x3E', '0x37', '0x5E', '0xAB', '0x5B', '0x8D', '0xBE', '0x37', '0x8E', '0x61', '0x6E', '0x25', '0x62', '0x5C', '0xAD', '0x32', '0x6E', '0xD5', '0x6E', '0xC5', '0x6E', '0x23', '0x5D', '0x65', '0x6E', '0x55', '0xA0', '0x82', '0xA0', '0x5C', '0xA6', '0x5E', '0xA9', '0x5C', '0x69', '0xE7', '0xCA', '0x40', '0xE0', '0xA1', '0x5F', '0xBD', '0x3F', '0x48', '0xC2', '0x3F', '0x2A', '0x3A', '0x0B', '0x60', '0x49', '0x2F', '0x31', '0x5F', '0x1F', '0x3F', '0xA2', '0x6A', '0x61', '0xE1', '0xC0', '0x25', '0x82', '0xFC', '0x49', '0x2F', '0x21', '0x62', '0x34', '0x5F', '0xA2', '0x7C', '0xAC', '0xE1', '0x49', '0xEC', '0x63', '0x2F', '0x34', '0xBF', '0x8C', '0x58', '0x9F', '0xE0', '0xEB', '0x64', '0xBC', '0x42', '0x07', '0xFF', '0xB2', '0x42', '0x8C', '0xEB', '0x65', '0x57', '0xC8', '0x46', '0x49', '0x2F', '0x34', '0x3F', '0xB7', '0x66', '0x7A', '0xE0', '0x9F', '0x66', '0x19', '0x78', '0x7A', '0xD3', '0x67', '0x17', '0x69', '0xF7', '0xCA', '0x57', '0x49', '0x2F', '0x7A', '0x68', '0x34', '0xC1', '0x4A', '0x3F', '0xAF', '0x3F', '0x9F', '0x76', '0x69', '0xE0', '0x5F', '0xF8', '0x9F', '0x4C', '0xC7', '0x3F', '0x95', '0x6A', '0xC8'], Checksum: 0x4649 (big)</t>
  </si>
  <si>
    <t>Index: 343706, Length: 77, Message: ['0x7A', '0xD3', '0x67', '0x17', '0x69', '0xF7', '0xCA', '0x57', '0x49', '0x2F', '0x7A', '0x68', '0x34', '0xC1', '0x4A', '0x3F', '0xAF', '0x3F', '0x9F', '0x76', '0x69', '0xE0', '0x5F', '0xF8', '0x9F', '0x4C', '0xC7', '0x3F', '0x95', '0x6A', '0xC8', '0x46', '0x49', '0x2F', '0x34', '0x3F', '0x7A', '0xDF', '0x6B', '0xE0', '0x9F', '0x6A', '0x19', '0x70', '0x7A', '0x17', '0x71', '0x6C', '0x69', '0xF7', '0xCA', '0x46', '0x49', '0x2F', '0x34', '0x8B', '0x6D', '0xCB', '0x79', '0xB8', '0xEF', '0x40', '0xCA', '0x41', '0xA7', '0x6E', '0x79', '0x78', '0xEF', '0x40', '0xC8', '0x40', '0x1F', '0xB8', '0x6F', '0x40', '0xC0'], Checksum: 0x2521 (big)</t>
  </si>
  <si>
    <t>Index: 343755, Length: 200, Message: ['0xF7', '0xCA', '0x46', '0x49', '0x2F', '0x34', '0x8B', '0x6D', '0xCB', '0x79', '0xB8', '0xEF', '0x40', '0xCA', '0x41', '0xA7', '0x6E', '0x79', '0x78', '0xEF', '0x40', '0xC8', '0x40', '0x1F', '0xB8', '0x6F', '0x40', '0xC0', '0x25', '0x21', '0x3F', '0x2B', '0x45', '0x66', '0x70', '0x28', '0x3F', '0x1F', '0x3F', '0x27', '0x3F', '0xC0', '0x5D', '0x71', '0x23', '0x1A', '0x67', '0x79', '0xF0', '0xCF', '0x3F', '0x8F', '0x72', '0x79', '0x05', '0xCA', '0x40', '0xE0', '0x69', '0x3F', '0x85', '0x73', '0x48', '0x06', '0x41', '0x89', '0x3F', '0x4B', '0xEC', '0x04', '0x74', '0x7B', '0x4B', '0x8B', '0x6A', '0x3F', '0x48', '0x41', '0xF9', '0x75', '0x79', '0x3F', '0x4D', '0x3F', '0x6F', '0x3F', '0xE1', '0x4B', '0x76', '0x40', '0x81', '0x41', '0x6F', '0x41', '0x75', '0x6F', '0x0F', '0x77', '0x20', '0xCF', '0x45', '0x7F', '0x4F', '0xCA', '0x40', '0x86', '0x78', '0xE0', '0x4F', '0x3F', '0x48', '0xA0', '0x5C', '0x1A', '0x47', '0x79', '0x52', '0x1B', '0x5A', '0x79', '0xF0', '0xCF', '0x3F', '0xBA', '0x7A', '0x7A', '0x00', '0xCF', '0x3F', '0x79', '0x5B', '0x79', '0x52', '0x7B', '0xF7', '0xDF', '0xC4', '0xA3', '0xE2', '0x6F', '0x20', '0x2E', '0x7C', '0xCF', '0x45', '0x7F', '0x4F', '0xC8', '0x52', '0xA2', '0x1E', '0x7D', '0x7C', '0xA0', '0x5C', '0xAA', '0x7C', '0xA9', '0x5C', '0x24', '0x7E', '0x1B', '0x51', '0x7A', '0xEB', '0x79', '0x00', '0xCF', '0x9A', '0x7F', '0x3F', '0x1B', '0x47', '0x7A', '0xEB', '0x79', '0x00', '0x00', '0x40', '0xCF', '0x3F', '0x28', '0x40', '0x7A', '0xE7', '0x27', '0x41', '0x41', '0x40', '0xAA', '0xFE', '0x7D', '0x70', '0x4F', '0x43', '0xAB', '0x42', '0x8A', '0x54', '0xCA'], Checksum: 0x56A0 (big)</t>
  </si>
  <si>
    <t>Index: 343899, Length: 189, Message: ['0x45', '0x7F', '0x4F', '0xC8', '0x52', '0xA2', '0x1E', '0x7D', '0x7C', '0xA0', '0x5C', '0xAA', '0x7C', '0xA9', '0x5C', '0x24', '0x7E', '0x1B', '0x51', '0x7A', '0xEB', '0x79', '0x00', '0xCF', '0x9A', '0x7F', '0x3F', '0x1B', '0x47', '0x7A', '0xEB', '0x79', '0x00', '0x00', '0x40', '0xCF', '0x3F', '0x28', '0x40', '0x7A', '0xE7', '0x27', '0x41', '0x41', '0x40', '0xAA', '0xFE', '0x7D', '0x70', '0x4F', '0x43', '0xAB', '0x42', '0x8A', '0x54', '0xCA', '0x56', '0xA0', '0x5C', '0x19', '0x58', '0x43', '0x85', '0x7C', '0xE0', '0xCF', '0x3F', '0xDF', '0x02', '0x17', '0x44', '0x7C', '0x5B', '0x3E', '0x37', '0x5D', '0x2D', '0x3E', '0x5A', '0x45', '0x37', '0x5E', '0x6D', '0x3E', '0x37', '0x5E', '0x9D', '0xB9', '0x46', '0x3E', '0x37', '0x5E', '0x4D', '0x3E', '0x37', '0x5E', '0x3B', '0x47', '0x5D', '0x3E', '0x37', '0x5E', '0x7D', '0xBF', '0x3F', '0xF4', '0x48', '0x3F', '0x3F', '0x3E', '0x37', '0x5E', '0x8D', '0x3E', '0x66', '0x49', '0x37', '0x47', '0x4D', '0x19', '0x76', '0x1A', '0x78', '0x37', '0x4A', '0xA9', '0xE0', '0x6A', '0xE0', '0x19', '0x77', '0x1A', '0xCA', '0x4B', '0x75', '0xA9', '0xE0', '0xDF', '0x56', '0x6A', '0xE0', '0xCC', '0x4C', '0x6F', '0x20', '0xCF', '0x45', '0x7F', '0x4F', '0xCA', '0x8A', '0x4D', '0x61', '0xA2', '0x7C', '0x1B', '0xDB', '0xA9', '0x7C', '0xEA', '0x4E', '0xAC', '0x5C', '0x7A', '0x00', '0xCF', '0x3F', '0x79', '0x5A', '0x4F', '0x1B', '0x1B', '0x6E', '0x79', '0xFB', '0x7A', '0x00', '0xE3', '0x50', '0xCF', '0x3F', '0x28', '0x40', '0x7A', '0xE7', '0x7D', '0xA7', '0x51', '0x70'], Checksum: 0x4F43 (big)</t>
  </si>
  <si>
    <t>Index: 344016, Length: 150, Message: ['0x47', '0x4D', '0x19', '0x76', '0x1A', '0x78', '0x37', '0x4A', '0xA9', '0xE0', '0x6A', '0xE0', '0x19', '0x77', '0x1A', '0xCA', '0x4B', '0x75', '0xA9', '0xE0', '0xDF', '0x56', '0x6A', '0xE0', '0xCC', '0x4C', '0x6F', '0x20', '0xCF', '0x45', '0x7F', '0x4F', '0xCA', '0x8A', '0x4D', '0x61', '0xA2', '0x7C', '0x1B', '0xDB', '0xA9', '0x7C', '0xEA', '0x4E', '0xAC', '0x5C', '0x7A', '0x00', '0xCF', '0x3F', '0x79', '0x5A', '0x4F', '0x1B', '0x1B', '0x6E', '0x79', '0xFB', '0x7A', '0x00', '0xE3', '0x50', '0xCF', '0x3F', '0x28', '0x40', '0x7A', '0xE7', '0x7D', '0xA7', '0x51', '0x70', '0x4F', '0x43', '0xAA', '0xFE', '0x8A', '0x54', '0xDC', '0x52', '0xCA', '0x43', '0x27', '0x40', '0x19', '0x69', '0x69', '0xB3', '0x53', '0x50', '0xDF', '0xF7', '0x21', '0x43', '0x1A', '0x65', '0x5F', '0x54', '0x1B', '0xD0', '0x79', '0xF0', '0xCF', '0x3F', '0x7A', '0x34', '0x55', '0x00', '0xCF', '0x3F', '0x79', '0x1B', '0x27', '0x40', '0x60', '0x56', '0x79', '0xF7', '0x1A', '0x63', '0xDF', '0xEA', '0x6A', '0x7A', '0x57', '0xE0', '0xA0', '0x5C', '0x1A', '0x5E', '0x1B', '0x5F', '0x28', '0x58', '0x79', '0xF0', '0xCF', '0x3F', '0x7A', '0x00', '0xCF', '0x1C', '0x59', '0x3F', '0x79', '0x5B', '0x7A', '0xE7', '0x19', '0x5A'], Checksum: 0x435A (big)</t>
  </si>
  <si>
    <t>Index: 344651, Length: 52, Message: ['0x65', '0xFC', '0x50', '0x6E', '0x55', '0xA0', '0x82', '0xA0', '0x5C', '0xA9', '0xDD', '0x51', '0x5C', '0x69', '0xE7', '0xCA', '0x40', '0xDF', '0xF0', '0xDA', '0x52', '0x3F', '0x48', '0xC2', '0x3F', '0x00', '0x00', '0x00', '0xDB', '0xF0', '0x85', '0x06', '0xFF', '0xFF', '0xFF', '0xFF', '0xFF', '0x7C', '0x85', '0x04', '0x09', '0x00', '0xD9', '0x6E', '0x00', '0x07', '0xE1', '0x40', '0x90', '0x00', '0x2A', '0x3A'], Checksum: 0x1964 (big)</t>
  </si>
  <si>
    <t>Index: 344853, Length: 232, Message: ['0xCF', '0x3F', '0x2C', '0x3F', '0x25', '0x3F', '0x11', '0x52', '0x9F', '0xE0', '0xC7', '0x3F', '0xC8', '0x4B', '0xC7', '0xB5', '0x53', '0x41', '0xC8', '0x54', '0xC7', '0x43', '0xC8', '0x74', '0xF9', '0x54', '0xDF', '0x9C', '0x3F', '0x48', '0x3E', '0x3E', '0x3E', '0x13', '0x55', '0x37', '0x47', '0x4D', '0x3E', '0x37', '0x5E', '0x5D', '0x52', '0x56', '0x3E', '0x37', '0x5D', '0x2D', '0x26', '0x40', '0x25', '0xE1', '0x57', '0x40', '0xAC', '0x72', '0x21', '0x41', '0x19', '0x75', '0xA7', '0x58', '0x69', '0x50', '0x19', '0x71', '0x9F', '0xE0', '0xC5', '0xE2', '0x59', '0x47', '0xDF', '0x8A', '0x69', '0x40', '0xA7', '0xCC', '0x29', '0x5A', '0xA9', '0xCC', '0x89', '0x4F', '0xC8', '0x85', '0x26', '0x1E', '0x5B', '0x40', '0x25', '0x40', '0xAC', '0x72', '0xA9', '0xDC', '0xA6', '0x5C', '0x79', '0x77', '0xA0', '0x5C', '0xA2', '0xE2', '0xA9', '0x79', '0x5D', '0xEC', '0xAA', '0x5C', '0x79', '0xF6', '0xC8', '0x43', '0xCD', '0x5E', '0x19', '0x6A', '0x9F', '0xE0', '0x6F', '0x7B', '0xDF', '0x2D', '0x5F', '0x76', '0x69', '0x40', '0x19', '0x65', '0x1A', '0x68', '0x80', '0x60', '0x9F', '0xE0', '0xC5', '0x47', '0x69', '0x40', '0x19', '0xB0', '0x61', '0x65', '0xA9', '0xE0', '0x6A', '0xE0', '0x19', '0x64', '0x1A', '0x62', '0x69', '0x50', '0x19', '0x61', '0x21', '0x43', '0xDF', '0xDA', '0x63', '0x68', '0x69', '0xD0', '0xA7', '0xCC', '0xA9', '0xCC', '0xF0', '0x64', '0x89', '0x4F', '0xC8', '0x63', '0x26', '0x40', '0x25', '0xF4', '0x65', '0x40', '0xAC', '0x72', '0xA9', '0xDC', '0x79', '0x77', '0x3C', '0x66', '0xA0', '0x5C', '0xA2', '0xE2', '0xA9', '0xEC', '0xAA', '0x2A', '0x67', '0x5C', '0x79', '0xF6', '0xC8', '0x43', '0x19', '0x59', '0xB2', '0x68', '0x9F', '0xE0', '0x6F', '0x7B', '0xDF', '0x54', '0x69', '0x71', '0x69', '0x40', '0x19', '0x54', '0x1A', '0xC8', '0x9F', '0xE0', '0x7A', '0x6A', '0xC5', '0x47', '0x69', '0x40', '0x19', '0x55', '0xA9', '0x39'], Checksum: 0x6BE0 (big)</t>
  </si>
  <si>
    <t>Index: 344967, Length: 242, Message: ['0xCD', '0x5E', '0x19', '0x6A', '0x9F', '0xE0', '0x6F', '0x7B', '0xDF', '0x2D', '0x5F', '0x76', '0x69', '0x40', '0x19', '0x65', '0x1A', '0x68', '0x80', '0x60', '0x9F', '0xE0', '0xC5', '0x47', '0x69', '0x40', '0x19', '0xB0', '0x61', '0x65', '0xA9', '0xE0', '0x6A', '0xE0', '0x19', '0x64', '0x1A', '0x62', '0x69', '0x50', '0x19', '0x61', '0x21', '0x43', '0xDF', '0xDA', '0x63', '0x68', '0x69', '0xD0', '0xA7', '0xCC', '0xA9', '0xCC', '0xF0', '0x64', '0x89', '0x4F', '0xC8', '0x63', '0x26', '0x40', '0x25', '0xF4', '0x65', '0x40', '0xAC', '0x72', '0xA9', '0xDC', '0x79', '0x77', '0x3C', '0x66', '0xA0', '0x5C', '0xA2', '0xE2', '0xA9', '0xEC', '0xAA', '0x2A', '0x67', '0x5C', '0x79', '0xF6', '0xC8', '0x43', '0x19', '0x59', '0xB2', '0x68', '0x9F', '0xE0', '0x6F', '0x7B', '0xDF', '0x54', '0x69', '0x71', '0x69', '0x40', '0x19', '0x54', '0x1A', '0xC8', '0x9F', '0xE0', '0x7A', '0x6A', '0xC5', '0x47', '0x69', '0x40', '0x19', '0x55', '0xA9', '0x39', '0x6B', '0xE0', '0x6A', '0xE0', '0x19', '0x53', '0x1A', '0x53', '0x71', '0x6C', '0xA9', '0xE0', '0x6A', '0xE0', '0x19', '0x51', '0x1A', '0xC6', '0x6D', '0x4F', '0x69', '0x50', '0x19', '0x4D', '0xA9', '0xE0', '0x67', '0x6E', '0x6A', '0xE0', '0x19', '0x4C', '0x21', '0x45', '0x69', '0xEE', '0x6F', '0xD0', '0xA6', '0xBC', '0x86', '0x4F', '0xCA', '0x44', '0x88', '0x70', '0xAC', '0x1C', '0xA7', '0xCC', '0xA5', '0xAC', '0xA4', '0xA4', '0x71', '0x1C', '0xFA', '0xC5', '0xA3', '0xCC', '0x19', '0x44', '0x1C', '0x72', '0x69', '0x60', '0xC2', '0x40', '0xA0', '0x35', '0xA1', '0xB6', '0x73', '0x35', '0xA7', '0x35', '0xA8', '0x35', '0x8E', '0x65', '0x57', '0x74', '0x3F', '0xAA', '0xBF', '0x3F', '0x3F', '0x3F', '0x3E', '0x1A', '0x75', '0x37', '0x5E', '0x8D', '0x3E', '0x37', '0x5E', '0x9D', '0x0A', '0x76', '0x3E', '0x37', '0x5E', '0x6D', '0x3E', '0x37', '0x5E', '0x8B', '0x77', '0x7D', '0x3E', '0x37', '0x5D', '0x3D', '0x3E', '0x37', '0x7A', '0x78', '0x5E', '0x4D', '0xBE', '0x3B', '0x8E', '0x61'], Checksum: 0x6E7C (big)</t>
  </si>
  <si>
    <t>Index: 345007, Length: 48, Message: ['0x19', '0x61', '0x21', '0x43', '0xDF', '0xDA', '0x63', '0x68', '0x69', '0xD0', '0xA7', '0xCC', '0xA9', '0xCC', '0xF0', '0x64', '0x89', '0x4F', '0xC8', '0x63', '0x26', '0x40', '0x25', '0xF4', '0x65', '0x40', '0xAC', '0x72', '0xA9', '0xDC', '0x79', '0x77', '0x3C', '0x66', '0xA0', '0x5C', '0xA2', '0xE2', '0xA9', '0xEC', '0xAA', '0x2A', '0x67', '0x5C', '0x79', '0xF6', '0xC8', '0x43'], Checksum: 0x1959 (big)</t>
  </si>
  <si>
    <t>Index: 345072, Length: 124, Message: ['0xC8', '0x9F', '0xE0', '0x7A', '0x6A', '0xC5', '0x47', '0x69', '0x40', '0x19', '0x55', '0xA9', '0x39', '0x6B', '0xE0', '0x6A', '0xE0', '0x19', '0x53', '0x1A', '0x53', '0x71', '0x6C', '0xA9', '0xE0', '0x6A', '0xE0', '0x19', '0x51', '0x1A', '0xC6', '0x6D', '0x4F', '0x69', '0x50', '0x19', '0x4D', '0xA9', '0xE0', '0x67', '0x6E', '0x6A', '0xE0', '0x19', '0x4C', '0x21', '0x45', '0x69', '0xEE', '0x6F', '0xD0', '0xA6', '0xBC', '0x86', '0x4F', '0xCA', '0x44', '0x88', '0x70', '0xAC', '0x1C', '0xA7', '0xCC', '0xA5', '0xAC', '0xA4', '0xA4', '0x71', '0x1C', '0xFA', '0xC5', '0xA3', '0xCC', '0x19', '0x44', '0x1C', '0x72', '0x69', '0x60', '0xC2', '0x40', '0xA0', '0x35', '0xA1', '0xB6', '0x73', '0x35', '0xA7', '0x35', '0xA8', '0x35', '0x8E', '0x65', '0x57', '0x74', '0x3F', '0xAA', '0xBF', '0x3F', '0x3F', '0x3F', '0x3E', '0x1A', '0x75', '0x37', '0x5E', '0x8D', '0x3E', '0x37', '0x5E', '0x9D', '0x0A', '0x76', '0x3E', '0x37', '0x5E', '0x6D', '0x3E', '0x37', '0x5E', '0x8B', '0x77', '0x7D', '0x3E'], Checksum: 0x375D (big)</t>
  </si>
  <si>
    <t>Index: 345752, Length: 145, Message: ['0x47', '0x69', '0x50', '0xC2', '0x40', '0xA0', '0x35', '0x4F', '0x76', '0xA1', '0x35', '0xA7', '0x35', '0xA8', '0x35', '0xAD', '0xB5', '0x77', '0x35', '0x8E', '0x65', '0xBE', '0x43', '0x3F', '0xAA', '0x8C', '0x78', '0x3E', '0x3E', '0x3E', '0x37', '0x5E', '0x5D', '0x3E', '0x64', '0x79', '0x37', '0x5E', '0x9D', '0xBF', '0x3F', '0x3F', '0x3F', '0x2A', '0x7A', '0x3E', '0x37', '0x5E', '0x8D', '0x47', '0x3F', '0x3E', '0xA0', '0x7B', '0x3D', '0x19', '0x9F', '0x41', '0x2F', '0x34', '0xCB', '0xE1', '0x7C', '0x89', '0x8A', '0xC2', '0x3F', '0x4B', '0x3F', '0x3E', '0x5B', '0x7D', '0x7E', '0x49', '0x2F', '0x34', '0xBF', '0xAA', '0xE0', '0xF3', '0x7E', '0x6A', '0x08', '0x4B', '0x3F', '0xCE', '0x3E', '0x69', '0xF1', '0x7F', '0xF0', '0x49', '0x2F', '0x34', '0xC1', '0xAA', '0xE0', '0x6A', '0x40', '0x6A', '0x08', '0x69', '0xF0', '0x71', '0xB8', '0xEF', '0x27', '0x41', '0x40', '0xC8', '0x44', '0x71', '0xB8', '0x3F', '0x40', '0x38', '0x42', '0x71', '0xB8', '0x6F', '0x40', '0x3F', '0x68', '0xA0', '0x64', '0x43', '0x42', '0xC2', '0x4A', '0xC2', '0x4A', '0xC2', '0x4A', '0xAC', '0x44', '0x71', '0x78', '0xEF', '0x40', '0xC8', '0x44', '0x71', '0xDC', '0x45', '0x78'], Checksum: 0x3F40 (big)</t>
  </si>
  <si>
    <t>Index: 346049, Length: 227, Message: ['0x40', '0x19', '0x78', '0x7C', '0xE0', '0xCF', '0x3F', '0x7F', '0x42', '0x49', '0x2F', '0x31', '0x5F', '0xAC', '0x1C', '0xA2', '0xB6', '0x43', '0xE1', '0x82', '0xFC', '0xAA', '0x1C', '0xA2', '0x7C', '0x8A', '0x44', '0xB2', '0x42', '0xA2', '0x7C', '0xA9', '0x7C', '0x7A', '0xF8', '0x45', '0xE7', '0xAA', '0xFE', '0x8A', '0x54', '0xCA', '0x40', '0xC0', '0x46', '0xDF', '0x40', '0xA5', '0x12', '0xA5', '0x72', '0x2C', '0x62', '0x47', '0x40', '0x1A', '0x70', '0x19', '0x6F', '0x20', '0x41', '0xFB', '0x48', '0xA9', '0xE0', '0xDF', '0x7A', '0x6A', '0xE0', '0x19', '0x91', '0x49', '0x6E', '0x1B', '0x6D', '0x20', '0x42', '0x75', '0xE0', '0xF8', '0x4A', '0xCF', '0x3F', '0x7A', '0x00', '0xCF', '0x3F', '0xDF', '0xC2', '0x4B', '0x71', '0x75', '0xFB', '0x19', '0x64', '0x2A', '0x3A', '0x10', '0x4C', '0x9F', '0xE0', '0x5F', '0xC8', '0x69', '0x40', '0x19', '0xB7', '0x4D', '0x63', '0x7C', '0xE0', '0xCF', '0x3F', '0x49', '0x2F', '0x95', '0x4E', '0x31', '0x5F', '0xAC', '0x1C', '0xA2', '0xE1', '0x82', '0xAE', '0x4F', '0xFC', '0xAA', '0x1C', '0xA2', '0x7C', '0xB2', '0x42', '0x27', '0x50', '0xA2', '0x7C', '0xA9', '0x7C', '0x7A', '0xE7', '0xAA', '0xA2', '0x51', '0xFE', '0x8A', '0x54', '0xCA', '0x40', '0xDF', '0x40', '0x5A', '0x52', '0xA5', '0x12', '0xA5', '0x72', '0x2C', '0x40', '0x1A', '0xA8', '0x53', '0x5C', '0x19', '0x5A', '0xA9', '0xE0', '0x6A', '0xE0', '0xF8', '0x54', '0x19', '0x58', '0x1A', '0x56', '0xA9', '0xE0', '0x6A', '0x2B', '0x55', '0xE0', '0x19', '0x54', '0x1A', '0x56', '0x20', '0x43', '0x77', '0x56', '0xA9', '0xE0', '0xDF', '0x49', '0x6A', '0xE0', '0x19', '0x6E', '0x57', '0x56', '0x1B', '0x54', '0x20', '0x44', '0x75', '0xE0', '0xD7', '0x58', '0xCF', '0x3F', '0x7A', '0x00', '0xCF', '0x3F', '0xDF', '0xD0', '0x59', '0x40', '0x75', '0xFB', '0x20', '0x3F', '0xA0', '0x5C', '0x67', '0x5A', '0xA9', '0x5C'], Checksum: 0x69E7 (big)</t>
  </si>
  <si>
    <t>Index: 346499, Length: 148, Message: ['0x41', '0x2A', '0x3F', '0x69', '0xF0', '0xAA', '0xE0', '0x04', '0x74', '0xC2', '0x4A', '0xC2', '0x4A', '0xC2', '0x4A', '0x2A', '0xC5', '0x75', '0x3F', '0x49', '0x2F', '0x34', '0xCD', '0x69', '0xF0', '0x89', '0x76', '0x49', '0x2F', '0x34', '0x0D', '0x69', '0xF0', '0x49', '0xD3', '0x77', '0x2F', '0x34', '0x6D', '0x69', '0xEF', '0x49', '0x2F', '0x1A', '0x78', '0x34', '0x7D', '0x69', '0xEF', '0x49', '0x2F', '0x34', '0x30', '0x79', '0x5F', '0x69', '0xF1', '0x49', '0x2F', '0x34', '0x6F', '0x50', '0x7A', '0x69', '0xF1', '0x49', '0x2F', '0x34', '0x3F', '0x59', '0x1B', '0x7B', '0xF8', '0x59', '0xFC', '0x19', '0x87', '0x89', '0x8A', '0x7F', '0x7C', '0x19', '0x85', '0x89', '0x8A', '0x19', '0x83', '0x89', '0x55', '0x7D', '0x8A', '0x19', '0x81', '0x89', '0x8A', '0x49', '0x2F', '0x2F', '0x7E', '0x34', '0x3F', '0x79', '0x48', '0x4F', '0x3F', '0x79', '0xBB', '0x7F', '0x58', '0x4F', '0x3F', '0x8E', '0x65', '0x3F', '0xAA', '0x44', '0x40', '0x8E', '0x61', '0xC2', '0x3F', '0xDA', '0xB4', '0x49', '0x0B', '0x41', '0x2F', '0x34', '0x6B', '0x69', '0xF0', '0x49', '0x2F', '0xE2', '0x42', '0x34', '0x7B', '0x69', '0xF0', '0x49', '0x2F', '0x34', '0xF8', '0x43', '0xBF', '0x9F', '0xE0', '0x08'], Checksum: 0x3E69 (big)</t>
  </si>
  <si>
    <t>Index: 346571, Length: 252, Message: ['0xF8', '0x59', '0xFC', '0x19', '0x87', '0x89', '0x8A', '0x7F', '0x7C', '0x19', '0x85', '0x89', '0x8A', '0x19', '0x83', '0x89', '0x55', '0x7D', '0x8A', '0x19', '0x81', '0x89', '0x8A', '0x49', '0x2F', '0x2F', '0x7E', '0x34', '0x3F', '0x79', '0x48', '0x4F', '0x3F', '0x79', '0xBB', '0x7F', '0x58', '0x4F', '0x3F', '0x8E', '0x65', '0x3F', '0xAA', '0x44', '0x40', '0x8E', '0x61', '0xC2', '0x3F', '0xDA', '0xB4', '0x49', '0x0B', '0x41', '0x2F', '0x34', '0x6B', '0x69', '0xF0', '0x49', '0x2F', '0xE2', '0x42', '0x34', '0x7B', '0x69', '0xF0', '0x49', '0x2F', '0x34', '0xF8', '0x43', '0xBF', '0x9F', '0xE0', '0x08', '0x3E', '0x69', '0x40', '0x73', '0x44', '0x49', '0x2F', '0x34', '0xFF', '0x9F', '0xE0', '0x08', '0x79', '0x45', '0x3E', '0x69', '0x40', '0x49', '0x2F', '0x34', '0xC1', '0x9B', '0x46', '0x1F', '0x3E', '0xAA', '0xE0', '0x6A', '0x48', '0x69', '0x4B', '0x47', '0xF0', '0x49', '0x2F', '0x34', '0x01', '0xAA', '0xE0', '0x71', '0x48', '0x6A', '0x48', '0x69', '0xF0', '0x49', '0x2F', '0x34', '0x01', '0x49', '0xC7', '0xDA', '0x95', '0x69', '0xF0', '0x49', '0x2F', '0x54', '0x4A', '0x34', '0x07', '0x69', '0xF0', '0x49', '0x2F', '0x34', '0x8C', '0x4B', '0xCB', '0x9F', '0xE0', '0x08', '0x3E', '0x69', '0x40', '0x87', '0x4C', '0xAA', '0xE0', '0x49', '0x2F', '0x34', '0x0B', '0x9F', '0x2F', '0x4D', '0xE0', '0x08', '0x3E', '0x69', '0x40', '0xAA', '0xE0', '0xA9', '0x4E', '0x2A', '0x3F', '0x49', '0x2F', '0x34', '0xCD', '0x9F', '0xD1', '0x4F', '0xE0', '0x08', '0x3E', '0x69', '0x40', '0x49', '0x2F', '0x98', '0x50', '0x34', '0x0D', '0x9F', '0xE0', '0x08', '0x3E', '0x69', '0xC1', '0x51', '0x40', '0x49', '0x2F', '0x34', '0x6D', '0x69', '0xEF', '0x05', '0x52', '0x49', '0x2F', '0x34', '0x7D', '0x69', '0xEF', '0x49', '0x1F', '0x53', '0x2F', '0x34', '0x3F', '0x79', '0x48', '0x4F', '0x3F', '0x46', '0x54', '0x79', '0x58', '0x4F', '0x3F', '0xC2', '0x40', '0x19', '0xD0', '0x55', '0x5E', '0x89', '0x8A', '0x19', '0x5C', '0x89', '0x8A', '0x51', '0x56', '0x19', '0x5A', '0x89', '0x8A', '0x19', '0x58', '0x8E', '0xDD', '0x57'], Checksum: 0x6589 (big)</t>
  </si>
  <si>
    <t>Index: 346583, Length: 129, Message: ['0x8A', '0x19', '0x83', '0x89', '0x55', '0x7D', '0x8A', '0x19', '0x81', '0x89', '0x8A', '0x49', '0x2F', '0x2F', '0x7E', '0x34', '0x3F', '0x79', '0x48', '0x4F', '0x3F', '0x79', '0xBB', '0x7F', '0x58', '0x4F', '0x3F', '0x8E', '0x65', '0x3F', '0xAA', '0x44', '0x40', '0x8E', '0x61', '0xC2', '0x3F', '0xDA', '0xB4', '0x49', '0x0B', '0x41', '0x2F', '0x34', '0x6B', '0x69', '0xF0', '0x49', '0x2F', '0xE2', '0x42', '0x34', '0x7B', '0x69', '0xF0', '0x49', '0x2F', '0x34', '0xF8', '0x43', '0xBF', '0x9F', '0xE0', '0x08', '0x3E', '0x69', '0x40', '0x73', '0x44', '0x49', '0x2F', '0x34', '0xFF', '0x9F', '0xE0', '0x08', '0x79', '0x45', '0x3E', '0x69', '0x40', '0x49', '0x2F', '0x34', '0xC1', '0x9B', '0x46', '0x1F', '0x3E', '0xAA', '0xE0', '0x6A', '0x48', '0x69', '0x4B', '0x47', '0xF0', '0x49', '0x2F', '0x34', '0x01', '0xAA', '0xE0', '0x71', '0x48', '0x6A', '0x48', '0x69', '0xF0', '0x49', '0x2F', '0x34', '0x01', '0x49', '0xC7', '0xDA', '0x95', '0x69', '0xF0', '0x49', '0x2F', '0x54', '0x4A', '0x34', '0x07', '0x69', '0xF0', '0x49', '0x2F'], Checksum: 0x348C (big)</t>
  </si>
  <si>
    <t>Index: 346647, Length: 133, Message: ['0x3E', '0x69', '0x40', '0x73', '0x44', '0x49', '0x2F', '0x34', '0xFF', '0x9F', '0xE0', '0x08', '0x79', '0x45', '0x3E', '0x69', '0x40', '0x49', '0x2F', '0x34', '0xC1', '0x9B', '0x46', '0x1F', '0x3E', '0xAA', '0xE0', '0x6A', '0x48', '0x69', '0x4B', '0x47', '0xF0', '0x49', '0x2F', '0x34', '0x01', '0xAA', '0xE0', '0x71', '0x48', '0x6A', '0x48', '0x69', '0xF0', '0x49', '0x2F', '0x34', '0x01', '0x49', '0xC7', '0xDA', '0x95', '0x69', '0xF0', '0x49', '0x2F', '0x54', '0x4A', '0x34', '0x07', '0x69', '0xF0', '0x49', '0x2F', '0x34', '0x8C', '0x4B', '0xCB', '0x9F', '0xE0', '0x08', '0x3E', '0x69', '0x40', '0x87', '0x4C', '0xAA', '0xE0', '0x49', '0x2F', '0x34', '0x0B', '0x9F', '0x2F', '0x4D', '0xE0', '0x08', '0x3E', '0x69', '0x40', '0xAA', '0xE0', '0xA9', '0x4E', '0x2A', '0x3F', '0x49', '0x2F', '0x34', '0xCD', '0x9F', '0xD1', '0x4F', '0xE0', '0x08', '0x3E', '0x69', '0x40', '0x49', '0x2F', '0x98', '0x50', '0x34', '0x0D', '0x9F', '0xE0', '0x08', '0x3E', '0x69', '0xC1', '0x51', '0x40', '0x49', '0x2F', '0x34', '0x6D', '0x69', '0xEF', '0x05', '0x52', '0x49', '0x2F'], Checksum: 0x347D (big)</t>
  </si>
  <si>
    <t>Index: 346763, Length: 13, Message: ['0xE0', '0x08', '0x3E', '0x69', '0xC1', '0x51', '0x40', '0x49', '0x2F', '0x34', '0x6D', '0x69', '0xEF'], Checksum: 0x0552 (big)</t>
  </si>
  <si>
    <t>Index: 346968, Length: 183, Message: ['0x3F', '0x46', '0xA1', '0x9B', '0x8E', '0x61', '0x55', '0x68', '0x6E', '0x55', '0x49', '0x2F', '0x33', '0x3F', '0x2A', '0x41', '0x69', '0x3F', '0x79', '0x78', '0x3F', '0x3F', '0x79', '0xF0', '0x83', '0x6A', '0x5F', '0x6D', '0x79', '0xF0', '0x5F', '0x6B', '0x2A', '0x96', '0x6B', '0x41', '0x49', '0x2F', '0x33', '0xDF', '0x69', '0xEF', '0x91', '0x6C', '0x49', '0x2F', '0x33', '0x44', '0x2A', '0x3F', '0x79', '0x3F', '0x6D', '0x68', '0x3F', '0x3F', '0x49', '0x2F', '0x33', '0x3F', '0x3F', '0x6E', '0x79', '0xF0', '0x3F', '0x69', '0x79', '0xF0', '0x3F', '0x2B', '0x6F', '0x6D', '0x49', '0x2F', '0x33', '0xE3', '0x79', '0x68', '0x4E', '0x70', '0xEF', '0x3F', '0xC8', '0x44', '0x79', '0x68', '0x3F', '0xCD', '0x71', '0x3F', '0x79', '0x68', '0x6F', '0x3F', '0x3F', '0x68', '0xE8', '0x72', '0xA0', '0x42', '0xC2', '0x4A', '0xC2', '0x4A', '0xC2', '0x32', '0x73', '0x4A', '0x49', '0x2F', '0x33', '0xE1', '0x9F', '0xDF', '0xCA', '0x74', '0x08', '0x37', '0x0A', '0x45', '0x69', '0x3F', '0x49', '0xF4', '0x75', '0x2F', '0x33', '0xE0', '0x79', '0x68', '0x4F', '0x3F', '0x29', '0x76', '0x49', '0x2F', '0x33', '0x3F', '0x79', '0x78', '0x4F', '0xA2', '0x77', '0x3F', '0xA0', '0x35', '0x8E', '0x65', '0x3F', '0xAA', '0x6A', '0x78', '0x8E', '0x61', '0x49', '0x2F', '0x33', '0x3F', '0x79', '0xCC', '0x79', '0x78', '0xEF', '0x3F', '0xC8', '0x55', '0x49', '0x2F', '0xB7', '0x7A', '0x33', '0xDF', '0xAA', '0xDF', '0xAA', '0xFB', '0x9F', '0x5E', '0x7B', '0xF2', '0xC7', '0x41', '0xCA'], Checksum: 0x4E49 (big)</t>
  </si>
  <si>
    <t>Index: 347031, Length: 148, Message: ['0xF0', '0x3F', '0x69', '0x79', '0xF0', '0x3F', '0x2B', '0x6F', '0x6D', '0x49', '0x2F', '0x33', '0xE3', '0x79', '0x68', '0x4E', '0x70', '0xEF', '0x3F', '0xC8', '0x44', '0x79', '0x68', '0x3F', '0xCD', '0x71', '0x3F', '0x79', '0x68', '0x6F', '0x3F', '0x3F', '0x68', '0xE8', '0x72', '0xA0', '0x42', '0xC2', '0x4A', '0xC2', '0x4A', '0xC2', '0x32', '0x73', '0x4A', '0x49', '0x2F', '0x33', '0xE1', '0x9F', '0xDF', '0xCA', '0x74', '0x08', '0x37', '0x0A', '0x45', '0x69', '0x3F', '0x49', '0xF4', '0x75', '0x2F', '0x33', '0xE0', '0x79', '0x68', '0x4F', '0x3F', '0x29', '0x76', '0x49', '0x2F', '0x33', '0x3F', '0x79', '0x78', '0x4F', '0xA2', '0x77', '0x3F', '0xA0', '0x35', '0x8E', '0x65', '0x3F', '0xAA', '0x6A', '0x78', '0x8E', '0x61', '0x49', '0x2F', '0x33', '0x3F', '0x79', '0xCC', '0x79', '0x78', '0xEF', '0x3F', '0xC8', '0x55', '0x49', '0x2F', '0xB7', '0x7A', '0x33', '0xDF', '0xAA', '0xDF', '0xAA', '0xFB', '0x9F', '0x5E', '0x7B', '0xF2', '0xC7', '0x41', '0xCA', '0x4E', '0x49', '0x2F', '0x09', '0x7C', '0x33', '0x44', '0x79', '0x68', '0xEF', '0x3F', '0xCA', '0xCF', '0x7D', '0x49', '0x49', '0x2F', '0x33', '0xE1', '0x9F', '0xDF', '0xD3', '0x7E', '0x08', '0x46', '0xC7', '0x45', '0xCA'], Checksum: 0x4349 (big)</t>
  </si>
  <si>
    <t>Index: 347877, Length: 127, Message: ['0x69', '0xEF', '0xAA', '0xDF', '0xC2', '0x4A', '0xA7', '0x78', '0xC2', '0x4A', '0xC2', '0x4A', '0x49', '0x1F', '0x47', '0x42', '0x79', '0x6B', '0xAA', '0xDF', '0xAA', '0xFB', '0x6A', '0xF7', '0x78', '0x7A', '0xC8', '0x41', '0x2A', '0x3F', '0x69', '0xEF', '0xAA', '0xF1', '0x7B', '0xDF', '0xC2', '0x4A', '0xC2', '0x4A', '0xC2', '0x4A', '0x82', '0x7C', '0x49', '0x1F', '0x47', '0x6C', '0xAA', '0xDF', '0xAA', '0xCD', '0x7D', '0xFB', '0x6A', '0xF7', '0xC8', '0x41', '0x2A', '0x3F', '0x4F', '0x7E', '0x69', '0xEF', '0xAA', '0xDF', '0xC2', '0x4A', '0xC2', '0x32', '0x7F', '0x4A', '0xC2', '0x4A', '0x49', '0x1F', '0x47', '0x6D', '0xF3', '0x40', '0xAA', '0xDF', '0xAA', 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'0x4B'], Checksum: 0x4169 (big)</t>
  </si>
  <si>
    <t>Index: 347912, Length: 157, Message: ['0xDF', '0xC2', '0x4A', '0xC2', '0x4A', '0xC2', '0x4A', '0x82', '0x7C', '0x49', '0x1F', '0x47', '0x6C', '0xAA', '0xDF', '0xAA', '0xCD', '0x7D', '0xFB', '0x6A', '0xF7', '0xC8', '0x41', '0x2A', '0x3F', '0x4F', '0x7E', '0x69', '0xEF', '0xAA', '0xDF', '0xC2', '0x4A', '0xC2', '0x32', '0x7F', '0x4A', '0xC2', '0x4A', '0x49', '0x1F', '0x47', '0x6D', '0xF3', '0x40', '0xAA', '0xDF', '0xAA', 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'0x4B', '0x41', '0x69', '0xF0', '0x49', '0x1F', '0xB3', '0x46', '0x4B', '0x43', '0x69', '0xF0', '0x49', '0x1F', '0x4B', '0xE2', '0x47', '0x45', '0x69', '0xF0', '0x49', '0x1F', '0x4B', '0x47', '0xE1', '0x48', '0x69', '0xF0', '0x49', '0x1F', '0x4B', '0x49', '0x69', '0x09', '0x49', '0xF0', '0x49', '0x1F', '0x4B', '0x4B', '0x69', '0xF0', '0x93', '0x4A', '0x49', '0x1F', '0x4B', '0x4D', '0x69', '0xF0', '0x49', '0xEE', '0x4B', '0x1F', '0x4B', '0x4F', '0x69', '0xF0', '0x49', '0x1F', '0xC7', '0x4C', '0x4B', '0x51', '0x69', '0xF0'], Checksum: 0x491F (big)</t>
  </si>
  <si>
    <t>Index: 347920, Length: 167, Message: ['0x7C', '0x49', '0x1F', '0x47', '0x6C', '0xAA', '0xDF', '0xAA', '0xCD', '0x7D', '0xFB', '0x6A', '0xF7', '0xC8', '0x41', '0x2A', '0x3F', '0x4F', '0x7E', '0x69', '0xEF', '0xAA', '0xDF', '0xC2', '0x4A', '0xC2', '0x32', '0x7F', '0x4A', '0xC2', '0x4A', '0x49', '0x1F', '0x47', '0x6D', '0xF3', '0x40', '0xAA', '0xDF', '0xAA', 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'0x4B', '0x41', '0x69', '0xF0', '0x49', '0x1F', '0xB3', '0x46', '0x4B', '0x43', '0x69', '0xF0', '0x49', '0x1F', '0x4B', '0xE2', '0x47', '0x45', '0x69', '0xF0', '0x49', '0x1F', '0x4B', '0x47', '0xE1', '0x48', '0x69', '0xF0', '0x49', '0x1F', '0x4B', '0x49', '0x69', '0x09', '0x49', '0xF0', '0x49', '0x1F', '0x4B', '0x4B', '0x69', '0xF0', '0x93', '0x4A', '0x49', '0x1F', '0x4B', '0x4D', '0x69', '0xF0', '0x49', '0xEE', '0x4B', '0x1F', '0x4B', '0x4F', '0x69', '0xF0', '0x49', '0x1F', '0xC7', '0x4C', '0x4B', '0x51', '0x69', '0xF0', '0x49', '0x1F', '0x4B', '0xF6', '0x4D', '0x53', '0x69', '0xF0', '0x49', '0x1F', '0x4B', '0x55', '0x04', '0x4E', '0x69', '0xF0', '0x49', '0x1F'], Checksum: 0x4B57 (big)</t>
  </si>
  <si>
    <t>Index: 347960, Length: 246, Message: ['0xFB',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'0x4B', '0x41', '0x69', '0xF0', '0x49', '0x1F', '0xB3', '0x46', '0x4B', '0x43', '0x69', '0xF0', '0x49', '0x1F', '0x4B', '0xE2', '0x47', '0x45', '0x69', '0xF0', '0x49', '0x1F', '0x4B', '0x47', '0xE1', '0x48', '0x69', '0xF0', '0x49', '0x1F', '0x4B', '0x49', '0x69', '0x09', '0x49', '0xF0', '0x49', '0x1F', '0x4B', '0x4B', '0x69', '0xF0', '0x93', '0x4A', '0x49', '0x1F', '0x4B', '0x4D', '0x69', '0xF0', '0x49', '0xEE', '0x4B', '0x1F', '0x4B', '0x4F', '0x69', '0xF0', '0x49', '0x1F', '0xC7', '0x4C', '0x4B', '0x51', '0x69', '0xF0', '0x49', '0x1F', '0x4B', '0xF6', '0x4D', '0x53', '0x69', '0xF0', '0x49', '0x1F', '0x4B', '0x55', '0x04', '0x4E', '0x69', '0xF0', '0x49', '0x1F', '0x4B', '0x57', '0x69', '0x1D', '0x4F', '0xF0', '0x49', '0x1F', '0x4B', '0x59', '0x69', '0xF0', '0xA7', '0x50', '0x49', '0x1F', '0x4B', '0x5B', '0x69', '0xF0', '0x49', '0x03', '0x51', '0x1F', '0x4B', '0x5D', '0x69', '0xF0', '0x49', '0x1F', '0xDB', '0x52', '0x4B', '0x5F', '0x69', '0xF0', '0x49', '0x1F', '0x4B', '0x0B', '0x53', '0x61', '0x69', '0xF0', '0x49', '0x1F', '0x4B', '0x63', '0x26', '0x54', '0x69', '0xF0', '0x49', '0x1F', '0x4B', '0x65', '0x69', '0x31', '0x55', '0xF0', '0x49', '0x1F', '0x4B', '0x67', '0x69', '0xF0', '0xBB', '0x56', '0x49', '0x1F', '0x4B', '0x69', '0x69', '0xF0', '0x49', '0x17', '0x57', '0x1F', '0x4B', '0x6B', '0x69', '0xF0', '0x49', '0x1F', '0xEF', '0x58', '0x4B', '0x6D', '0xDA', '0x28', '0x69', '0xF0', '0x2A', '0x98', '0x59', '0x3F', '0x49', '0x1F', '0x4B', '0x6F', '0x69', '0xF0', '0x16', '0x5A', '0x49', '0x1F', '0x4B', '0x71', '0x69', '0xF0', '0x49', '0x23', '0x5B', '0x1F', '0x4B', '0x73', '0x69', '0xF0', '0x8E'], Checksum: 0x6587 (big)</t>
  </si>
  <si>
    <t>Index: 348081, Length: 186, Message: ['0x04', '0x4E', '0x69', '0xF0', '0x49', '0x1F', '0x4B', '0x57', '0x69', '0x1D', '0x4F', '0xF0', '0x49', '0x1F', '0x4B', '0x59', '0x69', '0xF0', '0xA7', '0x50', '0x49', '0x1F', '0x4B', '0x5B', '0x69', '0xF0', '0x49', '0x03', '0x51', '0x1F', '0x4B', '0x5D', '0x69', '0xF0', '0x49', '0x1F', '0xDB', '0x52', '0x4B', '0x5F', '0x69', '0xF0', '0x49', '0x1F', '0x4B', '0x0B', '0x53', '0x61', '0x69', '0xF0', '0x49', '0x1F', '0x4B', '0x63', '0x26', '0x54', '0x69', '0xF0', '0x49', '0x1F', '0x4B', '0x65', '0x69', '0x31', '0x55', '0xF0', '0x49', '0x1F', '0x4B', '0x67', '0x69', '0xF0', '0xBB', '0x56', '0x49', '0x1F', '0x4B', '0x69', '0x69', '0xF0', '0x49', '0x17', '0x57', '0x1F', '0x4B', '0x6B', '0x69', '0xF0', '0x49', '0x1F', '0xEF', '0x58', '0x4B', '0x6D', '0xDA', '0x28', '0x69', '0xF0', '0x2A', '0x98', '0x59', '0x3F', '0x49', '0x1F', '0x4B', '0x6F', '0x69', '0xF0', '0x16', '0x5A', '0x49', '0x1F', '0x4B', '0x71', '0x69', '0xF0', '0x49', '0x23', '0x5B', '0x1F', '0x4B', '0x73', '0x69', '0xF0', '0x8E', '0x65', '0x87', '0x5C', '0x3F', '0xAA', '0x49', '0x1F', '0x47', '0x57', '0x2A', '0x77', '0x5D', '0x3F', '0x69', '0xF0', '0x49', '0x1F', '0x4B', '0x3F', '0xE9', '0x5E', '0x69', '0xF0', '0x49', '0x1F', '0x4B', '0x41', '0x69', '0x17', '0x5F', '0xF0', '0x49', '0x1F', '0x4B', '0x43', '0xDA', '0x10', '0x32', '0x60', '0x69', '0xF0', '0x49', '0x1F', '0x4B', '0x45', '0xDA', '0x8E', '0x61', '0x0D', '0x69', '0xF0', '0x49', '0x1F', '0x4B', '0x47', '0xC3', '0x62', '0x2A', '0x3F', '0x69', '0xF0'], Checksum: 0x491F (big)</t>
  </si>
  <si>
    <t>Index: 348767, Length: 203, Message: ['0x52', '0x69', '0xF0', '0x49', '0x1F', '0x4B', '0x6F', '0x15', '0x46', '0x2A', '0x3F', '0x69', '0xF0', '0x49', '0x1F', '0x4B', '0xBD', '0x47', '0x71', '0xDA', '0x4B', '0x69', '0xF0', '0x49', '0x1F', '0xA1', '0x48', '0x4B', '0x73', '0x2A', '0x3F', '0x69', '0xF0', '0x3F', '0x0A', '0x49', '0xAA', '0x43', '0x3F', '0xFF', '0x3F', '0x5F', '0x3F', '0x54', '0x4A', '0xDF', '0x3F', '0x8F', '0x3F', '0x3F', '0xDF', '0xD3', '0x2B', '0x4B', '0xCF', '0x7F', '0x3F', '0x3E', '0x3E', '0x8E', '0x61', '0x46', '0x4C', '0x6E', '0x55', '0x49', '0x2F', '0x33', '0x3F', '0x2A', '0x25', '0x4D', '0x3F', '0x79', '0x68', '0x3F', '0x3F', '0x79', '0xF0', '0x57', '0x4E', '0x5F', '0x65', '0x79', '0xF0', '0x5F', '0x61', '0x2A', '0x68', '0x4F', '0x41', '0x49', '0x2F', '0x33', '0xBF', '0x69', '0xEF', '0x55', '0x50', '0x49', '0x2F', '0x33', '0x43', '0x2A', '0x3F', '0x79', '0x22', '0x51', '0x48', '0x3F', '0x3F', '0x49', '0x2F', '0x33', '0x3F', '0x03', '0x52', '0x79', '0xF0', '0x3F', '0x5F', '0x79', '0xF0', '0x3F', '0x05', '0x53', '0x63', '0x49', '0x2F', '0x33', '0xC0', '0x79', '0x48', '0xE4', '0x54', '0x3F', '0x3F', '0x49', '0x2F', '0x33', '0xC1', '0xC3', '0x04', '0x55', '0xE0', '0x08', '0x37', '0xBF', '0xE0', '0x49', '0x2F', '0x8E', '0x56', '0x33', '0xC3', '0x79', '0x48', '0xEF', '0x3F', '0xC8', '0x07', '0x57', '0x44', '0x79', '0x48', '0x3F', '0x3F', '0x79', '0x48', '0x9D', '0x58', '0x6F', '0x3F', '0x3F', '0x68', '0xA0', '0x42', '0xC2', '0x54', '0x59', '0x4A', '0xC2', '0x4A', '0xC2', '0x4A', '0x19', '0xBD', '0x94', '0x5A', '0x9F', '0xE0', '0xC5', '0x3F', '0x69', '0x40', '0x49', '0xD2', '0x5B', '0x2F', '0x07', '0x6F', '0x79', '0x58'], Checksum: 0x4F3F (big)</t>
  </si>
  <si>
    <t>Index: 348826, Length: 255, Message: ['0x8E', '0x61', '0x46', '0x4C', '0x6E', '0x55', '0x49', '0x2F', '0x33', '0x3F', '0x2A', '0x25', '0x4D', '0x3F', '0x79', '0x68', '0x3F', '0x3F', '0x79', '0xF0', '0x57', '0x4E', '0x5F', '0x65', '0x79', '0xF0', '0x5F', '0x61', '0x2A', '0x68', '0x4F', '0x41', '0x49', '0x2F', '0x33', '0xBF', '0x69', '0xEF', '0x55', '0x50', '0x49', '0x2F', '0x33', '0x43', '0x2A', '0x3F', '0x79', '0x22', '0x51', '0x48', '0x3F', '0x3F', '0x49', '0x2F', '0x33', '0x3F', '0x03', '0x52', '0x79', '0xF0', '0x3F', '0x5F', '0x79', '0xF0', '0x3F', '0x05', '0x53', '0x63', '0x49', '0x2F', '0x33', '0xC0', '0x79', '0x48', '0xE4', '0x54', '0x3F', '0x3F', '0x49', '0x2F', '0x33', '0xC1', '0xC3', '0x04', '0x55', '0xE0', '0x08', '0x37', '0xBF', '0xE0', '0x49', '0x2F', '0x8E', '0x56', '0x33', '0xC3', '0x79', '0x48', '0xEF', '0x3F', '0xC8', '0x07', '0x57', '0x44', '0x79', '0x48', '0x3F', '0x3F', '0x79', '0x48', '0x9D', '0x58', '0x6F', '0x3F', '0x3F', '0x68', '0xA0', '0x42', '0xC2', '0x54', '0x59', '0x4A', '0xC2', '0x4A', '0xC2', '0x4A', '0x19', '0xBD', '0x94', '0x5A', '0x9F', '0xE0', '0xC5', '0x3F', '0x69', '0x40', '0x49', '0xD2', '0x5B', '0x2F', '0x07', '0x6F', '0x79', '0x58', '0x4F', '0x3F', '0x61', '0x5C', '0x49', '0x2F', '0x33', '0x3F', '0x79', '0x68', '0x4F', '0x78', '0x5D', '0x3F', '0xA0', '0x35', '0x8E', '0x65', '0x3F', '0xAA', '0x50', '0x5E', '0x8E', '0x61', '0x49', '0x2F', '0x33', '0x3F', '0x79', '0xB2', '0x5F', '0x68', '0xEF', '0x3F', '0xC8', '0x4A', '0x49', '0x2F', '0x82', '0x60', '0x33', '0xBF', '0xAA', '0xDF', '0xAA', '0xFB', '0x9F', '0x24', '0x61', '0xF2', '0xC7', '0x41', '0xCA', '0x43', '0x49', '0x2F', '0xE3', '0x62', '0x33', '0x43', '0x79', '0x48', '0xEF', '0x3F', '0xC8', '0x92', '0x63', '0x42', '0xC2', '0x3F', '0xFE', '0xEA', '0x3F', '0x48', '0x19', '0x64', '0xC2', '0x40', '0x8E', '0x65', '0x3F', '0xAA', '0x19', '0x5E', '0x65', '0xA5', '0x89', '0x8A', '0x49', '0x2F', '0x33', '0xC3', '0x8E', '0x66', '0x79', '0x48', '0xEF', '0x3F', '0xC8', '0x44', '0x79', '0xDD', '0x67', '0x48', '0x3F', '0x3F', '0x79', '0x48', '0x6F', '0x3F', '0x9E'], Checksum: 0x683F (big)</t>
  </si>
  <si>
    <t>Index: 349050, Length: 231, Message: ['0x3F', '0xAA', '0x19', '0x5E', '0x65', '0xA5', '0x89', '0x8A', '0x49', '0x2F', '0x33', '0xC3', '0x8E', '0x66', '0x79', '0x48', '0xEF', '0x3F', '0xC8', '0x44', '0x79', '0xDD', '0x67', '0x48', '0x3F', '0x3F', '0x79', '0x48', '0x6F', '0x3F', '0x9E', '0x68', '0x3F', '0x68', '0xA0', '0x42', '0xC2', '0x4A', '0xC2', '0xC2', '0x69', '0x4A', '0xC2', '0x4A', '0xC2', '0x3F', '0x1A', '0x9E', '0x7B', '0x6A', '0x79', '0xF0', '0xCF', '0x3F', '0xC6', '0xE7', '0xCA', '0x5D', '0x6B', '0x64', '0x19', '0x9B', '0x45', '0x3F', '0x3F', '0xF3', '0x3C', '0x6C', '0x9F', '0xE0', '0xC5', '0x3F', '0x69', '0x40', '0x49', '0xE4', '0x6D', '0x2F', '0x07', '0x6F', '0x79', '0x58', '0x3F', '0x3F', '0x63', '0x6E', '0x19', '0x96', '0x9F', '0xE0', '0xC5', '0x49', '0x69', '0x17', '0x6F', '0x40', '0x49', '0xBF', '0x49', '0x5F', '0x74', '0xE0', '0xB6', '0x70', '0xCF', '0x3F', '0x49', '0xBF', '0x48', '0x59', '0xB4', '0xDE', '0x71', '0x44', '0x73', '0xE0', '0xCF', '0x3F', '0xC2', '0x43', '0x1F', '0x72', '0x9F', '0x4C', '0x4A', '0xBF', '0x49', '0x65', '0xA0', '0xB7', '0x73', '0x42', '0xA9', '0x5C', '0x6A', '0xE0', '0x49', '0xBF', '0x10', '0x74', '0x49', '0x63', '0x73', '0xE0', '0xCF', '0x3F', '0xEF', '0x74', '0x75', '0x68', '0x73', '0x5B', '0xDF', '0x57', '0x3F', '0x48', '0x6B', '0x76', '0x1A', '0x88', '0x79', '0xF0', '0xCF', '0x3F', '0xC6', '0x59', '0x77', '0xE9', '0xCA', '0x44', '0x19', '0x87', '0x89', '0x8A', '0x25', '0x78', '0x19', '0x85', '0x9F', '0xE0', '0xC5', '0x41', '0x69', '0x08', '0x79', '0x40', '0x49', '0x2F', '0x07', '0x6F', '0x79', '0x58', '0x7A', '0x7A', '0x4F', '0x3F', '0x49', '0x2F', '0x33', '0xC0', '0x79', '0xEE', '0x7B', '0x48', '0x3F', '0x3F', '0x49', '0x2F', '0x33', '0xC1', '0xAF', '0x7C', '0xC3', '0xE0', '0x08', '0x37', '0xBF', '0xE0', '0xC2', '0xC3', '0x7D', '0x40', '0x19', '0x7E', '0x89', '0x8A', '0x3F', '0x9A', '0x43', '0x7E', '0x3F'], Checksum: 0x6A3F (big)</t>
  </si>
  <si>
    <t>Index: 349165, Length: 150, Message: ['0xE0', '0xCF', '0x3F', '0xC2', '0x43', '0x1F', '0x72', '0x9F', '0x4C', '0x4A', '0xBF', '0x49', '0x65', '0xA0', '0xB7', '0x73', '0x42', '0xA9', '0x5C', '0x6A', '0xE0', '0x49', '0xBF', '0x10', '0x74', '0x49', '0x63', '0x73', '0xE0', '0xCF', '0x3F', '0xEF', '0x74', '0x75', '0x68', '0x73', '0x5B', '0xDF', '0x57', '0x3F', '0x48', '0x6B', '0x76', '0x1A', '0x88', '0x79', '0xF0', '0xCF', '0x3F', '0xC6', '0x59', '0x77', '0xE9', '0xCA', '0x44', '0x19', '0x87', '0x89', '0x8A', '0x25', '0x78', '0x19', '0x85', '0x9F', '0xE0', '0xC5', '0x41', '0x69', '0x08', '0x79', '0x40', '0x49', '0x2F', '0x07', '0x6F', '0x79', '0x58', '0x7A', '0x7A', '0x4F', '0x3F', '0x49', '0x2F', '0x33', '0xC0', '0x79', '0xEE', '0x7B', '0x48', '0x3F', '0x3F', '0x49', '0x2F', '0x33', '0xC1', '0xAF', '0x7C', '0xC3', '0xE0', '0x08', '0x37', '0xBF', '0xE0', '0xC2', '0xC3', '0x7D', '0x40', '0x19', '0x7E', '0x89', '0x8A', '0x3F', '0x9A', '0x43', '0x7E', '0x3F', '0x6A', '0x3F', '0x48', '0x8E', '0x61', '0xC2', '0x62', '0x7F', '0x3F', '0x49', '0x2F', '0x07', '0x6F', '0x79', '0x58', '0x7F', '0x40', '0x4F', '0x3F', '0xC2', '0x40', '0x8E', '0x65', '0x3F', '0x05', '0x41', '0xAA', '0x8E', '0x61', '0x6E', '0x55', '0xA0', '0x82', '0xC2'], Checksum: 0x42C2 (big)</t>
  </si>
  <si>
    <t>Index: 349179, Length: 166, Message: ['0xB7', '0x73', '0x42', '0xA9', '0x5C', '0x6A', '0xE0', '0x49', '0xBF', '0x10', '0x74', '0x49', '0x63', '0x73', '0xE0', '0xCF', '0x3F', '0xEF', '0x74', '0x75', '0x68', '0x73', '0x5B', '0xDF', '0x57', '0x3F', '0x48', '0x6B', '0x76', '0x1A', '0x88', '0x79', '0xF0', '0xCF', '0x3F', '0xC6', '0x59', '0x77', '0xE9', '0xCA', '0x44', '0x19', '0x87', '0x89', '0x8A', '0x25', '0x78', '0x19', '0x85', '0x9F', '0xE0', '0xC5', '0x41', '0x69', '0x08', '0x79', '0x40', '0x49', '0x2F', '0x07', '0x6F', '0x79', '0x58', '0x7A', '0x7A', '0x4F', '0x3F', '0x49', '0x2F', '0x33', '0xC0', '0x79', '0xEE', '0x7B', '0x48', '0x3F', '0x3F', '0x49', '0x2F', '0x33', '0xC1', '0xAF', '0x7C', '0xC3', '0xE0', '0x08', '0x37', '0xBF', '0xE0', '0xC2', '0xC3', '0x7D', '0x40', '0x19', '0x7E', '0x89', '0x8A', '0x3F', '0x9A', '0x43', '0x7E', '0x3F', '0x6A', '0x3F', '0x48', '0x8E', '0x61', '0xC2', '0x62', '0x7F', '0x3F', '0x49', '0x2F', '0x07', '0x6F', '0x79', '0x58', '0x7F', '0x40', '0x4F', '0x3F', '0xC2', '0x40', '0x8E', '0x65', '0x3F', '0x05', '0x41', '0xAA', '0x8E', '0x61', '0x6E', '0x55', '0xA0', '0x82', '0xC2', '0x42', '0xC2', '0x3F', '0x2B', '0x3A', '0x49', '0x2F', '0x33', '0x55', '0x43', '0x3F', '0x72', '0xE0', '0x9F', '0x65', '0x19', '0x73', '0x67', '0x44', '0x82', '0x58', '0x9F', '0xE0', '0x4A', '0x2F', '0x31', '0x4A', '0x45', '0x5F', '0xC5'], Checksum: 0x4769 (big)</t>
  </si>
  <si>
    <t>Index: 349315, Length: 172, Message: ['0x42', '0xC2', '0x3F', '0x2B', '0x3A', '0x49', '0x2F', '0x33', '0x55', '0x43', '0x3F', '0x72', '0xE0', '0x9F', '0x65', '0x19', '0x73', '0x67', '0x44', '0x82', '0x58', '0x9F', '0xE0', '0x4A', '0x2F', '0x31', '0x4A', '0x45', '0x5F', '0xC5', '0x47', '0x69', '0x40', '0xA9', '0xF1', '0xF6', '0x46', '0x89', '0x0C', '0x70', '0xE7', '0xAC', '0x52', '0xAC', '0xDF', '0x47', '0x1C', '0xA9', '0x1C', '0x9F', '0xE2', '0x7F', '0x58', '0x83', '0x48', '0x07', '0xBF', '0xC8', '0x3F', '0x2C', '0x3F', '0x2A', '0xAC', '0x49', '0x45', '0xAC', '0x1C', '0xA9', '0x1C', '0x79', '0xF2', '0x89', '0x4A', '0xCA', '0x41', '0x19', '0x69', '0xDF', '0x42', '0x69', '0x64', '0x4B', '0x10', '0x29', '0x45', '0x1A', '0x67', '0x6A', '0xE0', '0x96', '0x4C', '0x1A', '0x66', '0x79', '0xF0', '0xCF', '0x3F', '0x72', '0xB8', '0x4D', '0xEB', '0x49', '0x2F', '0x33', '0x3F', '0x82', '0x57', '0xFD', '0x4E', '0x79', '0x70', '0x5F', '0x61', '0x49', '0x2F', '0x33', '0xA4', '0x4F', '0xC3', '0x79', '0x48', '0xEF', '0x3F', '0xC8', '0x44', '0x11', '0x50', '0x79', '0x48', '0x3F', '0x3F', '0x79', '0x48', '0x6F', '0xC1', '0x51', '0x3F', '0x3F', '0x68', '0xA0', '0x42', '0xC2', '0x4A', '0x28', '0x52', '0xC2', '0x4A', '0xC2', '0x4A', '0x49', '0x2F', '0x33', '0x18', '0x53', '0xC1', '0xC3', '0xE0', '0x08', '0x37', '0x0A', '0x42', '0x45', '0x54', '0xBF', '0xE0', '0x49', '0x2F', '0x33', '0xC0', '0x79', '0xDA', '0x55'], Checksum: 0x484F (big)</t>
  </si>
  <si>
    <t>Index: 349323, Length: 194, Message: ['0x55', '0x43', '0x3F', '0x72', '0xE0', '0x9F', '0x65', '0x19', '0x73', '0x67', '0x44', '0x82', '0x58', '0x9F', '0xE0', '0x4A', '0x2F', '0x31', '0x4A', '0x45', '0x5F', '0xC5', '0x47', '0x69', '0x40', '0xA9', '0xF1', '0xF6', '0x46', '0x89', '0x0C', '0x70', '0xE7', '0xAC', '0x52', '0xAC', '0xDF', '0x47', '0x1C', '0xA9', '0x1C', '0x9F', '0xE2', '0x7F', '0x58', '0x83', '0x48', '0x07', '0xBF', '0xC8', '0x3F', '0x2C', '0x3F', '0x2A', '0xAC', '0x49', '0x45', '0xAC', '0x1C', '0xA9', '0x1C', '0x79', '0xF2', '0x89', '0x4A', '0xCA', '0x41', '0x19', '0x69', '0xDF', '0x42', '0x69', '0x64', '0x4B', '0x10', '0x29', '0x45', '0x1A', '0x67', '0x6A', '0xE0', '0x96', '0x4C', '0x1A', '0x66', '0x79', '0xF0', '0xCF', '0x3F', '0x72', '0xB8', '0x4D', '0xEB', '0x49', '0x2F', '0x33', '0x3F', '0x82', '0x57', '0xFD', '0x4E', '0x79', '0x70', '0x5F', '0x61', '0x49', '0x2F', '0x33', '0xA4', '0x4F', '0xC3', '0x79', '0x48', '0xEF', '0x3F', '0xC8', '0x44', '0x11', '0x50', '0x79', '0x48', '0x3F', '0x3F', '0x79', '0x48', '0x6F', '0xC1', '0x51', '0x3F', '0x3F', '0x68', '0xA0', '0x42', '0xC2', '0x4A', '0x28', '0x52', '0xC2', '0x4A', '0xC2', '0x4A', '0x49', '0x2F', '0x33', '0x18', '0x53', '0xC1', '0xC3', '0xE0', '0x08', '0x37', '0x0A', '0x42', '0x45', '0x54', '0xBF', '0xE0', '0x49', '0x2F', '0x33', '0xC0', '0x79', '0xDA', '0x55', '0x48', '0x4F', '0x3F', '0xC2', '0x40', '0xA0', '0x35', '0x05', '0x56', '0x8E', '0x65', '0x3F', '0xAA', '0x8E', '0x61', '0xAC', '0xD0', '0x57', '0x92', '0x6E', '0x65', '0x24', '0x41', '0x6E', '0x55', '0xE6', '0x58', '0xA0', '0x82', '0x1A'], Checksum: 0x52A9 (big)</t>
  </si>
  <si>
    <t>Index: 349365, Length: 229, Message: ['0xE2', '0x7F', '0x58', '0x83', '0x48', '0x07', '0xBF', '0xC8', '0x3F', '0x2C', '0x3F', '0x2A', '0xAC', '0x49', '0x45', '0xAC', '0x1C', '0xA9', '0x1C', '0x79', '0xF2', '0x89', '0x4A', '0xCA', '0x41', '0x19', '0x69', '0xDF', '0x42', '0x69', '0x64', '0x4B', '0x10', '0x29', '0x45', '0x1A', '0x67', '0x6A', '0xE0', '0x96', '0x4C', '0x1A', '0x66', '0x79', '0xF0', '0xCF', '0x3F', '0x72', '0xB8', '0x4D', '0xEB', '0x49', '0x2F', '0x33', '0x3F', '0x82', '0x57', '0xFD', '0x4E', '0x79', '0x70', '0x5F', '0x61', '0x49', '0x2F', '0x33', '0xA4', '0x4F', '0xC3', '0x79', '0x48', '0xEF', '0x3F', '0xC8', '0x44', '0x11', '0x50', '0x79', '0x48', '0x3F', '0x3F', '0x79', '0x48', '0x6F', '0xC1', '0x51', '0x3F', '0x3F', '0x68', '0xA0', '0x42', '0xC2', '0x4A', '0x28', '0x52', '0xC2', '0x4A', '0xC2', '0x4A', '0x49', '0x2F', '0x33', '0x18', '0x53', '0xC1', '0xC3', '0xE0', '0x08', '0x37', '0x0A', '0x42', '0x45', '0x54', '0xBF', '0xE0', '0x49', '0x2F', '0x33', '0xC0', '0x79', '0xDA', '0x55', '0x48', '0x4F', '0x3F', '0xC2', '0x40', '0xA0', '0x35', '0x05', '0x56', '0x8E', '0x65', '0x3F', '0xAA', '0x8E', '0x61', '0xAC', '0xD0', '0x57', '0x92', '0x6E', '0x65', '0x24', '0x41', '0x6E', '0x55', '0xE6', '0x58', '0xA0', '0x82', '0x1A', '0x52', '0xA9', '0xF1', '0xB9', '0x3D', '0x59', '0xB7', '0x6F', '0xE0', '0xCF', '0x41', '0x19', '0x4F', '0xDA', '0x5A', '0xAC', '0x1C', '0xA1', '0x42', '0xA3', '0x1C', '0x89', '0x50', '0x5B', '0x8A', '0xA2', '0x62', '0xAC', '0x4C', '0x82', '0x3F', '0xA5', '0x5C', '0x70', '0x71', '0xC8', '0x3F', '0xA0', '0x72', '0xAC', '0x06', '0x5D', '0x1C', '0x19', '0x4B', '0xA4', '0x52', '0xA0', '0x35', '0xAA', '0x5E', '0x23', '0x42', '0xA1', '0x35', '0xA5', '0x1C', '0x8E', '0xEA', '0x5F', '0x65', '0x89', '0x6A', '0x3F', '0x48', '0x3F', '0x46', '0xC5', '0x60', '0xA0', '0xFD', '0x3E', '0x37', '0x49', '0x4B', '0x3F', '0x48'], Checksum: 0x6145 (big)</t>
  </si>
  <si>
    <t>Index: 349693, Length: 26, Message: ['0x6C', '0x4A', '0xBF', '0x85', '0x4B', '0x6A', '0xE0', '0x8E', '0x21', '0x6D', '0x65', '0x3F', '0xAA', '0x3F', '0xAA', '0x8E', '0x61', '0x96', '0x6E', '0x4A', '0xBF', '0x84', '0x3B', '0x29', '0x3F', '0x6A'], Checksum: 0x0B6F (big)</t>
  </si>
  <si>
    <t>Index: 349742, Length: 187, Message: ['0xC8', '0x40', '0xEF', '0x41', '0xFD', '0x72', '0x3F', '0x48', '0x8E', '0x65', '0x3F', '0xAA', '0xBE', '0x96', '0x73', '0x3B', '0x8E', '0x61', '0x1A', '0x79', '0x6E', '0x25', '0xC5', '0x74', '0xAD', '0x32', '0x79', '0xF0', '0xCF', '0x3F', '0xC6', '0x94', '0x75', '0xE7', '0xCA', '0x5E', '0x1A', '0x72', '0x79', '0xF0', '0x7D', '0x76', '0xCF', '0x3F', '0x4B', '0xBF', '0x84', '0x3D', '0xAC', '0xFE', '0x77', '0xEC', '0x7A', '0x00', '0xCF', '0x3F', '0x7C', '0xF2', '0x5D', '0x78', '0xC8', '0x54', '0x29', '0x47', '0x7C', '0xE2', '0xC8', '0x2E', '0x79', '0x51', '0x8C', '0x3F', '0x19', '0x6C', '0x3F', '0xBF', '0x1B', '0x7A', '0x84', '0x2B', '0x3F', '0x1C', '0xC0', '0x23', '0x6F', '0xD8', '0x7B', '0x20', '0xCF', '0x43', '0x9F', '0x4B', '0xA3', '0x4B', '0x88', '0x7C', '0x89', '0x8A', '0x19', '0x66', '0x9F', '0xE0', '0xAF', '0x40', '0x7D', '0x40', '0x69', '0x40', '0x19', '0x67', '0x9F', '0xE0', '0x68', '0x7E', '0xC5', '0x4A', '0x69', '0x40', '0xAD', '0x35', '0x8E', '0xA9', '0x7F', '0x65', '0xBE', '0x43', '0x3F', '0xAA', '0x19', '0x63', '0x4D', '0x40', '0x4A', '0xBF', '0x84', '0x29', '0x9F', '0xE0', '0xC5', '0x3E', '0x41', '0x48', '0x69', '0x40', '0x19', '0x60', '0x9F', '0xE0', '0x2D', '0x42', '0xC5', '0x42', '0x69', '0x40', '0x29', '0x3F', '0x6A', '0xC6', '0x43', '0xE0', '0x3F', '0xAA', '0x8E', '0x61', '0x6E', '0x55', '0xC1', '0x44', '0xA0', '0x82', '0xC2', '0x3F', '0xAC', '0x5B', '0x1A', '0x8B', '0x45', '0x5A', '0x79', '0xF0', '0xCF', '0x3F', '0xC6', '0xE7', '0xC7', '0x46', '0xCA'], Checksum: 0x58A9 (big)</t>
  </si>
  <si>
    <t>Index: 349793, Length: 57, Message: ['0xEC', '0x7A', '0x00', '0xCF', '0x3F', '0x7C', '0xF2', '0x5D', '0x78', '0xC8', '0x54', '0x29', '0x47', '0x7C', '0xE2', '0xC8', '0x2E', '0x79', '0x51', '0x8C', '0x3F', '0x19', '0x6C', '0x3F', '0xBF', '0x1B', '0x7A', '0x84', '0x2B', '0x3F', '0x1C', '0xC0', '0x23', '0x6F', '0xD8', '0x7B', '0x20', '0xCF', '0x43', '0x9F', '0x4B', '0xA3', '0x4B', '0x88', '0x7C', '0x89', '0x8A', '0x19', '0x66', '0x9F', '0xE0', '0xAF', '0x40', '0x7D', '0x40', '0x69', '0x40'], Checksum: 0x1967 (big)</t>
  </si>
  <si>
    <t>Index: 350093, Length: 247, Message: ['0x3E', '0x3E', '0x49', '0x1F', '0xE5', '0x44', '0x77', '0x41', '0x2A', '0x60', '0x79', '0xB8', '0x6F', '0x29', '0x45', '0x3F', '0x29', '0x4E', '0x3F', '0x68', '0x7F', '0xEB', '0x0F', '0x46', '0x0A', '0x6F', '0x49', '0x1F', '0x77', '0x41', '0x69', '0x4A', '0x47', '0x40', '0x49', '0x1F', '0x77', '0xC1', '0x69', '0xF0', '0x83', '0x48', '0x49', '0x1F', '0x78', '0x41', '0x2A', '0x5A', '0x69', '0x58', '0x49', '0xF0', '0x49', '0x2F', '0x07', '0x5F', '0xDA', '0x2A', '0x1E', '0x4A', '0x69', '0xF0', '0x49', '0x2F', '0x07', '0x9F', '0xDA', '0x9E', '0x4B', '0x27', '0x69', '0xF0', '0x2A', '0x3F', '0x49', '0x1F', '0x9E', '0x4C', '0x77', '0x57', '0x69', '0xF0', '0x49', '0x1F', '0x77', '0x55', '0x4D', '0xD7', '0x69', '0xF0', '0x49', '0x1F', '0x78', '0x57', '0xB7', '0x4E', '0x69', '0xF0', '0x49', '0x2F', '0x07', '0x63', '0x69', '0xF4', '0x4F', '0xF0', '0x49', '0x2F', '0x07', '0x73', '0x69', '0xF0', '0x8D', '0x50', '0x49', '0x2F', '0x07', '0xA3', '0x69', '0xF0', '0x49', '0x17', '0x51', '0x1F', '0x77', '0x45', '0xDA', '0x11', '0x69', '0xF0', '0x73', '0x52', '0x49', '0x1F', '0x77', '0xC5', '0xDA', '0x0E', '0x69', '0x4A', '0x53', '0xF0', '0x49', '0x1F', '0x78', '0x45', '0x2A', '0x2E', '0xC2', '0x54', '0x69', '0xF0', '0x49', '0x2F', '0x07', '0x69', '0xDA', '0x72', '0x55', '0x07', '0x69', '0xF0', '0x49', '0x2F', '0x07', '0x7B', '0xB1', '0x56', '0xDA', '0x04', '0x69', '0xF0', '0x49', '0x2F', '0x07', '0x0F', '0x57', '0xAB', '0xDA', '0x01', '0x69', '0xF0', '0x49', '0x2F', '0xB1', '0x58', '0x07', '0x6F', '0x2A', '0x3F', '0x69', '0xF0', '0x49', '0xDB', '0x59', '0x2F', '0x09', '0x3F', '0xDA', '0xFA', '0x69', '0xF0', '0x00', '0x5A', '0x2A', '0x3F', '0x49', '0x2F', '0x09', '0x41', '0x69', '0xEF', '0x5B', '0xF0', '0x49', '0x2F', '0x09', '0x43', '0x69', '0xF0', '0x6B', '0x5C', '0x49', '0x2F', '0x09', '0x45', '0x69', '0xF0', '0x49', '0xC6', '0x5D', '0x1F', '0x77', '0x4F', '0x69', '0xF0', '0x49', '0x1F', '0x06', '0x5E', '0x77', '0x51', '0x69', '0xF0', '0x49', '0x1F', '0x77'], Checksum: 0x615F (big)</t>
  </si>
  <si>
    <t>Index: 350154, Length: 112, Message: ['0xF0', '0x49', '0x2F', '0x07', '0x9F', '0xDA', '0x9E', '0x4B', '0x27', '0x69', '0xF0', '0x2A', '0x3F', '0x49', '0x1F', '0x9E', '0x4C', '0x77', '0x57', '0x69', '0xF0', '0x49', '0x1F', '0x77', '0x55', '0x4D', '0xD7', '0x69', '0xF0', '0x49', '0x1F', '0x78', '0x57', '0xB7', '0x4E', '0x69', '0xF0', '0x49', '0x2F', '0x07', '0x63', '0x69', '0xF4', '0x4F', '0xF0', '0x49', '0x2F', '0x07', '0x73', '0x69', '0xF0', '0x8D', '0x50', '0x49', '0x2F', '0x07', '0xA3', '0x69', '0xF0', '0x49', '0x17', '0x51', '0x1F', '0x77', '0x45', '0xDA', '0x11', '0x69', '0xF0', '0x73', '0x52', '0x49', '0x1F', '0x77', '0xC5', '0xDA', '0x0E', '0x69', '0x4A', '0x53', '0xF0', '0x49', '0x1F', '0x78', '0x45', '0x2A', '0x2E', '0xC2', '0x54', '0x69', '0xF0', '0x49', '0x2F', '0x07', '0x69', '0xDA', '0x72', '0x55', '0x07', '0x69', '0xF0', '0x49', '0x2F', '0x07', '0x7B', '0xB1', '0x56', '0xDA', '0x04', '0x69', '0xF0', '0x49'], Checksum: 0x2F07 (big)</t>
  </si>
  <si>
    <t>Index: 350299, Length: 172, Message: ['0x49', '0x2F', '0x09', '0x41', '0x69', '0xEF', '0x5B', '0xF0', '0x49', '0x2F', '0x09', '0x43', '0x69', '0xF0', '0x6B', '0x5C', '0x49', '0x2F', '0x09', '0x45', '0x69', '0xF0', '0x49', '0xC6', '0x5D', '0x1F', '0x77', '0x4F', '0x69', '0xF0', '0x49', '0x1F', '0x06', '0x5E', '0x77', '0x51', '0x69', '0xF0', '0x49', '0x1F', '0x77', '0x61', '0x5F', '0x53', '0x69', '0xF0', '0x49', '0x1F', '0x77', '0x55', '0x42', '0x60', '0x69', '0xF0', '0x49', '0x2F', '0x09', '0x51', '0x69', '0xF6', '0x61', '0xF0', '0x49', '0x2F', '0x09', '0x53', '0x69', '0xF0', '0x81', '0x62', '0x49', '0x1F', '0x77', '0xCF', '0x69', '0xF0', '0x49', '0xB5', '0x63', '0x1F', '0x77', '0xD1', '0x69', '0xF0', '0x49', '0x1F', '0x8E', '0x64', '0x77', '0xD3', '0x69', '0xF0', '0x49', '0x1F', '0x77', '0xE9', '0x65', '0xD5', '0x69', '0xF0', '0x49', '0x2F', '0x09', '0x5F', '0x76', '0x66', '0x69', '0xF0', '0x49', '0x2F', '0x09', '0x61', '0xDA', '0x7E', '0x67', '0xCB', '0x69', '0xF0', '0x49', '0x2F', '0x09', '0x63', '0x72', '0x68', '0xDA', '0xC0', '0x69', '0xF0', '0x49', '0x2F', '0x09', '0xDF', '0x69', '0x65', '0x2A', '0x50', '0x69', '0xF0', '0x2A', '0x3F', '0x0D', '0x6A', '0x49', '0x1F', '0x78', '0x4F', '0x69', '0xF0', '0x49', '0x3E', '0x6B', '0x1F', '0x78', '0x51', '0x69', '0xF0', '0x49', '0x1F', '0x17', '0x6C', '0x78', '0x53', '0x69', '0xF0', '0x49', '0x1F', '0x78', '0x73', '0x6D', '0x55', '0x69', '0xF0'], Checksum: 0x492F (big)</t>
  </si>
  <si>
    <t>Index: 350898, Length: 173, Message: ['0x11', '0x5D', '0x3F', '0x49', '0x2F', '0x09', '0x41', '0x69', '0xF0', '0xB9', '0x5E', '0x49', '0x2F', '0x09', '0x43', '0x69', '0xF0', '0x49', '0xC6', '0x5F', '0x2F', '0x09', '0x45', '0x69', '0xF0', '0x49', '0x1F', '0x9F', '0x60', '0x77', '0xCF', '0x69', '0xF0', '0x49', '0x1F', '0x77', '0xE1', '0x61', '0xD1', '0x69', '0xF0', '0x49', '0x1F', '0x77', '0xD3', '0x41', '0x62', '0x69', '0xF0', '0x49', '0x1F', '0x77', '0xD5', '0x69', '0xDB', '0x63', '0xF0', '0x49', '0x2F', '0x09', '0x51', '0x69', '0xF0', '0x81', '0x64', '0x49', '0x2F', '0x09', '0x53', '0x69', '0xF0', '0x49', '0xDC', '0x65', '0x1F', '0x78', '0x4F', '0x69', '0xF0', '0x49', '0x1F', '0x0F', '0x66', '0x78', '0x51', '0x69', '0xF0', '0x49', '0x1F', '0x78', '0x6B', '0x67', '0x53', '0x69', '0xF0', '0x49', '0x1F', '0x78', '0x55', '0x4B', '0x68', '0x69', '0xF0', '0x49', '0x2F', '0x09', '0x5F', '0x69', '0x0D', '0x69', '0xF0', '0x49', '0x2F', '0x09', '0x61', '0xDA', '0xDE', '0xF6', '0x6A', '0x69', '0xF0', '0x49', '0x2F', '0x09', '0x63', '0xDA', '0x84', '0x6B', '0xDB', '0x69', '0xF0', '0x49', '0x2F', '0x09', '0x65', '0x88', '0x6C', '0x2A', '0x50', '0x69', '0xF0', '0x49', '0x2F', '0x07', '0xC0', '0x6D', '0x6B', '0x2A', '0x94', '0x69', '0xF0', '0x49', '0x2F', '0x6A', '0x6E', '0x07', '0x6D', '0x69', '0xF0', '0x49', '0x2F', '0x09', '0xBE', '0x6F', '0x8F', '0x2A', '0x50', '0x69', '0xF0', '0x2A', '0x3F', '0x3D', '0x70'], Checksum: 0x492F (big)</t>
  </si>
  <si>
    <t>Index: 351489, Length: 188, Message: ['0x3F', '0x69', '0xEF', '0xAC', '0x4A', '0x42', '0x2F', '0x37', '0x3F', '0x72', '0xBB', '0x1F', '0x7F', '0x4B', '0x3F', '0xBF', '0x7B', '0x0F', '0x02', '0x49', '0xAB', '0xCB', '0x4C', '0x72', '0xE0', '0x3F', '0x47', '0x19', '0x00', '0x1F', '0x5E', '0x4D', '0x3F', '0x79', '0xAB', '0x7A', '0xE0', '0x7F', '0x40', '0xCC', '0x4E', '0x62', '0xEF', '0xBF', '0x72', '0xBF', '0x71', '0xA9', '0xAD', '0x4F', '0x72', '0xB9', '0x43', '0xAA', '0xDF', '0x69', '0x3F', '0xF1', '0x50', '0xAA', '0xDF', '0xBF', '0x70', '0x2C', '0x3F', '0x2A', '0xA0', '0x51', '0x3F', '0x9F', '0x12', '0xA9', '0x72', '0xBC', '0x41', '0x5C', '0x52', '0xB9', '0x6F', '0x49', '0xF4', '0xA9', '0x72', '0x2A', '0xFF', '0x53', '0x3E', '0xB9', '0x5F', '0x49', '0xF4', '0xA9', '0x72', '0x05', '0x54', '0x2A', '0x3F', '0xB9', '0x67', '0x49', '0xF4', '0xA9', '0xC6', '0x55', '0x72', '0x2A', '0x3E', '0xB9', '0x4F', '0x49', '0xF4', '0x77', '0x56', '0xA9', '0x72', '0x2A', '0x3F', '0xB9', '0x57', '0x49', '0x36', '0x57', '0xF4', '0x29', '0x47', '0x7C', '0xE1', '0xCA', '0x25', '0x0B', '0x58', '0xB5', '0x41', '0x29', '0x49', '0xB6', '0x7F', '0x75', '0x6D', '0x59', '0xE1', '0xCA', '0x08', '0x20', '0x3F', '0x1A', '0xE8', '0x70', '0x5A', '0x79', '0xF0', '0xBF', '0x3F', '0x70', '0xE1', '0xC8', '0xDE', '0x5B', '0x43', '0xA3', '0x52', '0xEF', '0x95', '0xB0', '0x40', '0x0B', '0x5C', '0xEE', '0x35', '0x3F', '0x48', '0xA0', '0x35', '0x8E', '0x6C', '0x5D', '0x65', '0x3F', '0xAA', '0xBE', '0x37', '0x6E', '0x25', '0x36', '0x5E', '0xAD', '0x32', '0x6E'], Checksum: 0x55A0 (big)</t>
  </si>
  <si>
    <t>Index: 351590, Length: 81, Message: ['0xA9', '0xC6', '0x55', '0x72', '0x2A', '0x3E', '0xB9', '0x4F', '0x49', '0xF4', '0x77', '0x56', '0xA9', '0x72', '0x2A', '0x3F', '0xB9', '0x57', '0x49', '0x36', '0x57', '0xF4', '0x29', '0x47', '0x7C', '0xE1', '0xCA', '0x25', '0x0B', '0x58', '0xB5', '0x41', '0x29', '0x49', '0xB6', '0x7F', '0x75', '0x6D', '0x59', '0xE1', '0xCA', '0x08', '0x20', '0x3F', '0x1A', '0xE8', '0x70', '0x5A', '0x79', '0xF0', '0xBF', '0x3F', '0x70', '0xE1', '0xC8', '0xDE', '0x5B', '0x43', '0xA3', '0x52', '0xEF', '0x95', '0xB0', '0x40', '0x0B', '0x5C', '0xEE', '0x35', '0x3F', '0x48', '0xA0', '0x35', '0x8E', '0x6C', '0x5D', '0x65', '0x3F', '0xAA', '0xBE', '0x37', '0x6E'], Checksum: 0x2536 (big)</t>
  </si>
  <si>
    <t>Index: 351621, Length: 89, Message: ['0x41', '0x29', '0x49', '0xB6', '0x7F', '0x75', '0x6D', '0x59', '0xE1', '0xCA', '0x08', '0x20', '0x3F', '0x1A', '0xE8', '0x70', '0x5A', '0x79', '0xF0', '0xBF', '0x3F', '0x70', '0xE1', '0xC8', '0xDE', '0x5B', '0x43', '0xA3', '0x52', '0xEF', '0x95', '0xB0', '0x40', '0x0B', '0x5C', '0xEE', '0x35', '0x3F', '0x48', '0xA0', '0x35', '0x8E', '0x6C', '0x5D', '0x65', '0x3F', '0xAA', '0xBE', '0x37', '0x6E', '0x25', '0x36', '0x5E', '0xAD', '0x32', '0x6E', '0x55', '0xA0', '0x22', '0x2C', '0xF0', '0x5F', '0x3F', '0xB0', '0x43', '0x9F', '0x12', '0x29', '0x3F', '0xAC', '0x60', '0xBC', '0x40', '0x40', '0xE3', '0x29', '0x44', '0x7C', '0x6B', '0x61', '0xE1', '0xCA', '0x37', '0x25', '0x3F', '0x2C', '0x3F', '0x15', '0x62'], Checksum: 0x263F (big)</t>
  </si>
  <si>
    <t>Index: 351654, Length: 54, Message: ['0x0B', '0x5C', '0xEE', '0x35', '0x3F', '0x48', '0xA0', '0x35', '0x8E', '0x6C', '0x5D', '0x65', '0x3F', '0xAA', '0xBE', '0x37', '0x6E', '0x25', '0x36', '0x5E', '0xAD', '0x32', '0x6E', '0x55', '0xA0', '0x22', '0x2C', '0xF0', '0x5F', '0x3F', '0xB0', '0x43', '0x9F', '0x12', '0x29', '0x3F', '0xAC', '0x60', '0xBC', '0x40', '0x40', '0xE3', '0x29', '0x44', '0x7C', '0x6B', '0x61', '0xE1', '0xCA', '0x37', '0x25', '0x3F', '0x2C', '0x3F'], Checksum: 0x1562 (big)</t>
  </si>
  <si>
    <t>Index: 351934, Length: 155, Message: ['0x7B', '0xEB', '0x29', '0x40', '0x5D', '0x42', '0xC3', '0x62', '0x96', '0x7C', '0x08', '0x4E', '0x5D', '0x41', '0x9C', '0x21', '0x9A', '0xC9', '0x7D', '0x22', '0xAC', '0x1B', '0xC3', '0xF2', '0x89', '0x1B', '0xC2', '0x7E', '0xA9', '0xE6', '0x5F', '0xE8', '0xBF', '0xF2', '0x99', '0xA3', '0x7F', '0x22', '0xB9', '0x43', '0xAA', '0xDF', '0x2A', '0x50', '0xA3', '0x40', '0x8A', '0x1B', '0xAA', '0xF6', '0x69', '0xEF', '0xAA', '0x8B', '0x41', '0xDF', '0x9A', '0x22', '0x99', '0x21', '0xBA', '0x6F', '0xC2', '0x42', '0x89', '0x3F', '0x9F', '0xE2', '0x19', '0xA2', '0x4A', '0x93', '0x43', '0x04', '0x6F', '0x60', '0xCF', '0x41', '0x93', '0x66', '0x22', '0x44', '0xA4', '0x42', '0x89', '0x8A', '0x22', '0x40', '0xAC', '0x4E', '0x45', '0x4C', '0x7C', '0x71', '0xCA', '0x3F', '0xA2', '0x12', '0x3E', '0x46', '0x9A', '0x22', '0x99', '0x21', '0xBA', '0x4F', '0x89', '0x51', '0x47', '0x3F', '0x9F', '0xE2', '0x4A', '0x74', '0x99', '0x62', '0xC3', '0x48', '0x69', '0xE7', '0xCA', '0x4C', '0x99', '0x61', '0x4C', '0xF7', '0x49', '0x3F', '0xBF', '0x3F', '0x69', '0xE7', '0xCA', '0x3F', '0xE2', '0x4A', '0x2C', '0x3F', '0xA0', '0x5B', '0x1A', '0x96', '0x29', '0x8B', '0x4B', '0x40', '0x9F', '0xF1', '0x89', '0x5C', '0x5F', '0xEA', '0x4D', '0x4C', '0xDF'], Checksum: 0x496A (big)</t>
  </si>
  <si>
    <t>Index: 352102, Length: 63, Message: ['0x29', '0x40', '0x81', '0x4E', '0xA0', '0x5B', '0x89', '0x5C', '0xA9', '0xE6', '0x5F', '0x20', '0x4F', '0xE8', '0x6A', '0x41', '0xAC', '0x1C', '0x94', '0x65', '0xA6', '0x50', '0xA3', '0x62', '0xA5', '0x1C', '0xEF', '0xDA', '0x3F', '0x22', '0x51', '0x48', '0x2B', '0x3F', '0x99', '0x21', '0x9A', '0x22', '0x7B', '0x52', '0x89', '0x3F', '0xBA', '0x57', '0x9F', '0xE2', '0x29', '0xD8', '0x53', '0x40', '0x4A', '0x04', '0x9C', '0x21', '0x9A', '0x22', '0x5C', '0x54', '0xAC', '0x1B', '0xC3', '0xF2', '0x89'], Checksum: 0x1B5F (big)</t>
  </si>
  <si>
    <t>Index: 352237, Length: 158, Message: ['0x67', '0x6E', '0x35', '0x5D', '0x65', '0x1B', '0x75', '0x6E', '0x55', '0xA0', '0x82', '0x3A', '0x5E', '0x49', '0x56', '0xA4', '0x9C', '0xA9', '0x01', '0xA1', '0x8B', '0x5F', '0x9C', '0x4A', '0x59', '0xA5', '0x62', '0x79', '0xFB', '0x1D', '0x60', '0x94', '0xE5', '0xA0', '0x35', '0xA1', '0x35', '0x8E', '0x16', '0x61', '0x65', '0xDF', '0x3F', '0x3F', '0x48', '0xBE', '0x2F', '0x5B', '0x62', '0x1B', '0x6C', '0x8E', '0x61', '0x6E', '0x25', '0xAD', '0x1B', '0x63', '0x32', '0x6E', '0xD5', '0x6E', '0xC5', '0xA7', '0xA2', '0x58', '0x64', '0x6E', '0x65', '0xA1', '0x92', '0x6E', '0x55', '0xA0', '0xD0', '0x65', '0x82', '0x29', '0x67', '0x49', '0x56', '0xA9', '0x01', '0xC2', '0x66', '0x4A', '0x59', '0x79', '0xFB', '0x2A', '0x45', '0x5D', '0x4C', '0x67', '0xE4', '0xC3', '0xE2', '0x7F', '0x48', '0x7F', '0x48', '0x82', '0x68', '0x08', '0x4E', '0x7F', '0xFC', '0x4A', '0x2F', '0x37', '0xEB', '0x69', '0x3F', '0x6F', '0xFB', '0x5D', '0x43', '0xC3', '0xE2', '0x5B', '0x6A', '0x08', '0x4E', '0x5D', '0x42', '0xC2', '0x3F', '0x2A', '0x8C', '0x6B', '0x40', '0x99', '0x22', '0xA4', '0x62', '0xA7', '0xCC', '0xE2', '0x6C', '0xA9', '0xEB', '0xA5', '0xCC', '0x8A', '0xEB', '0x7D', '0x68', '0x6D', '0xF0', '0x3F', '0x47', '0x98', '0x23', '0x79', '0x20', '0x3A', '0x6E', '0x7F'], Checksum: 0x47B8 (big)</t>
  </si>
  <si>
    <t>Index: 352329, Length: 220, Message: ['0x4C', '0x67', '0xE4', '0xC3', '0xE2', '0x7F', '0x48', '0x7F', '0x48', '0x82', '0x68', '0x08', '0x4E', '0x7F', '0xFC', '0x4A', '0x2F', '0x37', '0xEB', '0x69', '0x3F', '0x6F', '0xFB', '0x5D', '0x43', '0xC3', '0xE2', '0x5B', '0x6A', '0x08', '0x4E', '0x5D', '0x42', '0xC2', '0x3F', '0x2A', '0x8C', '0x6B', '0x40', '0x99', '0x22', '0xA4', '0x62', '0xA7', '0xCC', '0xE2', '0x6C', '0xA9', '0xEB', '0xA5', '0xCC', '0x8A', '0xEB', '0x7D', '0x68', '0x6D', '0xF0', '0x3F', '0x47', '0x98', '0x23', '0x79', '0x20', '0x3A', '0x6E', '0x7F', '0x47', '0xB8', '0x42', '0xA9', '0xE6', '0xAA', '0x6B', '0x6F', '0xCF', '0x6A', '0xE8', '0x68', '0xEF', '0xEF', '0x6D', '0x48', '0x70', '0x93', '0x24', '0x2A', '0x40', '0xA9', '0xCF', '0xC3', '0xCF', '0x71', '0x27', '0x1B', '0x53', '0x69', '0x4A', '0x68', '0xDF', '0x03', '0x72', '0xA9', '0x5B', '0x8A', '0xEC', '0xA9', '0x01', '0x69', '0x02', '0x73', '0xF7', '0xC8', '0x45', '0x9A', '0x23', '0x99', '0x22', '0xF2', '0x74', '0xBA', '0x6F', '0x89', '0x3F', '0x2B', '0x3F', '0x9F', '0x71', '0x75', '0xE2', '0x4A', '0x04', '0x29', '0x40', '0x1A', '0x4B', '0x75', '0x76', '0xA0', '0x5B', '0x9F', '0xF1', '0x89', '0x5C', '0xA9', '0x93', '0x77', '0xE6', '0x5F', '0xE8', '0x6A', '0x41', '0xC2', '0x40', '0x55', '0x78', '0xA0', '0x35', '0xA1', '0x35', '0xA7', '0x35', '0xA8', '0xAA', '0x79', '0x35', '0xAD', '0x35', '0x8E', '0x65', '0xBE', '0x4F', '0x93', '0x7A', '0x3F', '0xAA', '0x3E', '0x3E', '0x3F', '0x43', '0x50', '0xB3', '0x7B', '0x7B', '0x3F', '0x43', '0x4F', '0xCF', '0x3F', '0x43', '0x1B', '0x7C', '0x44', '0xB1', '0x3F', '0x43', '0x50', '0x7F', '0x3E', '0x03', '0x7D', '0x37', '0x85', '0x43', '0xBE', '0x37', '0x29', '0x45', '0xE1', '0x7E', '0x8E', '0x61', '0x6E', '0x25', '0xAD', '0x32', '0x6E', '0x50', '0x7F', '0xC5', '0x6E'], Checksum: 0x656E (big)</t>
  </si>
  <si>
    <t>Index: 352366, Length: 86, Message: ['0x6B', '0x40', '0x99', '0x22', '0xA4', '0x62', '0xA7', '0xCC', '0xE2', '0x6C', '0xA9', '0xEB', '0xA5', '0xCC', '0x8A', '0xEB', '0x7D', '0x68', '0x6D', '0xF0', '0x3F', '0x47', '0x98', '0x23', '0x79', '0x20', '0x3A', '0x6E', '0x7F', '0x47', '0xB8', '0x42', '0xA9', '0xE6', '0xAA', '0x6B', '0x6F', '0xCF', '0x6A', '0xE8', '0x68', '0xEF', '0xEF', '0x6D', '0x48', '0x70', '0x93', '0x24', '0x2A', '0x40', '0xA9', '0xCF', '0xC3', '0xCF', '0x71', '0x27', '0x1B', '0x53', '0x69', '0x4A', '0x68', '0xDF', '0x03', '0x72', '0xA9', '0x5B', '0x8A', '0xEC', '0xA9', '0x01', '0x69', '0x02', '0x73', '0xF7', '0xC8', '0x45', '0x9A', '0x23', '0x99', '0x22', '0xF2', '0x74', '0xBA', '0x6F', '0x89', '0x3F'], Checksum: 0x2B3F (big)</t>
  </si>
  <si>
    <t>Index: 352368, Length: 139, Message: ['0x99', '0x22', '0xA4', '0x62', '0xA7', '0xCC', '0xE2', '0x6C', '0xA9', '0xEB', '0xA5', '0xCC', '0x8A', '0xEB', '0x7D', '0x68', '0x6D', '0xF0', '0x3F', '0x47', '0x98', '0x23', '0x79', '0x20', '0x3A', '0x6E', '0x7F', '0x47', '0xB8', '0x42', '0xA9', '0xE6', '0xAA', '0x6B', '0x6F', '0xCF', '0x6A', '0xE8', '0x68', '0xEF', '0xEF', '0x6D', '0x48', '0x70', '0x93', '0x24', '0x2A', '0x40', '0xA9', '0xCF', '0xC3', '0xCF', '0x71', '0x27', '0x1B', '0x53', '0x69', '0x4A', '0x68', '0xDF', '0x03', '0x72', '0xA9', '0x5B', '0x8A', '0xEC', '0xA9', '0x01', '0x69', '0x02', '0x73', '0xF7', '0xC8', '0x45', '0x9A', '0x23', '0x99', '0x22', '0xF2', '0x74', '0xBA', '0x6F', '0x89', '0x3F', '0x2B', '0x3F', '0x9F', '0x71', '0x75', '0xE2', '0x4A', '0x04', '0x29', '0x40', '0x1A', '0x4B', '0x75', '0x76', '0xA0', '0x5B', '0x9F', '0xF1', '0x89', '0x5C', '0xA9', '0x93', '0x77', '0xE6', '0x5F', '0xE8', '0x6A', '0x41', '0xC2', '0x40', '0x55', '0x78', '0xA0', '0x35', '0xA1', '0x35', '0xA7', '0x35', '0xA8', '0xAA', '0x79', '0x35', '0xAD', '0x35', '0x8E', '0x65', '0xBE', '0x4F', '0x93', '0x7A', '0x3F', '0xAA', '0x3E', '0x3E', '0x3F'], Checksum: 0x4350 (big)</t>
  </si>
  <si>
    <t>Index: 352716, Length: 181, Message: ['0x8B', '0x52', '0xC8', '0x3F', '0xA2', '0x12', '0x00', '0x00', '0x00', '0x0F', '0xF0', '0x85', '0x06', '0xFF', '0xFF', '0xFF', '0xFF', '0xFF', '0x7C', '0x85', '0x04', '0x09', '0x00', '0xEA', '0x6E', '0x00', '0x07', '0xF2', '0x40', '0xA8', '0x00', '0x9A', '0x22', '0x99', '0x21', '0xBA', '0x1B', '0x41', '0x67', '0x89', '0x3F', '0x9F', '0xE2', '0x4A', '0x74', '0xB2', '0x42', '0xA0', '0x35', '0xA1', '0x35', '0xA7', '0x35', '0xAD', '0x79', '0x43', '0x35', '0x8E', '0x65', '0xBE', '0x47', '0x3F', '0xAA', '0x5C', '0x44', '0xBE', '0x23', '0x1B', '0xDD', '0x8E', '0x61', '0x6E', '0x7D', '0x45', '0x25', '0xAD', '0x32', '0xBE', '0x3B', '0x6E', '0xD5', '0x88', '0x46', '0xA8', '0xB2', '0x6E', '0xC5', '0xA7', '0xA2', '0x6E', '0x8E', '0x47', '0x65', '0xA1', '0x92', '0x6E', '0x55', '0xA0', '0x82', '0xC7', '0x48', '0x29', '0x67', '0x49', '0x56', '0xA9', '0x01', '0x4A', '0x6D', '0x49', '0x59', '0x79', '0xFB', '0x5E', '0xE3', '0x5D', '0xE7', '0x9F', '0x4A', '0x29', '0x67', '0x49', '0xC6', '0xA9', '0x01', '0x4A', '0xDF', '0x4B', '0x59', '0x79', '0xFB', '0x5D', '0xE6', '0x9A', '0x33', '0x2C', '0x4C', '0xC3', '0xF2', '0x2A', '0x45', '0x7F', '0x48', '0x7F', '0xB9', '0x4D', '0x48', '0x08', '0x4E', '0x7F', '0xFC', '0x4A', '0x2F', '0xE1', '0x4E', '0x37', '0x3F', '0x6F', '0xFB', '0x5D', '0x45', '0x9A', '0x6D', '0x4F', '0x33', '0xC3', '0xF2', '0x08', '0x4E', '0x5D', '0x44', '0x31', '0x50', '0xC3', '0xE2', '0x08', '0x4E', '0x5D', '0x43', '0xC2', '0xB0'], Checksum: 0x513F (big)</t>
  </si>
  <si>
    <t>Index: 353577, Length: 160, Message: ['0xA0', '0x35', '0xA1', '0x97', '0x5D', '0x35', '0x8E', '0x65', '0x3F', '0xAA', '0x3E', '0x3E', '0xEC', '0x5E', '0x3F', '0x43', '0x44', '0xB1', '0x3E', '0x37', '0x85', '0xD1', '0x5F', '0x43', '0x3F', '0x43', '0x50', '0x7F', '0x3F', '0x43', '0x77', '0x60', '0x48', '0x69', '0x8E', '0x61', '0x4A', '0xBF', '0x85', '0x91', '0x61', '0x57', '0x29', '0x66', '0x6A', '0xDF', '0x29', '0x3F', '0xFA', '0x62', '0x4A', '0xBF', '0xCF', '0xBF', '0x6A', '0xDF', '0x49', '0x8F', '0x63', '0x2F', '0xBF', '0x47', '0x2A', '0x3F', '0x69', '0xEF', '0x5C', '0x64', '0xAA', '0xDF', '0x49', '0x2F', '0xBF', '0x3F', '0x7A', '0xE0', '0x65', '0xE0', '0x7F', '0x53', '0x49', '0x2F', '0xBF', '0x4F', '0xA0', '0x66', '0xAA', '0xDF', '0xAA', '0xFB', '0x6A', '0xF7', '0xC8', '0xC2', '0x67', '0x41', '0x2A', '0x3F', '0x69', '0xEF', '0xAA', '0xDF', '0xF5', '0x68', '0xC2', '0x4A', '0xC2', '0x4A', '0xC2', '0x4A', '0x49', '0xD8', '0x69', '0x2F', '0xBF', '0x3F', '0x3F', '0xBF', '0x85', '0x57', '0x73', '0x6A', '0x4A', '0xBF', '0xCF', '0xBF', '0x9F', '0x3F', '0xBF', '0xA2', '0x6B', '0xE3', '0xAA', '0xEF', '0x69', '0xEF', '0x49', '0x2F', '0xBB', '0x6C', '0xBF', '0x47', '0x2A', '0x3F', '0x69', '0xEF', '0xAA', '0xE0', '0x6D', '0xDF', '0x49', '0x1F', '0x9F', '0x3F', '0x2A', '0x3F', '0xFD', '0x6E', '0x79', '0xF0'], Checksum: 0x4F7D (big)</t>
  </si>
  <si>
    <t>Index: 353864, Length: 185, Message: ['0xE7', '0xC8', '0x41', '0x2C', '0x13', '0x7D', '0x40', '0xDF', '0x7C', '0x9F', '0x12', '0x49', '0x2F', '0x44', '0x7E', '0xBF', '0x47', '0x79', '0x98', '0x3F', '0x3F', '0x79', '0x8F', '0x7F', '0x98', '0x6F', '0x3F', '0x79', '0x88', '0x3F', '0x3F', '0x47', '0x40', '0x3F', '0x68', '0xA1', '0x42', '0x79', '0x88', '0x6F', '0x3D', '0x41', '0x3F', '0x49', '0x2F', '0xBF', '0x3F', '0x7A', '0xE0', '0x53', '0x42', '0x7F', '0x53', '0x49', '0x2F', '0xBF', '0x4F', '0xAA', '0x47', '0x43', '0xDF', '0x3F', '0x68', '0xAA', '0xFB', '0xA1', '0x42', '0x55', '0x44', '0x6A', '0xF7', '0xC8', '0x41', '0x2A', '0x3F', '0x69', '0x83', '0x45', '0xEF', '0xAA', '0xDF', '0xC2', '0x4A', '0xA0', '0x5B', '0xC8', '0x46', '0xC2', '0x4A', '0xC2', '0x4A', '0x80', '0x4F', '0xCA', '0xFA', '0x47', '0x42', '0x29', '0x52', '0x1A', '0x8E', '0xDF', '0x42', '0xCF', '0x48', '0x6A', '0xDF', '0x29', '0x66', '0x1A', '0x8C', '0x6A', '0x33', '0x49', '0xDF', '0x29', '0x3F', '0x4A', '0xBF', '0xCF', '0xBF', '0x2B', '0x4A', '0x0F', '0x89', '0x6A', '0xDF', '0x49', '0x2F', '0xBF', '0x65', '0x4B', '0x3F', '0x9F', '0x3F', '0xBF', '0xE3', '0xAA', '0xEF', '0xA7', '0x4C', '0x69', '0xEF', '0x49', '0x2F', '0xBF', '0x47', '0x79', '0x9E', '0x4D', '0x98', '0x4F', '0x3F', '0x2C', '0x3F', '0x79', '0x98', '0xF1', '0x4E', '0x6F', '0x3F', '0x3F', '0x68', '0xA0', '0x42', '0x9F', '0x27', '0x4F', '0x12', '0xA0', '0x35', '0xA1', '0x35', '0x8E', '0x65', '0x01', '0x50', '0x3F', '0xAA', '0x49', '0x1F', '0x9F', '0x3F', '0x2A', '0xAB'], Checksum: 0x513F (big)</t>
  </si>
  <si>
    <t>Index: 354012, Length: 182, Message: ['0x9E', '0x4D', '0x98', '0x4F', '0x3F', '0x2C', '0x3F', '0x79', '0x98', '0xF1', '0x4E', '0x6F', '0x3F', '0x3F', '0x68', '0xA0', '0x42', '0x9F', '0x27', '0x4F', '0x12', '0xA0', '0x35', '0xA1', '0x35', '0x8E', '0x65', '0x01', '0x50', '0x3F', '0xAA', '0x49', '0x1F', '0x9F', '0x3F', '0x2A', '0xAB', '0x51', '0x3F', '0x79', '0xF0', '0x4F', '0x7D', '0x79', '0xF0', '0x32', '0x52', '0x4F', '0x7E', '0x3F', '0xAA', '0x00', '0x00', '0x00', '0x0A', '0xF0', '0x85', '0x06', '0xFF', '0xFF', '0xFF', '0xFF', '0xFF', '0x7C', '0x85', '0x04', '0x09', '0x00', '0xDF', '0xF9', '0x00', '0x07', '0x73', '0x40', '0xAC', '0x00', '0x8E', '0x61', '0x2A', '0x3F', '0x6E', '0xB4', '0x41', '0x25', '0xAD', '0x32', '0xBE', '0x3B', '0x6E', '0xD5', '0x84', '0x42', '0x48', '0x2F', '0xBF', '0x47', '0x6E', '0xC5', '0x47', '0x3C', '0x43', '0x1F', '0x9F', '0x6F', '0x6E', '0x65', '0xA1', '0x92', '0x79', '0x44', '0x6E', '0x55', '0xA0', '0x82', '0x49', '0x1F', '0x9F', '0x33', '0x45', '0x3F', '0x79', '0xF0', '0x4F', '0x7E', '0x79', '0xF0', '0x27', '0x46', '0x4F', '0x7D', '0x68', '0xEF', '0xA9', '0xCF', '0x49', '0x2E', '0x47', '0x2F', '0xBF', '0x3F', '0x7A', '0xE0', '0x7F', '0x53', '0xA3', '0x48', '0x49', '0x2F', '0xBF', '0x4F', '0xAA', '0xDF', '0xAA', '0x05', '0x49', '0xFB', '0x6A', '0xF7', '0xC8', '0x41', '0x2A', '0x3F', '0x1B', '0x4A', '0x69', '0xEF', '0xAA', '0xDF', '0xC2', '0x4A', '0xC2', '0xFD', '0x4B', '0x4A', '0xC2', '0x4A', '0x1A', '0x68', '0x78', '0x88', '0x26', '0x4C'], Checksum: 0x4F3F (big)</t>
  </si>
  <si>
    <t>Index: 354043, Length: 165, Message: ['0x49', '0x1F', '0x9F', '0x3F', '0x2A', '0xAB', '0x51', '0x3F', '0x79', '0xF0', '0x4F', '0x7D', '0x79', '0xF0', '0x32', '0x52', '0x4F', '0x7E', '0x3F', '0xAA', '0x00', '0x00', '0x00', '0x0A', '0xF0', '0x85', '0x06', '0xFF', '0xFF', '0xFF', '0xFF', '0xFF', '0x7C', '0x85', '0x04', '0x09', '0x00', '0xDF', '0xF9', '0x00', '0x07', '0x73', '0x40', '0xAC', '0x00', '0x8E', '0x61', '0x2A', '0x3F', '0x6E', '0xB4', '0x41', '0x25', '0xAD', '0x32', '0xBE', '0x3B', '0x6E', '0xD5', '0x84', '0x42', '0x48', '0x2F', '0xBF', '0x47', '0x6E', '0xC5', '0x47', '0x3C', '0x43', '0x1F', '0x9F', '0x6F', '0x6E', '0x65', '0xA1', '0x92', '0x79', '0x44', '0x6E', '0x55', '0xA0', '0x82', '0x49', '0x1F', '0x9F', '0x33', '0x45', '0x3F', '0x79', '0xF0', '0x4F', '0x7E', '0x79', '0xF0', '0x27', '0x46', '0x4F', '0x7D', '0x68', '0xEF', '0xA9', '0xCF', '0x49', '0x2E', '0x47', '0x2F', '0xBF', '0x3F', '0x7A', '0xE0', '0x7F', '0x53', '0xA3', '0x48', '0x49', '0x2F', '0xBF', '0x4F', '0xAA', '0xDF', '0xAA', '0x05', '0x49', '0xFB', '0x6A', '0xF7', '0xC8', '0x41', '0x2A', '0x3F', '0x1B', '0x4A', '0x69', '0xEF', '0xAA', '0xDF', '0xC2', '0x4A', '0xC2', '0xFD', '0x4B', '0x4A', '0xC2', '0x4A', '0x1A', '0x68', '0x78', '0x88', '0x26', '0x4C', '0x4F', '0x3F', '0x78', '0x88', '0x6F', '0x3F', '0x49', '0xD3', '0x4D', '0xBF', '0xCF', '0x3F', '0x79', '0xF7'], Checksum: 0x4A1F (big)</t>
  </si>
  <si>
    <t>Index: 354053, Length: 142, Message: ['0x4F', '0x7D', '0x79', '0xF0', '0x32', '0x52', '0x4F', '0x7E', '0x3F', '0xAA', '0x00', '0x00', '0x00', '0x0A', '0xF0', '0x85', '0x06', '0xFF', '0xFF', '0xFF', '0xFF', '0xFF', '0x7C', '0x85', '0x04', '0x09', '0x00', '0xDF', '0xF9', '0x00', '0x07', '0x73', '0x40', '0xAC', '0x00', '0x8E', '0x61', '0x2A', '0x3F', '0x6E', '0xB4', '0x41', '0x25', '0xAD', '0x32', '0xBE', '0x3B', '0x6E', '0xD5', '0x84', '0x42', '0x48', '0x2F', '0xBF', '0x47', '0x6E', '0xC5', '0x47', '0x3C', '0x43', '0x1F', '0x9F', '0x6F', '0x6E', '0x65', '0xA1', '0x92', '0x79', '0x44', '0x6E', '0x55', '0xA0', '0x82', '0x49', '0x1F', '0x9F', '0x33', '0x45', '0x3F', '0x79', '0xF0', '0x4F', '0x7E', '0x79', '0xF0', '0x27', '0x46', '0x4F', '0x7D', '0x68', '0xEF', '0xA9', '0xCF', '0x49', '0x2E', '0x47', '0x2F', '0xBF', '0x3F', '0x7A', '0xE0', '0x7F', '0x53', '0xA3', '0x48', '0x49', '0x2F', '0xBF', '0x4F', '0xAA', '0xDF', '0xAA', '0x05', '0x49', '0xFB', '0x6A', '0xF7', '0xC8', '0x41', '0x2A', '0x3F', '0x1B', '0x4A', '0x69', '0xEF', '0xAA', '0xDF', '0xC2', '0x4A', '0xC2', '0xFD', '0x4B', '0x4A', '0xC2', '0x4A', '0x1A', '0x68', '0x78', '0x88', '0x26', '0x4C', '0x4F'], Checksum: 0x3F78 (big)</t>
  </si>
  <si>
    <t>Index: 354898, Length: 199, Message: ['0x1A', '0x90', '0x77', '0x98', '0x4F', '0xBD', '0x5B', '0x3F', '0x77', '0x98', '0x6F', '0x3F', '0x49', '0xBF', '0x62', '0x5C', '0xCD', '0x3F', '0x79', '0xF7', '0x4A', '0x1F', '0x9F', '0xE3', '0x5D', '0x3F', '0x3F', '0x68', '0x7A', '0xE0', '0x4F', '0x95', '0x84', '0x5E', '0x29', '0x3F', '0xA8', '0x42', '0x7A', '0xE0', '0x4F', '0x5C', '0x5F', '0x7D', '0x71', '0xA8', '0xEF', '0x3F', '0xC8', '0x40', '0x2F', '0x60', '0x71', '0xA8', '0x3F', '0x3F', '0x1A', '0x85', '0x49', '0xE1', '0x61', '0x1F', '0x9F', '0x56', '0x79', '0xA8', '0x3F', '0x3F', '0x17', '0x62', '0x79', '0xA8', '0x6F', '0x3F', '0x49', '0xBF', '0xCF', '0x0C', '0x63', '0x3F', '0x79', '0xF7', '0x4A', '0x1F', '0x9F', '0x3F', '0x5C', '0x64', '0x3F', '0x68', '0x7A', '0xE0', '0x4F', '0x96', '0x7A', '0xC7', '0x65', '0x50', '0x4F', '0x7E', '0xA8', '0x42', '0x71', '0xB8', '0x98', '0x66', '0xEF', '0x3F', '0xC8', '0x40', '0x71', '0xB8', '0x3F', '0x08', '0x67', '0x3F', '0x49', '0x1F', '0x9F', '0x56', '0x79', '0xB8', '0x37', '0x68', '0x4F', '0x3F', '0x79', '0xB8', '0x6F', '0x3F', '0x77', '0x4F', '0x69', '0xB8', '0x4F', '0x3F', '0x3F', '0x68', '0xA0', '0x42', '0x3B', '0x6A', '0x77', '0xB8', '0x6F', '0x3F', '0x77', '0x68', '0x4F', '0x78', '0x6B', '0x3F', '0x29', '0x40', '0x3F', '0x68', '0xA0', '0x42', '0x9E', '0x6C', '0x77', '0x68', '0x6F', '0x3F', '0x4A', '0xBF', '0xCF', '0xD4', '0x6D', '0xCF', '0x6A', '0xE0', '0x3F', '0x68', '0xA0', '0x42', '0x13', '0x6E', '0xA0', '0x35', '0xA1', '0x35', '0xA7', '0x35', '0xA8', '0xA0', '0x6F', '0x35', '0x8E', '0x65', '0x3F', '0xAA', '0x6E', '0x55', '0x46', '0x70', '0x49', '0x1F', '0x9F'], Checksum: 0x5679 (big)</t>
  </si>
  <si>
    <t>Index: 355045, Length: 142, Message: ['0x68', '0x4F', '0x78', '0x6B', '0x3F', '0x29', '0x40', '0x3F', '0x68', '0xA0', '0x42', '0x9E', '0x6C', '0x77', '0x68', '0x6F', '0x3F', '0x4A', '0xBF', '0xCF', '0xD4', '0x6D', '0xCF', '0x6A', '0xE0', '0x3F', '0x68', '0xA0', '0x42', '0x13', '0x6E', '0xA0', '0x35', '0xA1', '0x35', '0xA7', '0x35', '0xA8', '0xA0', '0x6F', '0x35', '0x8E', '0x65', '0x3F', '0xAA', '0x6E', '0x55', '0x46', '0x70', '0x49', '0x1F', '0x9F', '0x56', '0x79', '0xB8', '0x3F', '0x40', '0x71', '0x3F', '0x79', '0xB8', '0x6F', '0x3F', '0x49', '0x2F', '0x0A', '0x72', '0xBF', '0x47', '0x79', '0xB8', '0x3F', '0x3F', '0x3F', '0x69', '0x73', '0x68', '0xA0', '0x42', '0x79', '0xB8', '0x6F', '0x3F', '0x9F', '0x74', '0x3F', '0x68', '0xA0', '0x42', '0xA0', '0x35', '0x3F', '0x14', '0x75', '0xAA', '0x8E', '0x61', '0x6E', '0x55', '0x49', '0x2F', '0x4C', '0x76', '0xBF', '0x4F', '0xAA', '0xDF', '0xAA', '0xFB', '0xC6', '0x7D', '0x77', '0xF9', '0xCA', '0x42', '0x9F', '0xDF', '0xC5', '0x41', '0x05', '0x78', '0x69', '0x3F', '0xAA', '0xDF', '0xC2', '0x4A', '0xC2', '0x7B', '0x79', '0x4A', '0xC2', '0x4A', '0x49', '0x1F', '0x9F', '0x56', '0x2F', '0x7A', '0x79', '0xB8', '0x3F'], Checksum: 0x3F79 (big)</t>
  </si>
  <si>
    <t>Index: 355104, Length: 237, Message: ['0x79', '0xB8', '0x6F', '0x3F', '0x49', '0x2F', '0x0A', '0x72', '0xBF', '0x47', '0x79', '0xB8', '0x3F', '0x3F', '0x3F', '0x69', '0x73', '0x68', '0xA0', '0x42', '0x79', '0xB8', '0x6F', '0x3F', '0x9F', '0x74', '0x3F', '0x68', '0xA0', '0x42', '0xA0', '0x35', '0x3F', '0x14', '0x75', '0xAA', '0x8E', '0x61', '0x6E', '0x55', '0x49', '0x2F', '0x4C', '0x76', '0xBF', '0x4F', '0xAA', '0xDF', '0xAA', '0xFB', '0xC6', '0x7D', '0x77', '0xF9', '0xCA', '0x42', '0x9F', '0xDF', '0xC5', '0x41', '0x05', '0x78', '0x69', '0x3F', '0xAA', '0xDF', '0xC2', '0x4A', '0xC2', '0x7B', '0x79', '0x4A', '0xC2', '0x4A', '0x49', '0x1F', '0x9F', '0x56', '0x2F', '0x7A', '0x79', '0xB8', '0x3F', '0x3F', '0x79', '0xB8', '0x6F', '0xCC', '0x7B', '0x3F', '0x49', '0x2F', '0xBF', '0x47', '0x79', '0xB8', '0x6C', '0x7C', '0x3F', '0x3F', '0x3F', '0x68', '0xA0', '0x42', '0x79', '0xFE', '0x7D', '0xB8', '0x6F', '0x3F', '0x79', '0x68', '0x3F', '0x3F', '0x45', '0x7E', '0x3F', '0x68', '0xA0', '0x42', '0x79', '0x68', '0x6F', '0x5A', '0x7F', '0x3F', '0x29', '0x3F', '0x3F', '0x68', '0xA0', '0x42', '0xB1', '0x40', '0x4A', '0xBF', '0xCF', '0xCF', '0x6A', '0xE0', '0xA0', '0xD5', '0x41', '0x35', '0x8E', '0x65', '0x3F', '0xAA', '0x2C', '0x3F', '0xBF', '0x42', '0x4A', '0xBF', '0xCF', '0xCF', '0x79', '0xF0', '0xCF', '0x26', '0x43', '0x3F', '0x69', '0xE7', '0xCA', '0x40', '0x2C', '0x40', '0x4B', '0x44', '0x4C', '0xBA', '0x4C', '0xBA', '0x49', '0x2F', '0x07', '0xD1', '0x45', '0xA1', '0x79', '0xA8', '0xEF', '0x40', '0xCA', '0x40', '0x44', '0x46', '0x2C', '0x40', '0x4C', '0xBA', '0x2C', '0x3F', '0x4C', '0x71', '0x47', '0xBA', '0x3E', '0x37', '0xCF', '0xC3', '0x3E', '0x37', '0x80', '0x48', '0xCF', '0xC7', '0x3E', '0x37', '0xCF', '0xCB', '0x3E', '0x2F', '0x49', '0x37', '0xBF', '0x3F', '0x8E', '0x61', '0x19', '0x49', '0xD1', '0x4A', '0x89', '0x8A', '0x19', '0x47', '0x89', '0x8A', '0x19', '0xEB', '0x4B', '0x45', '0x8E', '0x65', '0x89'], Checksum: 0x6A3F (big)</t>
  </si>
  <si>
    <t>Index: 355211, Length: 164, Message: ['0xB8', '0x6F', '0x3F', '0x79', '0x68', '0x3F', '0x3F', '0x45', '0x7E', '0x3F', '0x68', '0xA0', '0x42', '0x79', '0x68', '0x6F', '0x5A', '0x7F', '0x3F', '0x29', '0x3F', '0x3F', '0x68', '0xA0', '0x42', '0xB1', '0x40', '0x4A', '0xBF', '0xCF', '0xCF', '0x6A', '0xE0', '0xA0', '0xD5', '0x41', '0x35', '0x8E', '0x65', '0x3F', '0xAA', '0x2C', '0x3F', '0xBF', '0x42', '0x4A', '0xBF', '0xCF', '0xCF', '0x79', '0xF0', '0xCF', '0x26', '0x43', '0x3F', '0x69', '0xE7', '0xCA', '0x40', '0x2C', '0x40', '0x4B', '0x44', '0x4C', '0xBA', '0x4C', '0xBA', '0x49', '0x2F', '0x07', '0xD1', '0x45', '0xA1', '0x79', '0xA8', '0xEF', '0x40', '0xCA', '0x40', '0x44', '0x46', '0x2C', '0x40', '0x4C', '0xBA', '0x2C', '0x3F', '0x4C', '0x71', '0x47', '0xBA', '0x3E', '0x37', '0xCF', '0xC3', '0x3E', '0x37', '0x80', '0x48', '0xCF', '0xC7', '0x3E', '0x37', '0xCF', '0xCB', '0x3E', '0x2F', '0x49', '0x37', '0xBF', '0x3F', '0x8E', '0x61', '0x19', '0x49', '0xD1', '0x4A', '0x89', '0x8A', '0x19', '0x47', '0x89', '0x8A', '0x19', '0xEB', '0x4B', '0x45', '0x8E', '0x65', '0x89', '0x6A', '0x3F', '0x48', '0xFF', '0x4C', '0x8E', '0x61', '0x19', '0x45', '0x89', '0x8A', '0x19', '0xC7', '0x4D', '0x45', '0x89', '0x8A', '0x19', '0x45', '0x8E', '0x65', '0xF8', '0x4E', '0x89', '0x6A', '0x3F', '0x48', '0x3F', '0x46', '0xF4', '0x44', '0x4F', '0x8B', '0x3F'], Checksum: 0x46FA (big)</t>
  </si>
  <si>
    <t>Index: 355273, Length: 220, Message: ['0x44', '0x4C', '0xBA', '0x4C', '0xBA', '0x49', '0x2F', '0x07', '0xD1', '0x45', '0xA1', '0x79', '0xA8', '0xEF', '0x40', '0xCA', '0x40', '0x44', '0x46', '0x2C', '0x40', '0x4C', '0xBA', '0x2C', '0x3F', '0x4C', '0x71', '0x47', '0xBA', '0x3E', '0x37', '0xCF', '0xC3', '0x3E', '0x37', '0x80', '0x48', '0xCF', '0xC7', '0x3E', '0x37', '0xCF', '0xCB', '0x3E', '0x2F', '0x49', '0x37', '0xBF', '0x3F', '0x8E', '0x61', '0x19', '0x49', '0xD1', '0x4A', '0x89', '0x8A', '0x19', '0x47', '0x89', '0x8A', '0x19', '0xEB', '0x4B', '0x45', '0x8E', '0x65', '0x89', '0x6A', '0x3F', '0x48', '0xFF', '0x4C', '0x8E', '0x61', '0x19', '0x45', '0x89', '0x8A', '0x19', '0xC7', '0x4D', '0x45', '0x89', '0x8A', '0x19', '0x45', '0x8E', '0x65', '0xF8', '0x4E', '0x89', '0x6A', '0x3F', '0x48', '0x3F', '0x46', '0xF4', '0x44', '0x4F', '0x8B', '0x3F', '0x46', '0xFA', '0x3F', '0x3F', '0x46', '0x20', '0x50', '0xEE', '0x3B', '0x3F', '0x46', '0xF0', '0xB7', '0x3F', '0xE7', '0x51', '0x46', '0xFA', '0x83', '0x3F', '0x46', '0xF5', '0x07', '0x98', '0x52', '0x8E', '0x61', '0x6E', '0x55', '0x00', '0x00', '0x00', '0x06', '0xF0', '0x85', '0x06', '0xFF', '0xFF', '0xFF', '0xFF', '0xFF', '0x7C', '0x85', '0x04', 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'0xEF'], Checksum: 0x60EF (big)</t>
  </si>
  <si>
    <t>Index: 355364, Length: 231, Message: ['0x89', '0x6A', '0x3F', '0x48', '0x3F', '0x46', '0xF4', '0x44', '0x4F', '0x8B', '0x3F', '0x46', '0xFA', '0x3F', '0x3F', '0x46', '0x20', '0x50', '0xEE', '0x3B', '0x3F', '0x46', '0xF0', '0xB7', '0x3F', '0xE7', '0x51', '0x46', '0xFA', '0x83', '0x3F', '0x46', '0xF5', '0x07', '0x98', '0x52', '0x8E', '0x61', '0x6E', '0x55', '0x00', '0x00', '0x00', '0x06', '0xF0', '0x85', '0x06', '0xFF', '0xFF', '0xFF', '0xFF', '0xFF', '0x7C', '0x85', '0x04', 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'0xEF', '0x60', '0xEF', '0xA9', '0x4F', '0x29', '0x48', '0x49', '0xBF', '0x85', '0x4D', '0x69', '0xF0', '0x19', '0x97', '0x49', '0x45', '0x89', '0x8A', '0x1A', '0x88', '0x79', '0xF0', '0xAF', '0x4A', '0xCF', '0x3F', '0xC6', '0xEE', '0xCA', '0x47', '0x29', '0x4A', '0x4B', '0x40', '0x1A', '0x88', '0x6A', '0xDF', '0x29', '0x7F', '0x21', '0x4C', '0x1A', '0x86', '0xDF', '0x77', '0x6A', '0xDF', '0x3F', '0xCD', '0x4D', '0x46', '0xDD', '0xFF', '0x1A', '0x81', '0x79', '0xF0', '0x77', '0x4E', '0xCF', '0x3F', '0xC6', '0xE8', '0xCA', '0x45', '0x29', '0x46', '0x4F', '0x40', '0x1A', '0x81', '0x6A', '0xDF', '0x29', '0x7A', '0x19', '0x50', '0x1A', '0x7F', '0xDF', '0x69', '0x6A', '0xDF', '0x1A', '0x97', '0x51', '0x7B', '0x79', '0xF0', '0xCF', '0x3F', '0xC6', '0xE9', '0xF6', '0x52', '0xCA', '0x45', '0x29', '0x3F', '0x1A', '0x7B'], Checksum: 0x6ACA (big)</t>
  </si>
  <si>
    <t>Index: 355370, Length: 152, Message: ['0xF4', '0x44', '0x4F', '0x8B', '0x3F', '0x46', '0xFA', '0x3F', '0x3F', '0x46', '0x20', '0x50', '0xEE', '0x3B', '0x3F', '0x46', '0xF0', '0xB7', '0x3F', '0xE7', '0x51', '0x46', '0xFA', '0x83', '0x3F', '0x46', '0xF5', '0x07', '0x98', '0x52', '0x8E', '0x61', '0x6E', '0x55', '0x00', '0x00', '0x00', '0x06', '0xF0', '0x85', '0x06', '0xFF', '0xFF', '0xFF', '0xFF', '0xFF', '0x7C', '0x85', '0x04', 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'0xEF', '0x60', '0xEF', '0xA9', '0x4F', '0x29', '0x48', '0x49', '0xBF', '0x85', '0x4D', '0x69', '0xF0', '0x19', '0x97', '0x49', '0x45', '0x89', '0x8A', '0x1A', '0x88', '0x79', '0xF0', '0xAF', '0x4A', '0xCF', '0x3F', '0xC6', '0xEE', '0xCA'], Checksum: 0x4729 (big)</t>
  </si>
  <si>
    <t>Index: 355419, Length: 237, Message: ['0x09',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'0xEF', '0x60', '0xEF', '0xA9', '0x4F', '0x29', '0x48', '0x49', '0xBF', '0x85', '0x4D', '0x69', '0xF0', '0x19', '0x97', '0x49', '0x45', '0x89', '0x8A', '0x1A', '0x88', '0x79', '0xF0', '0xAF', '0x4A', '0xCF', '0x3F', '0xC6', '0xEE', '0xCA', '0x47', '0x29', '0x4A', '0x4B', '0x40', '0x1A', '0x88', '0x6A', '0xDF', '0x29', '0x7F', '0x21', '0x4C', '0x1A', '0x86', '0xDF', '0x77', '0x6A', '0xDF', '0x3F', '0xCD', '0x4D', '0x46', '0xDD', '0xFF', '0x1A', '0x81', '0x79', '0xF0', '0x77', '0x4E', '0xCF', '0x3F', '0xC6', '0xE8', '0xCA', '0x45', '0x29', '0x46', '0x4F', '0x40', '0x1A', '0x81', '0x6A', '0xDF', '0x29', '0x7A', '0x19', '0x50', '0x1A', '0x7F', '0xDF', '0x69', '0x6A', '0xDF', '0x1A', '0x97', '0x51', '0x7B', '0x79', '0xF0', '0xCF', '0x3F', '0xC6', '0xE9', '0xF6', '0x52', '0xCA', '0x45', '0x29', '0x3F', '0x1A', '0x7B', '0x6A', '0xCA', '0x53', '0xDF', '0x29', '0xDE', '0x1A', '0x79', '0xDF', '0x5D', '0x0C', '0x54', '0x6A', '0xDF', '0x1A', '0x75', '0x79', '0xF0', '0xCF', '0x68', '0x55', '0x3F', '0xC6', '0xEA', '0xCA', '0x45', '0x29', '0x3F', '0xBE', '0x56', '0x1A', '0x75', '0x6A', '0xDF', '0x29', '0x66', '0x1A', '0xD9', '0x57', '0x73', '0xDF', '0x51', '0x6A', '0xDF', '0x1A', '0x6F', '0xCF', '0x58', '0x79', '0xF0', '0xCF', '0x3F', '0xC6', '0xEB', '0xCA', '0x4F', '0x59', '0x45', '0x29', '0x3F', '0x1A'], Checksum: 0x6F6A (big)</t>
  </si>
  <si>
    <t>Index: 355521, Length: 242, Message: ['0xCA', '0x47', '0x29', '0x4A', '0x4B', '0x40', '0x1A', '0x88', '0x6A', '0xDF', '0x29', '0x7F', '0x21', '0x4C', '0x1A', '0x86', '0xDF', '0x77', '0x6A', '0xDF', '0x3F', '0xCD', '0x4D', '0x46', '0xDD', '0xFF', '0x1A', '0x81', '0x79', '0xF0', '0x77', '0x4E', '0xCF', '0x3F', '0xC6', '0xE8', '0xCA', '0x45', '0x29', '0x46', '0x4F', '0x40', '0x1A', '0x81', '0x6A', '0xDF', '0x29', '0x7A', '0x19', '0x50', '0x1A', '0x7F', '0xDF', '0x69', '0x6A', '0xDF', '0x1A', '0x97', '0x51', '0x7B', '0x79', '0xF0', '0xCF', '0x3F', '0xC6', '0xE9', '0xF6', '0x52', '0xCA', '0x45', '0x29', '0x3F', '0x1A', '0x7B', '0x6A', '0xCA', '0x53', '0xDF', '0x29', '0xDE', '0x1A', '0x79', '0xDF', '0x5D', '0x0C', '0x54', '0x6A', '0xDF', '0x1A', '0x75', '0x79', '0xF0', '0xCF', '0x68', '0x55', '0x3F', '0xC6', '0xEA', '0xCA', '0x45', '0x29', '0x3F', '0xBE', '0x56', '0x1A', '0x75', '0x6A', '0xDF', '0x29', '0x66', '0x1A', '0xD9', '0x57', '0x73', '0xDF', '0x51', '0x6A', '0xDF', '0x1A', '0x6F', '0xCF', '0x58', '0x79', '0xF0', '0xCF', '0x3F', '0xC6', '0xEB', '0xCA', '0x4F', '0x59', '0x45', '0x29', '0x3F', '0x1A', '0x6F', '0x6A', '0xDF', '0xDA', '0x5A', '0x29', '0x52', '0x1A', '0x6D', '0xDF', '0x45', '0x6A', '0xEC', '0x5B', '0xDF', '0x29', '0x41', '0x1A', '0x6C', '0x6A', '0xDF', '0x76', '0x5C', '0x29', '0x8E', '0x1A', '0x69', '0x6A', '0xDF', '0x49', '0x2B', '0x5D', '0x2F', '0xBF', '0x3F', '0x1B', '0x68', '0x9F', '0xDF', '0x8E', '0x5E', '0x08', '0x3B', '0xAA', '0x42', '0x6F', '0x00', '0xBF', '0xBD', '0x5F', '0x3F', '0x08', '0x42', '0x6A', '0x4A', '0x0F', '0x63', '0x10', '0x60', '0x69', '0xEF', '0x1A', '0x61', '0x9F', '0x3F', '0xBF', '0xD3', '0x61', '0xE3', '0x79', '0xF0', '0xCF', '0x3F', '0xC6', '0xEB', '0x71', '0x62', '0xCA', '0x42', '0x70', '0x98', '0x4F', '0x3F', '0xDF', '0xE6', '0x63', '0x41', '0x3F', '0x48', '0x70', '0x98', '0x3F', '0x3F', '0xB3', '0x64', '0x1A', '0x5B', '0x79', '0xF0', '0xCF', '0x3F', '0xC6', '0x1A', '0x65', '0xEA', '0xCA', '0x42'], Checksum: 0x7088 (big)</t>
  </si>
  <si>
    <t>Index: 355973, Length: 164, Message: ['0x7A', '0x67', '0x7D', '0xE0', '0x7F', '0x53', '0x49', '0x2F', '0xBF', '0x4F', '0xB8', '0x7E', '0xAA', '0xDF', '0xAA', '0xFB', '0x6A', '0xF7', '0xC8', '0xDA', '0x7F', '0x41', '0x2A', '0x3F', '0x69', '0xEF', '0xAA', '0xDF', '0x0E', '0x40', '0xC2', '0x4A', '0xC2', '0x4A', '0xC2', '0x4A', '0x2A', '0x91', '0x41', '0x3F', '0x49', '0x2F', '0xBF', '0x3F', '0x69', '0xEF', '0x51', '0x42', '0x60', '0xEF', '0xA9', '0x4F', '0x19', '0x9F', '0x89', '0xCD', '0x43', '0x8A', '0x9F', '0x4C', '0xC7', '0x3F', '0xC8', '0x40', '0xC9', '0x44', '0xDF', '0xAC', '0x3F', '0x48', '0x1A', '0x9D', '0x79', '0x89', '0x45', '0xF0', '0xCF', '0x3F', '0xC6', '0xEE', '0xCA', '0x45', '0x0B', '0x46', '0x29', '0x40', '0x1A', '0x9C', '0x6A', '0xDF', '0x29', '0xD9', '0x47', '0x7F', '0x1A', '0x99', '0xDF', '0x75', '0x6A', '0xDF', '0x1A', '0x48', '0x1A', '0x97', '0x79', '0xF0', '0xCF', '0x3F', '0xC6', '0x3A', '0x49', '0xE8', '0xCA', '0x45', '0x29', '0x40', '0x1A', '0x96', '0x5C', '0x4A', '0x6A', '0xDF', '0x29', '0x7A', '0x1A', '0x93', '0xDF', '0xC5', '0x4B', '0x69', '0x6A', '0xDF', '0x1A', '0x91', '0x79', '0xF0', '0x15', '0x4C', '0xCF', '0x3F', '0xC6', '0xE9', '0xCA', '0x45', '0x29', '0x45', '0x4D', '0x3F', '0x1A', '0x90', '0x6A', '0xDF', '0x29', '0xDE', '0x89', '0x4E', '0x1A', '0x8D', '0xDF', '0x5D', '0x6A', '0xDF', '0x1A', '0x97'], Checksum: 0x4F8B (big)</t>
  </si>
  <si>
    <t>Index: 356237, Length: 141, Message: ['0xCA', '0x47', '0x49', '0x2F', '0xBF', '0x3F', '0x1B', '0xFE', '0x5B', '0x77', '0x7A', '0xE0', '0xBF', '0x43', '0x79', '0x00', '0xAA', '0x5C', '0xBF', '0x3F', '0x7A', '0xDF', '0xC8', '0x56', '0x70', '0x45', '0x5D', '0xB8', '0x3F', '0x3F', '0x1B', '0x73', '0x70', '0x68', '0xFB', '0x5E', '0x3F', '0x3F', '0x70', '0xA8', '0x3F', '0x3F', '0x70', '0xE4', '0x5F', '0x98', '0x3F', '0x3F', '0x70', '0x88', '0x3F', '0x3F', '0xED', '0x60', '0x49', '0x2F', '0xBF', '0x3F', '0x9F', '0xDF', '0x08', '0x5F', '0x61', '0x3B', '0xAA', '0x42', '0x6F', '0x00', '0xBF', '0x3F', '0xF7', '0x62', '0x08', '0x42', '0x6A', '0x4A', '0x0F', '0x69', '0x69', '0x43', '0x63', '0xEF', '0x9F', '0x3F', '0xBF', '0xE3', '0x1A', '0x63', '0x53', '0x64', '0x79', '0xF0', '0xCF', '0x3F', '0xC6', '0xEE', '0xC8', '0x5C', '0x65', '0x40', '0xDF', '0x7C', '0x3F', '0x48', '0xA9', '0xF0', '0x24', '0x66', '0xA9', '0xEC', '0xC6', '0xEB', '0xCA', '0x42', '0x70', '0x2D', '0x67', '0x98', '0x4F', '0x3F', '0xDF', '0x41', '0x3F', '0x48', '0x37', '0x68', '0x70', '0x98', '0x3F', '0x3F', '0x1A', '0x5B', '0x79', '0xDE', '0x69', '0xF0', '0xCF', '0x3F', '0xC6', '0xEA', '0xCA'], Checksum: 0x4228 (big)</t>
  </si>
  <si>
    <t>Index: 356381, Length: 144, Message: ['0x70', '0x88', '0x4F', '0x3F', '0xDF', '0x41', '0x3F', '0x52', '0x6B', '0x48', '0x70', '0x88', '0x3F', '0x3F', '0x1A', '0x55', '0x9A', '0x6C', '0x79', '0xF0', '0xCF', '0x3F', '0xC6', '0xE7', '0xCA', '0x5F', '0x6D', '0x43', '0x29', '0x40', '0x4A', '0xBF', '0x85', '0x47', '0xF0', '0x6E', '0xDF', '0x43', '0x6A', '0xDF', '0x29', '0x3F', '0x4A', '0x8E', '0x6F', '0xBF', '0x85', '0x47', '0x6A', '0xDF', '0x1A', '0x4E', '0xAE', '0x70', '0x79', '0xF0', '0xCF', '0x3F', '0xC6', '0xE9', '0xCA', '0x65', '0x71', '0x44', '0x70', '0xB8', '0x4F', '0x3F', '0x70', '0x68', '0x46', '0x72', '0x4F', '0x3F', '0xDF', '0x43', '0x3F', '0x48', '0x70', '0x1C', '0x73', '0xB8', '0x3F', '0x3F', '0x70', '0x68', '0x3F', '0x3F', '0x01', '0x74', '0x1A', '0x47', '0x79', '0xF0', '0xCF', '0x3F', '0xC6', '0x16', '0x75', '0xE8', '0xCA', '0x42', '0x70', '0xA8', '0x4F', '0x3F', '0x13', '0x76', '0xDF', '0x41', '0x3F', '0x48', '0x70', '0xA8', '0x3F', '0x77', '0x77', '0x3F', '0x19', '0xB5', '0xA0', '0x35', '0xA1', '0x35', '0x32', '0x78', '0x8E', '0x65', '0x89', '0x6A', '0x3F', '0x48', '0x3E', '0x26', '0x79', '0x37', '0x85', '0x4B', '0x3F', '0x46', '0xDD', '0x19', '0xFD', '0x7A'], Checksum: 0x3F46 (big)</t>
  </si>
  <si>
    <t>Index: 356857, Length: 224, Message: ['0x4A', '0xC7', '0x3F', '0xCA', '0x5C', '0x4A', '0xBF', '0x85', '0x08', '0x4B', '0x47', '0x79', '0xF0', '0xBF', '0x3F', '0x69', '0xE7', '0x4D', '0x4C', '0xCA', '0x4B', '0xC2', '0x3F', '0x49', '0x2F', '0xBF', '0x9C', '0x4D', '0x4F', '0x79', '0xA8', '0xEF', '0x3F', '0xC8', '0x48', '0xFE', '0x4E', '0xFE', '0xBF', '0x3F', '0x48', '0x19', '0x6F', '0xA3', '0xC0', '0x4F', '0x4B', '0x89', '0x8A', '0xDF', '0x42', '0x3F', '0x48', '0x58', '0x50', '0xC2', '0x3F', '0xFE', '0xB7', '0x3F', '0x48', '0x49', '0xD9', '0x51', '0xBF', '0x85', '0x51', '0x9F', '0xE0', '0xAF', '0x40', '0x58', '0x52', '0x69', '0x40', '0xC2', '0x40', '0xDF', '0x41', '0x3F', '0x5F', '0x53', '0x48', '0x19', '0x68', '0x89', '0x8A', '0x19', '0x6E', '0xB8', '0x54', '0x89', '0x8A', '0x3F', '0x9A', '0x3F', '0x6A', '0x3F', '0x2B', '0x55', '0x48', '0x19', '0x69', '0x89', '0x8A', '0x19', '0x67', '0xB4', '0x56', '0x89', '0x8A', '0x9F', '0x4C', '0xC7', '0x3F', '0xCA', '0x28', '0x57', '0x56', '0xC2', '0x3F', '0x49', '0x2F', '0xBF', '0x4F', '0x37', '0x58', '0x79', '0xB8', '0xEF', '0x3F', '0xC8', '0x48', '0x19', '0xE3', '0x59', '0x5F', '0x89', '0x8A', '0xAC', '0x4C', '0x4A', '0x3F', '0x4F', '0x5A', '0x3F', '0x3E', '0xA9', '0x1C', '0x79', '0xF5', '0xC8', '0xD5', '0x5B', '0x40', '0xFE', '0xB1', '0xA3', '0x1B', '0x49', '0xBF', '0x14', '0x5C', '0x85', '0x53', '0x9F', '0xE0', '0xAF', '0x40', '0x69', '0x0F', '0x5D', '0x40', '0xC2', '0x40', '0xDF', '0x41', '0x3F', '0x48', '0x49', '0x5E', '0x19', '0x57', '0x89', '0x8A', '0x19', '0x5B', '0x89', '0xE0', '0x5F', '0x8A', '0x3F', '0x9A', '0x3F', '0x6A', '0x3F', '0x48', '0xF4', '0x60', '0x19', '0x56', '0x89', '0x8A', '0x19', '0x54', '0x89', '0xDA', '0x61', '0x8A', '0x9F', '0x4C', '0xC7', '0x3F', '0xCA', '0x4E', '0xF7', '0x62', '0xC2', '0x3F', '0x49', '0x2F', '0xBF', '0x4F', '0x79'], Checksum: 0x6563 (big)</t>
  </si>
  <si>
    <t>Index: 356903, Length: 59, Message: ['0x4B', '0x89', '0x8A', '0xDF', '0x42', '0x3F', '0x48', '0x58', '0x50', '0xC2', '0x3F', '0xFE', '0xB7', '0x3F', '0x48', '0x49', '0xD9', '0x51', '0xBF', '0x85', '0x51', '0x9F', '0xE0', '0xAF', '0x40', '0x58', '0x52', '0x69', '0x40', '0xC2', '0x40', '0xDF', '0x41', '0x3F', '0x5F', '0x53', '0x48', '0x19', '0x68', '0x89', '0x8A', '0x19', '0x6E', '0xB8', '0x54', '0x89', '0x8A', '0x3F', '0x9A', '0x3F', '0x6A', '0x3F', '0x2B', '0x55', '0x48', '0x19', '0x69', '0x89', '0x8A'], Checksum: 0x1967 (big)</t>
  </si>
  <si>
    <t>Index: 356994, Length: 139, Message: ['0x89', '0x8A', '0xAC', '0x4C', '0x4A', '0x3F', '0x4F', '0x5A', '0x3F', '0x3E', '0xA9', '0x1C', '0x79', '0xF5', '0xC8', '0xD5', '0x5B', '0x40', '0xFE', '0xB1', '0xA3', '0x1B', '0x49', '0xBF', '0x14', '0x5C', '0x85', '0x53', '0x9F', '0xE0', '0xAF', '0x40', '0x69', '0x0F', '0x5D', '0x40', '0xC2', '0x40', '0xDF', '0x41', '0x3F', '0x48', '0x49', '0x5E', '0x19', '0x57', '0x89', '0x8A', '0x19', '0x5B', '0x89', '0xE0', '0x5F', '0x8A', '0x3F', '0x9A', '0x3F', '0x6A', '0x3F', '0x48', '0xF4', '0x60', '0x19', '0x56', '0x89', '0x8A', '0x19', '0x54', '0x89', '0xDA', '0x61', '0x8A', '0x9F', '0x4C', '0xC7', '0x3F', '0xCA', '0x4E', '0xF7', '0x62', '0xC2', '0x3F', '0x49', '0x2F', '0xBF', '0x4F', '0x79', '0x65', '0x63', '0x68', '0xEF', '0x3F', '0xC8', '0x40', '0x19', '0x50', '0x6D', '0x64', '0x89', '0x8A', '0x49', '0xBF', '0x85', '0x55', '0x9F', '0xFB', '0x65', '0xE0', '0xAF', '0x40', '0x69', '0x40', '0xC2', '0x40', '0xE2', '0x66', '0xDF', '0x41', '0x3F', '0x48', '0x19', '0x4C', '0x89', '0xFD', '0x67', '0x8A', '0x19', '0x4C', '0x89', '0x8A', '0x3F', '0x9A', '0x45', '0x68', '0x3F', '0x6A', '0x3F', '0x48', '0x3E'], Checksum: 0x3E3F (big)</t>
  </si>
  <si>
    <t>Index: 357240, Length: 139, Message: ['0x2A', '0x3F', '0x69', '0xB3', '0x75', '0xEF', '0xAA', '0xDF', '0xC2', '0x4A', '0xC2', '0x4A', '0x0A', '0x76', '0xC2', '0x4A', '0x2A', '0x3F', '0x49', '0x2F', '0xCF', '0x35', '0x77', '0x3F', '0x69', '0xEF', '0x60', '0xEF', '0xA9', '0x4F', '0x59', '0x78', '0x49', '0xBF', '0x85', '0x61', '0x69', '0xF0', '0x19', '0xDB', '0x79', '0x5D', '0x89', '0x8A', '0x1A', '0x5D', '0x79', '0xF0', '0xCC', '0x7A', '0xCF', '0x3F', '0xC6', '0xEE', '0xCA', '0x45', '0x29', '0x78', '0x7B', '0x40', '0x1A', '0x88', '0x6A', '0xDF', '0x29', '0x7F', '0x51', '0x7C', '0x1A', '0x86', '0xDF', '0x79', '0x6A', '0xDF', '0x1A', '0xDA', '0x7D', '0x57', '0x79', '0xF0', '0xCF', '0x3F', '0xC6', '0xE8', '0xFD', '0x7E', '0xCA', '0x45', '0x29', '0x40', '0x1A', '0x82', '0x6A', '0xFE', '0x7F', '0xDF', '0x29', '0x7A', '0x1A', '0x80', '0xDF', '0x6D', '0xEA', '0x40', '0x6A', '0xDF', '0x1A', '0x51', '0x79', '0xF0', '0xCF', '0x30', '0x41', '0x3F', '0xC6', '0xE9', '0xCA', '0x45', '0x29', '0x3F', '0xA9', '0x42', '0x1A', '0x7C', '0x6A', '0xDF', '0x29', '0xDE', '0x1A', '0x45', '0x43', '0x7A', '0xDF', '0x61', '0x6A', '0xDF', '0x1A', '0x4B', '0xAE'], Checksum: 0x4479 (big)</t>
  </si>
  <si>
    <t>Index: 357703, Length: 13, Message: ['0x68', '0x49', '0x2F', '0xCF', '0x3F', '0xAA', '0xDF', '0xAA', '0x25', '0x69', '0xFB', '0x9F', '0xF2'], Checksum: 0x073B (big)</t>
  </si>
  <si>
    <t>Index: 357881, Length: 173, Message: ['0xDE', '0xB5', '0x7C', '0x1A', '0x8C', '0xDF', '0x5D', '0x6A', '0xDF', '0x1A', '0xC4', '0x7D', '0x89', '0x79', '0xF0', '0xCF', '0x3F', '0xC6', '0xEA', '0x32', '0x7E', '0xCA', '0x45', '0x29', '0x3F', '0x1A', '0x88', '0x6A', '0x04', '0x7F', '0xDF', '0x29', '0x66', '0x1A', '0x86', '0xDF', '0x51', '0xC0', '0x40', '0x6A', '0xDF', '0x1A', '0x83', '0x79', '0xF0', '0xCF', '0x62', '0x41', '0x3F', '0xC6', '0xEB', '0xCA', '0x45', '0x29', '0x3F', '0xAB', '0x42', '0x1A', '0x82', '0x6A', '0xDF', '0x29', '0x52', '0x1A', '0xBE', '0x43', '0x80', '0xDF', '0x45', '0x6A', '0xDF', '0x29', '0x41', '0x9D', '0x44', '0x1A', '0x7F', '0x6A', '0xDF', '0x29', '0x8E', '0x1A', '0xF9', '0x45', '0x7C', '0x6A', '0xDF', '0x49', '0x2F', '0xCF', '0x3F', '0x93', '0x46', '0x1A', '0x7B', '0x9F', '0xDF', '0x79', '0xF0', '0xBF', '0x85', '0x47', '0x3F', '0x08', '0x42', '0xA1', '0x42', '0x71', '0xDF', '0x06', '0x48', '0xCA', '0x47', '0x49', '0x2F', '0xCF', '0x3F', '0x1B', '0xFC', '0x49', '0x75', '0x7A', '0xE0', '0xBF', '0x43', '0x79', '0x00', '0x96', '0x4A', '0xBF', '0x3F', '0x7A', '0xDF', '0xC8', '0x56', '0x70', '0x33', '0x4B', '0xB8', '0x3F', '0x3F', '0x1B', '0x72', '0x70', '0x68', '0xE8', '0x4C', '0x3F', '0x3F', '0x70', '0xA8', '0x3F', '0x3F', '0x70', '0xD2', '0x4D', '0x98', '0x3F', '0x3F', '0x70', '0x88', '0x3F', '0x3F', '0xDB', '0x4E', '0x49', '0x2F', '0xCF', '0x3F', '0x9F', '0xDF', '0x08', '0x5D'], Checksum: 0x4F3B (big)</t>
  </si>
  <si>
    <t>Index: 358054, Length: 134, Message: ['0x4F', '0x3B', '0xAA', '0x42', '0x6F', '0x00', '0xBF', '0x3F', '0xE5', '0x50', '0x08', '0x42', '0x6A', '0x4A', '0x0F', '0x68', '0x69', '0x30', '0x51', '0xEF', '0x9F', '0x3F', '0xBF', '0xE3', '0x1A', '0x68', '0x46', '0x52', '0x79', '0xF0', '0xCF', '0x3F', '0x00', '0x00', '0x00', '0xCB', '0xF0', '0x85', '0x06', '0xFF', '0xFF', '0xFF', '0xFF', '0xFF', '0x7C', '0x85', '0x04', '0x09', '0x00', '0xD7', '0x24', '0x00', '0x07', '0x95', '0x40', '0xB8', '0x00', '0xC6', '0xEE', '0xC8', '0x40', '0xDF', '0x97', '0x41', '0x7C', '0x3F', '0x48', '0xA9', '0xF0', '0xA9', '0xEC', '0x76', '0x42', '0xC6', '0xEB', '0xCA', '0x42', '0x70', '0x98', '0x4F', '0x5A', '0x43', '0x3F', '0xDF', '0x41', '0x3F', '0x48', '0x70', '0x98', '0x34', '0x44', '0x3F', '0x3F', '0x1A', '0x5F', '0x79', '0xF0', '0xCF', '0x76', '0x45', '0x3F', '0xC6', '0xEA', '0xCA', '0x42', '0x70', '0x88', '0x3C', '0x46', '0x4F', '0x3F', '0xDF', '0x41', '0x3F', '0x48', '0x70', '0xED', '0x47', '0x88', '0x3F', '0x3F', '0x1A', '0x5A', '0x79', '0xF0', '0x2D', '0x48', '0xCF', '0x3F', '0xC6', '0xE7', '0xCA', '0x43', '0x29'], Checksum: 0x3D49 (big)</t>
  </si>
  <si>
    <t>Index: 358110, Length: 187, Message: ['0x00', '0xC6', '0xEE', '0xC8', '0x40', '0xDF', '0x97', '0x41', '0x7C', '0x3F', '0x48', '0xA9', '0xF0', '0xA9', '0xEC', '0x76', '0x42', '0xC6', '0xEB', '0xCA', '0x42', '0x70', '0x98', '0x4F', '0x5A', '0x43', '0x3F', '0xDF', '0x41', '0x3F', '0x48', '0x70', '0x98', '0x34', '0x44', '0x3F', '0x3F', '0x1A', '0x5F', '0x79', '0xF0', '0xCF', '0x76', '0x45', '0x3F', '0xC6', '0xEA', '0xCA', '0x42', '0x70', '0x88', '0x3C', '0x46', '0x4F', '0x3F', '0xDF', '0x41', '0x3F', '0x48', '0x70', '0xED', '0x47', '0x88', '0x3F', '0x3F', '0x1A', '0x5A', '0x79', '0xF0', '0x2D', '0x48', '0xCF', '0x3F', '0xC6', '0xE7', '0xCA', '0x43', '0x29', '0x3D', '0x49', '0x40', '0x4A', '0xBF', '0x85', '0x5B', '0xDF', '0x43', '0x97', '0x4A', '0x6A', '0xDF', '0x29', '0x3F', '0x4A', '0xBF', '0x85', '0x8C', '0x4B', '0x5B', '0x6A', '0xDF', '0x1A', '0x53', '0x79', '0xF0', '0xC8', '0x4C', '0xCF', '0x3F', '0xC6', '0xE9', '0xCA', '0x44', '0x70', '0x8B', '0x4D', '0xB8', '0x4F', '0x3F', '0x70', '0x68', '0x4F', '0x3F', '0xFB', '0x4E', '0xDF', '0x43', '0x3F', '0x48', '0x70', '0xB8', '0x3F', '0x61', '0x4F', '0x3F', '0x70', '0x68', '0x3F', '0x3F', '0x1A', '0x4B', '0x4B', '0x50', '0x79', '0xF0', '0xCF', '0x3F', '0xC6', '0xE8', '0xCA', '0x44', '0x51', '0x42', '0x70', '0xA8', '0x4F', '0x3F', '0xDF', '0x41', '0x5C', '0x52', '0x3F', '0x48', '0x70', '0xA8', '0x3F', '0x3F', '0x19', '0x8A', '0x53', '0xD6', '0xA0', '0x35', '0xA1', '0x35', '0x8E', '0x65', '0xCA', '0x54', '0x89', '0x6A', '0x3F', '0x48', '0x3E', '0x3E', '0x3F', '0x8B'], Checksum: 0x5546 (big)</t>
  </si>
  <si>
    <t>Index: 358111, Length: 186, Message: ['0xC6', '0xEE', '0xC8', '0x40', '0xDF', '0x97', '0x41', '0x7C', '0x3F', '0x48', '0xA9', '0xF0', '0xA9', '0xEC', '0x76', '0x42', '0xC6', '0xEB', '0xCA', '0x42', '0x70', '0x98', '0x4F', '0x5A', '0x43', '0x3F', '0xDF', '0x41', '0x3F', '0x48', '0x70', '0x98', '0x34', '0x44', '0x3F', '0x3F', '0x1A', '0x5F', '0x79', '0xF0', '0xCF', '0x76', '0x45', '0x3F', '0xC6', '0xEA', '0xCA', '0x42', '0x70', '0x88', '0x3C', '0x46', '0x4F', '0x3F', '0xDF', '0x41', '0x3F', '0x48', '0x70', '0xED', '0x47', '0x88', '0x3F', '0x3F', '0x1A', '0x5A', '0x79', '0xF0', '0x2D', '0x48', '0xCF', '0x3F', '0xC6', '0xE7', '0xCA', '0x43', '0x29', '0x3D', '0x49', '0x40', '0x4A', '0xBF', '0x85', '0x5B', '0xDF', '0x43', '0x97', '0x4A', '0x6A', '0xDF', '0x29', '0x3F', '0x4A', '0xBF', '0x85', '0x8C', '0x4B', '0x5B', '0x6A', '0xDF', '0x1A', '0x53', '0x79', '0xF0', '0xC8', '0x4C', '0xCF', '0x3F', '0xC6', '0xE9', '0xCA', '0x44', '0x70', '0x8B', '0x4D', '0xB8', '0x4F', '0x3F', '0x70', '0x68', '0x4F', '0x3F', '0xFB', '0x4E', '0xDF', '0x43', '0x3F', '0x48', '0x70', '0xB8', '0x3F', '0x61', '0x4F', '0x3F', '0x70', '0x68', '0x3F', '0x3F', '0x1A', '0x4B', '0x4B', '0x50', '0x79', '0xF0', '0xCF', '0x3F', '0xC6', '0xE8', '0xCA', '0x44', '0x51', '0x42', '0x70', '0xA8', '0x4F', '0x3F', '0xDF', '0x41', '0x5C', '0x52', '0x3F', '0x48', '0x70', '0xA8', '0x3F', '0x3F', '0x19', '0x8A', '0x53', '0xD6', '0xA0', '0x35', '0xA1', '0x35', '0x8E', '0x65', '0xCA', '0x54', '0x89', '0x6A', '0x3F', '0x48', '0x3E', '0x3E', '0x3F', '0x8B'], Checksum: 0x5546 (big)</t>
  </si>
  <si>
    <t>Index: 358248, Length: 238, Message: ['0x3F', '0x1A', '0x4B', '0x4B', '0x50', '0x79', '0xF0', '0xCF', '0x3F', '0xC6', '0xE8', '0xCA', '0x44', '0x51', '0x42', '0x70', '0xA8', '0x4F', '0x3F', '0xDF', '0x41', '0x5C', '0x52', '0x3F', '0x48', '0x70', '0xA8', '0x3F', '0x3F', '0x19', '0x8A', '0x53', '0xD6', '0xA0', '0x35', '0xA1', '0x35', '0x8E', '0x65', '0xCA', '0x54', '0x89', '0x6A', '0x3F', '0x48', '0x3E', '0x3E', '0x3F', '0x8B', '0x55', '0x46', '0x46', '0x5B', '0x3E', '0x37', '0x85', '0x5D', '0x95', '0x56', '0x3E', '0x37', '0x85', '0x6B', '0x3E', '0x37', '0x85', '0xB7', '0x57', '0x6C', '0x3E', '0x37', '0x85', '0x5F', '0x4C', '0x2F', '0x99', '0x58', '0xCF', '0x47', '0x7C', '0x98', '0xEF', '0x3F', '0xC8', '0x7C', '0x59', '0x40', '0x7C', '0x98', '0x3F', '0x3F', '0x7C', '0x88', '0x32', '0x5A', '0xEF', '0x3F', '0xCA', '0x40', '0x7C', '0x88', '0x4F', '0xE8', '0x5B', '0x3F', '0x7C', '0xB8', '0xEF', '0x3F', '0xC8', '0x40', '0x08', '0x5C', '0x7C', '0xB8', '0x3F', '0x3F', '0x7C', '0xA8', '0xEF', '0x25', '0x5D', '0x3F', '0xCA', '0x40', '0x7C', '0xA8', '0x4F', '0x3F', '0x5B', '0x5E', '0x7C', '0x68', '0xEF', '0x3F', '0xC8', '0x40', '0x7C', '0xF7', '0x5F', '0x68', '0x3F', '0x3F', '0x29', '0x3F', '0x1B', '0xC0', '0x8A', '0x60', '0x4A', '0xBF', '0x85', '0x5B', '0x6A', '0xDF', '0x1A', '0xAF', '0x61', '0xBE', '0x79', '0xF0', '0xCF', '0x3F', '0x2A', '0x41', '0x05', '0x62', '0x6B', '0xF0', '0xAA', '0x00', '0xAA', '0xFC', '0x7A', '0x8B', '0x63', '0xDF', '0x3F', '0x78', '0x3F', '0xAA', '0x4C', '0x2F', '0x60', '0x64', '0xCF', '0x47', '0x7C', '0x98', '0xEF', '0x3F', '0xCA', '0x8A', '0x65', '0x40', '0x7C', '0x98', '0x4F', '0x3F', '0x7C', '0x88', '0x4E', '0x66', '0xEF', '0x3F', '0xC8', '0x40', '0x7C', '0x88', '0x3F', '0xE2', '0x67', '0x3F', '0x7C', '0xA8', '0xEF', '0x3F', '0xC8', '0x40', '0x04', '0x68', '0x7C', '0xA8', '0x3F', '0x3F', '0x29', '0x3F', '0x1B', '0x8F', '0x69', '0xB0', '0x4A', '0xBF', '0x85', '0x5B', '0x6A', '0xDF', '0x4F'], Checksum: 0x6A1A (big)</t>
  </si>
  <si>
    <t>Index: 358544, Length: 149, Message: ['0xA8', '0x3F', '0x3F', '0x79', '0x97', '0x71', '0xA8', '0x6F', '0x3F', '0x3F', '0x68', '0xA1', '0x42', '0x54', '0x72', '0xC2', '0x4A', '0xC2', '0x4A', '0xC2', '0x4A', '0x9F', '0x39', '0x73', '0x52', '0xA0', '0x35', '0xA1', '0x35', '0x8E', '0x65', '0x66', '0x74', '0x3F', '0xAA', '0x49', '0x2F', '0xCF', '0x4F', '0x79', '0x6F', '0x75', '0xB8', '0x6F', '0x3F', '0x3F', '0x68', '0x3F', '0xAA', '0x6E', '0x76', '0x8E', '0x61', '0x6E', '0x65', '0x6E', '0x55', '0x40', '0x3E', '0x77', '0x2F', '0xCF', '0x47', '0x49', '0x2F', '0xCF', '0x3F', '0x45', '0x78', '0x79', '0x80', '0x3F', '0x4B', '0x49', '0x2F', '0xCF', '0x45', '0x79', '0x4F', '0x79', '0xB8', '0xEF', '0x3F', '0xC8', '0x44', '0x37', '0x7A', '0x79', '0xB8', '0x3F', '0x3F', '0x79', '0xB8', '0x6F', '0xCC', '0x7B', '0x3F', '0x3F', '0x68', '0xA1', '0x42', '0xC2', '0x4A', '0x53', '0x7C', '0xC2', '0x4A', '0xC2', '0x4A', '0x70', '0xB8', '0xEF', '0xAF', '0x7D', '0x3F', '0xCA', '0x40', '0x70', '0xB8', '0x4F', '0x3F', '0x7F', '0x7E', '0x70', '0x68', '0xEF', '0x3F', '0xCA', '0x40', '0x70', '0x01', '0x7F', '0x68', '0x4F', '0x3F', '0xA0', '0x35', '0xA1', '0x35', '0x23', '0x40', '0x8E', '0x65', '0x3F', '0xAA', '0x49', '0x2F', '0xCF', '0x66'], Checksum: 0x414F (big)</t>
  </si>
  <si>
    <t>Index: 358763, Length: 143, Message: ['0x3F', '0xC4', '0x49', '0x48', '0x19', '0x79', '0x89', '0x8A', '0x49', '0xBF', '0x41', '0x4A', '0x85', '0x63', '0x9F', '0xE0', '0xAF', '0x40', '0x69', '0x0D', '0x4B', '0x40', '0xC2', '0x40', '0x19', '0x7A', '0x89', '0x8A', '0x36', '0x4C', '0x3F', '0x9A', '0x3F', '0x6A', '0x3F', '0x48', '0x19', '0x70', '0x4D', '0x75', '0x89', '0x8A', '0x4A', '0xBF', '0x85', '0x5B', '0xC1', '0x4E', '0x79', '0xF0', '0xBF', '0x3F', '0x69', '0xE7', '0xCA', '0xD3', '0x4F', '0x4B', '0xC2', '0x3F', '0x49', '0x2F', '0xCF', '0x4F', '0x34', '0x50', '0x79', '0xA8', '0xEF', '0x3F', '0xC8', '0x48', '0xFE', '0xB1', '0x51', '0xBF', '0x3F', '0x48', '0x19', '0x6B', '0xA3', '0x4B', '0x0C', '0x52', '0x89', '0x8A', '0xDF', '0x42', '0x3F', '0x48', '0xC2', '0xD2', '0x53', '0x3F', '0xFE', '0xB7', '0x3F', '0x48', '0x49', '0xBF', '0xD9', '0x54', '0x85', '0x65', '0x9F', '0xE0', '0xAF', '0x40', '0x69', '0x19', '0x55', '0x40', '0xC2', '0x40', '0x19', '0x68', '0x89', '0x8A', '0x2E', '0x56', '0x3F', '0x9A', '0x3F', '0x6A', '0x3F', '0x48', '0x19', '0x7A', '0x57', '0x64', '0x89', '0x8A', '0xC2', '0x3F', '0x49', '0x2F', '0x4A', '0x58', '0xCF', '0x4F', '0x79', '0xB8', '0xEF'], Checksum: 0x3FC8 (big)</t>
  </si>
  <si>
    <t>Index: 359058, Length: 206, Message: ['0x46', '0x46', '0x6D', '0x67', '0x6A', '0x3E', '0x37', '0x85', '0x61', '0x3F', '0x46', '0x42', '0x8E', '0x6B', '0x77', '0x3F', '0x46', '0x42', '0x81', '0x3F', '0x46', '0xB1', '0x6C', '0x42', '0xB1', '0x3F', '0x46', '0xA0', '0xFD', '0x3F', '0xC3', '0x6D', '0x46', '0x42', '0xE5', '0x3F', '0x46', '0xA0', '0x27', '0x29', '0x6E', '0x49', '0x2F', '0xC7', '0x47', '0x2A', '0x3F', '0x69', '0xC8', '0x6F', '0xEF', '0x49', '0x2F', '0xC7', '0x3F', '0x2A', '0x5F', '0x68', '0x70', '0x1F', '0x66', '0x69', '0xEF', '0xBF', '0xE3', '0x49', '0x3C', '0x71', '0x2F', '0xC7', '0x4F', '0xAA', '0xDF', '0xAA', '0xFB', '0xE8', '0x72', '0x9F', '0xF2', '0x07', '0xB7', '0xC8', '0x41', '0x2A', '0xF7', '0x73', '0xC3', '0x69', '0xEF', '0xAA', '0xDF', '0x2A', '0x3F', '0x84', '0x74', '0x49', '0x1F', '0x9F', '0x3F', '0x79', '0xF0', '0x4F', '0x75', '0x75', '0x7F', '0x79', '0xF0', '0x4F', '0x80', '0x49', '0x1F', '0x97', '0x76', '0x9F', '0x57', '0x79', '0x48', '0x3F', '0x3F', '0x79', '0x27', '0x77', '0x58', '0x3F', '0x3F', '0x3F', '0xAA', '0x8E', '0x61', '0x28', '0x78', '0xC2', '0x3F', '0x2C', '0x66', '0x4A', '0xBF', '0xD2', '0xE9', '0x79', '0xAB', '0x79', '0xF0', '0xCF', '0x3F', '0x2A', '0x43', '0x0C', '0x7A', '0x79', '0xF1', '0xCA', '0x3F', '0x2C', '0x52', '0x49', '0xB7', '0x7B', '0x2F', '0xC7', '0x3F', '0xAC', '0x1B', '0x7A', '0xE0', '0xD4', '0x7C', '0xBF', '0x43', '0xA9', '0x1B', '0x7A', '0xDF', '0xC8', '0x67', '0x7D', '0x42', '0x49', '0x2F', '0xC7', '0x3F', '0x79', '0x10', '0xC8', '0x7E', '0x3F', '0x43', '0x49', '0x2F', '0xC7', '0x3F', '0xAA', '0x2B', '0x7F', '0xDF', '0xAA', '0xFB', '0x9F', '0xF2', '0xC7', '0x5F', '0xBF', '0x40', '0xC8', '0x40', '0x2A'], Checksum: 0x5F69 (big)</t>
  </si>
  <si>
    <t>Index: 359489, Length: 114, Message: ['0x48', '0xEF', '0x3F', '0xC8', '0x0E', '0x45', '0x40', '0xEF', '0x85', '0x3F', '0x48', '0x19', '0xD8', '0x74', '0x46', '0x89', '0x8A', '0x3F', '0x9A', '0x3F', '0x6A', '0x3F', '0x1D', '0x47', '0x48', '0x8E', '0x61', '0xC2', '0x3F', '0x49', '0x2F', '0xF9', '0x48', '0xC7', '0x47', '0x79', '0xB8', '0x3F', '0x3F', '0x49', '0x51', '0x49', '0x1F', '0x9F', '0x70', '0x79', '0x58', '0xEF', '0x3F', '0x79', '0x4A', '0xC8', '0x41', '0x2A', '0x4C', '0x69', '0xEF', '0xAA', '0xCE', '0x4B', '0xDF', '0x2A', '0x3F', '0x49', '0x1F', '0x9F', '0x3F', '0xDB', '0x4C', '0x79', '0xF0', '0x4F', '0x80', '0x49', '0x1F', '0x9F', '0x8E', '0x4D', '0x57', '0x79', '0x58', '0x3F', '0x3F', '0xC2', '0x40', '0xF7', '0x4E', '0x19', '0xCA', '0x8E', '0x65', '0x89', '0x6A', '0x3F', '0x59', '0x4F', '0x48', '0x8E', '0x61', '0xC2', '0x3F', '0x49', '0x2F', '0x01', '0x50', '0xC7', '0x47', '0x79', '0xA8', '0x3F', '0x3F', '0x49', '0x49', '0x51'], Checksum: 0x2FC7 (big)</t>
  </si>
  <si>
    <t>Index: 359847, Length: 128, Message: ['0xFB', '0xA5', '0xA6', '0x4A', '0xBF', '0xD2', '0x07', '0x6D', '0xA9', '0xA5', '0xAB', '0x79', '0xF0', '0xBF', '0x3F', '0xD1', '0x6E', '0x79', '0x9F', '0xCA', '0x42', '0x19', '0x93', '0x8E', '0xCF', '0x6F', '0x65', '0x89', '0x6A', '0x3F', '0x48', '0x19', '0x92', '0xFB', '0x70', '0x89', '0x8A', '0x1A', '0x92', '0x79', '0xF0', '0xCF', '0x6B', '0x71', '0x3F', '0x4A', '0x3F', '0x3E', '0x3E', '0x79', '0xEF', '0x20', '0x72', '0xC8', '0x42', '0x19', '0x8F', '0x9F', '0xE0', '0xAF', '0x56', '0x73', '0x40', '0x69', '0x40', '0x8E', '0x65', '0x3F', '0xAA', '0x3B', '0x74', '0x8E', '0x61', '0xC2', '0x3F', '0x49', '0x2F', '0xC7', '0xA6', '0x75', '0x4F', '0xAA', '0xDF', '0x2A', '0xC3', '0x69', '0xEF', '0x96', '0x76', '0xAA', '0xDF', '0x2A', '0x3F', '0x49', '0x2F', '0xC7', '0xAA', '0x77', '0x47', '0x79', '0xA8', '0x3F', '0x3F', '0x49', '0x1F', '0xC7', '0x78', '0x9F', '0x3F', '0x79', '0xF0', '0x4F', '0x7F', '0x49', '0xD9', '0x79', '0xBF', '0xD2', '0xA5', '0x1A', '0x83', '0x79', '0xF7', '0xC0', '0x7A', '0x4A', '0x1F', '0x9F'], Checksum: 0x3F7A (big)</t>
  </si>
  <si>
    <t>Index: 360521, Length: 136, Message: ['0x32', '0x89', '0x8A', '0xC2', '0x3F', '0x49', '0x2F', '0x38', '0x78', '0x31', '0x47', '0xA0', '0xDF', '0xA9', '0x5B', '0xA9', '0x20', '0x79', '0xE6', '0x9F', '0xEB', '0x49', '0x2F', '0x31', '0x47', '0xDC', '0x7A', '0x08', '0xCE', '0x69', '0x3F', '0xAA', '0xDF', '0x49', '0xCD', '0x7B', '0x2F', '0x31', '0x3F', '0x91', '0xE9', '0x98', '0xEA', '0x1A', '0x7C', '0x9A', '0xEB', '0x6D', '0xF1', '0x97', '0xEC', '0xC2', '0xA9', '0x7D', '0x40', '0xAC', '0x5B', '0xC6', '0x17', '0xCA', '0x60', '0xCE', '0x7E', '0xC6', '0x18', '0xCA', '0x45', '0x78', '0x67', '0x19', '0x66', '0x7F', '0x5B', '0x69', '0xD7', '0xC8', '0x41', '0x19', '0x5B', '0x9A', '0x40', '0x89', '0x8A', '0xC5', '0x50', '0xA0', '0x5B', '0xA9', '0x10', '0x41', '0x5B', '0xC6', '0xE9', '0xCA', '0x46', '0xA9', '0x21', '0x29', '0x42', '0x1A', '0x55', '0x79', '0x67', '0x6A', '0xE7', '0xC8', '0xAD', '0x43', '0x41', '0x19', '0x56', '0x89', '0x8A', '0xC5', '0x51', '0x1F', '0x44', '0xA0', '0x5B', '0xA9', '0x5B', '0xC6', '0xEA', '0xCA', '0xC1', '0x45', '0x45', '0x77', '0x67', '0x19', '0x4F', '0x69', '0xC7', '0x03', '0x46', '0xC8'], Checksum: 0x4119 (big)</t>
  </si>
  <si>
    <t>Index: 361274, Length: 156, Message: ['0x8B', '0x18', '0x76', '0x71', '0xE0', '0x7F', '0x40', '0xC2', '0x3F', '0xA1', '0x2C', '0x77', '0x6B', '0x61', '0x67', '0xCA', '0x76', '0xA0', '0x5B', '0xE8', '0x78', '0x49', '0xBF', '0xD2', '0x6F', '0x9F', '0x5B', '0x4A', '0x09', '0x79', '0xEB', '0x49', '0x3F', '0x3F', '0x3E', '0xAA', '0xFB', '0x12', '0x7A', '0x7A', '0xDF', '0xCA', '0x44', '0x20', '0x40', '0x19', '0x5D', '0x7B', '0xC0', '0x9F', '0xE0', '0xC5', '0x48', '0xDF', '0x68', '0x13', '0x7C', '0x69', '0x40', '0xA0', '0x5B', '0x1B', '0xC1', '0xA9', '0xA8', '0x7D', '0x5B', '0x7A', '0x00', '0xBF', '0x3F', '0x7A', '0xDF', '0xAC', '0x7E', '0xCA', '0x44', '0x20', '0x40', '0x19', '0xB9', '0x9F', '0x60', '0x7F', '0xE0', '0xC5', '0x48', '0xDF', '0x5B', '0x69', '0x40', '0x53', '0x40', '0x1A', '0xBB', '0x79', '0xF0', '0xBF', '0x3F', '0x4A', '0xC9', '0x41', '0x3F', '0x3F', '0x3E', '0x79', '0xEF', '0xC8', '0x45', '0x75', '0x42', '0xA0', '0x5B', '0x49', '0xBF', '0xD2', '0x6F', '0x9F', '0x29', '0x43', '0x5B', '0x49', '0xF3', '0xDF', '0x4D', '0x20', '0x3F', '0x68', '0x44', '0x19', '0xB4', '0x4A', '0xBF', '0xD2', '0x71', '0x69', '0xC9', '0x45', '0x4F', '0x29', '0x3F', '0x6A', '0xE0', '0x19', '0xB1', '0x13', '0x46', '0x73', '0xE0', '0xBF', '0x3F', '0xF0', '0x7D', '0x3F', '0x47', '0x47'], Checksum: 0x48DF (big)</t>
  </si>
  <si>
    <t>Index: 361365, Length: 159, Message: ['0x53', '0x40', '0x1A', '0xBB', '0x79', '0xF0', '0xBF', '0x3F', '0x4A', '0xC9', '0x41', '0x3F', '0x3F', '0x3E', '0x79', '0xEF', '0xC8', '0x45', '0x75', '0x42', '0xA0', '0x5B', '0x49', '0xBF', '0xD2', '0x6F', '0x9F', '0x29', '0x43', '0x5B', '0x49', '0xF3', '0xDF', '0x4D', '0x20', '0x3F', '0x68', '0x44', '0x19', '0xB4', '0x4A', '0xBF', '0xD2', '0x71', '0x69', '0xC9', '0x45', '0x4F', '0x29', '0x3F', '0x6A', '0xE0', '0x19', '0xB1', '0x13', '0x46', '0x73', '0xE0', '0xBF', '0x3F', '0xF0', '0x7D', '0x3F', '0x47', '0x47', '0x48', '0xDF', '0x40', '0x20', '0x3F', '0x20', '0x40', '0x6F', '0x48', '0xC2', '0x40', '0x9F', '0x52', '0xA0', '0x35', '0xA1', '0xB4', '0x49', '0x35', '0x8E', '0x65', '0x3F', '0xAA', '0x8E', '0x61', '0x4C', '0x4A', '0x6E', '0x55', '0xA0', '0x82', '0xC2', '0x3F', '0xAC', '0xDF', '0x4B', '0x5B', '0x3F', '0xBF', '0xD2', '0x6F', '0x4A', '0x3F', '0x71', '0x4C', '0x3F', '0x3E', '0x49', '0x1B', '0xA9', '0xEB', '0x79', '0x3D', '0x4D', '0xEF', '0xCA', '0x43', '0x3F', '0xBF', '0xD2', '0x6F', '0x8C', '0x4E', '0x29', '0x3F', '0xDF', '0x55', '0x4C', '0xE3', '0xA0', '0xBC', '0x4F', '0x5B', '0x1A', '0xA0', '0x79', '0xF0', '0xBF', '0x3F', '0xCE', '0x50', '0x79', '0x4F', '0xCA', '0x4E', '0xEF', '0x00', '0x3F', '0x61', '0x51', '0x48', '0xF1', '0x69', '0x3F'], Checksum: 0x481A (big)</t>
  </si>
  <si>
    <t>Index: 361700, Length: 250, Message: ['0x3F', '0xC2', '0x3F', '0x78', '0x48', '0xEF', '0x3F', '0x96', '0x66', '0xC8', '0x53', '0x19', '0x76', '0x9F', '0xE0', '0xC5', '0x58', '0x67', '0x47', '0x69', '0x40', '0x78', '0x48', '0xEF', '0x3F', '0x48', '0x68', '0xC8', '0x44', '0x78', '0x48', '0x3F', '0x3F', '0x78', '0x2D', '0x69', '0x48', '0x6F', '0x3F', '0x3F', '0x68', '0xA0', '0x42', '0xEA', '0x6A', '0xC2', '0x4A', '0xC2', '0x4A', '0xC2', '0x4A', '0x49', '0xDA', '0x6B', '0xBF', '0xD2', '0x79', '0x9F', '0xE0', '0xC5', '0x49', '0x07', '0x6C', '0x69', '0x40', '0x2A', '0x47', '0x49', '0x2F', '0xEF', '0xEF', '0x6D', '0x3F', '0x69', '0xEF', '0x49', '0x1F', '0x9F', '0x56', '0x64', '0x6E', '0x2A', '0x3F', '0x79', '0x48', '0x3F', '0x3F', '0x79', '0x91', '0x6F', '0x58', '0x3F', '0x3F', '0x49', '0x1F', '0x9F', '0x3F', '0x8D', '0x70', '0x79', '0xF0', '0x4F', '0x77', '0x79', '0xF0', '0x4F', '0x5B', '0x71', '0x78', '0x71', '0x48', '0xEF', '0x3F', '0xC8', '0x40', '0xDB', '0x72', '0x29', '0x0D', '0x61', '0xDF', '0x71', '0x58', '0xEF', '0xA3', '0x73', '0x3F', '0xC8', '0x40', '0x29', '0x0C', '0x61', '0xDF', '0x32', '0x74', '0xA9', '0x5F', '0x19', '0x5F', '0x70', '0xE0', '0xBF', '0x07', '0x75', '0x3F', '0x4A', '0x3F', '0x3F', '0x3E', '0xA0', '0x5B', '0xB7', '0x76', '0xA9', '0x5B', '0x79', '0xEF', '0xC8', '0x46', '0x1A', '0x0E', '0x77', '0x59', '0x79', '0xF0', '0xCF', '0x3F', '0x69', '0xE7', '0x9B', '0x78', '0xC8', '0x41', '0x27', '0x40', '0x29', '0x3F', '0x6A', '0xBC', '0x79', '0xE0', '0xC2', '0x40', '0xA0', '0x5B', '0x4A', '0x3F', '0xE2', '0x7A', '0x3F', '0x3E', '0xA9', '0x5B', '0x79', '0xEF', '0xC8', '0x2F', '0x7B', '0x4B', '0xA0', '0x5B', '0x1F', '0x4B', '0x19', '0x51', '0x97', '0x7C', '0x80', '0xBF', '0x79', '0x5B', '0x9A', '0xE1', '0x6A', '0x78', '0x7D', '0xF7', '0xC8', '0x43', '0x19', '0x4E', '0xA3', '0xC2', '0x4F', '0x7E', '0x79', '0x5B', '0x99', '0xE1', '0x89', '0x8A', '0xC2', '0xA5', '0x7F', '0x3F', '0xF0', '0xC8', '0x3F', '0x48', '0x1A', '0x4B', '0x65', '0x40', '0x79', '0xF0', '0xBF', '0x3F', '0x4A', '0x3F', '0x3F'], Checksum: 0x7241 (big)</t>
  </si>
  <si>
    <t>Index: 362179, Length: 138, Message: ['0xE2', '0xC7', '0x5F', '0xC8', '0x49', '0xEC', '0x46', '0xA9', '0x4F', '0xA9', '0xEB', '0x9F', '0xE2', '0xC7', '0x1F', '0x47', '0x5F', '0xC8', '0x41', '0x29', '0x5F', '0x60', '0xDF', '0x79', '0x48', '0xA9', '0x4F', '0xC2', '0x4A', '0xC2', '0x4A', '0xC2', '0x1E', '0x49', '0x4A', '0x2A', '0x3F', '0x49', '0x2F', '0xEF', '0x47', '0xAC', '0x4A', '0x1F', '0x43', '0x69', '0xEF', '0x49', '0x2F', '0xEF', '0x6E', '0x4B', '0x3F', '0xBF', '0xE9', '0x49', '0x1F', '0x9F', '0x56', '0x92', '0x4C', '0x79', '0x48', '0x3F', '0x3F', '0x79', '0x58', '0x3F', '0x9D', '0x4D', '0x3F', '0x49', '0x1F', '0x9F', '0x3F', '0x79', '0xF0', '0x3E', '0x4E', '0x4F', '0x77', '0x79', '0xF0', '0x4F', '0x78', '0xA0', '0xE7', '0x4F', '0x35', '0x8E', '0x65', '0x3F', '0xAA', '0x8E', '0x61', '0x52', '0x50', '0x6E', '0xC5', '0x47', '0x1F', '0x9F', '0x6F', '0x6E', '0x68', '0x51', '0x65', '0x6E', '0x55', '0xFE', '0xDD', '0xA0', '0x82', '0x7A', '0x52', '0xA0', '0x5B', '0xEF', '0xB5', '0xA3', '0x5B', '0x77', '0x6A', '0x53', '0x48', '0xEF', '0x3F', '0xC8', '0x40', '0x29', '0x0D', '0x0A', '0x54', '0x67', '0xDF', '0x77', '0x58', '0xEF'], Checksum: 0x3FC8 (big)</t>
  </si>
  <si>
    <t>Index: 362282, Length: 255, Message: ['0x6E', '0x68', '0x51', '0x65', '0x6E', '0x55', '0xFE', '0xDD', '0xA0', '0x82', '0x7A', '0x52', '0xA0', '0x5B', '0xEF', '0xB5', '0xA3', '0x5B', '0x77', '0x6A', '0x53', '0x48', '0xEF', '0x3F', '0xC8', '0x40', '0x29', '0x0D', '0x0A', '0x54', '0x67', '0xDF', '0x77', '0x58', '0xEF', '0x3F', '0xC8', '0x63', '0x55', '0x40', '0x29', '0x0C', '0x67', '0xDF', '0x1F', '0x4B', '0x7C', '0x56', '0xA9', '0xBF', '0x49', '0x1F', '0x9F', '0x56', '0x79', '0x97', '0x57', '0x48', '0x4F', '0x3F', '0x79', '0x58', '0x3F', '0x3F', '0x7E', '0x58', '0x19', '0xCF', '0xA1', '0x5B', '0x81', '0xBF', '0x79', '0xF8', '0x59', '0x6B', '0x6F', '0xE0', '0xCF', '0x43', '0xC7', '0x3F', '0x2F', '0x5A', '0xC8', '0x60', '0x19', '0xCB', '0x79', '0x6B', '0x9A', '0xE7', '0x5B', '0xE0', '0x6A', '0xF7', '0xC8', '0x5B', '0x0F', '0xC8', '0x9A', '0x5C', '0x49', '0x6D', '0x69', '0xE7', '0xC8', '0x57', '0x19', '0x9D', '0x5D', '0xC6', '0x0F', '0xC6', '0x79', '0x6B', '0x9A', '0xE0', '0x5A', '0x5E', '0x49', '0x1F', '0x9F', '0x3F', '0x79', '0xF0', '0x4F', '0x5F', '0x5F', '0x8F', '0x4A', '0x1F', '0x9F', '0x3F', '0x49', '0x6D', '0xED', '0x60', '0x7A', '0xE0', '0x4F', '0x90', '0x19', '0xC0', '0x79', '0xEE', '0x61', '0x6B', '0xC4', '0xE3', '0x19', '0xBE', '0x7A', '0x40', '0x08', '0x62', '0x4F', '0x77', '0x79', '0x6B', '0xC4', '0xE3', '0x7A', '0x31', '0x63', '0x40', '0x4F', '0x78', '0xDF', '0x62', '0x3F', '0x48', '0x35', '0x64', '0x4A', '0x1F', '0x9F', '0x3F', '0x49', '0xBF', '0xD2', '0x88', '0x65', '0x71', '0xA0', '0x5B', '0x9F', '0xE0', '0xA3', '0x5B', '0x52', '0x66', '0xC5', '0x48', '0x69', '0x40', '0x1F', '0x4B', '0x19', '0xA1', '0x67', '0xB6', '0x83', '0xBF', '0x79', '0x8B', '0xC4', '0xE2', '0x0E', '0x68', '0x49', '0xBF', '0xD2', '0x73', '0x69', '0x40', '0x49', '0xAA', '0x69', '0xBF', '0xD2', '0x75', '0x7A', '0xE0', '0x4F', '0x8F', '0xAB', '0x6A', '0x49', '0xBF', '0xD2', '0x73', '0x7A', '0xE0', '0x4F', '0x64', '0x6B', '0x90', '0x29', '0x40', '0x7A', '0xE0', '0x4F', '0x77', '0x87', '0x6C', '0x7A', '0xE0', '0x4F', '0x78', '0x49', '0xBF', '0xD2', '0x6B', '0x6D'], Checksum: 0x799F (big)</t>
  </si>
  <si>
    <t>Index: 362410, Length: 68, Message: ['0x5F', '0x8F', '0x4A', '0x1F', '0x9F', '0x3F', '0x49', '0x6D', '0xED', '0x60', '0x7A', '0xE0', '0x4F', '0x90', '0x19', '0xC0', '0x79', '0xEE', '0x61', '0x6B', '0xC4', '0xE3', '0x19', '0xBE', '0x7A', '0x40', '0x08', '0x62', '0x4F', '0x77', '0x79', '0x6B', '0xC4', '0xE3', '0x7A', '0x31', '0x63', '0x40', '0x4F', '0x78', '0xDF', '0x62', '0x3F', '0x48', '0x35', '0x64', '0x4A', '0x1F', '0x9F', '0x3F', '0x49', '0xBF', '0xD2', '0x88', '0x65', '0x71', '0xA0', '0x5B', '0x9F', '0xE0', '0xA3', '0x5B', '0x52', '0x66', '0xC5', '0x48', '0x69', '0x40'], Checksum: 0x1F4B (big)</t>
  </si>
  <si>
    <t>Index: 362584, Length: 147, Message: ['0x4F', '0x3F', '0x79', '0x98', '0x4F', '0x94', '0x73', '0x3F', '0xA0', '0x35', '0xA1', '0x35', '0xA7', '0x35', '0x3C', '0x74', '0x8E', '0x65', '0x3F', '0xAA', '0xBE', '0x3B', '0x8E', '0xDA', '0x75', '0x61', '0x6E', '0x25', '0xAD', '0x32', '0x6E', '0x55', '0x0E', '0x76', '0xA0', '0x22', '0x49', '0x2F', '0xEF', '0x4F', '0xB0', '0xA1', '0x77', '0x47', '0xAA', '0xE0', '0x19', '0x99', '0x60', '0xF0', '0x4E', '0x78', '0x9F', '0x4F', '0xA3', '0x8B', '0x0A', '0x1F', '0x60', '0x20', '0x79', '0x3F', '0x1F', '0x4B', '0x83', '0xBF', '0x79', '0x8B', '0x6B', '0x7A', '0x79', '0xB8', '0x6F', '0x42', '0x3F', '0x68', '0xA9', '0xAF', '0x7B', '0x42', '0xC6', '0xE7', '0x19', '0x92', '0x70', '0x88', '0x11', '0x7C', '0x5F', '0x3F', '0x79', '0x8B', '0xC3', '0xE1', '0x08', '0xCD', '0x7D', '0x5E', '0xAF', '0x3E', '0xA9', '0x42', '0x9F', '0x4F', '0xA4', '0x7E', '0x08', '0x2F', '0xAA', '0x42', '0x9F', '0xEC', '0x19', '0x48', '0x7F', '0x8C', '0x08', '0x4E', '0x79', '0x8B', '0x6A', '0x4A', '0x1C', '0x40', '0x60', '0xEF', '0x2A', '0x3A', '0x79', '0x88', '0x6F', '0x66', '0x41', '0x43', '0x3F', '0x68', '0xA9', '0x42', '0xC6', '0xE7', '0xC6', '0x42', '0x19', '0x86', '0x70', '0xB8', '0x5F'], Checksum: 0x4079 (big)</t>
  </si>
  <si>
    <t>Index: 362762, Length: 159, Message: ['0x79', '0x8B', '0x7F', '0x47', '0x08', '0xAF', '0x6A', '0x34', '0x47', '0x4A', '0x70', '0xF0', '0x3F', '0x40', '0xC3', '0xE3', '0x1A', '0x48', '0x7F', '0x48', '0x08', '0x42', '0xA9', '0x42', '0xC3', '0x0A', '0x49', '0x50', '0x08', '0x32', '0xAA', '0x42', '0x9F', '0xE2', '0x43', '0x4A', '0x19', '0x78', '0x7F', '0x47', '0x79', '0x8B', '0x08', '0xAF', '0x4B', '0x4B', '0x6A', '0x4A', '0x70', '0xF0', '0x3F', '0x40', '0x2C', '0x4C', '0x79', '0x58', '0x6F', '0x43', '0x3F', '0x68', '0xA9', '0x22', '0x4D', '0x42', '0xC6', '0xE7', '0x19', '0x72', '0x70', '0x58', '0x92', '0x4E', '0x5F', '0x40', '0x79', '0x8B', '0x79', '0x48', '0x6F', '0x24', '0x4F', '0x43', '0x3F', '0x68', '0xA9', '0x42', '0xC6', '0xE7', '0xD4', '0x50', '0x70', '0x48', '0x5F', '0x40', '0x49', '0x2F', '0xEF', '0x11', '0x51', '0x4F', '0xAA', '0x50', '0x69', '0xF0', '0x19', '0x6B', '0x7A', '0x52', '0x4A', '0x2F', '0xEF', '0x4B', '0x79', '0x8B', '0xC3', '0xCF', '0x53', '0xE2', '0x19', '0x68', '0x7F', '0x48', '0x79', '0x8B', '0x84', '0x54', '0x7F', '0x40', '0x08', '0x46', '0xAB', '0x42', '0x9F', '0xEF', '0x55', '0xEF', '0x08', '0x37', '0x6B', '0x4A', '0x6A', '0xFF', '0xA4', '0x56', '0x4A', '0x2F', '0xEF', '0x4C', '0xC3', '0xE2', '0x19', '0xCB', '0x57', '0x62', '0x08', '0x46', '0x79', '0x8B', '0xAB'], Checksum: 0x42FA (big)</t>
  </si>
  <si>
    <t>Index: 362932, Length: 218, Message: ['0x59', '0xFF', '0x4A', '0x2F', '0xEF', '0x4D', '0xC3', '0xE3', '0xB7', '0x5A', '0x2B', '0x3A', '0x7F', '0x0C', '0x08', '0x46', '0xAC', '0x46', '0x5B', '0x42', '0x9F', '0xEF', '0x08', '0x37', '0x6C', '0x4A', '0x23', '0x5C', '0x6A', '0x0F', '0xA0', '0x35', '0xAD', '0x35', '0x8E', '0x1D', '0x5D', '0x65', '0xBE', '0x43', '0x3F', '0xAA', '0x29', '0x3E', '0x16', '0x5E', '0x4A', '0xBF', '0xD2', '0x70', '0x2C', '0x3F', '0x22', '0x39', '0x5F', '0x3F', '0x6A', '0xDF', '0xAC', '0x1B', '0x2A', '0x40', '0x1B', '0x60', '0xA9', '0x1B', '0x79', '0xF2', '0xC8', '0x5D', '0xA5', '0x5D', '0x61', '0x1B', '0x3F', '0xBF', '0xD2', '0x6F', '0x4A', '0x3F', '0x47', '0x62', '0x3F', '0x3E', '0x49', '0xAB', '0xA9', '0xEB', '0x79', '0xE3', '0x63', '0xEF', '0xCA', '0x51', '0xA9', '0x72', '0x1A', '0x4B', '0xF0', '0x64', '0x7A', '0xEB', '0x79', '0xF0', '0xBF', '0x40', '0x69', '0x9E', '0x65', '0xE7', '0xCA', '0x4A', '0x3F', '0xBF', '0xD2', '0x6F', '0xA3', '0x66', '0x29', '0x3F', '0x4A', '0xBF', '0xD2', '0x71', '0x45', '0x62', '0x67', '0xE3', '0x49', '0xBF', '0xD2', '0x70', '0x69', '0x0F', '0x10', '0x68', '0x29', '0x3F', '0xDF', '0x42', '0x6A', '0xE0', '0xB2', '0xF0', '0x69', '0x4B', '0xEE', '0x1B', '0xBC', '0x40', '0x3F', '0xAA', '0xA5', '0x6A', '0x3F', '0x39', '0x3E', '0x3E', '0x3E', '0x37', '0xD2', '0xA7', '0x6B', '0x63', '0x3F', '0x43', '0x50', '0xB3', '0x49', '0xBF', '0x5E', '0x6C', '0x85', '0x77', '0x2A', '0x3F', '0x69', '0xF1', '0x4B', '0x79', '0x6D', '0xBF', '0x85', '0x7B', '0x2C', '0x3E', '0x6B', '0x11', '0x15', '0x6E', '0x3F', '0x4A', '0x3F', '0x48', '0x49', '0xBF', '0x85', '0x0E', '0x6F', '0x77', '0xAA', '0xE1', '0x4B', '0xBF', '0x85', '0x7B', '0x7F', '0x70', '0xAC', '0x01', '0x1F', '0x3F', '0x6F', '0xFB', '0x6F', '0x57', '0x71', '0x1B'], Checksum: 0x5FFA (big)</t>
  </si>
  <si>
    <t>Index: 363432, Length: 95, Message: ['0x85', '0x77', '0x29', '0x12', '0x51', '0x3F', '0x6A', '0xE1', '0x8E', '0x65', '0xAD', '0x35', '0xB3', '0x52', '0xA8', '0x35', '0xA7', '0x35', '0x00', '0x00', '0x00', '0x0D', '0xF0', '0x85', '0x06', '0xFF', '0xFF', '0xFF', '0xFF', '0xFF', '0x7C', '0x85', '0x04', '0x09', '0x00', '0xA9', '0x55', '0x00', '0x07', '0x98', '0x40', '0xC8', '0x00', '0xA1', '0x35', '0xA0', '0x35', '0x3F', '0xF4', '0x41', '0x4A', '0x3F', '0x48', '0x17', '0x63', '0xA8', '0xC2', '0xF8', '0x42', '0xA9', '0xD2', '0xAA', '0xE2', '0xAB', '0xF2', '0x9F', '0x8A', '0x43', '0x02', '0x77', '0x3F', '0xC8', '0x50', '0x4B', '0xBF', '0x20', '0x44', '0x85', '0x77', '0x28', '0x3E', '0x6B', '0xD1', '0x7B', '0x60', '0x45', '0x48', '0x4F', '0x42', '0x4A', '0xBF', '0x85', '0x77', '0x26', '0x46'], Checksum: 0x293F (big)</t>
  </si>
  <si>
    <t>Index: 363530, Length: 230, Message: ['0xE1', '0x8E', '0x65', '0xAD', '0x9C', '0x47', '0x35', '0xA8', '0x35', '0xA7', '0x35', '0xA1', '0x35', '0x0E', '0x48', '0xA0', '0x35', '0x3F', '0x4A', '0x3F', '0x48', '0x19', '0x48', '0x49', '0x56', '0x9F', '0xE2', '0x6F', '0xDF', '0xC8', '0x50', '0x8A', '0x4A', '0x4B', '0xBF', '0x85', '0x77', '0x28', '0x3E', '0x6B', '0x24', '0x4B', '0xD1', '0x7B', '0x48', '0x4F', '0x42', '0x4A', '0xBF', '0x7C', '0x4C', '0x85', '0x77', '0x29', '0x3F', '0x6A', '0xE1', '0x8E', '0x8C', '0x4D', '0x65', '0xAD', '0x35', '0xA8', '0x35', '0xA7', '0x35', '0x50', '0x4E', '0xA1', '0x35', '0xA0', '0x35', '0x3F', '0x4A', '0x3F', '0xC3', '0x4F', '0x48', '0x19', '0x4A', '0x6F', '0xDF', '0xC8', '0x40', '0x53', '0x50', '0xDF', '0x56', '0x3F', '0x48', '0x4B', '0xBF', '0x85', '0x9E', '0x51', '0x77', '0x28', '0x3E', '0x6B', '0xD1', '0x7B', '0x48', '0x30', '0x52', '0x4F', '0x42', '0x4A', '0xBF', '0x85', '0x77', '0x29', '0x14', '0x53', '0x3F', '0x6A', '0xE1', '0x8E', '0x65', '0xAD', '0x35', '0xB5', '0x54', '0xA8', '0x35', '0xA7', '0x35', '0xA1', '0x35', '0xA0', '0x86', '0x55', '0x35', '0x3F', '0x4A', '0x3F', '0x48', '0x3E', '0x3E', '0x18', '0x56', '0x94', '0x94', '0x94', '0x94', '0xE9', '0xE9', '0xE9', '0x66', '0x57', '0xE9', '0x27', '0x7F', '0x18', '0x49', '0x78', '0xBF', '0x81', '0x58', '0xC8', '0x52', '0x4B', '0xBF', '0x85', '0x77', '0x28', '0xA3', '0x59', '0x3E', '0x6B', '0xD1', '0x7B', '0x48', '0x4F', '0x42', '0x2A', '0x5A', '0x4A', '0xBF', '0x85', '0x77', '0x29', '0x3F', '0x6A', '0x34', '0x5B', '0xE1', '0x8E', '0x65', '0xAD', '0x35', '0xA8', '0x35', '0xF1', '0x5C', '0xA7', '0x35', '0xA1', '0x35', '0xA0', '0x35', '0x3F', '0x25', '0x5D', '0x4A', '0x3F', '0x48', '0x3F', '0x3F', '0x3F', '0x7F', '0x6C', '0x5E', '0x2A', '0x7E', '0x19', '0x49', '0x79', '0xEF', '0xC8', '0x9B', '0x5F', '0x52', '0x4B', '0xBF', '0x85', '0x77', '0x28', '0x3E', '0x20'], Checksum: 0x606B (big)</t>
  </si>
  <si>
    <t>Index: 363590, Length: 124, Message: ['0x65', '0xAD', '0x35', '0xA8', '0x35', '0xA7', '0x35', '0x50', '0x4E', '0xA1', '0x35', '0xA0', '0x35', '0x3F', '0x4A', '0x3F', '0xC3', '0x4F', '0x48', '0x19', '0x4A', '0x6F', '0xDF', '0xC8', '0x40', '0x53', '0x50', '0xDF', '0x56', '0x3F', '0x48', '0x4B', '0xBF', '0x85', '0x9E', '0x51', '0x77', '0x28', '0x3E', '0x6B', '0xD1', '0x7B', '0x48', '0x30', '0x52', '0x4F', '0x42', '0x4A', '0xBF', '0x85', '0x77', '0x29', '0x14', '0x53', '0x3F', '0x6A', '0xE1', '0x8E', '0x65', '0xAD', '0x35', '0xB5', '0x54', '0xA8', '0x35', '0xA7', '0x35', '0xA1', '0x35', '0xA0', '0x86', '0x55', '0x35', '0x3F', '0x4A', '0x3F', '0x48', '0x3E', '0x3E', '0x18', '0x56', '0x94', '0x94', '0x94', '0x94', '0xE9', '0xE9', '0xE9', '0x66', '0x57', '0xE9', '0x27', '0x7F', '0x18', '0x49', '0x78', '0xBF', '0x81', '0x58', '0xC8', '0x52', '0x4B', '0xBF', '0x85', '0x77', '0x28', '0xA3', '0x59', '0x3E', '0x6B', '0xD1', '0x7B', '0x48', '0x4F', '0x42', '0x2A', '0x5A', '0x4A', '0xBF', '0x85', '0x77', '0x29', '0x3F', '0x6A'], Checksum: 0x345B (big)</t>
  </si>
  <si>
    <t>Index: 363993, Length: 9, Message: ['0x7B', '0x7A', '0x29', '0x4B', '0x4A', '0xED', '0x19', '0x49', '0x79'], Checksum: 0x037B (big)</t>
  </si>
  <si>
    <t>Index: 364521, Length: 241, Message: ['0xC8', '0xEA', '0x0C', '0xC0', '0x75', '0x2E', '0xA6', '0x84', '0x8E', '0x42', '0x10', '0x4F', '0xFE', '0x76', '0x3F', '0x41', '0x5F', '0x5A', '0x7F', '0x4D', '0x1F', '0x9C', '0x77', '0x3F', '0x20', '0x3F', '0x21', '0x3E', '0x71', '0x5B', '0x42', '0x78', '0x70', '0x6B', '0x21', '0x40', '0x70', '0x6B', '0xB0', '0x42', '0x79', '0x3E', '0x21', '0x40', '0x71', '0x5B', '0x3F', '0x57', '0x7C', '0x7A', '0x20', '0x3E', '0x70', '0x6D', '0x7F', '0x63', '0x11', '0xAA', '0x7B', '0x47', '0xB0', '0x40', '0x70', '0x6E', '0x7F', '0x63', '0x75', '0x7C', '0x21', '0x3E', '0x70', '0x6E', '0x7F', '0x63', '0x3F', '0xDC', '0x7D', '0x57', '0xA0', '0x59', '0x7F', '0x63', '0xA0', '0x5A', '0xAC', '0x7E', '0x6F', '0x5B', '0x8E', '0x46', '0x3F', '0xAA', '0x3E', '0x46', '0x7F', '0x3E', '0x3F', '0x3F', '0x3F', '0x2F', '0xBE', '0x3E', '0xA7', '0x40', '0x3E', '0x3E', '0x1F', '0x3F', '0x3F', '0x57', '0x20', '0xD1', '0x41', '0x3F', '0x21', '0x3F', '0x71', '0x59', '0x7F', '0x63', '0x8E', '0x42', '0x10', '0x45', '0x11', '0x46', '0x71', '0x5A', '0x7F', '0x3A', '0x43', '0x63', '0x11', '0x44', '0x70', '0x6A', '0x7F', '0x63', '0xB9', '0x44', '0x10', '0x44', '0x11', '0x44', '0x71', '0x57', '0x10', '0xC6', '0x45', '0x43', '0x71', '0x57', '0x6F', '0x6B', '0x3F', '0xAA', '0x16', '0x46', '0xBF', '0x3F', '0x3F', '0x3F', '0xBE', '0x3E', '0x3E', '0xFE', '0x47', '0x3E', '0x94', '0x94', '0x94', '0x94', '0xE9', '0xE9', '0xAB', '0x48', '0xE9', '0xE9', '0x8E', '0x41', '0x8E', '0x51', '0x10', '0xDB', '0x49', '0x4E', '0x11', '0x4F', '0x71', '0x5C', '0x40', '0x49', '0x4F', '0x4A', '0x41', '0x59', '0x71', '0x5B', '0x9F', '0x62', '0x10', '0xC3', '0x4B', '0x4B', '0x11', '0x4B', '0x71', '0x54', '0x40', '0x49', '0x42', '0x4C', '0x41', '0x59', '0x71', '0x5B', '0x6F', '0x6B', '0x10', '0x9E', '0x4D', '0x49', '0x11', '0x4A', '0x41', '0x56', '0x40', '0x59', '0x23', '0x4E', '0x6F', '0x5B', '0x10', '0x47', '0x11', '0x47', '0x61', '0x2A', '0x4F', '0x5E', '0x40'], Checksum: 0x596F (big)</t>
  </si>
  <si>
    <t>Index: 364657, Length: 169, Message: ['0x7F', '0x63', '0xB9', '0x44', '0x10', '0x44', '0x11', '0x44', '0x71', '0x57', '0x10', '0xC6', '0x45', '0x43', '0x71', '0x57', '0x6F', '0x6B', '0x3F', '0xAA', '0x16', '0x46', '0xBF', '0x3F', '0x3F', '0x3F', '0xBE', '0x3E', '0x3E', '0xFE', '0x47', '0x3E', '0x94', '0x94', '0x94', '0x94', '0xE9', '0xE9', '0xAB', '0x48', '0xE9', '0xE9', '0x8E', '0x41', '0x8E', '0x51', '0x10', '0xDB', '0x49', '0x4E', '0x11', '0x4F', '0x71', '0x5C', '0x40', '0x49', '0x4F', '0x4A', '0x41', '0x59', '0x71', '0x5B', '0x9F', '0x62', '0x10', '0xC3', '0x4B', '0x4B', '0x11', '0x4B', '0x71', '0x54', '0x40', '0x49', '0x42', '0x4C', '0x41', '0x59', '0x71', '0x5B', '0x6F', '0x6B', '0x10', '0x9E', '0x4D', '0x49', '0x11', '0x4A', '0x41', '0x56', '0x40', '0x59', '0x23', '0x4E', '0x6F', '0x5B', '0x10', '0x47', '0x11', '0x47', '0x61', '0x2A', '0x4F', '0x5E', '0x40', '0x59', '0x6F', '0x5B', '0x10', '0x44', '0x66', '0x50', '0x11', '0x45', '0x61', '0x5D', '0x40', '0x59', '0x6F', '0x6E', '0x51', '0x5B', '0x8E', '0x55', '0x8E', '0x45', '0x3F', '0xAA', '0x4E', '0x52', '0xB5', '0x93', '0x71', '0x4F', '0x00', '0x00', '0x00', '0x5C', '0xF0', '0x85', '0x06', '0xFF', '0xFF', '0xFF', '0xFF', '0xFF', '0x7C', '0x85', '0x04', '0x09', '0x00', '0x86', '0x11', '0x00', '0x07', '0x31', '0x40', '0xCC', '0x00', '0xC8', '0xEA', '0x0C', '0x2E', '0x3F', '0x3A', '0x41', '0x3F', '0xB5', '0x93'], Checksum: 0x3F3F (big)</t>
  </si>
  <si>
    <t>Index: 364722, Length: 216, Message: ['0xC3', '0x4B', '0x4B', '0x11', '0x4B', '0x71', '0x54', '0x40', '0x49', '0x42', '0x4C', '0x41', '0x59', '0x71', '0x5B', '0x6F', '0x6B', '0x10', '0x9E', '0x4D', '0x49', '0x11', '0x4A', '0x41', '0x56', '0x40', '0x59', '0x23', '0x4E', '0x6F', '0x5B', '0x10', '0x47', '0x11', '0x47', '0x61', '0x2A', '0x4F', '0x5E', '0x40', '0x59', '0x6F', '0x5B', '0x10', '0x44', '0x66', '0x50', '0x11', '0x45', '0x61', '0x5D', '0x40', '0x59', '0x6F', '0x6E', '0x51', '0x5B', '0x8E', '0x55', '0x8E', '0x45', '0x3F', '0xAA', '0x4E', '0x52', '0xB5', '0x93', '0x71', '0x4F', '0x00', '0x00', '0x00', '0x5C', '0xF0', '0x85', '0x06', '0xFF', '0xFF', '0xFF', '0xFF', '0xFF', '0x7C', '0x85', '0x04', '0x09', '0x00', '0x86', '0x11', '0x00', '0x07', '0x31', '0x40', '0xCC', '0x00', '0xC8', '0xEA', '0x0C', '0x2E', '0x3F', '0x3A', '0x41', '0x3F', '0xB5', '0x93', '0x3F', '0x3F', '0xC8', '0xEA', '0xFB', '0x42', '0x8E', '0x41', '0x8E', '0x51', '0x8E', '0x42', '0x3F', '0x01', '0x43', '0x67', '0x3F', '0x41', '0x08', '0x3C', '0x7F', '0x4D', '0x3C', '0x44', '0x10', '0x58', '0x11', '0x58', '0x41', '0x5E', '0x41', '0xF6', '0x45', '0x5E', '0x42', '0x49', '0x41', '0x59', '0x72', '0x6B', '0xA7', '0x46', '0x3F', '0x67', '0x3F', '0x41', '0x0A', '0x41', '0x7F', '0x38', '0x47', '0x4D', '0x10', '0x52', '0x11', '0x53', '0x41', '0x5E', '0xFA', '0x48', '0x41', '0x5E', '0x41', '0x49', '0x72', '0x6B', '0x43', '0x93', '0x49', '0x59', '0x72', '0x8B', '0x3F', '0x67', '0x3F', '0x41', '0xC7', '0x4A', '0x08', '0x3C', '0x7F', '0x4D', '0x10', '0x4E', '0x11', '0xCA', '0x4B', '0x4F', '0x81', '0x5E', '0x81', '0x5E', '0x81', '0x5E', '0x3A', '0x4C', '0x41', '0x49', '0x72', '0x6B', '0x43', '0x59', '0x72', '0xC3', '0x4D', '0x8B', '0x3F', '0x67', '0x3F', '0x41', '0x0A', '0x41'], Checksum: 0x4B4E (big)</t>
  </si>
  <si>
    <t>Index: 364768, Length: 234, Message: ['0x50', '0x11', '0x45', '0x61', '0x5D', '0x40', '0x59', '0x6F', '0x6E', '0x51', '0x5B', '0x8E', '0x55', '0x8E', '0x45', '0x3F', '0xAA', '0x4E', '0x52', '0xB5', '0x93', '0x71', '0x4F', '0x00', '0x00', '0x00', '0x5C', '0xF0', '0x85', '0x06', '0xFF', '0xFF', '0xFF', '0xFF', '0xFF', '0x7C', '0x85', '0x04', '0x09', '0x00', '0x86', '0x11', '0x00', '0x07', '0x31', '0x40', '0xCC', '0x00', '0xC8', '0xEA', '0x0C', '0x2E', '0x3F', '0x3A', '0x41', '0x3F', '0xB5', '0x93', '0x3F', '0x3F', '0xC8', '0xEA', '0xFB', '0x42', '0x8E', '0x41', '0x8E', '0x51', '0x8E', '0x42', '0x3F', '0x01', '0x43', '0x67', '0x3F', '0x41', '0x08', '0x3C', '0x7F', '0x4D', '0x3C', '0x44', '0x10', '0x58', '0x11', '0x58', '0x41', '0x5E', '0x41', '0xF6', '0x45', '0x5E', '0x42', '0x49', '0x41', '0x59', '0x72', '0x6B', '0xA7', '0x46', '0x3F', '0x67', '0x3F', '0x41', '0x0A', '0x41', '0x7F', '0x38', '0x47', '0x4D', '0x10', '0x52', '0x11', '0x53', '0x41', '0x5E', '0xFA', '0x48', '0x41', '0x5E', '0x41', '0x49', '0x72', '0x6B', '0x43', '0x93', '0x49', '0x59', '0x72', '0x8B', '0x3F', '0x67', '0x3F', '0x41', '0xC7', '0x4A', '0x08', '0x3C', '0x7F', '0x4D', '0x10', '0x4E', '0x11', '0xCA', '0x4B', '0x4F', '0x81', '0x5E', '0x81', '0x5E', '0x81', '0x5E', '0x3A', '0x4C', '0x41', '0x49', '0x72', '0x6B', '0x43', '0x59', '0x72', '0xC3', '0x4D', '0x8B', '0x3F', '0x67', '0x3F', '0x41', '0x0A', '0x41', '0x4B', '0x4E', '0x7F', '0x4D', '0x10', '0x48', '0x11', '0x48', '0x81', '0x4E', '0x4F', '0x5E', '0x81', '0x5E', '0x81', '0x5E', '0x41', '0x49', '0xF7', '0x50', '0x72', '0x6B', '0x43', '0x59', '0x72', '0x8B', '0x9F', '0x68', '0x51', '0x72', '0x8E', '0x46', '0x8E', '0x55', '0x8E', '0x45', '0x50', '0x52', '0x3F', '0xAA', '0x3E', '0x3E', '0x3F', '0x46', '0x0B', '0x49', '0x53', '0xCF', '0x3F', '0x46', '0x0B', '0xD7', '0x3F', '0x46', '0x11', '0x54', '0x0B', '0xDF', '0x3F', '0x46', '0x0B', '0xE5', '0xBE', '0x74'], Checksum: 0x553E (big)</t>
  </si>
  <si>
    <t>Index: 364942, Length: 229, Message: ['0x10', '0x48', '0x11', '0x48', '0x81', '0x4E', '0x4F', '0x5E', '0x81', '0x5E', '0x81', '0x5E', '0x41', '0x49', '0xF7', '0x50', '0x72', '0x6B', '0x43', '0x59', '0x72', '0x8B', '0x9F', '0x68', '0x51', '0x72', '0x8E', '0x46', '0x8E', '0x55', '0x8E', '0x45', '0x50', '0x52', '0x3F', '0xAA', '0x3E', '0x3E', '0x3F', '0x46', '0x0B', '0x49', '0x53', '0xCF', '0x3F', '0x46', '0x0B', '0xD7', '0x3F', '0x46', '0x11', '0x54', '0x0B', '0xDF', '0x3F', '0x46', '0x0B', '0xE5', '0xBE', '0x74', '0x55', '0x3E', '0x3E', '0x3E', '0xB5', '0x93', '0x71', '0x4F', '0x1A', '0x56', '0xB5', '0x93', '0x71', '0x4F', '0xBE', '0x3E', '0x3E', '0x9B', '0x57', '0x3E', '0xBE', '0x2C', '0xBF', '0x51', '0xBE', '0x2C', '0x7C', '0x58', '0xBF', '0x51', '0xBE', '0x2C', '0xBF', '0x51', '0x10', '0x75', '0x59', '0x5D', '0xCF', '0x78', '0x7F', '0x67', '0x5F', '0x47', '0x8C', '0x5A', '0xC8', '0x7B', '0x70', '0x41', '0xC8', '0x79', '0x3F', '0xD1', '0x5B', '0x58', '0x70', '0x43', '0x70', '0x43', '0x70', '0x43', '0xCE', '0x5C', '0x70', '0x43', '0x70', '0x43', '0x70', '0x43', '0x70', '0xE7', '0x5D', '0x43', '0x70', '0x43', '0x70', '0x43', '0x70', '0x43', '0xBB', '0x5E', '0x70', '0x43', '0x70', '0x43', '0x70', '0x43', '0x70', '0xE9', '0x5F', '0x43', '0x70', '0x43', '0x70', '0x43', '0x80', '0x63', '0xED', '0x60', '0xA3', '0x5C', '0x83', '0x67', '0x10', '0x51', '0xCF', '0x7C', '0x61', '0x5D', '0x7F', '0x67', '0xA0', '0x5E', '0x61', '0x69', '0x6F', '0x62', '0xA2', '0x52', '0x82', '0x63', '0x70', '0x69', '0x60', '0x77', '0x63', '0x46', '0x70', '0x43', '0x70', '0x43', '0x70', '0x43', '0xC4', '0x64', '0x70', '0x43', '0x70', '0x43', '0x70', '0x43', '0x70', '0xEF', '0x65', '0x43', '0x70', '0x43', '0x70', '0x43', '0x70', '0x43', '0xC3', '0x66', '0x70', '0x43', '0x70', '0x43', '0x70', '0x43', '0x70', '0xF1', '0x67', '0x43', '0x70', '0x43', '0x70', '0x43', '0xA0'], Checksum: 0x5E11 (big)</t>
  </si>
  <si>
    <t>Index: 365228, Length: 144, Message: ['0x11', '0x50', '0xA2', '0x62', '0x13', '0x50', '0x72', '0xAA', '0x6F', '0x5F', '0x7F', '0x63', '0x73', '0x5F', '0x7F', '0x63', '0x67', '0x70', '0x72', '0x62', '0x7F', '0x63', '0x73', '0x62', '0x7F', '0x7D', '0x71', '0x63', '0x71', '0x86', '0x7F', '0x63', '0x73', '0x66', '0x89', '0x72', '0x7F', '0x63', '0x73', '0x65', '0x7F', '0x63', '0x71', '0x82', '0x73', '0x85', '0x7F', '0x63', '0x72', '0x61', '0x7F', '0x63', '0x92', '0x74', '0x71', '0x81', '0x7F', '0x63', '0x81', '0x54', '0x7F', '0x9F', '0x75', '0x63', '0x83', '0x54', '0x7F', '0x63', '0x80', '0x50', '0x64', '0x76', '0x7F', '0x63', '0x83', '0x50', '0x7F', '0x63', '0x62', '0x72', '0x77', '0x6B', '0x7F', '0x63', '0x63', '0x6B', '0x7F', '0x63', '0x77', '0x78', '0x3F', '0xAA', '0x94', '0x94', '0x94', '0x94', '0xE9', '0x9E', '0x79', '0xE9', '0xE9', '0xE9', '0x10', '0x42', '0xA0', '0x5D', '0x87', '0x7A', '0xA0', '0x5B', '0x0F', '0x42', '0x9F', '0x4E', '0x9F', '0x55', '0x7B', '0x4C', '0x6F', '0x5B', '0x3F', '0xAA', '0x3F', '0x3F', '0xFA', '0x7C', '0x3F', '0xBF', '0x3F', '0x3F', '0xBF', '0x3F', '0x1F', '0x18', '0x7D', '0x3F', '0x24', '0x4E', '0x3F', '0x47', '0x7F', '0x63', '0x98', '0x7E'], Checksum: 0x3F57 (big)</t>
  </si>
  <si>
    <t>Index: 365352, Length: 40, Message: ['0xFA', '0x7C', '0x3F', '0xBF', '0x3F', '0x3F', '0xBF', '0x3F', '0x1F', '0x18', '0x7D', '0x3F', '0x24', '0x4E', '0x3F', '0x47', '0x7F', '0x63', '0x98', '0x7E', '0x3F', '0x57', '0x7F', '0x63', '0x84', '0x4F', '0xCA', '0x96', '0x7F', '0x39', '0x7F', '0x63', '0x3F', '0xAA', '0x8E', '0x52', '0x66', '0x40', '0x8E', '0x42'], Checksum: 0x1057 (big)</t>
  </si>
  <si>
    <t>Index: 365365, Length: 45, Message: ['0x4E', '0x3F', '0x47', '0x7F', '0x63', '0x98', '0x7E', '0x3F', '0x57', '0x7F', '0x63', '0x84', '0x4F', '0xCA', '0x96', '0x7F', '0x39', '0x7F', '0x63', '0x3F', '0xAA', '0x8E', '0x52', '0x66', '0x40', '0x8E', '0x42', '0x10', '0x57', '0x3F', '0x41', '0x5F', '0x58', '0x41', '0x5A', '0x7F', '0x4D', '0x10', '0x56', '0x11', '0x57', '0x37', '0x42', '0x61', '0x5A'], Checksum: 0x1057 (big)</t>
  </si>
  <si>
    <t>Index: 365453, Length: 31, Message: ['0x41', '0x0D', '0x72', '0x05', '0x3F', '0xA1', '0x42', '0x30', '0x48', '0x1F', '0x42', '0x0B', '0x72', '0x81', '0x63', '0x0B', '0x17', '0x49', '0x0B', '0x81', '0x63', '0x9F', '0x72', '0x08', '0x94', '0xE7', '0x4A', '0x7F', '0x57', '0xAF', '0x94'], Checksum: 0x0A72 (big)</t>
  </si>
  <si>
    <t>Index: 365742, Length: 170, Message: ['0xDF', '0x40', '0x3F', '0x48', '0x7F', '0x63', '0x31', '0x68', '0x3F', '0x57', '0xCE', '0x42', '0x3F', '0x48', '0x7F', '0x17', '0x69', '0x63', '0xDF', '0x40', '0x3F', '0x48', '0x7F', '0x3F', '0x33', '0x6A', '0x3F', '0x57', '0xCC', '0x42', '0x3F', '0x48', '0x7F', '0x17', '0x6B', '0x3F', '0xDF', '0x40', '0x3F', '0x48', '0x7F', '0x63', '0x35', '0x6C', '0x3F', '0x47', '0xCA', '0x3F', '0x3F', '0x57', '0x7F', '0x13', '0x6D', '0x63', '0x3F', '0x47', '0xC8', '0x41', '0x7F', '0x63', '0x44', '0x6E', '0xDF', '0x41', '0x3F', '0x48', '0x3F', '0x57', '0x7F', '0x2D', '0x6F', '0x63', '0x3F', '0x47', '0xCE', '0x40', '0x3F', '0x48', '0xEF', '0x70', '0x3F', '0x57', '0x7F', '0x63', '0x3F', '0x47', '0xCC', '0x3D', '0x71', '0x42', '0x3F', '0x48', '0x7F', '0x63', '0xDF', '0x41', '0x3F', '0x72', '0x3F', '0x48', '0x3F', '0x57', '0x7F', '0x63', '0x3F', '0xB2', '0x73', '0xAA', '0x1F', '0x3F', '0xDF', '0x40', '0x3F', '0x57', '0x33', '0x74', '0x3F', '0x47', '0x7F', '0x63', '0x14', '0x43', '0x44', '0x79', '0x75', '0x62', '0x3F', '0x57', '0x3F', '0x47', '0x7F', '0x63', '0xD7', '0x76', '0x14', '0x41', '0x84', '0x6A', '0x3F', '0x57', '0x3E', '0x8F', '0x77', '0x3E', '0x3F', '0x3F', '0x3F', '0x41', '0x3F', '0x46', '0x3A', '0x78', '0x0E', '0x89', '0x3F', '0x47', '0x7F', '0x63', '0x3F', '0xB8', '0x79', '0xAA', '0x3E', '0x3E', '0x8E', '0x61', '0x1F', '0x3F', '0xEE', '0x7A'], Checksum: 0x3F57 (big)</t>
  </si>
  <si>
    <t>Index: 365797, Length: 236, Message: ['0x47', '0xC8', '0x41', '0x7F', '0x63', '0x44', '0x6E', '0xDF', '0x41', '0x3F', '0x48', '0x3F', '0x57', '0x7F', '0x2D', '0x6F', '0x63', '0x3F', '0x47', '0xCE', '0x40', '0x3F', '0x48', '0xEF', '0x70', '0x3F', '0x57', '0x7F', '0x63', '0x3F', '0x47', '0xCC', '0x3D', '0x71', '0x42', '0x3F', '0x48', '0x7F', '0x63', '0xDF', '0x41', '0x3F', '0x72', '0x3F', '0x48', '0x3F', '0x57', '0x7F', '0x63', '0x3F', '0xB2', '0x73', '0xAA', '0x1F', '0x3F', '0xDF', '0x40', '0x3F', '0x57', '0x33', '0x74', '0x3F', '0x47', '0x7F', '0x63', '0x14', '0x43', '0x44', '0x79', '0x75', '0x62', '0x3F', '0x57', '0x3F', '0x47', '0x7F', '0x63', '0xD7', '0x76', '0x14', '0x41', '0x84', '0x6A', '0x3F', '0x57', '0x3E', '0x8F', '0x77', '0x3E', '0x3F', '0x3F', '0x3F', '0x41', '0x3F', '0x46', '0x3A', '0x78', '0x0E', '0x89', '0x3F', '0x47', '0x7F', '0x63', '0x3F', '0xB8', '0x79', '0xAA', '0x3E', '0x3E', '0x8E', '0x61', '0x1F', '0x3F', '0xEE', '0x7A', '0x3F', '0x57', '0x7F', '0x64', '0x3F', '0x57', '0xEF', '0x7B', '0x7B', '0x52', '0x3F', '0x48', '0x3F', '0x57', '0x7F', '0x64', '0xCF', '0x7C', '0x14', '0x45', '0x3F', '0x57', '0x44', '0x42', '0x3F', '0x32', '0x7D', '0x48', '0x3F', '0x57', '0x7F', '0x64', '0x14', '0x43', '0x97', '0x7E', '0x3F', '0x57', '0x84', '0x4A', '0x3F', '0x48', '0x8E', '0xF9', '0x7F', '0x65', '0x3F', '0xAA', '0x3E', '0x3E', '0x3F', '0x3F', '0xC9', '0x40', '0x3F', '0x59', '0x3F', '0x46', '0x0E', '0xC3', '0x7F', '0xAF', '0x41', '0x64', '0x3F', '0x4A', '0x3F', '0x48', '0x3E', '0x3E', '0x33', '0x42', '0x46', '0x41', '0x10', '0x5E', '0x3F', '0x41', '0x5F', '0x18', '0x43', '0x5A', '0x7F', '0x4D', '0x8E', '0x42', '0x8E', '0x62', '0x2C', '0x44', '0x9F', '0x35', '0xA0', '0x35', '0x6F', '0x5B', '0x40', '0xF9', '0x45', '0x41', '0x41', '0x61', '0x6F', '0x57', '0x6F', '0x67', '0xC6', '0x46', '0x8E', '0x52', '0x8E', '0x41', '0x8E', '0x51', '0x8E', '0x65', '0x47', '0x61', '0x10', '0x56', '0x11'], Checksum: 0x5712 (big)</t>
  </si>
  <si>
    <t>Index: 365816, Length: 172, Message: ['0xCE', '0x40', '0x3F', '0x48', '0xEF', '0x70', '0x3F', '0x57', '0x7F', '0x63', '0x3F', '0x47', '0xCC', '0x3D', '0x71', '0x42', '0x3F', '0x48', '0x7F', '0x63', '0xDF', '0x41', '0x3F', '0x72', '0x3F', '0x48', '0x3F', '0x57', '0x7F', '0x63', '0x3F', '0xB2', '0x73', '0xAA', '0x1F', '0x3F', '0xDF', '0x40', '0x3F', '0x57', '0x33', '0x74', '0x3F', '0x47', '0x7F', '0x63', '0x14', '0x43', '0x44', '0x79', '0x75', '0x62', '0x3F', '0x57', '0x3F', '0x47', '0x7F', '0x63', '0xD7', '0x76', '0x14', '0x41', '0x84', '0x6A', '0x3F', '0x57', '0x3E', '0x8F', '0x77', '0x3E', '0x3F', '0x3F', '0x3F', '0x41', '0x3F', '0x46', '0x3A', '0x78', '0x0E', '0x89', '0x3F', '0x47', '0x7F', '0x63', '0x3F', '0xB8', '0x79', '0xAA', '0x3E', '0x3E', '0x8E', '0x61', '0x1F', '0x3F', '0xEE', '0x7A', '0x3F', '0x57', '0x7F', '0x64', '0x3F', '0x57', '0xEF', '0x7B', '0x7B', '0x52', '0x3F', '0x48', '0x3F', '0x57', '0x7F', '0x64', '0xCF', '0x7C', '0x14', '0x45', '0x3F', '0x57', '0x44', '0x42', '0x3F', '0x32', '0x7D', '0x48', '0x3F', '0x57', '0x7F', '0x64', '0x14', '0x43', '0x97', '0x7E', '0x3F', '0x57', '0x84', '0x4A', '0x3F', '0x48', '0x8E', '0xF9', '0x7F', '0x65', '0x3F', '0xAA', '0x3E', '0x3E', '0x3F', '0x3F', '0xC9', '0x40', '0x3F', '0x59', '0x3F', '0x46', '0x0E', '0xC3', '0x7F', '0xAF', '0x41', '0x64', '0x3F', '0x4A', '0x3F', '0x48', '0x3E', '0x3E', '0x33', '0x42', '0x46', '0x41', '0x10', '0x5E'], Checksum: 0x3F41 (big)</t>
  </si>
  <si>
    <t>Index: 366198, Length: 217, Message: ['0xAC', '0x45', '0x62', '0xC8', '0xEA', '0x84', '0xA6', '0x0C', '0x2E', '0xC0', '0x46', '0xC8', '0xEA', '0x40', '0x62', '0x0C', '0x2E', '0x84', '0x5B', '0x47', '0xA6', '0x3F', '0x57', '0x3F', '0x48', '0x1F', '0x3E', '0x69', '0x48', '0x3F', '0x48', '0x7F', '0x63', '0x3F', '0x48', '0x7F', '0xB9', '0x49', '0x63', '0x3F', '0x48', '0x7F', '0x64', '0x3F', '0x48', '0x9F', '0x4A', '0x3F', '0xAA', '0x3E', '0x3E', '0x6E', '0xC5', '0x6E', '0x53', '0x4B', '0xD5', '0x6E', '0xE5', '0x6E', '0xF5', '0x6E', '0x05', '0x4D', '0x4C', '0x6E', '0x15', '0x6E', '0x25', '0x1D', '0x54', '0x9F', '0x74', '0x4D', '0x22', '0xA0', '0x42', '0xA1', '0x52', '0xA2', '0x62', '0x4B', '0x4E', '0xA3', '0x72', '0xA4', '0x82', '0xA5', '0x92', '0xA6', '0x6A', '0x4F', '0xA2', '0xA7', '0xB2', '0xA8', '0xC2', '0xA9', '0xD2', '0x34', '0x50', '0xAA', '0xE2', '0xAB', '0xF2', '0xAC', '0x02', '0x8D', '0xB8', '0x51', '0x43', '0x9F', '0x22', '0xA0', '0x42', '0xA1', '0x52', '0x2D', '0x52', '0xA2', '0x62', '0xA3', '0x72', '0xA4', '0x82', '0xA5', '0x3A', '0x53', '0x92', '0xA6', '0xA2', '0xA7', '0xB2', '0xA8', '0xC2', '0xF4', '0x54', '0xA9', '0xD2', '0xAA', '0xE2', '0xAB', '0xF2', '0xAD', '0xAA', '0x55', '0x12', '0x6F', '0x2B', '0xAC', '0x02', '0xAD', '0x12', '0x70', '0x56', '0x6F', '0x2B', '0xAD', '0x35', '0xAC', '0x35', '0xAB', '0x61', '0x57', '0x35', '0xAA', '0x35', '0xA9', '0x35', '0xA8', '0x35', '0x29', '0x58', '0xA7', '0x35', '0x3F', '0xAA', '0x3E', '0x3E', '0x94', '0x30', '0x59', '0x94', '0x94', '0x94', '0x87', '0x2F', '0x10', '0x50', '0x2E', '0x5A', '0x11', '0x4F', '0x61', '0x5A', '0x12', '0x4F', '0x13', '0xEA', '0x5B', '0x4F', '0x63', '0x7A', '0x14', '0x4D', '0x15', '0x4C', '0x4B', '0x5C', '0x65', '0x98', '0x16', '0x4C', '0x17', '0x4C', '0x67', '0x87'], Checksum: 0x5DB8 (big)</t>
  </si>
  <si>
    <t>Index: 366526, Length: 166, Message: ['0x53', '0x67', '0xAC', '0x77', '0x77', '0x93', '0x6A', '0x14', '0x4F', '0x3F', '0x48', '0x67', '0x9C', '0x15', '0x6E', '0x6B', '0x4E', '0x3F', '0x48', '0x65', '0xCC', '0x16', '0x4D', '0xD6', '0x6C', '0x3F', '0x48', '0x65', '0xBC', '0x17', '0x4D', '0x3F', '0xB9', '0x6D', '0x48', '0x67', '0xAC', '0x14', '0x49', '0x3F', '0x48', '0xAE', '0x6E', '0x3F', '0x48', '0x67', '0x9C', '0x15', '0x47', '0x3F', '0x95', '0x6F', '0x48', '0x3F', '0x48', '0x65', '0xCC', '0x16', '0x46', '0xCD', '0x70', '0x3F', '0x48', '0x3F', '0x48', '0x65', '0xBC', '0x17', '0xB8', '0x71', '0x45', '0x3F', '0x48', '0x3F', '0x48', '0x67', '0xAC', '0xD9', '0x72', '0x9F', '0xC2', '0x3F', '0x4A', '0xA7', '0x35', '0x3E', '0x79', '0x73', '0x3E', '0x3F', '0x3F', '0x3F', '0x3E', '0x3F', '0x3F', '0x2C', '0x74', '0x3F', '0x3F', '0x3F', '0x3F', '0x3E', '0x3E', '0x3E', '0x2C', '0x75', '0x3E', '0x3F', '0x3F', '0x87', '0x2F', '0x1D', '0x53', '0x59', '0x76', '0x9F', '0x22', '0xA0', '0x42', '0xA1', '0x52', '0xA2', '0xB1', '0x77', '0x62', '0xA3', '0x72', '0xA4', '0x82', '0xA5', '0x92', '0x4F', '0x78', '0xA6', '0xA2', '0xA7', '0xB2', '0xA8', '0xC2', '0xA9', '0x31', '0x79', '0xD2', '0xAA', '0xE2', '0xAB', '0xF2', '0xAC', '0x02', '0x27', '0x7A', '0xAD', '0x12', '0x6F', '0x1F', '0xCA', '0x52', '0x3F', '0x25', '0x7B', '0x48', '0x1D', '0x4A', '0x9F', '0x22', '0xA0'], Checksum: 0x42CF (big)</t>
  </si>
  <si>
    <t>Index: 366921, Length: 251, Message: ['0x3F', '0xAA', '0x84', '0xA6', '0xC8', '0xEA', '0x65', '0x56', '0xBE', '0x37', '0xA6', '0x32', '0x0F', '0x45', '0x86', '0xFF', '0x57', '0xEA', '0x86', '0xDA', '0x86', '0xCA', '0x86', '0x0A', '0x85', '0x58', '0xA0', '0x42', '0x86', '0x1A', '0xA1', '0x42', '0x86', '0x46', '0x59', '0x2A', '0x71', '0x5B', '0x6F', '0x6B', '0xBE', '0x47', '0x31', '0x5A', '0x3F', '0xAA', '0x3E', '0x3E', '0x51', '0x73', '0x95', '0x1B', '0x5B', '0xB7', '0x0F', '0x44', '0x10', '0x45', '0x80', '0xBF', '0xFB', '0x5C', '0x9F', '0x52', '0x10', '0x43', '0x80', '0xBF', '0x9F', '0x81', '0x5D', '0x52', '0x10', '0x43', '0x80', '0xBF', '0x9F', '0x52', '0x35', '0x5E', '0x3F', '0x4A', '0x3F', '0x48', '0x3F', '0x3F', '0x49', '0x37', '0x5F', '0x46', '0x3E', '0x3E', '0x3E', '0x39', '0x3F', '0x3F', '0x18', '0x60', '0x3F', '0x44', '0x3F', '0x8F', '0x94', '0x94', '0x40', '0x1C', '0x61', '0xDF', '0xE9', '0xE9', '0x6F', '0x5B', '0x40', '0x90', '0xB0', '0x62', '0x94', '0x94', '0x6F', '0x5B', '0x40', '0xE0', '0xE9', '0x61', '0x63', '0xE9', '0x6F', '0x5B', '0x3F', '0x4A', '0x3F', '0x48', '0x29', '0x64', '0x3E', '0x3E', '0x8E', '0x42', '0x10', '0x4A', '0x3F', '0x4B', '0x65', '0x41', '0x5F', '0x5A', '0x7F', '0x4D', '0xBE', '0x3B', '0x27', '0x66', '0x12', '0x48', '0x44', '0x69', '0x10', '0x48', '0x80', '0x47', '0x67', '0x8A', '0x72', '0x4B', '0x10', '0x48', '0x6E', '0x51', '0xC7', '0x68', '0x43', '0x89', '0x8E', '0x89', '0xC2', '0x3F', '0x83', '0xD2', '0x69', '0x89', '0x6F', '0x7B', '0x84', '0x69', '0xBE', '0x43', '0xCD', '0x6A', '0x8E', '0x46', '0x3F', '0x4A', '0x3F', '0x48', '0x3E', '0x8E', '0x6B', '0x3E', '0x3F', '0x3F', '0x3F', '0x2F', '0x3F', '0x3F', '0x15', '0x6C', '0x3F', '0x3F', '0x3F', '0x46', '0x11', '0x3B', '0x3F', '0xFB', '0x6D', '0x46', '0x12', '0x4B', '0x3F', '0x48', '0x0F', '0x40', '0xE7', '0x6E', '0x3F', '0xAA', '0x3E', '0x3E', '0x50', '0x50', '0x50', '0xC5', '0x6F', '0x50', '0x0F', '0x41', '0x3E', '0x3E', '0x3F', '0x48', '0x14', '0x70', '0x11', '0x41', '0x41', '0xBA', '0x3E', '0x3E', '0x61', '0x9C', '0x71'], Checksum: 0x6161 (big)</t>
  </si>
  <si>
    <t>Index: 367213, Length: 150, Message: ['0x80', '0xD3', '0xC1', '0x76', '0x81', '0xD3', '0x6F', '0x6B', '0x82', '0xD3', '0x6F', '0x6C', '0x77', '0x7B', '0x6F', '0x5B', '0x3F', '0x4A', '0x3F', '0x48', '0xCE', '0x78', '0x3E', '0x3E', '0x50', '0x50', '0x50', '0x50', '0x94', '0xCA', '0x79', '0x94', '0x94', '0x94', '0x3F', '0x3F', '0x94', '0x94', '0xDE', '0x7A', '0x3E', '0x3E', '0xE9', '0xE9', '0x3E', '0x94', '0x94', '0x32', '0x7B', '0x94', '0x5F', '0x49', '0x15', '0x4B', '0x12', '0x4B', '0x76', '0x7C', '0x13', '0x4C', '0x14', '0x4C', '0xA0', '0xA5', '0x82', '0x05', '0x7D', '0x5B', '0x83', '0x5C', '0x6F', '0x7B', '0x6F', '0x8B', '0x9E', '0x7E', '0x84', '0x4F', '0xCA', '0x37', '0x15', '0x49', '0x12', '0xC4', '0x7F', '0x47', '0x13', '0x45', '0x14', '0x47', '0xA0', '0xA5', '0xC0', '0x40', '0x82', '0x5B', '0x83', '0x5C', '0x6F', '0x7B', '0x6F', '0x58', '0x41', '0x8B', '0x84', '0x4F', '0xCA', '0x37', '0x3F', '0x4A', '0x2C', '0x42', '0x3F', '0x48', '0x3E', '0x3E', '0x3F', '0x46', '0x12', '0xDD', '0x43', '0xE3', '0x94', '0x94', '0x94', '0x94', '0xE9', '0xE9', '0x4D', '0x44', '0xE9', '0xE9', '0x3F', '0x3F', '0x3F', '0x44', '0x3F', '0x59', '0x45', '0x46', '0x12', '0xF7', '0x3F', '0x3F', '0x3F', '0x40', '0x93', '0x46', '0x3F', '0x3F'], Checksum: 0x3F42 (big)</t>
  </si>
  <si>
    <t>Index: 367227, Length: 165, Message: ['0x6F', '0x5B', '0x3F', '0x4A', '0x3F', '0x48', '0xCE', '0x78', '0x3E', '0x3E', '0x50', '0x50', '0x50', '0x50', '0x94', '0xCA', '0x79', '0x94', '0x94', '0x94', '0x3F', '0x3F', '0x94', '0x94', '0xDE', '0x7A', '0x3E', '0x3E', '0xE9', '0xE9', '0x3E', '0x94', '0x94', '0x32', '0x7B', '0x94', '0x5F', '0x49', '0x15', '0x4B', '0x12', '0x4B', '0x76', '0x7C', '0x13', '0x4C', '0x14', '0x4C', '0xA0', '0xA5', '0x82', '0x05', '0x7D', '0x5B', '0x83', '0x5C', '0x6F', '0x7B', '0x6F', '0x8B', '0x9E', '0x7E', '0x84', '0x4F', '0xCA', '0x37', '0x15', '0x49', '0x12', '0xC4', '0x7F', '0x47', '0x13', '0x45', '0x14', '0x47', '0xA0', '0xA5', '0xC0', '0x40', '0x82', '0x5B', '0x83', '0x5C', '0x6F', '0x7B', '0x6F', '0x58', '0x41', '0x8B', '0x84', '0x4F', '0xCA', '0x37', '0x3F', '0x4A', '0x2C', '0x42', '0x3F', '0x48', '0x3E', '0x3E', '0x3F', '0x46', '0x12', '0xDD', '0x43', '0xE3', '0x94', '0x94', '0x94', '0x94', '0xE9', '0xE9', '0x4D', '0x44', '0xE9', '0xE9', '0x3F', '0x3F', '0x3F', '0x44', '0x3F', '0x59', '0x45', '0x46', '0x12', '0xF7', '0x3F', '0x3F', '0x3F', '0x40', '0x93', '0x46', '0x3F', '0x3F', '0x3F', '0x42', '0x3F', '0x3F', '0x3F', '0x04', '0x47', '0x44', '0x3F', '0x3F', '0x3F', '0x48', '0x3F', '0x3F', '0x10', '0x48', '0x3F', '0x5E', '0x3E', '0x3E', '0x3E', '0x3E', '0x3E', '0x1D', '0x49', '0x3E', '0x3E', '0x3B', '0x3E'], Checksum: 0x3E3E (big)</t>
  </si>
  <si>
    <t>Index: 367484, Length: 143, Message: ['0xFF', '0x7C', '0x85', '0x04', '0x09', '0x00', '0xD0', '0xE9', '0x00', '0x07', '0x54', '0x40', '0xD4', '0x00', '0x7F', '0x63', '0x7E', '0x48', '0x7F', '0x3E', '0x41', '0x3F', '0x7F', '0x63', '0x7E', '0x48', '0x7F', '0x41', '0xEA', '0x42', '0x7F', '0x63', '0x7E', '0x58', '0x7F', '0x41', '0x7F', '0x3C', '0x43', '0x63', '0x7E', '0x68', '0x7F', '0x41', '0x7F', '0x63', '0x31', '0x44', '0x7E', '0x78', '0x7F', '0x41', '0x7F', '0x63', '0x7E', '0x5D', '0x45', '0x88', '0x7F', '0x41', '0x7F', '0x63', '0x7E', '0x98', '0x88', '0x46', '0x7F', '0x41', '0x7F', '0x63', '0x7E', '0xA8', '0x7F', '0x90', '0x47', '0x41', '0x7F', '0x63', '0x7E', '0xB8', '0x7F', '0x41', '0x63', '0x48', '0x7F', '0x63', '0x7E', '0xB8', '0xFF', '0x3F', '0x7F', '0x21', '0x49', '0x63', '0x7E', '0xA8', '0xFF', '0x3F', '0x7F', '0x63', '0xF5', '0x4A', '0x7E', '0x98', '0xFF', '0x3F', '0x7F', '0x63', '0x7E', '0x01', '0x4B', '0x88', '0xFF', '0x3F', '0x7F', '0x63', '0x7E', '0x78', '0xEC', '0x4C', '0xFF', '0x3F', '0x7F', '0x63', '0x7E', '0x68', '0xFF', '0x55', '0x4D', '0x3F', '0x7F', '0x63', '0x7E', '0x58', '0xFF', '0x3F', '0x85', '0x4E', '0x7F', '0x63', '0x7E', '0x48', '0xFF'], Checksum: 0x3F7F (big)</t>
  </si>
  <si>
    <t>Index: 367894, Length: 40, Message: ['0x7E', '0x58', '0x0F', '0x3F', '0x80', '0xF5', '0x6D', '0x63', '0x7E', '0x68', '0x0F', '0x3F', '0x80', '0x63', '0xE9', '0x6E', '0x7E', '0x78', '0x0F', '0x3F', '0x80', '0x63', '0x7E', '0x16', '0x6F', '0x88', '0x0F', '0x3F', '0x80', '0x63', '0x7E', '0x98', '0x41', '0x70', '0x0F', '0x3F', '0x80', '0x63', '0x7E', '0xA8'], Checksum: 0x0FD8 (big)</t>
  </si>
  <si>
    <t>Index: 368667, Length: 94, Message: ['0x52', '0xAB', '0x52', '0xAC', '0x52', '0xAD', '0xE9', '0x43', '0x52', '0x8D', '0x30', '0x0F', '0x63', '0xA0', '0x42', '0xA8', '0x44', '0xA1', '0x52', '0xA2', '0x62', '0xA3', '0x72', '0xA4', '0xF7', '0x45', '0x82', '0xA5', '0x92', '0xA6', '0xA2', '0xA7', '0xB2', '0xA3', '0x46', '0xA8', '0xC2', '0xA9', '0xD2', '0xAA', '0xE2', '0xAB', '0x67', '0x47', '0xF2', '0xAC', '0x02', '0xAD', '0x12', '0x8D', '0x34', '0x6A', '0x48', '0x70', '0x4B', '0x71', '0x5B', '0x72', '0x6B', '0x73', '0x22', '0x49', '0x7B', '0x74', '0x8B', '0x75', '0x9B', '0x76', '0xAB', '0xF7', '0x4A', '0x77', '0xBB', '0x78', '0xCB', '0x79', '0xDB', '0x7A', '0x91', '0x4B', '0xEB', '0x7B', '0xFB', '0x7C', '0x0B', '0x7D', '0x1B', '0xCE', '0x4C', '0x7D', '0x2B', '0x9F', '0x22', '0x7F'], Checksum: 0x2F0F (big)</t>
  </si>
  <si>
    <t>Index: 368770, Length: 154, Message: ['0xA2', '0x62', '0x7C', '0x4E', '0xA3', '0x72', '0xA4', '0x82', '0xA5', '0x92', '0xA6', '0x6A', '0x4F', '0xA2', '0xA7', '0xB2', '0xA8', '0xC2', '0xA9', '0xD2', '0x34', '0x50', '0xAA', '0xE2', '0xAB', '0xF2', '0xAC', '0x02', '0xAD', '0xD8', '0x51', '0x12', '0x7F', '0x33', '0x70', '0x4B', '0x71', '0x5B', '0x9E', '0x52', '0x72', '0x6B', '0x73', '0x7B', '0x00', '0x00', '0x00', '0x1F', '0xF0', '0x85', '0x06', '0xFF', '0xFF', '0xFF', '0xFF', '0xFF', '0x7C', '0x85', '0x04', '0x09', '0x00', '0x1C', '0x2D', '0x00', '0x07', '0xE2', '0x40', '0xD8', '0x00', '0x74', '0x8B', '0x75', '0x9B', '0x76', '0xA0', '0x41', '0xAB', '0x77', '0xBB', '0x78', '0xCB', '0x79', '0xDB', '0xB9', '0x42', '0x7A', '0xEB', '0x7B', '0xFB', '0x7C', '0x0B', '0x7D', '0x25', '0x43', '0x1B', '0x7D', '0x2B', '0x9F', '0x22', '0x87', '0x33', '0x83', '0x44', '0x3F', '0x4A', '0x3F', '0x48', '0x3E', '0x3E', '0x3F', '0x11', '0x45', '0x3F', '0x3F', '0x3F', '0x40', '0x40', '0x40', '0x40', '0x04', '0x46', '0xE9', '0xE9', '0xE9', '0xE9', '0x94', '0x94', '0x94', '0xAB', '0x47', '0x94', '0x49', '0x6F', '0xAE', '0xF3', '0x4A', '0xBF', '0x41', '0x48', '0x42', '0x43', '0xA9', '0xE0', '0x6A', '0xE0', '0x49', '0xEC', '0x49', '0x6F', '0xAE', '0xF5', '0x4A', '0xBF', '0x42'], Checksum: 0x47F0 (big)</t>
  </si>
  <si>
    <t>Index: 369019, Length: 54, Message: ['0x55', '0xF1', '0x79', '0xF0', '0xCF', '0xDF', '0x55', '0x3F', '0xC6', '0xEB', '0xCA', '0x43', '0x19', '0xDA', '0x49', '0x56', '0x9F', '0xDF', '0xC5', '0x4C', '0xDF', '0x43', '0x69', '0x74', '0x57', '0x3F', '0x19', '0xD7', '0x9F', '0xDF', '0xC5', '0x44', '0x11', '0x58', '0x69', '0x3F', '0x4A', '0xBF', '0x4D', '0x59', '0xA9', '0x5B', '0x59', '0xF0', '0x69', '0xE7', '0xCA', '0x60', '0x4A', '0x6F', '0x80', '0x5A', '0xAD', '0x31'], Checksum: 0x1BD4 (big)</t>
  </si>
  <si>
    <t>Index: 369252, Length: 143, Message: ['0xAA', '0x1A', '0xB2', '0x4B', '0xBF', '0x85', '0xB5', '0x6F', '0x27', '0xA9', '0xF1', '0x6B', '0xE1', '0x4B', '0xBF', '0x8A', '0x70', '0x85', '0x23', '0xA9', '0xF1', '0x6B', '0xE1', '0x4B', '0x4D', '0x71', '0xBF', '0x85', '0x1F', '0xA9', '0xF1', '0x6B', '0xE1', '0xBE', '0x72', '0x4B', '0xBF', '0x85', '0x1B', '0xA9', '0xF1', '0x4A', '0x04', '0x73', '0xBF', '0x85', '0x13', '0x6B', '0xE1', '0x49', '0x6F', '0xD1', '0x74', '0xAD', '0x27', '0xA9', '0xE0', '0x6A', '0xE0', '0x49', '0x68', '0x75', '0x6F', '0xAD', '0x21', '0x4A', '0xBF', '0x85', '0xA9', '0xEC', '0x76', '0xA9', '0xE0', '0x6A', '0xE0', '0x49', '0x6F', '0xAD', '0xB2', '0x77', '0x1D', '0x4A', '0xBF', '0x85', '0x31', '0xA9', '0xE0', '0xDF', '0x78', '0x6A', '0xE0', '0x49', '0x6F', '0xAD', '0x1F', '0x4A', '0x93', '0x79', '0xBF', '0x85', '0x33', '0xA9', '0xE0', '0x6A', '0xE0', '0xC7', '0x7A', '0x49', '0x6F', '0xAD', '0x1B', '0x4A', '0xBF', '0x85', '0x8B', '0x7B', '0x2F', '0xA9', '0xE0', '0x6A', '0xE0', '0x49', '0x6F', '0x39', '0x7C', '0xAD', '0x29', '0x4A', '0xBF', '0x86', '0xA9', '0xA9', '0x37', '0x7D', '0xE0', '0x6A', '0xE0', '0x49', '0x6F', '0xAD', '0x2B', '0x3B', '0x7E'], Checksum: 0x4ABF (big)</t>
  </si>
  <si>
    <t>Index: 369531, Length: 60, Message: ['0x29', '0x4F', '0x4A', '0xBF', '0x87', '0x6F', '0xA7', '0x4E', '0x89', '0x67', '0x6A', '0xE1', '0x29', '0x4F', '0x4A', '0x4E', '0x4F', '0xBF', '0x87', '0x6B', '0x89', '0x67', '0x6A', '0xE1', '0x3F', '0x50', '0x29', '0x4F', '0x4A', '0xBF', '0x87', '0x67', '0x89', '0x4B', '0x51', '0x67', '0x6A', '0xE1', '0x49', '0x6F', '0xAF', '0x73', '0xE0', '0x52', '0x4A', '0xBF', '0x85', '0x09', '0xA9', '0xE0', '0x6A', '0xDF', '0x53', '0xE0', '0x49', '0x6F', '0xAF', '0x75', '0x4A', '0xBF'], Checksum: 0x1C54 (big)</t>
  </si>
  <si>
    <t>Index: 370116, Length: 131, Message: ['0x3F', '0x19', '0xBF', '0x9F', '0xDF', '0xC5', '0x15', '0x4F', '0x4D', '0xDF', '0x50', '0x69', '0x3F', '0x49', '0x6F', '0x2E', '0x50', '0xAE', '0x47', '0x1A', '0xB9', '0xA9', '0xE0', '0x6A', '0x0F', '0x51', '0xE0', '0x19', '0xB5', '0x1A', '0xB6', '0x9F', '0xDF', '0x51', '0x52', '0x08', '0x7E', '0x69', '0x3F', '0x00', '0x00', '0x00', '0x81', '0xF0', '0x85', '0x06', '0xFF', '0xFF', '0xFF', '0xFF', '0xFF', '0x7C', '0x85', '0x04', '0x09', '0x00', '0x14', '0xB8', '0x00', '0x07', '0x66', '0x40', '0xDC', '0x00', '0x19', '0xB7', '0x9F', '0xDF', '0x08', '0x75', '0x41', '0x7E', '0x69', '0x3F', '0x19', '0xB1', '0xA9', '0xE0', '0xBD', '0x42', '0x6A', '0xE0', '0x3F', '0xAA', '0x1A', '0xAE', '0x79', '0xB9', '0x43', '0xF0', '0xBF', '0x3F', '0xC6', '0xEC', '0xCA', '0x40', '0xF1', '0x44', '0xDF', '0x9E', '0x3F', '0x48', '0x4A', '0xBF', '0x85', '0xD9', '0x45', '0x7F', '0x79', '0xF0', '0xBF', '0x3F', '0xC6', '0xE7', '0xDC', '0x46', '0xC8', '0x86', '0x4A', '0x6F', '0xAD', '0x35', '0x4B', '0x7D', '0x47', '0xBF', '0x86', '0xB9', '0x79', '0xF0', '0xCF'], Checksum: 0x3FC0 (big)</t>
  </si>
  <si>
    <t>Index: 370288, Length: 129, Message: ['0xCF', '0x3F', '0x4A', '0x3F', '0x4F', '0x9E', '0x4D', '0x3F', '0x79', '0xFB', '0x7A', '0x00', '0xCF', '0x3F', '0x8B', '0x4E', '0x79', '0xF7', '0x4A', '0x6F', '0xAE', '0x3F', '0xAC', '0x14', '0x4F', '0xEC', '0x79', '0xF0', '0xCF', '0x3F', '0x79', '0x12', '0x41', '0x50', '0xC8', '0x44', '0x4A', '0x6F', '0xAE', '0x41', '0x79', '0x80', '0x51', '0xF0', '0xCF', '0x3F', '0x7C', '0xE2', '0xCA', '0x47', '0xC2', '0x52', '0x49', '0x6F', '0xAE', '0x49', '0x1A', '0x99', '0xA9', '0x60', '0x53', '0xE0', '0x6A', '0xE0', '0x19', '0x95', '0x1A', '0x96', '0xDE', '0x54', '0xA9', '0xE0', '0x6A', '0xE0', '0x1A', '0x96', '0x79', '0x54', '0x55', '0xF0', '0xCF', '0x3F', '0x69', '0xE7', '0xCA', '0x60', '0xD1', '0x56', '0x1A', '0x90', '0x79', '0xF0', '0xCF', '0x3F', '0x89', '0x04', '0x57', '0x60', '0x89', '0x60', '0x4A', '0xBF', '0x86', '0x41', '0x73', '0x58', '0x6A', '0xE0', '0x19', '0x88', '0x9F', '0xDF', '0xC5', '0x8A', '0x59', '0x4C', '0x69', '0x3F', '0x19', '0x8B', '0x9F', '0xDF', '0x72', '0x5A', '0xC5', '0x4C', '0xDF', '0x50', '0x69'], Checksum: 0x3F49 (big)</t>
  </si>
  <si>
    <t>Index: 370643, Length: 137, Message: ['0x3F', '0xC9', '0x74', '0x79', '0x12', '0xC8', '0x44', '0x4A', '0x6F', '0xAE', '0x75', '0x75', '0x45', '0x79', '0xF0', '0xCF', '0x3F', '0x7C', '0xE2', '0x93', '0x76', '0xCA', '0x47', '0x49', '0x6F', '0xAE', '0x4B', '0x1A', '0x55', '0x77', '0xBC', '0xA9', '0xE0', '0x6A', '0xE0', '0x19', '0x5A', '0x7D', '0x78', '0x1A', '0x5B', '0xA9', '0xE0', '0x6A', '0xE0', '0x1A', '0xDD', '0x79', '0xB8', '0x79', '0xF0', '0xCF', '0x3F', '0x69', '0xE7', '0xFC', '0x7A', '0xCA', '0x57', '0x1A', '0x56', '0x79', '0xF0', '0xCF', '0x47', '0x7B', '0x3F', '0x1A', '0x53', '0x89', '0x60', '0x89', '0x60', '0xFB', '0x7C', '0x6A', '0xE0', '0x19', '0x49', '0x9F', '0xDF', '0xC5', '0x6F', '0x7D', '0x47', '0xDF', '0x4C', '0x69', '0x3F', '0x49', '0x6F', '0x52', '0x7E', '0xAE', '0x4B', '0x1A', '0xAF', '0xA9', '0xE0', '0x6A', '0x37', '0x7F', '0xE0', '0x19', '0x44', '0x1A', '0x4E', '0x9F', '0xDF', '0xA5', '0x40', '0xC5', '0x3F', '0x69', '0x3F', '0x19', '0x4B', '0xA9', '0xFB', '0x41', '0xE0', '0x6A', '0xE0', '0x3F', '0xAA', '0x3E', '0x3E', '0xD3', '0x42', '0x3E', '0x37', '0x55', '0xF1', '0x3E', '0x37', '0x85', '0xF9'], Checksum: 0x438A (big)</t>
  </si>
  <si>
    <t>Index: 371058, Length: 143, Message: ['0xF5', '0x62', '0x3F', '0xAA', '0x8E', '0x61', '0xDA', '0x9E', '0x19', '0xCE', '0x63', '0xAA', '0x9F', '0xE0', '0x5F', '0xF8', '0x1A', '0xA9', '0xAA', '0x64', '0x69', '0x40', '0x79', '0xF0', '0xCF', '0x3F', '0x69', '0xF0', '0x65', '0xE7', '0xC8', '0x42', '0x19', '0xA6', '0x9F', '0xE0', '0x98', '0x66', '0xAF', '0x3E', '0x69', '0x40', '0x1A', '0xCC', '0x79', '0x5E', '0x67', '0xF0', '0xCF', '0x3F', '0xC6', '0xE9', '0xC8', '0x70', '0x51', '0x68', '0x4A', '0xBF', '0x85', '0x86', '0x79', '0xF0', '0xBF', '0xA8', '0x69', '0x3F', '0xC6', '0xEE', '0xC8', '0x43', '0x1A', '0xC7', '0x4C', '0x6A', '0x79', '0xF0', '0xCF', '0x3F', '0xC6', '0xEE', '0xC8', '0x62', '0x6B', '0x65', '0x1A', '0xC3', '0x79', '0xF0', '0xBF', '0x3F', '0x18', '0x6C', '0xC6', '0xEE', '0xC8', '0x60', '0x4A', '0xBF', '0x4E', '0xA3', '0x6D', '0x73', '0x79', '0xF0', '0xCF', '0x3F', '0xC6', '0xEC', '0x0E', '0x6E', '0xC8', '0x5A', '0x4A', '0xBF', '0x85', '0x89', '0x79', '0x24', '0x6F', '0xF0', '0xBF', '0x3F', '0xC6', '0xEC', '0xCA', '0x45', '0x23', '0x70', '0x1A', '0x93', '0x79', '0xF0', '0xCF', '0x3F', '0x9F', '0x37', '0x71', '0xE2', '0x7F', '0x58', '0x07', '0x43', '0xCA'], Checksum: 0x4D8E (big)</t>
  </si>
  <si>
    <t>Index: 371325, Length: 145, Message: ['0x67', '0x3E', '0x37', '0xF1', '0x40', '0x86', '0x5B', '0x3E', '0x37', '0x86', '0x4F', '0x3E', '0xAB', '0x41', '0x37', '0x86', '0x4D', '0x3E', '0x37', '0x86', '0x69', '0xB1', '0x42', '0x3E', '0x37', '0x86', '0x5D', '0x3E', '0x37', '0x86', '0x97', '0x43', '0x51', '0x1A', '0x99', '0x79', '0xF0', '0xBF', '0x3F', '0xB1', '0x44', '0xC6', '0xED', '0xC8', '0x58', '0x4A', '0xBF', '0x86', '0xAA', '0x45', '0xE7', '0x79', '0xF0', '0xCF', '0x3F', '0x9F', '0xE2', '0x29', '0x46', '0x7F', '0x48', '0x07', '0xBF', '0xCA', '0x50', '0x1A', '0x0A', '0x47', '0x92', '0x79', '0xF0', '0xCF', '0x3F', '0xC6', '0xEE', '0x09', '0x48', '0xC8', '0x4B', '0x4A', '0xBF', '0x85', '0x82', '0x79', '0xE7', '0x49', '0xF0', '0xBF', '0x3F', '0xC6', '0xEE', '0xC8', '0x45', '0xFC', '0x4A', '0x4A', '0xBF', '0x86', '0xE7', '0x79', '0xF0', '0xCF', '0xFC', '0x4B', '0x3F', '0x9F', '0xE2', '0x07', '0x6F', '0xC8', '0x52', '0x9E', '0x4C', '0x1A', '0x8A', '0x79', '0xF0', '0xBF', '0x3F', '0xC6', '0x21', '0x4D', '0xE7', '0xC8', '0x4D', '0xF2', '0xCA', '0x3F', '0x48', '0x90', '0x4E', '0x4A', '0xBF', '0x87', '0x5D', '0x49', '0xBF', '0x85', '0xCB', '0x4F', '0xFD', '0xA9', '0xE0', '0x6A', '0xE0'], Checksum: 0x49BF (big)</t>
  </si>
  <si>
    <t>Index: 371446, Length: 192, Message: ['0x4D', '0xE7', '0xC8', '0x4D', '0xF2', '0xCA', '0x3F', '0x48', '0x90', '0x4E', '0x4A', '0xBF', '0x87', '0x5D', '0x49', '0xBF', '0x85', '0xCB', '0x4F', '0xFD', '0xA9', '0xE0', '0x6A', '0xE0', '0x49', '0xBF', '0x2C', '0x50', '0x86', '0xBD', '0x4A', '0xBF', '0x87', '0x5F', '0xA9', '0x2F', '0x51', '0xE0', '0xDF', '0x65', '0x6A', '0xE0', '0x1A', '0x81', '0x5E', '0x52', '0x79', '0xF0', '0xCF', '0x3F', '0x00', '0x00', '0x00', '0xCB', '0xF0', '0x85', '0x06', '0xFF', '0xFF', '0xFF', '0xFF', '0xFF', '0x7C', '0x85', '0x04', '0x09', '0x00', '0xF1', '0x5D', '0x00', '0x07', '0xE8', '0x40', '0xE0', '0x00', '0xC6', '0xED', '0xCA', '0x45', '0x49', '0x2F', '0x41', '0x6F', '0xAF', '0x87', '0x4A', '0xBF', '0x87', '0x7D', '0xF6', '0x42', '0xA9', '0xE0', '0xDF', '0x4D', '0x6A', '0xE0', '0x1A', '0x5F', '0x43', '0x7B', '0x79', '0xF0', '0xCF', '0x3F', '0xC6', '0xEC', '0xEB', '0x44', '0xCA', '0x45', '0x49', '0x6F', '0xAF', '0x89', '0x4A', '0x90', '0x45', '0xBF', '0x87', '0x7D', '0xA9', '0xE0', '0xDF', '0x41', '0xB5', '0x46', '0x6A', '0xE0', '0xEF', '0x5C', '0x3F', '0x48', '0x4A', '0xAF', '0x47', '0xBF', '0x87', '0x5D', '0x49', '0xBF', '0x85', '0xFD', '0x78', '0x48', '0xA9', '0xE0', '0x6A', '0xE0', '0x49', '0xBF', '0x85', '0xAC', '0x49', '0xD7', '0x4A', '0xBF', '0x87', '0x5F', '0xA9', '0xE0', '0x9C', '0x4A', '0x6A', '0xE0', '0xF2', '0x3E', '0x3F', '0x48', '0x4A', '0x98', '0x4B', '0xBF', '0x87', '0x81', '0x79', '0xF0', '0xCF', '0x3F', '0x8D', '0x4C', '0x89', '0x60', '0x4A', '0xBF', '0x85', '0x2D', '0x6A', '0x5D', '0x4D', '0xE0', '0x8E'], Checksum: 0x653F (big)</t>
  </si>
  <si>
    <t>Index: 372190, Length: 148, Message: ['0xA2', '0xA3', '0x0E', '0x4B', '0x1C', '0x89', '0x8A', '0x1A', '0x7C', '0x1B', '0x7A', '0xA7', '0x4C', '0x79', '0xF0', '0xCF', '0x3F', '0x7A', '0x00', '0xCF', '0x10', '0x4D', '0x3F', '0xAC', '0x4C', '0x7A', '0xE6', '0xCA', '0x43', '0xF4', '0x4E', '0x19', '0x77', '0x9F', '0xE0', '0x6F', '0x1B', '0xDF', '0xC9', '0x4F', '0x43', '0x69', '0x40', '0x19', '0x75', '0x9F', '0xE0', '0x4B', '0x50', '0x6F', '0x17', '0x69', '0x40', '0x1A', '0x75', '0x1B', '0x2B', '0x51', '0x73', '0x79', '0xF0', '0xCF', '0x3F', '0x7A', '0x00', '0xB8', '0x52', '0xCF', '0x3F', '0x7A', '0xE2', '0xCA', '0x44', '0xAC', '0x7A', '0x53', '0x00', '0x1A', '0x70', '0x79', '0xF0', '0xCF', '0x3F', '0x57', '0x54', '0xDF', '0x46', '0x7C', '0xE7', '0x19', '0x6E', '0x1B', '0x81', '0x55', '0x6C', '0x7C', '0xE0', '0xCF', '0x3F', '0x7A', '0x00', '0xA8', '0x56', '0xCF', '0x3F', '0x7C', '0xF7', '0x19', '0x8E', '0xAC', '0x2E', '0x57', '0x1C', '0x74', '0xE0', '0xCF', '0x3F', '0x19', '0x8B', '0x7C', '0x58', '0xA3', '0x1C', '0x89', '0x8A', '0x1A', '0x67', '0x1B', '0xC8', '0x59', '0x65', '0x79', '0xF0', '0xCF', '0x3F', '0x7A', '0x00', '0xB2', '0x5A', '0xCF', '0x3F', '0xAC', '0x4C', '0x7A', '0xE6', '0xCA', '0x8E', '0x5B'], Checksum: 0x4319 (big)</t>
  </si>
  <si>
    <t>Index: 372402, Length: 144, Message: ['0x78', '0x7C', '0xE0', '0xCF', '0x3F', '0x7A', '0xDC', '0x63', '0x00', '0xCF', '0x3F', '0x7C', '0xF7', '0x19', '0x77', '0x77', '0x64', '0xAC', '0x1C', '0x74', '0xE0', '0xCF', '0x3F', '0x19', '0xAA', '0x65', '0x74', '0xA3', '0x1C', '0x89', '0x8A', '0x1A', '0x75', '0x3D', '0x66', '0x1B', '0x71', '0x79', '0xF0', '0xCF', '0x3F', '0x7A', '0xE6', '0x67', '0x00', '0xCF', '0x3F', '0xAC', '0x4C', '0x7A', '0xE6', '0xD0', '0x68', '0xCA', '0x43', '0x19', '0x70', '0x9F', '0xE0', '0x6F', '0xEF', '0x69', '0x1B', '0xDF', '0x43', '0x69', '0x40', '0x19', '0x6E', '0xD8', '0x6A', '0x9F', '0xE0', '0x6F', '0x17', '0x69', '0x40', '0xA0', '0xBB', '0x6B', '0x35', '0xA1', '0x35', '0xA7', '0x35', '0x8E', '0x65', '0x48', '0x6C', '0x3F', '0xAA', '0x3F', '0x3F', '0x3D', '0x3E', '0x3E', '0x8E', '0x6D', '0x37', '0x86', '0x33', '0x3E', '0x37', '0x87', '0x61', '0xBC', '0x6E', '0x3F', '0x42', '0xAF', '0x73', '0x3E', '0x37', '0x85', '0x0E', '0x6F', '0x09', '0x3F', '0x42', '0xAF', '0x75', '0x3E', '0x37', '0x94', '0x70', '0x85', '0x0B', '0x8E', '0x61', '0x4B', '0xBF', '0x85', '0x81', '0x71', '0xD7', '0x6E', '0x55', '0x24', '0x3F', '0x40', '0x3F', '0xEF', '0x72', '0x4F'], Checksum: 0x3F45 (big)</t>
  </si>
  <si>
    <t>Index: 372643, Length: 171, Message: ['0x7D', '0x10', '0x4B', '0xBF', '0x87', '0x5F', '0x79', '0xF0', '0xE9', '0x7E', '0xCF', '0x3F', '0x7A', '0x00', '0xCF', '0x3F', '0x79', '0x90', '0x7F', '0x5B', '0x45', '0x3F', '0x5F', '0x3F', '0x79', '0xF7', '0x6F', '0x40', '0x1A', '0xD4', '0x6A', '0xE0', '0xA3', '0xF0', '0xA3', '0xB2', '0x41', '0x8C', '0xC2', '0x46', '0x19', '0xD1', '0x69', '0x40', '0x6B', '0x42', '0xA0', '0x35', '0x8E', '0x65', '0x3F', '0xAA', '0x3E', '0x34', '0x43', '0x3E', '0x3F', '0x42', '0xAF', '0x77', '0x3F', '0x43', '0xAC', '0x44', '0x44', '0x6F', '0x3F', '0x42', '0xAF', '0x91', '0x3E', '0xF8', '0x45', '0x37', '0x87', '0x63', '0x3E', '0x37', '0x85', '0x11', '0x73', '0x46', '0x1A', '0xCA', '0x79', '0xF0', '0xBF', '0x3F', '0xC6', '0x5B', '0x47', '0xEA', '0xC8', '0x51', '0x1A', '0xC9', '0x79', '0xF0', '0x9A', '0x48', '0xCF', '0x3F', '0x69', '0xE7', '0xCA', '0x43', '0x19', '0xCF', '0x49', '0xC5', '0x9F', '0xDF', '0xC5', '0x4A', '0xDF', '0x48', '0xC6', '0x4A', '0x69', '0x3F', '0x1A', '0xC4', '0x79', '0xF0', '0xCF', '0x0C', '0x4B', '0x3F', '0x69', '0xE7', '0xC8', '0x42', '0x19', '0xC1', '0xC1', '0x4C', '0x9F', '0xE0', '0xAF', '0x3E', '0x69', '0x40', '0x3F', '0xA3', '0x4D', '0xAA', '0x4C', '0x3F', '0xBF', '0x3F', '0x4B', '0xBF', '0x8D', '0x4E', '0x87', '0x49', '0x1A', '0xBE', '0x79', '0xF0', '0xCF', '0x32', '0x4F', '0x3F', '0x7A', '0x00', '0xCF', '0x3F', '0x7A', '0xE6', '0x79'], Checksum: 0x50C8 (big)</t>
  </si>
  <si>
    <t>Index: 373587, Length: 199, Message: ['0xCB', '0x51', '0x00', '0xCF', '0x3F', '0x4B', '0xBF', '0x85', '0xCF', '0xC0', '0x52', '0x7A', '0xEB', '0x79', '0x00', '0xCF', '0x3F', '0x79', '0xBA', '0x53', '0xF6', '0xC8', '0x5E', '0x4A', '0x6F', '0xAD', '0xED', '0xC6', '0x54', '0x4B', '0xBF', '0x42', '0x43', '0x79', '0xF0', '0xCF', '0x1F', '0x55', '0x3F', '0x7A', '0x00', '0xCF', '0x3F', '0x4B', '0xBF', '0x29', '0x56', '0x85', '0xFB', '0x7A', '0xEB', '0x79', '0x00', '0xCF', '0x87', '0x57', '0x3F', '0x79', '0xF2', '0xCA', '0x4F', '0x4A', '0x6F', '0xD6', '0x58', '0xAE', '0xDF', '0x4B', '0xBF', '0x42', '0x43', '0x79', '0xF0', '0x59', '0xF0', '0xCF', '0x3F', '0x7A', '0x00', '0xCF', '0x3F', '0xE2', '0x5A', '0x4B', '0xBF', '0x85', '0xCF', '0x7A', '0xE7', '0x79', '0x96', '0x5B', '0x00', '0xCF', '0x3F', '0x79', '0xF2', '0xCA', '0x40', '0xE1', '0x5C', '0xF3', '0x9E', '0x3F', '0x48', '0x8E', '0x65', '0x3F', '0xA9', '0x5D', '0xAA', '0x1A', '0xDD', '0x79', '0xF0', '0xBF', '0x3F', '0x69', '0x5E', '0xC6', '0xEE', '0xCA', '0x43', '0x19', '0xDA', '0x9F', '0xB5', '0x5F', '0xDF', '0xC5', '0x4D', '0xDF', '0x43', '0x69', '0x3F', '0x1E', '0x60', '0x19', '0xD8', '0x9F', '0xDF', '0xC5', '0x45', '0x69', '0x46', '0x61', '0x3F', '0x3F', '0xAA', '0x8E', '0x61', '0x4B', '0xBF', '0x85', '0x62', '0x87', '0x77', '0x4A', '0xBF', '0x87', '0x79', '0x79', '0xE5', '0x63', '0xF0', '0xCF', '0x3F', '0x7A', '0x00', '0xCF', '0x3F', '0xEC', '0x64', '0x4B', '0xBF', '0x87', '0x7B', '0x7A', '0xEB', '0x79', '0x52', '0x65', '0x00', '0xCF', '0x3F', '0xAC', '0xF2', '0x7C', '0xEB', '0x7C', '0x66', '0x29', '0x40', '0x89', '0x67', '0x7C', '0xE1', '0xCA', '0xE9'], Checksum: 0x674B (big)</t>
  </si>
  <si>
    <t>Index: 373691, Length: 248, Message: ['0x48', '0x8E', '0x65', '0x3F', '0xA9', '0x5D', '0xAA', '0x1A', '0xDD', '0x79', '0xF0', '0xBF', '0x3F', '0x69', '0x5E', '0xC6', '0xEE', '0xCA', '0x43', '0x19', '0xDA', '0x9F', '0xB5', '0x5F', '0xDF', '0xC5', '0x4D', '0xDF', '0x43', '0x69', '0x3F', '0x1E', '0x60', '0x19', '0xD8', '0x9F', '0xDF', '0xC5', '0x45', '0x69', '0x46', '0x61', '0x3F', '0x3F', '0xAA', '0x8E', '0x61', '0x4B', '0xBF', '0x85', '0x62', '0x87', '0x77', '0x4A', '0xBF', '0x87', '0x79', '0x79', '0xE5', '0x63', '0xF0', '0xCF', '0x3F', '0x7A', '0x00', '0xCF', '0x3F', '0xEC', '0x64', '0x4B', '0xBF', '0x87', '0x7B', '0x7A', '0xEB', '0x79', '0x52', '0x65', '0x00', '0xCF', '0x3F', '0xAC', '0xF2', '0x7C', '0xEB', '0x7C', '0x66', '0x29', '0x40', '0x89', '0x67', '0x7C', '0xE1', '0xCA', '0xE9', '0x67', '0x4B', '0x29', '0x40', '0x24', '0x3F', '0x89', '0x67', '0x70', '0x68', '0x45', '0x3F', '0x3E', '0x3E', '0x7C', '0xE7', '0x19', '0xE6', '0x69', '0xC9', '0xA3', '0x12', '0x89', '0x8A', '0x49', '0xBF', '0x06', '0x6A', '0x87', '0x7D', '0xDF', '0x43', '0x69', '0x40', '0x29', '0x65', '0x6B', '0x3F', '0x4A', '0xBF', '0x87', '0x7D', '0x6A', '0xE0', '0x05', '0x6C', '0x8E', '0x65', '0x3F', '0xAA', '0x8E', '0x61', '0x4A', '0x84', '0x6D', '0xBF', '0x87', '0x47', '0x49', '0x6F', '0xAD', '0x05', '0x67', '0x6E', '0xA9', '0xE0', '0x6A', '0xE0', '0x49', '0x6F', '0xAD', '0xAA', '0x6F', '0x07', '0x4A', '0xBF', '0x87', '0x49', '0xA9', '0xE0', '0xDB', '0x70', '0xEF', '0x4E', '0x6A', '0xE0', '0xFB', '0x0F', '0x3F', '0x44', '0x71', '0x48', '0xFD', '0x9F', '0x3F', '0x48', '0xF2', '0x9E', '0x70', '0x72', '0x3F', '0x48', '0xEF', '0x87', '0x3F', '0x48', '0xFE', '0xF7', '0x73', '0xF1', '0x3F', '0x48', '0xF2', '0x20', '0x3F', '0x48', '0x87', '0x74', '0x8E', '0x65', '0xEE', '0xFB', '0x3F', '0x48', '0x8E', '0x69', '0x75', '0x61', '0x4B', '0xBF', '0x86', '0xBD', '0x6E', '0x55', '0xE9', '0x76', '0x24', '0x3F', '0x40', '0x3F', '0x4F', '0x3F', '0x45', '0x2D', '0x77', '0x3F', '0x5F', '0x3F', '0x4A', '0xBF', '0x85', '0xFD', '0xE2'], Checksum: 0x7879 (big)</t>
  </si>
  <si>
    <t>Index: 374078, Length: 228, Message: ['0x8E', '0x61', '0x4A', '0xBF', '0x90', '0x48', '0x85', '0x88', '0x79', '0xF0', '0xBF', '0x3F', '0xC6', '0x86', '0x49', '0xEE', '0xC8', '0x80', '0x4A', '0xBF', '0x42', '0x49', '0x17', '0x4A', '0x4B', '0x6F', '0xAD', '0xEF', '0x79', '0xF0', '0xCF', '0xDC', '0x4B', '0x3F', '0x7A', '0x00', '0xCF', '0x3F', '0x89', '0x47', '0xE4', '0x4C', '0x4B', '0xBF', '0x85', '0xFB', '0x79', '0xF7', '0x7A', '0xC4', '0x4D', '0x00', '0xCF', '0x3F', '0x7A', '0xE6', '0xC8', '0x70', '0xF6', '0x4E', '0x4A', '0xBF', '0x42', '0x49', '0x4B', '0x6F', '0xAD', '0x4C', '0x4F', '0xEF', '0x79', '0xF0', '0xCF', '0x3F', '0x7A', '0x00', '0x33', '0x50', '0xCF', '0x3F', '0x89', '0x47', '0x4B', '0xBF', '0x86', '0xC1', '0x51', '0xBB', '0x79', '0xFB', '0x7A', '0x00', '0xCF', '0x3F', '0x0C', '0x52', '0x7A', '0xE6', '0xC8', '0x60', '0x00', '0x00', '0x00', '0xDC', '0xF0', '0x85', '0x06', '0xFF', '0xFF', '0xFF', '0xFF', '0xFF', '0x7C', '0x85', '0x04', '0x09', '0x00', '0xFE', '0x53', '0x00', '0x07', '0xEB', '0x40', '0xE8', '0x00', '0x4A', '0xBF', '0x42', '0x47', '0x4B', '0x08', '0x41', '0x6F', '0xAD', '0xED', '0x79', '0xF0', '0xCF', '0x3F', '0xC5', '0x42', '0x7A', '0x00', '0xCF', '0x3F', '0x89', '0x47', '0x4B', '0xE7', '0x43', '0xBF', '0x85', '0xFB', '0x79', '0xFB', '0x7A', '0x00', '0x74', '0x44', '0xCF', '0x3F', '0x7A', '0xE2', '0xCA', '0x50', '0x4A', '0x16', '0x45', '0xBF', '0x42', '0x47', '0x4B', '0x6F', '0xAE', '0xDF', '0xD7', '0x46', '0x79', '0xF0', '0xCF', '0x3F', '0x7A', '0x00', '0xCF', '0x0A', '0x47', '0x3F', '0x89', '0x47', '0x4B', '0xBF', '0x86', '0xBB', '0xA4', '0x48', '0x79', '0xF7', '0x7A', '0x00', '0xCF', '0x3F', '0x7A', '0xBD', '0x49', '0xE2', '0xCA', '0x40', '0xF2', '0xBF', '0x3F', '0x48', '0x71', '0x4A', '0x8E', '0x65', '0x3F', '0xAA', '0x8E', '0x61', '0x6E', '0x86', '0x4B', '0x55', '0x40', '0x3F', '0x4F', '0x3F', '0x49'], Checksum: 0x6F67 (big)</t>
  </si>
  <si>
    <t>Index: 374224, Length: 190, Message: ['0x47', '0x4B', '0xE7', '0x43', '0xBF', '0x85', '0xFB', '0x79', '0xFB', '0x7A', '0x00', '0x74', '0x44', '0xCF', '0x3F', '0x7A', '0xE2', '0xCA', '0x50', '0x4A', '0x16', '0x45', '0xBF', '0x42', '0x47', '0x4B', '0x6F', '0xAE', '0xDF', '0xD7', '0x46', '0x79', '0xF0', '0xCF', '0x3F', '0x7A', '0x00', '0xCF', '0x0A', '0x47', '0x3F', '0x89', '0x47', '0x4B', '0xBF', '0x86', '0xBB', '0xA4', '0x48', '0x79', '0xF7', '0x7A', '0x00', '0xCF', '0x3F', '0x7A', '0xBD', '0x49', '0xE2', '0xCA', '0x40', '0xF2', '0xBF', '0x3F', '0x48', '0x71', '0x4A', '0x8E', '0x65', '0x3F', '0xAA', '0x8E', '0x61', '0x6E', '0x86', '0x4B', '0x55', '0x40', '0x3F', '0x4F', '0x3F', '0x49', '0x6F', '0x67', '0x4C', '0xAF', '0x8F', '0x75', '0xE0', '0xCF', '0x3F', '0x49', '0x3A', '0x4D', '0x6F', '0xAF', '0x8D', '0x74', '0xE0', '0xCF', '0x3F', '0x5E', '0x4E', '0x49', '0xBF', '0x85', '0xD3', '0x73', '0xE0', '0xCF', '0xD4', '0x4F', '0x3F', '0xC2', '0x46', '0xA4', '0x4C', '0x49', '0x6F', '0x41', '0x50', '0xAF', '0x85', '0x45', '0x3F', '0x40', '0x50', '0x73', '0x0E', '0x51', '0xE0', '0xCF', '0x3F', '0xC2', '0x43', '0x4A', '0x6F', '0x00', '0x52', '0xAF', '0x83', '0x4B', '0xBF', '0x87', '0x7F', '0x79', '0x11', '0x53', '0xF0', '0xCF', '0x3F', '0x1A', '0xA4', '0x79', '0x47', '0xD2', '0x54', '0x6B', '0xE0', '0x79', '0xF0', '0xCF', '0x3F', '0x4A', '0x64', '0x55', '0x3F', '0xBF', '0x3F', '0x79', '0xF2', '0xCA', '0x43', '0x0E', '0x56', '0x19', '0x9F', '0x7C', '0xE0', '0xCF', '0x3F', '0xDF', '0x5B', '0x57', '0x44', '0x7C', '0xF7', '0x1A', '0x9D', '0x1C'], Checksum: 0x5A3E (big)</t>
  </si>
  <si>
    <t>Index: 374296, Length: 136, Message: ['0x61', '0x6E', '0x86', '0x4B', '0x55', '0x40', '0x3F', '0x4F', '0x3F', '0x49', '0x6F', '0x67', '0x4C', '0xAF', '0x8F', '0x75', '0xE0', '0xCF', '0x3F', '0x49', '0x3A', '0x4D', '0x6F', '0xAF', '0x8D', '0x74', '0xE0', '0xCF', '0x3F', '0x5E', '0x4E', '0x49', '0xBF', '0x85', '0xD3', '0x73', '0xE0', '0xCF', '0xD4', '0x4F', '0x3F', '0xC2', '0x46', '0xA4', '0x4C', '0x49', '0x6F', '0x41', '0x50', '0xAF', '0x85', '0x45', '0x3F', '0x40', '0x50', '0x73', '0x0E', '0x51', '0xE0', '0xCF', '0x3F', '0xC2', '0x43', '0x4A', '0x6F', '0x00', '0x52', '0xAF', '0x83', '0x4B', '0xBF', '0x87', '0x7F', '0x79', '0x11', '0x53', '0xF0', '0xCF', '0x3F', '0x1A', '0xA4', '0x79', '0x47', '0xD2', '0x54', '0x6B', '0xE0', '0x79', '0xF0', '0xCF', '0x3F', '0x4A', '0x64', '0x55', '0x3F', '0xBF', '0x3F', '0x79', '0xF2', '0xCA', '0x43', '0x0E', '0x56', '0x19', '0x9F', '0x7C', '0xE0', '0xCF', '0x3F', '0xDF', '0x5B', '0x57', '0x44', '0x7C', '0xF7', '0x1A', '0x9D', '0x1C', '0x5A', '0x3E', '0x58', '0x79', '0xF0', '0xCF', '0x3F', '0x7C', '0xE7', '0x49', '0x7F', '0x59', '0xBF', '0x87', '0x7F', '0xAC', '0x1C', '0x45'], Checksum: 0x3F6D (big)</t>
  </si>
  <si>
    <t>Index: 374319, Length: 56, Message: ['0xAF', '0x8D', '0x74', '0xE0', '0xCF', '0x3F', '0x5E', '0x4E', '0x49', '0xBF', '0x85', '0xD3', '0x73', '0xE0', '0xCF', '0xD4', '0x4F', '0x3F', '0xC2', '0x46', '0xA4', '0x4C', '0x49', '0x6F', '0x41', '0x50', '0xAF', '0x85', '0x45', '0x3F', '0x40', '0x50', '0x73', '0x0E', '0x51', '0xE0', '0xCF', '0x3F', '0xC2', '0x43', '0x4A', '0x6F', '0x00', '0x52', '0xAF', '0x83', '0x4B', '0xBF', '0x87', '0x7F', '0x79', '0x11', '0x53', '0xF0', '0xCF', '0x3F'], Checksum: 0x1AA4 (big)</t>
  </si>
  <si>
    <t>Index: 374468, Length: 190, Message: ['0x3F', '0x29', '0x5E', '0x4A', '0x3F', '0xBF', '0x3F', '0x72', '0x1B', '0x79', '0xED', '0x5F', '0xF2', '0xC8', '0x42', '0x42', '0x3F', '0x4F', '0x3F', '0x6D', '0x60', '0x72', '0x17', '0xA2', '0x7C', '0x29', '0x4E', '0xA2', '0x23', '0x61', '0x7C', '0x82', '0xEB', '0x19', '0xB8', '0x1A', '0xB9', '0xF1', '0x62', '0x69', '0x71', '0x79', '0xF0', '0xBF', '0x3F', '0xC6', '0x6D', '0x63', '0xEE', '0xCA', '0x4F', '0x19', '0xB6', '0x9F', '0xDF', '0xBB', '0x64', '0xC5', '0x4D', '0xDF', '0x4F', '0x69', '0x3F', '0x4F', '0x9E', '0x65', '0x3F', '0x3E', '0x3E', '0x3E', '0x37', '0x85', '0x86', '0xA2', '0x66', '0x3F', '0x43', '0x40', '0x6F', '0x3E', '0x37', '0x85', '0x93', '0x67', '0x11', '0x3E', '0x37', '0x87', '0x5B', '0x3F', '0x3F', '0x4F', '0x68', '0xBF', '0x3F', '0x19', '0xAD', '0x9F', '0xDF', '0xC5', '0x73', '0x69', '0x45', '0x69', '0x3F', '0x2B', '0x30', '0x1A', '0xAA', '0x77', '0x6A', '0xA9', '0xF1', '0x89', '0x0C', '0x79', '0x51', '0xCA', '0x31', '0x6B', '0x48', '0x19', '0xA8', '0x9F', '0xDF', '0xC5', '0x4E', '0x09', '0x6C', '0x69', '0x3F', '0xD9', '0xAF', '0xAC', '0xF1', '0x8C', '0xC9', '0x6D', '0x0C', '0xAC', '0x1C', '0xDF', '0x4A', '0x7C', '0xE7', '0xD0', '0x6E', '0x19', '0xA3', '0x2B', '0x30', '0x9F', '0xDF', '0x1A', '0x20', '0x6F', '0xA1', '0xC5', '0x46', '0x69', '0x3F', '0xA9', '0xF1', '0x61', '0x70', '0x89', '0x0C', '0x70', '0xE7', '0xAC', '0x52', '0xAC', '0x0A', '0x71', '0x1C', '0x19', '0x9E', '0x9F', '0xDF', '0x1A', '0x9D', '0x7C', '0x72', '0xC5', '0x4B', '0x69', '0x3F', '0x79', '0xF0', '0xBF'], Checksum: 0x5673 (big)</t>
  </si>
  <si>
    <t>Index: 374886, Length: 138, Message: ['0x35', '0x8E', '0x65', '0x3F', '0xAA', '0x4F', '0x4F', '0x4D', '0x3F', '0x3E', '0x3E', '0x3E', '0x37', '0x87', '0x7D', '0x83', '0x4E', '0x8E', '0x61', '0x8E', '0x65', '0xDF', '0x3F', '0x3F', '0x90', '0x4F', '0x48', '0x8E', '0x61', '0xC2', '0x3F', '0x45', '0x3F', '0x0E', '0x50', '0x42', '0x3E', '0x49', '0x6F', '0xAE', '0xBB', '0x74', '0x68', '0x51', '0xE0', '0xCF', '0x3F', '0x49', '0xBF', '0x85', '0xC9', '0x99', '0x52', '0x73', '0xE0', '0xCF', '0x3F', '0xC2', '0x46', '0x49', '0x08', '0x53', '0x6F', '0xAE', '0x4F', '0xA4', '0x4C', '0x75', '0xE0', '0x08', '0x54', '0xCF', '0x3F', '0x49', '0xBF', '0x85', '0xD3', '0x73', '0x39', '0x55', '0xE0', '0xCF', '0x3F', '0x19', '0x63', '0x89', '0x8A', '0xD5', '0x56', '0x4A', '0xBF', '0x85', '0xD3', '0x6A', '0x40', '0xC2', '0x27', '0x57', '0x40', '0x8E', '0x65', '0x3F', '0xAA', '0x8E', '0x61', '0x65', '0x58', '0x1A', '0xCA', '0x79', '0xF0', '0xBF', '0x3F', '0xC6', '0x6D', '0x59', '0xE8', '0xCA', '0x40', '0xDF', '0x2B', '0x3F', '0x48', '0xDF', '0x5A', '0x4A', '0xBF', '0x86', '0xE9', '0x79', '0xF0', '0xCF', '0x0F', '0x5B', '0x3F', '0xC6', '0xEB', '0xC8'], Checksum: 0x40DF (big)</t>
  </si>
  <si>
    <t>Index: 375030, Length: 120, Message: ['0x48', '0x4A', '0xBF', '0x42', '0x3F', '0x79', '0xE8', '0x5D', '0xF0', '0xBF', '0x3F', '0x9F', '0xE2', '0xC7', '0x94', '0x2C', '0x5E', '0xCA', '0x51', '0x4A', '0xBF', '0x42', '0x40', '0x79', '0x80', '0x5F', '0xF0', '0xBF', '0x3F', '0x4A', '0x3F', '0x3F', '0xE9', '0x01', '0x60', '0x79', '0xEF', '0xCA', '0x49', '0x49', '0x6F', '0xAE', '0x45', '0x61', '0x21', '0x1A', '0x50', '0xA9', '0xE0', '0x6A', '0xE0', '0xC2', '0x62', '0x49', '0x6F', '0xAE', '0x23', '0x1A', '0x4E', '0xA9', '0xFE', '0x63', '0xE0', '0xDF', '0x5D', '0x6A', '0xE0', '0x49', '0x6F', '0x85', '0x64', '0xAE', '0x2B', '0x1A', '0x4A', '0xA9', '0xE0', '0x6A', '0x97', '0x65', '0xE0', '0x49', '0x6F', '0xAE', '0x2D', '0x1A', '0x49', '0x3E', '0x66', '0xA9', '0xE0', '0x6A', '0xE0', '0xDF', '0x51', '0x3F', '0xAC', '0x67', '0x48', '0x3E', '0x37', '0x85', '0x17', '0x3E', '0x37', '0x37', '0x68', '0x85', '0x87', '0x3E', '0x37', '0x86', '0xA9', '0x3E', '0x59', '0x69', '0x37', '0x85', '0x88', '0x3E'], Checksum: 0x3787 (big)</t>
  </si>
  <si>
    <t>Index: 375037, Length: 145, Message: ['0x5D', '0xF0', '0xBF', '0x3F', '0x9F', '0xE2', '0xC7', '0x94', '0x2C', '0x5E', '0xCA', '0x51', '0x4A', '0xBF', '0x42', '0x40', '0x79', '0x80', '0x5F', '0xF0', '0xBF', '0x3F', '0x4A', '0x3F', '0x3F', '0xE9', '0x01', '0x60', '0x79', '0xEF', '0xCA', '0x49', '0x49', '0x6F', '0xAE', '0x45', '0x61', '0x21', '0x1A', '0x50', '0xA9', '0xE0', '0x6A', '0xE0', '0xC2', '0x62', '0x49', '0x6F', '0xAE', '0x23', '0x1A', '0x4E', '0xA9', '0xFE', '0x63', '0xE0', '0xDF', '0x5D', '0x6A', '0xE0', '0x49', '0x6F', '0x85', '0x64', '0xAE', '0x2B', '0x1A', '0x4A', '0xA9', '0xE0', '0x6A', '0x97', '0x65', '0xE0', '0x49', '0x6F', '0xAE', '0x2D', '0x1A', '0x49', '0x3E', '0x66', '0xA9', '0xE0', '0x6A', '0xE0', '0xDF', '0x51', '0x3F', '0xAC', '0x67', '0x48', '0x3E', '0x37', '0x85', '0x17', '0x3E', '0x37', '0x37', '0x68', '0x85', '0x87', '0x3E', '0x37', '0x86', '0xA9', '0x3E', '0x59', '0x69', '0x37', '0x85', '0x88', '0x3E', '0x37', '0x87', '0x81', '0x2D', '0x6A', '0x3F', '0x42', '0xAE', '0xC7', '0x3F', '0x46', '0x4B', '0x33', '0x6B', '0x03', '0x3E', '0x37', '0x86', '0x2F', '0x3E', '0x37', '0x0F', '0x6C', '0x86', '0x31', '0x1A', '0xA6', '0x79', '0xF0', '0xBF', '0x0F', '0x6D'], Checksum: 0x3FC6 (big)</t>
  </si>
  <si>
    <t>Index: 376095, Length: 198, Message: ['0x35', '0xA7', '0x35', '0x59', '0x7E', '0x8E', '0x65', '0x3F', '0xAA', '0x4F', '0x3F', '0x3E', '0x29', '0x7F', '0x3E', '0x3E', '0x37', '0x86', '0x47', '0x3E', '0x37', '0x76', '0x40', '0x86', '0x2F', '0x3E', '0x37', '0x86', '0x49', '0x3E', '0x79', '0x41', '0x37', '0x86', '0x31', '0x3E', '0x37', '0x86', '0x43', '0x6F', '0x42', '0x3E', '0x37', '0x86', '0x45', '0x3E', '0x37', '0x85', '0x7E', '0x43', '0x8A', '0x3E', '0x37', '0x86', '0xEB', '0x3E', '0x37', '0x2B', '0x44', '0x85', '0x2D', '0x8E', '0x61', '0x6E', '0xC5', '0x6E', '0x89', '0x45', '0x65', '0x41', '0x3F', '0x4F', '0x3F', '0x6E', '0x55', '0x7D', '0x46', '0x40', '0x40', '0x4F', '0x3F', '0x47', '0x3F', '0xBF', '0x9B', '0x47', '0x3F', '0x49', '0xBF', '0x85', '0x09', '0x74', '0xE0', '0x73', '0x48', '0xCF', '0x3F', '0x49', '0xBF', '0x87', '0x59', '0x73', '0xB4', '0x49', '0xE0', '0xCF', '0x3F', '0xF0', '0x75', '0x3F', '0x48', '0x27', '0x4A', '0x1A', '0x77', '0xAC', '0x42', '0x79', '0xF0', '0xCF', '0x05', '0x4B', '0x3F', '0x79', '0x62', '0xCA', '0x42', '0x7C', '0x5B', '0x4B', '0x4C', '0x19', '0xCF', '0xDF', '0x43', '0x69', '0x11', '0xA9', '0x7C', '0x4D', '0x52', '0x1A', '0xCD', '0x79', '0x17', '0x6A', '0xE1', '0x64', '0x4E', '0x1A', '0xCC', '0x79', '0xF0', '0xCF', '0x3F', '0x79', '0x28', '0x4F', '0x62', '0xCA', '0x42', '0xAC', '0xF0', '0xA2', '0x62', '0x61', '0x50', '0xDF', '0x43', '0xAC', '0x1C', '0x19', '0xC8', '0xAC', '0xCA', '0x51', '0x62', '0x72', '0xE0', '0xCF', '0x3F', '0x49', '0xBF', '0x1F', '0x52', '0x87', '0x63', '0x7C', '0x77', '0x74', '0xE0', '0xCF', '0x56', '0x53', '0x3F', '0xAC', '0x1C', '0xF0'], Checksum: 0x52A3 (big)</t>
  </si>
  <si>
    <t>Index: 376344, Length: 33, Message: ['0xCF', '0x3F', '0x7A', '0x00', '0xCF', '0x3F', '0xE2', '0x5A', '0x7A', '0xE6', '0xC8', '0x4A', '0x4A', '0xBF', '0x87', '0x60', '0x5B', '0x47', '0x1B', '0x59', '0x79', '0xF0', '0xCF', '0x3F', '0x90', '0x5C', '0x7A', '0x00', '0xCF', '0x3F', '0x7A', '0xE6', '0xC8'], Checksum: 0x105D (big)</t>
  </si>
  <si>
    <t>Index: 376370, Length: 130, Message: ['0x7A', '0x00', '0xCF', '0x3F', '0x7A', '0xE6', '0xC8', '0x10', '0x5D', '0x41', '0x19', '0xB4', '0xDF', '0x63', '0x69', '0xC0', '0xD9', '0x5E', '0x19', '0xAF', '0x4A', '0xBF', '0x87', '0xBD', '0xAC', '0x23', '0x5F', '0xE1', '0x79', '0xF0', '0xCF', '0x3F', '0x69', '0xE7', '0x0C', '0x60', '0xCA', '0x44', '0x19', '0xAB', '0x1A', '0xAD', '0xAC', '0xA8', '0x61', '0xE1', '0xA9', '0xF1', '0x7C', '0x5B', '0x7C', '0xE7', '0x1B', '0x62', '0xA5', '0x52', '0x7C', '0x51', '0x75', '0x17', '0xCA', '0x7F', '0x63', '0x40', '0xA5', '0x12', '0x75', '0x57', '0x49', '0x3F', '0xB0', '0x64', '0xBE', '0x3E', '0xA2', '0xAC', '0x75', '0xE5', '0xCA', '0xD6', '0x65', '0x40', '0x42', '0x3F', '0xBE', '0x3E', '0x7C', '0x51', '0xF1', '0x66', '0xCA', '0x42', '0x72', '0xCB', '0x19', '0xA3', '0xDF', '0x4E', '0x67', '0x42', '0x69', '0x70', '0x77', '0x77', '0x19', '0xA1', '0x2D', '0x68', '0x69', '0xC0', '0xA0', '0x35', '0xA1', '0x35', '0xA7', '0xE6', '0x69', '0x35', '0x8E', '0x65', '0x3F', '0xAA', '0x3E', '0x3E', '0xF8', '0x6A', '0x47', '0x3F', '0x3F', '0x3F'], Checksum: 0x3E37 (big)</t>
  </si>
  <si>
    <t>Index: 376554, Length: 50, Message: ['0x4A', '0x3F', '0xBE', '0xA6', '0x71', '0x3E', '0x89', '0xC3', '0xAC', '0xE2', '0xAC', '0x1C', '0x55', '0x72', '0x79', '0xF5', '0xCA', '0x40', '0x4C', '0x3F', '0xBE', '0x37', '0x73', '0x3E', '0x1A', '0x8E', '0xA9', '0xF1', '0x79', '0x71', '0xE0', '0x74', '0xCA', '0x44', '0x19', '0x8D', '0x4A', '0xBF', '0x87', '0xBB', '0x75', '0x79', '0x7C', '0xEB', '0xDF', '0x44', '0x6A', '0x10', '0xF5', '0x76'], Checksum: 0x198A (big)</t>
  </si>
  <si>
    <t>Index: 377548, Length: 151, Message: ['0x4A', '0x7A', '0xE6', '0xCA', '0x46', '0x49', '0x6F', '0xAD', '0x23', '0x4B', '0x2F', '0xA9', '0xE0', '0x6B', '0xE0', '0x19', '0x5C', '0xC6', '0x4C', '0x9F', '0xE0', '0xC5', '0x4B', '0x69', '0x40', '0x4A', '0xD1', '0x4D', '0x6F', '0xAD', '0x35', '0x1B', '0x58', '0x79', '0xF0', '0x7D', '0x4E', '0xCF', '0x3F', '0x7A', '0x00', '0xCF', '0x3F', '0x7A', '0x61', '0x4F', '0xE2', '0xC8', '0x46', '0x49', '0x6F', '0xAD', '0x35', '0xDC', '0x50', '0xA9', '0xE0', '0x6B', '0xE0', '0x19', '0x54', '0x9F', '0x34', '0x51', '0xE0', '0xC5', '0x4B', '0x69', '0x40', '0x4A', '0x6F', '0xA6', '0x52', '0xAD', '0x33', '0x1B', '0x50', '0x79', '0xF0', '0xCF', '0xD8', '0x53', '0x3F', '0x7A', '0x00', '0xCF', '0x3F', '0x7A', '0xE6', '0x7D', '0x54', '0xCA', '0x46', '0x49', '0x6F', '0xAD', '0x33', '0xA9', '0xA8', '0x55', '0xE0', '0x6B', '0xE0', '0x19', '0x4B', '0x9F', '0xE0', '0x67', '0x56', '0xC5', '0x4B', '0x69', '0x40', '0x3F', '0xAA', '0x3E', '0x39', '0x57', '0x3E', '0x3E', '0x37', '0x87', '0x6F', '0x3F', '0x43', '0x84', '0x58', '0x40', '0x6F', '0x3E', '0x37', '0x87', '0x73', '0x3E', '0xB6', '0x59', '0x37', '0x42', '0x43', '0x3E', '0x37', '0x42', '0x47', '0x15', '0x5A', '0x3E', '0x37', '0x42', '0x45', '0x3E', '0x37'], Checksum: 0x420F (big)</t>
  </si>
  <si>
    <t>Index: 377569, Length: 129, Message: ['0xC5', '0x4B', '0x69', '0x40', '0x4A', '0xD1', '0x4D', '0x6F', '0xAD', '0x35', '0x1B', '0x58', '0x79', '0xF0', '0x7D', '0x4E', '0xCF', '0x3F', '0x7A', '0x00', '0xCF', '0x3F', '0x7A', '0x61', '0x4F', '0xE2', '0xC8', '0x46', '0x49', '0x6F', '0xAD', '0x35', '0xDC', '0x50', '0xA9', '0xE0', '0x6B', '0xE0', '0x19', '0x54', '0x9F', '0x34', '0x51', '0xE0', '0xC5', '0x4B', '0x69', '0x40', '0x4A', '0x6F', '0xA6', '0x52', '0xAD', '0x33', '0x1B', '0x50', '0x79', '0xF0', '0xCF', '0xD8', '0x53', '0x3F', '0x7A', '0x00', '0xCF', '0x3F', '0x7A', '0xE6', '0x7D', '0x54', '0xCA', '0x46', '0x49', '0x6F', '0xAD', '0x33', '0xA9', '0xA8', '0x55', '0xE0', '0x6B', '0xE0', '0x19', '0x4B', '0x9F', '0xE0', '0x67', '0x56', '0xC5', '0x4B', '0x69', '0x40', '0x3F', '0xAA', '0x3E', '0x39', '0x57', '0x3E', '0x3E', '0x37', '0x87', '0x6F', '0x3F', '0x43', '0x84', '0x58', '0x40', '0x6F', '0x3E', '0x37', '0x87', '0x73', '0x3E', '0xB6', '0x59', '0x37', '0x42', '0x43', '0x3E', '0x37', '0x42', '0x47', '0x15', '0x5A', '0x3E', '0x37', '0x42', '0x45', '0x3E'], Checksum: 0x3742 (big)</t>
  </si>
  <si>
    <t>Index: 377654, Length: 46, Message: ['0xE0', '0x67', '0x56', '0xC5', '0x4B', '0x69', '0x40', '0x3F', '0xAA', '0x3E', '0x39', '0x57', '0x3E', '0x3E', '0x37', '0x87', '0x6F', '0x3F', '0x43', '0x84', '0x58', '0x40', '0x6F', '0x3E', '0x37', '0x87', '0x73', '0x3E', '0xB6', '0x59', '0x37', '0x42', '0x43', '0x3E', '0x37', '0x42', '0x47', '0x15', '0x5A', '0x3E', '0x37', '0x42', '0x45', '0x3E', '0x37', '0x42'], Checksum: 0x0F5B (big)</t>
  </si>
  <si>
    <t>Index: 377745, Length: 239, Message: ['0x6D', '0x60', '0x79', '0xF0', '0xCF', '0x3F', '0x69', '0xE7', '0xCA', '0xF5', '0x61', '0x5C', '0x29', '0x3F', '0x6A', '0xE0', '0x19', '0x8D', '0x18', '0x62', '0x89', '0x8A', '0x19', '0x8B', '0x89', '0x8A', '0x4A', '0x79', '0x63', '0xBF', '0x86', '0xDD', '0x79', '0xF0', '0xBF', '0x3F', '0xF0', '0x64', '0xC6', '0xEE', '0xC8', '0x42', '0x19', '0x8A', '0x89', '0x52', '0x65', '0x8A', '0x19', '0x88', '0x89', '0x8A', '0x4A', '0xBF', '0xAF', '0x66', '0x86', '0xDD', '0x79', '0xF0', '0xBF', '0x3F', '0xC6', '0xFA', '0x67', '0xEE', '0xC8', '0x42', '0x19', '0x87', '0x89', '0x8A', '0x16', '0x68', '0x19', '0x85', '0x89', '0x8A', '0x19', '0x86', '0x89', '0x44', '0x69', '0x8A', '0xDF', '0x43', '0x3F', '0x48', '0x19', '0x85', '0x3D', '0x6A', '0x9F', '0xE0', '0xAF', '0x3E', '0x69', '0x40', '0x1A', '0x9C', '0x6B', '0x8B', '0x79', '0xF0', '0xCF', '0x3F', '0x69', '0xE7', '0xC1', '0x6C', '0xCA', '0x6B', '0x29', '0x40', '0x6A', '0xE0', '0x1A', '0x71', '0x6D', '0x8D', '0x79', '0xF0', '0xBF', '0x3F', '0xC6', '0xE7', '0x13', '0x6E', '0xC8', '0x4C', '0x19', '0x8F', '0x14', '0x82', '0x9F', '0x62', '0x6F', '0xDF', '0x13', '0x80', '0xC5', '0x4C', '0x69', '0x3F', '0x9D', '0x70', '0x19', '0x89', '0x89', '0x8A', '0x13', '0x7D', '0x19', '0xD0', '0x71', '0x7B', '0x14', '0x7A', '0x89', '0x8A', '0x19', '0x78', '0x21', '0x72', '0x89', '0x8A', '0x1A', '0x7D', '0x79', '0xF0', '0xCF', '0x58', '0x73', '0x3F', '0xC6', '0xEE', '0xC8', '0x46', '0x4A', '0xBF', '0x81', '0x74', '0x85', '0xA1', '0x79', '0xF0', '0xCF', '0x3F', '0x4A', '0x5F', '0x75', '0x3F', '0x45', '0x7F', '0x79', '0xF6', '0xCA', '0x4D', '0x01', '0x76', '0x4A', '0xBF', '0x85', '0x86', '0x79', '0xF0', '0xBF', '0xB6', '0x77', '0x3F', '0xC6', '0xEC', '0xCA', '0x47', '0x19', '0x73', '0x09', '0x78', '0x9F', '0xE0', '0xC5', '0x46', '0xDF', '0x43', '0x69', '0x91', '0x79', '0x40', '0x19', '0x72', '0x9F', '0xE0', '0xAF', '0x3E', '0xB3', '0x7A', '0x69', '0x40', '0x1A'], Checksum: 0x7579 (big)</t>
  </si>
  <si>
    <t>Index: 377768, Length: 45, Message: ['0x8B', '0x89', '0x8A', '0x4A', '0x79', '0x63', '0xBF', '0x86', '0xDD', '0x79', '0xF0', '0xBF', '0x3F', '0xF0', '0x64', '0xC6', '0xEE', '0xC8', '0x42', '0x19', '0x8A', '0x89', '0x52', '0x65', '0x8A', '0x19', '0x88', '0x89', '0x8A', '0x4A', '0xBF', '0xAF', '0x66', '0x86', '0xDD', '0x79', '0xF0', '0xBF', '0x3F', '0xC6', '0xFA', '0x67', '0xEE', '0xC8', '0x42'], Checksum: 0x1987 (big)</t>
  </si>
  <si>
    <t>Index: 377972, Length: 106, Message: ['0x40', '0x19', '0x72', '0x9F', '0xE0', '0xAF', '0x3E', '0xB3', '0x7A', '0x69', '0x40', '0x1A', '0x75', '0x79', '0xF0', '0xCF', '0xED', '0x7B', '0x3F', '0x69', '0xE7', '0xCA', '0x53', '0x29', '0x42', '0x95', '0x7C', '0x6A', '0xE0', '0x19', '0x6D', '0x89', '0x8A', '0x1A', '0x7C', '0x7D', '0x71', '0x79', '0xF0', '0xBF', '0x3F', '0xC6', '0xE7', '0x07', '0x7E', '0xC8', '0x4E', '0x19', '0x73', '0x14', '0x6C', '0x9F', '0x42', '0x7F', '0xDF', '0x13', '0x6A', '0xC5', '0x4B', '0x69', '0x3F', '0x96', '0x40', '0x19', '0x6D', '0x89', '0x8A', '0x19', '0x67', '0x89', '0xE4', '0x41', '0x8A', '0xDF', '0x43', '0x3F', '0x48', '0x19', '0x68', '0xF7', '0x42', '0x9F', '0xE0', '0xAF', '0x3E', '0x69', '0x40', '0x1A', '0x74', '0x43', '0x6C', '0x79', '0xF0', '0xCF', '0x3F', '0x69', '0xE7', '0x7A', '0x44', '0xCA', '0x4F', '0x29', '0x44', '0x6A', '0xE0', '0x1A'], Checksum: 0x3145 (big)</t>
  </si>
  <si>
    <t>Index: 378265, Length: 183, Message: ['0xAD', '0x3F', '0x9C', '0x45', '0x46', '0x2F', '0xBF', '0x3F', '0x47', '0x63', '0xA5', '0x0A', '0x46', '0x3E', '0x37', '0x85', '0xA5', '0x3E', '0x37', '0x85', '0xE1', '0x47', '0xA9', '0x3E', '0x37', '0x85', '0xAF', '0x3E', '0x37', '0x11', '0x48', '0x85', '0x87', '0x3F', '0x43', '0x3F', '0xFD', '0x3E', '0x53', '0x49', '0x37', '0x85', '0xA9', '0x3E', '0x37', '0x85', '0xAB', '0x56', '0x4A', '0x3E', '0x37', '0x85', '0x83', '0x3E', '0x37', '0x85', '0xC3', '0x4B', '0xB1', '0x3F', '0xAA', '0x49', '0x6F', '0xAE', '0x63', '0xB1', '0x4C', '0x4A', '0xBF', '0x86', '0x79', '0xA9', '0xE0', '0x6A', '0x4B', '0x4D', '0xE0', '0x49', '0x6F', '0xAE', '0xFB', '0x4A', '0xBF', '0x9B', '0x4E', '0x86', '0xEF', '0xA9', '0xE0', '0x6A', '0xE0', '0x49', '0xE3', '0x4F', '0x6F', '0xAE', '0x65', '0x4A', '0xBF', '0x86', '0x7B', '0xDE', '0x50', '0xA9', '0xE0', '0x6A', '0xE0', '0x49', '0x6F', '0xAE', '0x8D', '0x51', '0x67', '0x4A', '0xBF', '0x86', '0x7D', '0xA9', '0xE0', '0x51', '0x52', '0x6A', '0xE0', '0x49', '0x6F', '0xAE', '0xFD', '0x4A', '0x4D', '0x53', '0xBF', '0x86', '0xF1', '0xA9', '0xE0', '0x6A', '0xE0', '0x61', '0x54', '0x49', '0x6F', '0xAE', '0x69', '0x4A', '0xBF', '0x86', '0xB5', '0x55', '0x7F', '0xA9', '0xE0', '0x6A', '0xE0', '0x49', '0x6F', '0x63', '0x56', '0xAE', '0x6B', '0x4A', '0xBF', '0x86', '0x81', '0xA9', '0x2C', '0x57', '0xE0', '0x6A', '0xE0', '0x49', '0x6F', '0xAE', '0x71', '0x5C', '0x58', '0x4A', '0xBF', '0x86', '0x85', '0xA9', '0xE0', '0x6A', '0x63'], Checksum: 0x59E0 (big)</t>
  </si>
  <si>
    <t>Index: 378450, Length: 205, Message: ['0x49', '0x6F', '0xAE', '0x73', '0x4A', '0xBF', '0x1F', '0x5A', '0x86', '0x87', '0xA9', '0xE0', '0x6A', '0xE0', '0x49', '0x87', '0x5B', '0x6F', '0xAF', '0xD3', '0x4A', '0xBF', '0x86', '0xF5', '0xD4', '0x5C', '0xA9', '0xE0', '0x6A', '0xE0', '0x49', '0x6F', '0xAE', '0x99', '0x5D', '0x75', '0x4A', '0xBF', '0x86', '0x89', '0xA9', '0xE0', '0x77', '0x5E', '0x6A', '0xE0', '0x49', '0x6F', '0xAE', '0x77', '0x4A', '0xD2', '0x5F', '0xBF', '0x86', '0x8B', '0xA9', '0xE0', '0x6A', '0xE0', '0x07', '0x60', '0x49', '0x6F', '0xAF', '0xD1', '0x4A', '0xBF', '0x86', '0x2B', '0x61', '0xF3', '0xA9', '0xE0', '0x6A', '0xE0', '0x49', '0x6F', '0xE3', '0x62', '0xAE', '0x79', '0x4A', '0xBF', '0x86', '0x8D', '0xA9', '0x52', '0x63', '0xE0', '0x6A', '0xE0', '0x49', '0x6F', '0xAE', '0x7B', '0x72', '0x64', '0x4A', '0xBF', '0x86', '0x8F', '0xA9', '0xE0', '0x6A', '0x79', '0x65', '0xE0', '0x49', '0x6F', '0xAE', '0x7D', '0x4A', '0xBF', '0x35', '0x66', '0x86', '0x91', '0xA9', '0xE0', '0x6A', '0xE0', '0x49', '0x9D', '0x67', '0x6F', '0xAE', '0x7F', '0x4A', '0xBF', '0x86', '0x93', '0x29', '0x68', '0xA9', '0xE0', '0x6A', '0xE0', '0x49', '0x6F', '0xAE', '0xA5', '0x69', '0x81', '0x4A', '0xBF', '0x85', '0x91', '0xA9', '0xE0', '0x96', '0x6A', '0x6A', '0xE0', '0x49', '0x6F', '0xAE', '0x83', '0x4A', '0xEA', '0x6B', '0xBF', '0x86', '0x95', '0xA9', '0xE0', '0x6A', '0xE0', '0x1D', '0x6C', '0x49', '0x6F', '0xAE', '0x93', '0x4A', '0xBF', '0x85', '0xF6', '0x6D', '0x9D', '0xA9', '0xE0', '0x6A', '0xE0', '0x49', '0x6F', '0x99', '0x6E', '0xAE', '0x85', '0x4A', '0xBF', '0x85', '0x8F', '0xA9', '0x6B', '0x6F', '0xE0', '0x6A', '0xE0', '0x49', '0x6F', '0xAE', '0x87', '0x8A'], Checksum: 0x704A (big)</t>
  </si>
  <si>
    <t>Index: 378611, Length: 131, Message: ['0xBF', '0x86', '0x95', '0xA9', '0xE0', '0x6A', '0xE0', '0x1D', '0x6C', '0x49', '0x6F', '0xAE', '0x93', '0x4A', '0xBF', '0x85', '0xF6', '0x6D', '0x9D', '0xA9', '0xE0', '0x6A', '0xE0', '0x49', '0x6F', '0x99', '0x6E', '0xAE', '0x85', '0x4A', '0xBF', '0x85', '0x8F', '0xA9', '0x6B', '0x6F', '0xE0', '0x6A', '0xE0', '0x49', '0x6F', '0xAE', '0x87', '0x8A', '0x70', '0x4A', '0xBF', '0x86', '0x97', '0xA9', '0xE0', '0x6A', '0x8D', '0x71', '0xE0', '0x49', '0x6F', '0xAE', '0x89', '0x4A', '0xBF', '0x4D', '0x72', '0x86', '0x99', '0xA9', '0xE0', '0x6A', '0xE0', '0x49', '0xB1', '0x73', '0x6F', '0xAE', '0x8B', '0x4A', '0xBF', '0x86', '0x9B', '0x49', '0x74', '0xA9', '0xE0', '0x6A', '0xE0', '0x49', '0x6F', '0xAF', '0xB2', '0x75', '0xA7', '0x4A', '0xBF', '0x87', '0x83', '0xA9', '0xE0', '0xBC', '0x76', '0x6A', '0xE0', '0x49', '0x6F', '0xAE', '0x8D', '0x4A', '0x00', '0x77', '0xBF', '0x86', '0x9D', '0xA9', '0xE0', '0x6A', '0xE0', '0x31', '0x78', '0x49', '0x6F', '0xAE', '0x8F', '0x4A', '0xBF', '0x86', '0xFF', '0x79', '0x9F', '0xA9', '0xE0', '0x6A', '0xE0'], Checksum: 0x496F (big)</t>
  </si>
  <si>
    <t>Index: 379237, Length: 148, Message: ['0x37', '0x0F', '0x0F', '0x71', '0x40', '0x7F', '0x8A', '0xDF', '0x41', '0x3F', '0x48', '0x64', '0x72', '0x3F', '0x47', '0x4B', '0xB3', '0x8E', '0x65', '0x0F', '0xFA', '0x73', '0x40', '0x7F', '0x6A', '0x3F', '0x48', '0x3F', '0x47', '0xAB', '0x74', '0x45', '0x05', '0x4A', '0xBF', '0x85', '0x8B', '0x79', '0x53', '0x75', '0xF0', '0xBF', '0x3F', '0xC6', '0xE7', '0xCA', '0x42', '0x21', '0x76', '0x29', '0x3F', '0x4A', '0xBF', '0x42', '0x41', '0x6A', '0xD6', '0x77', '0xDF', '0x3F', '0xAA', '0x4A', '0xBF', '0x86', '0xB8', '0x8A', '0x78', '0x79', '0xF0', '0xBF', '0x3F', '0xC6', '0xEC', '0xC8', '0x5E', '0x79', '0x40', '0xE0', '0x75', '0x3F', '0x48', '0x19', '0xE2', '0x93', '0x7A', '0x1A', '0xE0', '0x9F', '0xDF', '0xC5', '0x45', '0x69', '0x69', '0x7B', '0x3F', '0x19', '0xDF', '0x9F', '0xDF', '0xC5', '0x40', '0x39', '0x7C', '0x69', '0x3F', '0x49', '0xBF', '0x4D', '0x17', '0x9F', '0x32', '0x7D', '0xE0', '0xC5', '0x46', '0x69', '0x40', '0x19', '0xDB', '0x09', '0x7E', '0x9F', '0xDF', '0xC5', '0x3F', '0x69', '0x3F', '0x49', '0xF4', '0x7F', '0xBF', '0x85', '0x80', '0x9F', '0xDF', '0xC5', '0x40', '0xCA', '0x40', '0x69', '0x3F', '0x19', '0xD4', '0x9F', '0xDF', '0xC5', '0x1C', '0x41'], Checksum: 0x4669 (big)</t>
  </si>
  <si>
    <t>Index: 379382, Length: 234, Message: ['0xC5', '0x1C', '0x41', '0x46', '0x69', '0x3F', '0x19', '0xD2', '0x9F', '0xDF', '0x9B', '0x42', '0xC5', '0x45', '0x69', '0x3F', '0x19', '0xCF', '0x9F', '0x7E', '0x43', '0xDF', '0xC5', '0x46', '0x69', '0x3F', '0x19', '0xCD', '0xBE', '0x44', '0x9F', '0xDF', '0xC5', '0x45', '0x69', '0x3F', '0x19', '0x90', '0x45', '0xCB', '0x9F', '0xDF', '0xC5', '0x44', '0x69', '0x3F', '0x43', '0x46', '0x19', '0xC8', '0x9F', '0xE0', '0xC5', '0x44', '0x69', '0x1C', '0x47', '0x40', '0x19', '0xC6', '0x9F', '0xE0', '0xC5', '0x43', '0xF0', '0x48', '0x69', '0x40', '0x19', '0xC4', '0x9F', '0xE0', '0x5F', '0xAF', '0x49', '0xF8', '0x1A', '0xC2', '0x69', '0x40', '0x19', '0xC2', '0xA4', '0x4A', '0x9F', '0xE0', '0x5F', '0xF8', '0x4A', '0xBF', '0x87', '0xB4', '0x4B', '0x4B', '0x69', '0x40', '0x29', '0x3F', '0x6A', '0xE0', '0xF3', '0x4C', '0x19', '0xBC', '0x1A', '0xBA', '0x9F', '0xE0', '0x5F', '0xD6', '0x4D', '0xF8', '0x1A', '0xB8', '0x69', '0x40', '0x19', '0xB9', '0x95', '0x4E', '0x9F', '0xE0', '0x5F', '0xF8', '0x1A', '0xBC', '0x69', '0x67', '0x4F', '0x40', '0x19', '0xB6', '0x9F', '0xE0', '0x5F', '0xF8', '0x38', '0x50', '0x1A', '0xB6', '0x69', '0x40', '0x19', '0xB4', '0x9F', '0x38', '0x51', '0xE0', '0x5F', '0xF8', '0x4A', '0xBF', '0x86', '0xEF', '0x0B', '0x52', '0x69', '0x40', '0x19', '0xB1', '0x00', '0x00', '0x00', '0xC6', '0xF0', '0x85', '0x06', '0xFF', '0xFF', '0xFF', '0xFF', '0xFF', '0x7C', '0x85', '0x04', '0x09', '0x00', '0x2D', '0xA1', '0x00', '0x07', '0x68', '0x40', '0xF8', '0x00', '0x9F', '0xE0', '0xC5', '0x46', '0x69', '0x2F', '0x41', '0x40', '0x19', '0xAF', '0x9F', '0xE0', '0xC5', '0x45', '0xD5', '0x42', '0x69', '0x40', '0x19', '0xAD', '0x9F', '0xE0', '0xC5', '0xF8', '0x43', '0x44', '0x69', '0x40', '0x19', '0xAB', '0x9F', '0xE0', '0x76', '0x44', '0xC5', '0x42', '0x69', '0x40', '0x19', '0xA9', '0x9F', '0x58', '0x45', '0xE0', '0xC5', '0x41', '0x69', '0x40', '0x49'], Checksum: 0x6F8F (big)</t>
  </si>
  <si>
    <t>Index: 379477, Length: 150, Message: ['0x40', '0x29', '0x3F', '0x6A', '0xE0', '0xF3', '0x4C', '0x19', '0xBC', '0x1A', '0xBA', '0x9F', '0xE0', '0x5F', '0xD6', '0x4D', '0xF8', '0x1A', '0xB8', '0x69', '0x40', '0x19', '0xB9', '0x95', '0x4E', '0x9F', '0xE0', '0x5F', '0xF8', '0x1A', '0xBC', '0x69', '0x67', '0x4F', '0x40', '0x19', '0xB6', '0x9F', '0xE0', '0x5F', '0xF8', '0x38', '0x50', '0x1A', '0xB6', '0x69', '0x40', '0x19', '0xB4', '0x9F', '0x38', '0x51', '0xE0', '0x5F', '0xF8', '0x4A', '0xBF', '0x86', '0xEF', '0x0B', '0x52', '0x69', '0x40', '0x19', '0xB1', '0x00', '0x00', '0x00', '0xC6', '0xF0', '0x85', '0x06', '0xFF', '0xFF', '0xFF', '0xFF', '0xFF', '0x7C', '0x85', '0x04', '0x09', '0x00', '0x2D', '0xA1', '0x00', '0x07', '0x68', '0x40', '0xF8', '0x00', '0x9F', '0xE0', '0xC5', '0x46', '0x69', '0x2F', '0x41', '0x40', '0x19', '0xAF', '0x9F', '0xE0', '0xC5', '0x45', '0xD5', '0x42', '0x69', '0x40', '0x19', '0xAD', '0x9F', '0xE0', '0xC5', '0xF8', '0x43', '0x44', '0x69', '0x40', '0x19', '0xAB', '0x9F', '0xE0', '0x76', '0x44', '0xC5', '0x42', '0x69', '0x40', '0x19', '0xA9', '0x9F', '0x58', '0x45', '0xE0', '0xC5', '0x41', '0x69', '0x40', '0x49', '0x6F', '0x8F', '0x46', '0xAE', '0xFB', '0xA9', '0xE0', '0x6A', '0xE0', '0x49', '0x10'], Checksum: 0x476F (big)</t>
  </si>
  <si>
    <t>Index: 379478, Length: 226, Message: ['0x29', '0x3F', '0x6A', '0xE0', '0xF3', '0x4C', '0x19', '0xBC', '0x1A', '0xBA', '0x9F', '0xE0', '0x5F', '0xD6', '0x4D', '0xF8', '0x1A', '0xB8', '0x69', '0x40', '0x19', '0xB9', '0x95', '0x4E', '0x9F', '0xE0', '0x5F', '0xF8', '0x1A', '0xBC', '0x69', '0x67', '0x4F', '0x40', '0x19', '0xB6', '0x9F', '0xE0', '0x5F', '0xF8', '0x38', '0x50', '0x1A', '0xB6', '0x69', '0x40', '0x19', '0xB4', '0x9F', '0x38', '0x51', '0xE0', '0x5F', '0xF8', '0x4A', '0xBF', '0x86', '0xEF', '0x0B', '0x52', '0x69', '0x40', '0x19', '0xB1', '0x00', '0x00', '0x00', '0xC6', '0xF0', '0x85', '0x06', '0xFF', '0xFF', '0xFF', '0xFF', '0xFF', '0x7C', '0x85', '0x04', '0x09', '0x00', '0x2D', '0xA1', '0x00', '0x07', '0x68', '0x40', '0xF8', '0x00', '0x9F', '0xE0', '0xC5', '0x46', '0x69', '0x2F', '0x41', '0x40', '0x19', '0xAF', '0x9F', '0xE0', '0xC5', '0x45', '0xD5', '0x42', '0x69', '0x40', '0x19', '0xAD', '0x9F', '0xE0', '0xC5', '0xF8', '0x43', '0x44', '0x69', '0x40', '0x19', '0xAB', '0x9F', '0xE0', '0x76', '0x44', '0xC5', '0x42', '0x69', '0x40', '0x19', '0xA9', '0x9F', '0x58', '0x45', '0xE0', '0xC5', '0x41', '0x69', '0x40', '0x49', '0x6F', '0x8F', '0x46', '0xAE', '0xFB', '0xA9', '0xE0', '0x6A', '0xE0', '0x49', '0x10', '0x47', '0x6F', '0xAE', '0x65', '0x4A', '0xBF', '0x86', '0x7B', '0xD6', '0x48', '0xA9', '0xE0', '0x6A', '0xE0', '0x49', '0x6F', '0xAE', '0x85', '0x49', '0x67', '0x4A', '0xBF', '0x86', '0x7D', '0xA9', '0xE0', '0x49', '0x4A', '0x6A', '0xE0', '0x49', '0x6F', '0xAE', '0xFD', '0x4A', '0x45', '0x4B', '0xBF', '0x86', '0xF1', '0xA9', '0xE0', '0x6A', '0xE0', '0x59', '0x4C', '0x49', '0x6F', '0xAE', '0x69', '0x4A', '0xBF', '0x86', '0xAD', '0x4D', '0x7F', '0xA9', '0xE0', '0x6A', '0xE0', '0x49', '0x6F', '0x5B', '0x4E', '0xAE', '0x6B', '0x4A', '0xBF', '0x86', '0x81', '0xA9', '0x24', '0x4F', '0xE0', '0x6A', '0xE0', '0x49'], Checksum: 0x6FAE (big)</t>
  </si>
  <si>
    <t>Index: 379785, Length: 228, Message: ['0x4A', '0xBF', '0x86', '0x23', '0x59', '0xF3', '0xA9', '0xE0', '0x6A', '0xE0', '0x49', '0x6F', '0xDB', '0x5A', '0xAE', '0x79', '0x4A', '0xBF', '0x86', '0x8D', '0xA9', '0x4A', '0x5B', '0xE0', '0x6A', '0xE0', '0x49', '0x6F', '0xAE', '0x7B', '0x6A', '0x5C', '0x4A', '0xBF', '0x86', '0x8F', '0xA9', '0xE0', '0x6A', '0x71', '0x5D', '0xE0', '0x49', '0x6F', '0xAE', '0x8D', '0x4A', '0xBF', '0x3D', '0x5E', '0x86', '0x9D', '0xA9', '0xE0', '0x6A', '0xE0', '0x49', '0xA1', '0x5F', '0x6F', '0xAE', '0x8F', '0x4A', '0xBF', '0x86', '0x9F', '0x3D', '0x60', '0xA9', '0xE0', '0x6A', '0xE0', '0x29', '0x3F', '0x4A', '0xE8', '0x61', '0xBF', '0x42', '0x41', '0x6A', '0xDF', '0x49', '0x6F', '0xA7', '0x62', '0xAF', '0x4B', '0x4A', '0xBF', '0x87', '0x4F', '0xA9', '0xE7', '0x63', '0xE0', '0x6A', '0xE0', '0x49', '0x6F', '0xAF', '0x4D', '0x45', '0x64', '0x4A', '0xBF', '0x87', '0x51', '0xA9', '0xE0', '0x6A', '0x3C', '0x65', '0xE0', '0x49', '0x6F', '0xAF', '0x4F', '0x4A', '0xBF', '0x08', '0x66', '0x87', '0x53', '0xA9', '0xE0', '0x6A', '0xE0', '0x49', '0x60', '0x67', '0x6F', '0xAF', '0x51', '0x4A', '0xBF', '0x87', '0x55', '0xBE', '0x68', '0xA9', '0xE0', '0x6A', '0xE0', '0x49', '0x6F', '0xAF', '0xA6', '0x69', '0x53', '0x4A', '0xBF', '0x42', '0x51', '0xA9', '0xE0', '0xE4', '0x6A', '0x6A', '0xE0', '0x49', '0x6F', '0xAF', '0xAB', '0x4A', '0x14', '0x6B', '0xBF', '0x87', '0x89', '0xA9', '0xE0', '0x6A', '0xE0', '0x12', '0x6C', '0x49', '0x6F', '0xAF', '0xAD', '0x4A', '0xBF', '0x87', '0x14', '0x6D', '0x8B', '0xA9', '0xE0', '0x6A', '0xE0', '0x49', '0x6F', '0x87', '0x6E', '0xAF', '0xAF', '0x4A', '0xBF', '0x87', '0x8D', '0xA9', '0x96', '0x6F', '0xE0', '0x6A', '0xE0', '0x49', '0x6F', '0xAF', '0xB1', '0xB5', '0x70', '0x4A', '0xBF', '0x87', '0x8F', '0xA9', '0xE0', '0x6A', '0x86', '0x71', '0xE0', '0x49', '0x6F', '0xAF', '0xB3', '0x4A', '0xBF'], Checksum: 0x7872 (big)</t>
  </si>
  <si>
    <t>Index: 380112, Length: 142, Message: ['0xA0', '0x7D', '0xE0', '0x49', '0x6F', '0xAF', '0xC1', '0x4A', '0xBF', '0x92', '0x7E', '0x87', '0x9F', '0xA9', '0xE0', '0x6A', '0xE0', '0x29', '0xA4', '0x7F', '0x3F', '0x4A', '0xBF', '0x86', '0x29', '0x6A', '0xDF', '0xC2', '0x40', '0x3F', '0xAA', '0x3F', '0x3F', '0x3A', '0x3E', '0x3F', '0x60', '0x41', '0x3F', '0x36', '0x3E', '0x3E', '0x37', '0x87', '0xA1', '0x93', '0x42', '0x3F', '0x3F', '0x3D', '0x3E', '0x3E', '0x37', '0x86', '0x38', '0x43', '0xE7', '0x3E', '0x37', '0x85', '0x82', '0x3E', '0x37', '0x1E', '0x44', '0x85', '0x81', '0x3F', '0x3F', '0x3C', '0x3E', '0x3E', '0x82', '0x45', '0x37', '0x85', '0x7F', '0x8E', '0x61', '0x4A', '0xBF', '0x7B', '0x46', '0x86', '0xB8', '0x79', '0xF0', '0xBF', '0x3F', '0xC6', '0xB5', '0x47', '0xEB', '0xC8', '0x40', '0xDF', '0x3C', '0x3F', '0x48', '0xDF', '0x48', '0xC2', '0x3F', '0x19', '0x09', '0x4A', '0xBF', '0x86', '0xFC', '0x49', '0x79', '0x9F', '0xDF', '0xC5', '0x45', '0x69', '0x3F', '0xF5', '0x4A', '0x49', '0x6F', '0xAE', '0x63', '0xA9', '0xE0', '0x6A', '0x0A', '0x4B', '0xE0', '0xC2', '0x40', '0x1A', '0x03', '0x19', '0x01', '0x66', '0x4C', '0x9F', '0xDF', '0xC5', '0x46', '0x69'], Checksum: 0x3F19 (big)</t>
  </si>
  <si>
    <t>Index: 380610, Length: 208, Message: ['0xAB', '0x6A', '0xE0', '0x4A', '0xBF', '0x86', '0x82', '0x75', '0xAD', '0x6A', '0xE0', '0x49', '0x6F', '0xAE', '0x7D', '0x53', '0x76', '0x4A', '0xBF', '0x86', '0x91', '0xA9', '0xE0', '0x6A', '0x8D', '0x77', '0xE0', '0x49', '0x6F', '0xAE', '0x7F', '0x4A', '0xBF', '0x49', '0x78', '0x86', '0x93', '0xA9', '0xE0', '0x6A', '0xE0', '0x49', '0xB1', '0x79', '0x6F', '0xAE', '0x81', '0x4A', '0xBF', '0x85', '0x91', '0x3A', '0x7A', '0xA9', '0xE0', '0x6A', '0xE0', '0x49', '0x6F', '0xAE', '0xB7', '0x7B', '0x93', '0x4A', '0xBF', '0x85', '0x9D', '0xA9', '0xE0', '0xC6', '0x7C', '0x6A', '0xE0', '0x49', '0x6F', '0xAE', '0x3B', '0x4A', '0xB4', '0x7D', '0xBF', '0x86', '0x3D', '0xA9', '0xE0', '0x6A', '0xE0', '0xD6', '0x7E', '0x49', '0x6F', '0xAF', '0x43', '0x4A', '0xBF', '0x87', '0xBB', '0x7F', '0x45', '0xA9', '0xE0', '0x6A', '0xE0', '0x49', '0x6F', '0x53', '0x40', '0xAF', '0x41', '0x4A', '0xBF', '0x87', '0x43', '0xA9', '0xAF', '0x41', '0xE0', '0x6A', '0xE0', '0x49', '0x6F', '0xAF', '0xA9', '0x7F', '0x42', '0x4A', '0xBF', '0x87', '0x87', '0xA9', '0xE0', '0x6A', '0x50', '0x43', '0xE0', '0x49', '0x6F', '0xAF', '0xCB', '0x4A', '0xBF', '0x62', '0x44', '0x87', '0xBB', '0xA9', '0xE0', '0x6A', '0xE0', '0x49', '0xA6', '0x45', '0x6F', '0xAE', '0x05', '0x4A', '0xBF', '0x86', '0x03', '0xFB', '0x46', '0xA9', '0xE0', '0x6A', '0xE0', '0x29', '0x3F', '0x4A', '0xCE', '0x47', '0xBF', '0x86', '0x2D', '0x6A', '0xE0', '0x49', '0x6F', '0xBE', '0x48', '0xAE', '0xFF', '0x4A', '0xBF', '0x86', '0xFB', '0xA9', '0x2D', '0x49', '0xE0', '0x6A', '0xE0', '0x49', '0x6F', '0xAE', '0x0F', '0xEB', '0x4A', '0x4A', '0xBF', '0x86', '0x25', '0xA9', '0xE0', '0x6A', '0xF4', '0x4B', '0xE0', '0x49'], Checksum: 0x6FAE (big)</t>
  </si>
  <si>
    <t>Index: 380769, Length: 71, Message: ['0xFB', '0x46', '0xA9', '0xE0', '0x6A', '0xE0', '0x29', '0x3F', '0x4A', '0xCE', '0x47', '0xBF', '0x86', '0x2D', '0x6A', '0xE0', '0x49', '0x6F', '0xBE', '0x48', '0xAE', '0xFF', '0x4A', '0xBF', '0x86', '0xFB', '0xA9', '0x2D', '0x49', '0xE0', '0x6A', '0xE0', '0x49', '0x6F', '0xAE', '0x0F', '0xEB', '0x4A', '0x4A', '0xBF', '0x86', '0x25', '0xA9', '0xE0', '0x6A', '0xF4', '0x4B', '0xE0', '0x49', '0x6F', '0xAE', '0xFF', '0x4A', '0xBF', '0x9D', '0x4C', '0x86', '0xFD', '0xA9', '0xE0', '0x6A', '0xE0', '0x49', '0xEF', '0x4D', '0x6F', '0xAE', '0x0F', '0x4A', '0xBF', '0x86'], Checksum: 0x2732 (big)</t>
  </si>
  <si>
    <t>Index: 380982, Length: 127, Message: ['0xAE', '0x6B', '0x4A', '0xB0', '0x49', '0xBF', '0x86', '0x81', '0xA9', '0xE0', '0x6A', '0xE0', '0xE6', '0x4A', '0x49', '0x6F', '0xAE', '0xFD', '0x4A', '0xBF', '0x86', '0x40', '0x4B', '0xF1', '0xA9', '0xE0', '0x6A', '0xE0', '0x49', '0x6F', '0xCB', '0x4C', '0xAE', '0x69', '0x4A', '0xBF', '0x86', '0x7F', '0xA9', '0x1E', '0x4D', '0xE0', '0x6A', '0xE0', '0x49', '0x6F', '0xAE', '0x71', '0x52', '0x4E', '0x4A', '0xBF', '0x86', '0x85', '0xA9', '0xE0', '0x6A', '0x59', '0x4F', '0xE0', '0x49', '0x6F', '0xAE', '0x73', '0x4A', '0xBF', '0x15', '0x50', '0x86', '0x87', '0xA9', '0xE0', '0x6A', '0xE0', '0x8E', '0xC2', '0x51', '0x65', '0x3F', '0xAA', '0x4A', '0x6F', '0xAE', '0x97', '0xA0', '0x52', '0x4B', '0xBF', '0x85', '0xCF', '0x79', '0xF0', '0xCF', '0xEC', '0x53', '0x3F', '0x7A', '0x00', '0xCF', '0x3F', '0x7A', '0xE6', '0x7D', '0x54', '0xC8', '0x69', '0x49', '0x6F', '0xAE', '0x67', '0x1A', '0x6F', '0x55', '0x65', '0xA9', '0xE0', '0x6A', '0xE0', '0x1A', '0x63', '0x0E', '0x56', '0xA9', '0xF0', '0x69', '0xE7', '0xCA'], Checksum: 0x4319 (big)</t>
  </si>
  <si>
    <t>Index: 380991, Length: 184, Message: ['0xE0', '0x6A', '0xE0', '0xE6', '0x4A', '0x49', '0x6F', '0xAE', '0xFD', '0x4A', '0xBF', '0x86', '0x40', '0x4B', '0xF1', '0xA9', '0xE0', '0x6A', '0xE0', '0x49', '0x6F', '0xCB', '0x4C', '0xAE', '0x69', '0x4A', '0xBF', '0x86', '0x7F', '0xA9', '0x1E', '0x4D', '0xE0', '0x6A', '0xE0', '0x49', '0x6F', '0xAE', '0x71', '0x52', '0x4E', '0x4A', '0xBF', '0x86', '0x85', '0xA9', '0xE0', '0x6A', '0x59', '0x4F', '0xE0', '0x49', '0x6F', '0xAE', '0x73', '0x4A', '0xBF', '0x15', '0x50', '0x86', '0x87', '0xA9', '0xE0', '0x6A', '0xE0', '0x8E', '0xC2', '0x51', '0x65', '0x3F', '0xAA', '0x4A', '0x6F', '0xAE', '0x97', '0xA0', '0x52', '0x4B', '0xBF', '0x85', '0xCF', '0x79', '0xF0', '0xCF', '0xEC', '0x53', '0x3F', '0x7A', '0x00', '0xCF', '0x3F', '0x7A', '0xE6', '0x7D', '0x54', '0xC8', '0x69', '0x49', '0x6F', '0xAE', '0x67', '0x1A', '0x6F', '0x55', '0x65', '0xA9', '0xE0', '0x6A', '0xE0', '0x1A', '0x63', '0x0E', '0x56', '0xA9', '0xF0', '0x69', '0xE7', '0xCA', '0x43', '0x19', '0x69', '0x57', '0x6C', '0x9F', '0xE0', '0xC5', '0x4C', '0xDF', '0x48', '0x7E', '0x58', '0x69', '0x40', '0x1A', '0x5E', '0x79', '0xF0', '0xCF', '0xB4', '0x59', '0x3F', '0x69', '0xE7', '0xC8', '0x42', '0x19', '0x5C', '0x6A', '0x5A', '0x9F', '0xE0', '0xAF', '0x3E', '0x69', '0x40', '0x1A', '0x8C', '0x5B', '0x64', '0xA9', '0xF0', '0x69', '0xE7', '0xCA', '0x44', '0xBA', '0x5C', '0x49', '0xBF', '0x85', '0x82', '0x9F', '0xDF', '0xC5', '0xB2', '0x5D', '0x4D', '0xDF', '0x7E', '0x69', '0x3F', '0x1A', '0x5F', '0x2B'], Checksum: 0x5E79 (big)</t>
  </si>
  <si>
    <t>Index: 381093, Length: 227, Message: ['0x6F', '0x55', '0x65', '0xA9', '0xE0', '0x6A', '0xE0', '0x1A', '0x63', '0x0E', '0x56', '0xA9', '0xF0', '0x69', '0xE7', '0xCA', '0x43', '0x19', '0x69', '0x57', '0x6C', '0x9F', '0xE0', '0xC5', '0x4C', '0xDF', '0x48', '0x7E', '0x58', '0x69', '0x40', '0x1A', '0x5E', '0x79', '0xF0', '0xCF', '0xB4', '0x59', '0x3F', '0x69', '0xE7', '0xC8', '0x42', '0x19', '0x5C', '0x6A', '0x5A', '0x9F', '0xE0', '0xAF', '0x3E', '0x69', '0x40', '0x1A', '0x8C', '0x5B', '0x64', '0xA9', '0xF0', '0x69', '0xE7', '0xCA', '0x44', '0xBA', '0x5C', '0x49', '0xBF', '0x85', '0x82', '0x9F', '0xDF', '0xC5', '0xB2', '0x5D', '0x4D', '0xDF', '0x7E', '0x69', '0x3F', '0x1A', '0x5F', '0x2B', '0x5E', '0x79', '0xF0', '0xCF', '0x3F', '0x69', '0xE7', '0xC8', '0xF1', '0x5F', '0x78', '0x19', '0x5C', '0x9F', '0xE0', '0xAF', '0x3E', '0xBB', '0x60', '0xDF', '0x74', '0x69', '0x40', '0x49', '0x6F', '0xAE', '0xC5', '0x61', '0x65', '0x1A', '0x59', '0xA9', '0xE0', '0x6A', '0xE0', '0x10', '0x62', '0x49', '0x6F', '0xAE', '0xFB', '0x1A', '0x4C', '0xA9', '0xD5', '0x63', '0xE0', '0x6A', '0xE0', '0x1A', '0x4C', '0xA9', '0xF0', '0x90', '0x64', '0x69', '0xE7', '0xCA', '0x5C', '0xDF', '0x56', '0x3F', '0x52', '0x65', '0x48', '0x3E', '0x3E', '0x3E', '0x37', '0x87', '0xA1', '0xC8', '0x66', '0x3F', '0x3F', '0x1E', '0x3E', '0x3F', '0x3F', '0x3A', '0xF9', '0x67', '0x3E', '0x3F', '0x3F', '0x36', '0x3E', '0x3E', '0x37', '0x0E', '0x68', '0x85', '0x82', '0x3E', '0x37', '0x85', '0x81', '0x3E', '0x2B', '0x69', '0x37', '0x85', '0x7F', '0x3F', '0x3F', '0x2E', '0x3E', '0x90', '0x6A', '0x3E', '0x37', '0x85', '0x80', '0x3E', '0x37', '0x86', '0xE1', '0x6B', '0xEF', '0x3E', '0x37', '0x86', '0x7D', '0x19', '0x47', '0x35', '0x6C', '0x9F', '0xE0', '0xC5', '0x44', '0xDF', '0x48', '0x69', '0x88', '0x6D', '0x40', '0x1A', '0xD5', '0x79', '0xF0', '0xCF', '0x3F', '0x17', '0x6E'], Checksum: 0x69E7 (big)</t>
  </si>
  <si>
    <t>Index: 381183, Length: 167, Message: ['0xF1', '0x5F', '0x78', '0x19', '0x5C', '0x9F', '0xE0', '0xAF', '0x3E', '0xBB', '0x60', '0xDF', '0x74', '0x69', '0x40', '0x49', '0x6F', '0xAE', '0xC5', '0x61', '0x65', '0x1A', '0x59', '0xA9', '0xE0', '0x6A', '0xE0', '0x10', '0x62', '0x49', '0x6F', '0xAE', '0xFB', '0x1A', '0x4C', '0xA9', '0xD5', '0x63', '0xE0', '0x6A', '0xE0', '0x1A', '0x4C', '0xA9', '0xF0', '0x90', '0x64', '0x69', '0xE7', '0xCA', '0x5C', '0xDF', '0x56', '0x3F', '0x52', '0x65', '0x48', '0x3E', '0x3E', '0x3E', '0x37', '0x87', '0xA1', '0xC8', '0x66', '0x3F', '0x3F', '0x1E', '0x3E', '0x3F', '0x3F', '0x3A', '0xF9', '0x67', '0x3E', '0x3F', '0x3F', '0x36', '0x3E', '0x3E', '0x37', '0x0E', '0x68', '0x85', '0x82', '0x3E', '0x37', '0x85', '0x81', '0x3E', '0x2B', '0x69', '0x37', '0x85', '0x7F', '0x3F', '0x3F', '0x2E', '0x3E', '0x90', '0x6A', '0x3E', '0x37', '0x85', '0x80', '0x3E', '0x37', '0x86', '0xE1', '0x6B', '0xEF', '0x3E', '0x37', '0x86', '0x7D', '0x19', '0x47', '0x35', '0x6C', '0x9F', '0xE0', '0xC5', '0x44', '0xDF', '0x48', '0x69', '0x88', '0x6D', '0x40', '0x1A', '0xD5', '0x79', '0xF0', '0xCF', '0x3F', '0x17', '0x6E', '0x69', '0xE7', '0xC8', '0x42', '0x19', '0xD2', '0x9F', '0x56', '0x6F', '0xE0', '0xAF', '0x3E', '0x69', '0x40', '0x3F', '0xAA', '0xD1', '0x70', '0x3E', '0x3E', '0x3E', '0x37', '0x86', '0x7B', '0x3E', '0xA2', '0x71', '0x37', '0x86', '0xE7'], Checksum: 0x4A6F (big)</t>
  </si>
  <si>
    <t>Index: 381597, Length: 108, Message: ['0x18', '0x4D', '0xE0', '0x49', '0x6F', '0xAE', '0xFD', '0x1A', '0x9F', '0x4D', '0x4E', '0xA9', '0xE0', '0x6A', '0xE0', '0x49', '0x6F', '0xAE', '0x8B', '0x4F', '0x69', '0x1A', '0x9B', '0xA9', '0xE0', '0x6A', '0xE0', '0x44', '0x50', '0x3F', '0xAA', '0x4A', '0xBF', '0x86', '0x83', '0xA9', '0xF7', '0x51', '0xF0', '0x69', '0xE7', '0xC8', '0x40', '0xDF', '0xB1', '0x2E', '0x52', '0x3F', '0x48', '0x4A', '0xBF', '0x85', '0xD5', '0x4B', '0x8A', '0x53', '0xBF', '0x86', '0xB9', '0x79', '0xF0', '0xBF', '0x3F', '0xBC', '0x54', '0x4A', '0x3F', '0x40', '0x3F', '0x79', '0xFB', '0x7A', '0x4D', '0x55', '0x00', '0xCF', '0x3F', '0x1B', '0x93', '0x79', '0xF7', '0x84', '0x56', '0x4A', '0xBF', '0x85', '0xFB', '0xA2', '0xE2', '0x79', '0xE0', '0x57', '0xF0', '0xCF', '0x3F', '0x4A', '0x3F', '0x43', '0x3F', '0x63', '0x58', '0xA2', '0x7C', '0x79', '0xFB', '0x7A', '0x00', '0xCF'], Checksum: 0x3759 (big)</t>
  </si>
  <si>
    <t>Index: 381703, Length: 119, Message: ['0x00', '0xCF', '0x37', '0x59', '0x3F', '0x79', '0xF7', '0x4A', '0xBF', '0x85', '0x7F', '0x19', '0x5A', '0xA5', '0xE2', '0x79', '0xF0', '0xBF', '0x3F', '0xA5', '0xF1', '0x5B', '0xAC', '0xC6', '0xE7', '0xCA', '0x40', '0xDF', '0x8E', '0x30', '0x5C', '0x3F', '0x48', '0x4A', '0xBF', '0x85', '0x88', '0x79', '0x75', '0x5D', '0xF0', '0xBF', '0x3F', '0xC6', '0xEA', '0xC8', '0x40', '0x08', '0x5E', '0xDF', '0x86', '0x3F', '0x48', '0xAC', '0x7C', '0x4A', '0xBF', '0x5F', '0x6F', '0xAE', '0xA3', '0x79', '0xF0', '0xCF', '0x3F', '0x9A', '0x60', '0x79', '0x12', '0xC8', '0x44', '0x4A', '0x6F', '0xAE', '0x61', '0x61', '0xA5', '0x79', '0xF0', '0xCF', '0x3F', '0x79', '0x16', '0x10', '0x62', '0xC8', '0x78', '0x4A', '0xBF', '0x85', '0xD5', '0x4B', '0x54', '0x63', '0x6F', '0xAF', '0xC7', '0x79', '0xF0', '0xBF', '0x3F', '0xB3', '0x64', '0x7A', '0x00', '0xCF', '0x3F', '0x79', '0xF2', '0xC8', '0x23', '0x65', '0x6E', '0xAC', '0xAC', '0x4A', '0x6F', '0xAE', '0xA7'], Checksum: 0x3D66 (big)</t>
  </si>
  <si>
    <t>Index: 381704, Length: 118, Message: ['0xCF', '0x37', '0x59', '0x3F', '0x79', '0xF7', '0x4A', '0xBF', '0x85', '0x7F', '0x19', '0x5A', '0xA5', '0xE2', '0x79', '0xF0', '0xBF', '0x3F', '0xA5', '0xF1', '0x5B', '0xAC', '0xC6', '0xE7', '0xCA', '0x40', '0xDF', '0x8E', '0x30', '0x5C', '0x3F', '0x48', '0x4A', '0xBF', '0x85', '0x88', '0x79', '0x75', '0x5D', '0xF0', '0xBF', '0x3F', '0xC6', '0xEA', '0xC8', '0x40', '0x08', '0x5E', '0xDF', '0x86', '0x3F', '0x48', '0xAC', '0x7C', '0x4A', '0xBF', '0x5F', '0x6F', '0xAE', '0xA3', '0x79', '0xF0', '0xCF', '0x3F', '0x9A', '0x60', '0x79', '0x12', '0xC8', '0x44', '0x4A', '0x6F', '0xAE', '0x61', '0x61', '0xA5', '0x79', '0xF0', '0xCF', '0x3F', '0x79', '0x16', '0x10', '0x62', '0xC8', '0x78', '0x4A', '0xBF', '0x85', '0xD5', '0x4B', '0x54', '0x63', '0x6F', '0xAF', '0xC7', '0x79', '0xF0', '0xBF', '0x3F', '0xB3', '0x64', '0x7A', '0x00', '0xCF', '0x3F', '0x79', '0xF2', '0xC8', '0x23', '0x65', '0x6E', '0xAC', '0xAC', '0x4A', '0x6F', '0xAE', '0xA7'], Checksum: 0x3D66 (big)</t>
  </si>
  <si>
    <t>Index: 381791, Length: 239, Message: ['0xBF', '0x85', '0xD5', '0x4B', '0x54', '0x63', '0x6F', '0xAF', '0xC7', '0x79', '0xF0', '0xBF', '0x3F', '0xB3', '0x64', '0x7A', '0x00', '0xCF', '0x3F', '0x79', '0xF2', '0xC8', '0x23', '0x65', '0x6E', '0xAC', '0xAC', '0x4A', '0x6F', '0xAE', '0xA7', '0x3D', '0x66', '0x79', '0xF0', '0xCF', '0x3F', '0x79', '0x12', '0xC8', '0x34', '0x67', '0x44', '0x4A', '0x6F', '0xAE', '0xA9', '0x79', '0xF0', '0x28', '0x68', '0xCF', '0x3F', '0x79', '0x16', '0xC8', '0x61', '0x1A', '0x4B', '0x69', '0x72', '0x79', '0xF0', '0xBF', '0x3F', '0xC6', '0xEE', '0xFA', '0x6A', '0xC8', '0x5C', '0x49', '0x6F', '0xAE', '0x73', '0x1A', '0x84', '0x6B', '0x71', '0xA9', '0xE0', '0x6A', '0xE0', '0x1A', '0x6E', '0x3B', '0x6C', '0xA9', '0xF0', '0x69', '0xE7', '0xCA', '0x49', '0x19', '0x85', '0x6D', '0x6B', '0x4A', '0xBF', '0x85', '0x93', '0x9F', '0xDF', '0x7B', '0x6E', '0xC5', '0x4E', '0x69', '0x3F', '0x49', '0x6F', '0xAE', '0x92', '0x6F', '0x6F', '0xA9', '0xE0', '0xDF', '0x4E', '0x6A', '0xE0', '0xE2', '0x70', '0x1A', '0x67', '0x79', '0xF0', '0xCF', '0x3F', '0x69', '0xD4', '0x71', '0xE7', '0xC8', '0x48', '0x19', '0x64', '0x9F', '0xE0', '0x68', '0x72', '0xAF', '0x3E', '0xDF', '0x44', '0x69', '0x40', '0x49', '0x77', '0x73', '0x6F', '0xAE', '0x71', '0x1A', '0x61', '0xA9', '0xE0', '0x09', '0x74', '0x6A', '0xE0', '0x4A', '0x6F', '0xAE', '0x97', '0x1B', '0xDA', '0x75', '0x5C', '0x79', '0xF0', '0xCF', '0x3F', '0x7A', '0x00', '0xC5', '0x76', '0xCF', '0x3F', '0x7A', '0xE6', '0xCA', '0x63', '0x4A', '0x5F', '0x77', '0x6F', '0xAE', '0x9B', '0x79', '0xF0', '0xCF', '0x3F', '0xAA', '0x78', '0xAA', '0x00', '0xAA', '0xFC', '0x7A', '0xE2', '0xC8', '0xF0', '0x79', '0x5B', '0x4A', '0xBF', '0x85', '0x93', '0xA9', '0xF0', '0x92', '0x7A', '0x69', '0xE7', '0xCA', '0x5B', '0x49', '0x6F', '0xAE', '0x59', '0x7B', '0x71', '0x1A', '0x53', '0xA9', '0xE0', '0x6A', '0xE0', '0x30', '0x7C', '0x1A', '0x53', '0xA9', '0xF0', '0x69', '0xE7', '0xCA', '0xA0'], Checksum: 0x7D43 (big)</t>
  </si>
  <si>
    <t>Index: 382247, Length: 54, Message: ['0x00', '0x00', '0x4A', '0xBF', '0x85', '0x86', '0x79', '0xCF', '0x41', '0xF0', '0xBF', '0x3F', '0xC6', '0xEE', '0xC8', '0x40', '0xEF', '0x42', '0xDF', '0xAD', '0x3F', '0x48', '0x4A', '0x6F', '0xAE', '0xBF', '0x43', '0xAD', '0x4B', '0xBF', '0x87', '0x4D', '0x79', '0xF0', '0x3B', '0x44', '0xCF', '0x3F', '0x7A', '0x00', '0xCF', '0x3F', '0x7A', '0x57', '0x45', '0xE2', '0xCA', '0x6B', '0x49', '0x6F', '0xAE', '0x77', '0x3D', '0x46'], Checksum: 0x1A8A (big)</t>
  </si>
  <si>
    <t>Index: 382248, Length: 53, Message: ['0x00', '0x4A', '0xBF', '0x85', '0x86', '0x79', '0xCF', '0x41', '0xF0', '0xBF', '0x3F', '0xC6', '0xEE', '0xC8', '0x40', '0xEF', '0x42', '0xDF', '0xAD', '0x3F', '0x48', '0x4A', '0x6F', '0xAE', '0xBF', '0x43', '0xAD', '0x4B', '0xBF', '0x87', '0x4D', '0x79', '0xF0', '0x3B', '0x44', '0xCF', '0x3F', '0x7A', '0x00', '0xCF', '0x3F', '0x7A', '0x57', '0x45', '0xE2', '0xCA', '0x6B', '0x49', '0x6F', '0xAE', '0x77', '0x3D', '0x46'], Checksum: 0x1A8A (big)</t>
  </si>
  <si>
    <t>Index: 382249, Length: 52, Message: ['0x4A', '0xBF', '0x85', '0x86', '0x79', '0xCF', '0x41', '0xF0', '0xBF', '0x3F', '0xC6', '0xEE', '0xC8', '0x40', '0xEF', '0x42', '0xDF', '0xAD', '0x3F', '0x48', '0x4A', '0x6F', '0xAE', '0xBF', '0x43', '0xAD', '0x4B', '0xBF', '0x87', '0x4D', '0x79', '0xF0', '0x3B', '0x44', '0xCF', '0x3F', '0x7A', '0x00', '0xCF', '0x3F', '0x7A', '0x57', '0x45', '0xE2', '0xCA', '0x6B', '0x49', '0x6F', '0xAE', '0x77', '0x3D', '0x46'], Checksum: 0x1A8A (big)</t>
  </si>
  <si>
    <t>Index: 382465, Length: 126, Message: ['0xCF', '0x3F', '0x7A', '0x00', '0xCF', '0x1C', '0x59', '0x3F', '0x7A', '0xE6', '0xCA', '0x5B', '0x49', '0x6F', '0xD8', '0x5A', '0xAF', '0xD3', '0x1A', '0x69', '0xA9', '0xE0', '0x6A', '0x56', '0x5B', '0xE0', '0x49', '0x6F', '0xAE', '0x75', '0x1A', '0x65', '0x98', '0x5C', '0xA9', '0xE0', '0x6A', '0xE0', '0x1A', '0x63', '0xA9', '0x59', '0x5D', '0xF0', '0x69', '0xE7', '0xCA', '0x43', '0x19', '0x65', '0x2C', '0x5E', '0x9F', '0xE0', '0xC5', '0x41', '0xDF', '0x58', '0x69', '0x87', '0x5F', '0x40', '0x1A', '0x5E', '0x79', '0xF0', '0xCF', '0x3F', '0x91', '0x60', '0x69', '0xE7', '0xC8', '0x52', '0x19', '0x5C', '0x9F', '0xE1', '0x61', '0xE0', '0xAF', '0x3E', '0xDF', '0x4E', '0x69', '0x40', '0x08', '0x62', '0x49', '0x6F', '0xAF', '0xD3', '0x1A', '0x5A', '0xA9', '0xBC', '0x63', '0xE0', '0x6A', '0xE0', '0x49', '0x6F', '0xAE', '0x75', '0x6C', '0x64', '0x1A', '0x57', '0xA9', '0xE0', '0x6A', '0xE0', '0x49', '0xF4', '0x65', '0x6F', '0xAE', '0x77', '0x1A', '0x53', '0xA9', '0xE0', '0xF2', '0x66', '0x6A', '0xE0'], Checksum: 0x3FAA (big)</t>
  </si>
  <si>
    <t>Index: 382529, Length: 248, Message: ['0x79', '0xF0', '0xCF', '0x3F', '0x91', '0x60', '0x69', '0xE7', '0xC8', '0x52', '0x19', '0x5C', '0x9F', '0xE1', '0x61', '0xE0', '0xAF', '0x3E', '0xDF', '0x4E', '0x69', '0x40', '0x08', '0x62', '0x49', '0x6F', '0xAF', '0xD3', '0x1A', '0x5A', '0xA9', '0xBC', '0x63', '0xE0', '0x6A', '0xE0', '0x49', '0x6F', '0xAE', '0x75', '0x6C', '0x64', '0x1A', '0x57', '0xA9', '0xE0', '0x6A', '0xE0', '0x49', '0xF4', '0x65', '0x6F', '0xAE', '0x77', '0x1A', '0x53', '0xA9', '0xE0', '0xF2', '0x66', '0x6A', '0xE0', '0x3F', '0xAA', '0x4A', '0xBF', '0x85', '0x2B', '0x67', '0x86', '0x79', '0xF0', '0xBF', '0x3F', '0xC6', '0xEE', '0x0D', '0x68', '0xC8', '0x40', '0xDF', '0xAB', '0x3F', '0x48', '0x4A', '0xCE', '0x69', '0x6F', '0xAE', '0xAB', '0x4B', '0xBF', '0x87', '0x4D', '0x13', '0x6A', '0x79', '0xF0', '0xCF', '0x3F', '0x7A', '0x00', '0xCF', '0x2E', '0x6B', '0x3F', '0x7A', '0xE6', '0xC8', '0x79', '0x49', '0x6F', '0x07', '0x6C', '0xAE', '0x7B', '0x1A', '0x4A', '0xA9', '0xE0', '0x6A', '0xEF', '0x6D', '0xE0', '0x1A', '0x75', '0xA9', '0xF0', '0x69', '0xE7', '0xC9', '0x6E', '0xCA', '0x53', '0x19', '0x48', '0x9F', '0xE0', '0xC5', '0x34', '0x6F', '0x4A', '0xDF', '0x58', '0x69', '0x40', '0x3E', '0x37', '0x11', '0x70', '0x85', '0xCF', '0x3E', '0x37', '0x86', '0x87', '0x3E', '0x87', '0x71', '0x37', '0x85', '0x7F', '0x3E', '0x37', '0x86', '0x8B', '0x35', '0x72', '0x3E', '0x37', '0x86', '0x89', '0x3E', '0x37', '0x86', '0xF3', '0x73', '0xF5', '0x3E', '0x37', '0x86', '0x8F', '0x3E', '0x37', '0x6A', '0x74', '0x87', '0xA1', '0x1A', '0x68', '0x79', '0xF0', '0xCF', '0x5A', '0x75', '0x3F', '0x69', '0xE7', '0xC8', '0x42', '0x19', '0x66', '0x90', '0x76', '0x9F', '0xE0', '0xAF', '0x3E', '0x69', '0x40', '0x1A', '0xA8', '0x77', '0x65', '0xA9', '0xF0', '0x69', '0xE7', '0xCA', '0x44', '0xD7', '0x78', '0x49', '0xBF', '0x85', '0x81', '0x9F', '0xDF', '0xC5', '0xCD', '0x79', '0x4D', '0xDF', '0x7F', '0x69', '0x3F', '0x1A', '0x60', '0x49', '0x7A', '0x79', '0xF0', '0xCF', '0x3F', '0x69', '0xE7', '0xC8', '0x0E'], Checksum: 0x7B79 (big)</t>
  </si>
  <si>
    <t>Index: 382711, Length: 253, Message: ['0x3E', '0x37', '0x6A', '0x74', '0x87', '0xA1', '0x1A', '0x68', '0x79', '0xF0', '0xCF', '0x5A', '0x75', '0x3F', '0x69', '0xE7', '0xC8', '0x42', '0x19', '0x66', '0x90', '0x76', '0x9F', '0xE0', '0xAF', '0x3E', '0x69', '0x40', '0x1A', '0xA8', '0x77', '0x65', '0xA9', '0xF0', '0x69', '0xE7', '0xCA', '0x44', '0xD7', '0x78', '0x49', '0xBF', '0x85', '0x81', '0x9F', '0xDF', '0xC5', '0xCD', '0x79', '0x4D', '0xDF', '0x7F', '0x69', '0x3F', '0x1A', '0x60', '0x49', '0x7A', '0x79', '0xF0', '0xCF', '0x3F', '0x69', '0xE7', '0xC8', '0x0E', '0x7B', '0x79', '0x19', '0x5D', '0x9F', '0xE0', '0xAF', '0x3E', '0xD9', '0x7C', '0xDF', '0x75', '0x69', '0x40', '0x4A', '0xBF', '0x86', '0x0C', '0x7D', '0xB6', '0x4B', '0x6F', '0xAE', '0xB1', '0x79', '0xF0', '0xB9', '0x7E', '0xBF', '0x3F', '0x7A', '0x00', '0xCF', '0x3F', '0x79', '0x80', '0x7F', '0xF6', '0xCA', '0x5B', '0x49', '0x6F', '0xAE', '0x79', '0x7D', '0x40', '0x1A', '0x55', '0xA9', '0xE0', '0x6A', '0xE0', '0x49', '0xCE', '0x41', '0x6F', '0xAF', '0xD1', '0x1A', '0x51', '0xA9', '0xE0', '0x28', '0x42', '0x6A', '0xE0', '0x1A', '0xC5', '0xA9', '0xF0', '0x69', '0x71', '0x43', '0xE7', '0xCA', '0x43', '0x19', '0xC2', '0x9F', '0xE0', '0x95', '0x44', '0xC5', '0x42', '0xDF', '0x58', '0x69', '0x40', '0x1A', '0x48', '0x45', '0xC0', '0x79', '0xF0', '0xCF', '0x3F', '0x69', '0xE7', '0xD0', '0x46', '0xC8', '0x52', '0x19', '0xBE', '0x9F', '0xE0', '0xAF', '0x69', '0x47', '0x3E', '0xDF', '0x4E', '0x69', '0x40', '0x49', '0x6F', '0x16', '0x48', '0xAF', '0xD1', '0x1A', '0x45', '0xA9', '0xE0', '0x6A', '0x1E', '0x49', '0xE0', '0x49', '0x6F', '0xAE', '0x79', '0x1A', '0x44', '0x69', '0x4A', '0xA9', '0xE0', '0x6A', '0xE0', '0x49', '0x6F', '0xAE', '0x87', '0x4B', '0x7B', '0x1A', '0xB5', '0xA9', '0xE0', '0x6A', '0xE0', '0x6C', '0x4C', '0x3F', '0xAA', '0x3E', '0x37', '0x86', '0xF3', '0x3E', '0x64', '0x4D', '0x37', '0x86', '0x8D', '0x4A', '0xBF', '0x85', '0x81', '0xA9', '0x4E', '0x79', '0xF0', '0xBF', '0x3F', '0x9F', '0xE2', '0x07', '0x41', '0x4F', '0xFF', '0xC8', '0x43', '0x49', '0xBF', '0x85'], Checksum: 0x7F69 (big)</t>
  </si>
  <si>
    <t>Index: 383126, Length: 190, Message: ['0x58', '0xBB', '0x62', '0x07', '0xBF', '0xCA', '0x74', '0x4A', '0xBF', '0x85', '0xF7', '0x63', '0x82', '0x79', '0xF0', '0xBF', '0x3F', '0xC6', '0xEE', '0x05', '0x64', '0xC8', '0x6E', '0x4A', '0xBF', '0x86', '0xE7', '0x79', '0x8D', '0x65', '0xF0', '0xCF', '0x3F', '0x9F', '0xE2', '0x07', '0x6F', '0x5E', '0x66', '0xCA', '0x67', '0x4A', '0xBF', '0x85', '0xCF', '0x4B', '0x43', '0x67', '0x6F', '0xAF', '0x59', '0x79', '0xF0', '0xCF', '0x3F', '0x59', '0x68', '0x7A', '0x00', '0xCF', '0x3F', '0x7A', '0xE2', '0xC8', '0x18', '0x69', '0x5D', '0x4A', '0x6F', '0xAE', '0x99', '0x4B', '0xBF', '0xD3', '0x6A', '0x85', '0xCF', '0x79', '0xF0', '0xCF', '0x3F', '0x7A', '0xB3', '0x6B', '0x00', '0xCF', '0x3F', '0x7A', '0xE2', '0xC8', '0x53', '0xF3', '0x6C', '0x4A', '0xBF', '0x87', '0xA1', '0x79', '0xF0', '0xCF', '0xD9', '0x6D', '0x3F', '0xC6', '0xED', '0xC8', '0x4D', '0xA9', '0xF0', '0x12', '0x6E', '0xA9', '0xEC', '0xC6', '0xEC', '0xC8', '0x49', '0x4A', '0x15', '0x6F', '0xBF', '0x86', '0x35', '0x79', '0xF0', '0xCF', '0x3F', '0x64', '0x70', '0xC6', '0xE7', '0xC8', '0x43', '0xEF', '0x50', '0x3F', '0xAA', '0x71', '0x48', '0x8E', '0x65', '0xE0', '0x01', '0x3F', '0x48', '0x17', '0x72', '0x49', '0x6F', '0xAE', '0x7D', '0x4A', '0xBF', '0x86', '0xE7', '0x73', '0x91', '0xA9', '0xE0', '0x6A', '0xE0', '0x49', '0x6F', '0x93', '0x74', '0xAE', '0x83', '0x4A', '0xBF', '0x86', '0x95', '0xA9', '0x76', '0x75', '0xE0', '0x6A', '0xE0', '0x8E', '0x65', '0x3F', '0xAA', '0x7F', '0x76', '0x4A', '0xBF', '0x85', '0xCF', '0x4B', '0xBF', '0x85'], Checksum: 0x6677 (big)</t>
  </si>
  <si>
    <t>Index: 383975, Length: 210, Message: ['0x98', '0x79', '0xF0', '0xCF', '0x3F', '0xDF', '0x46', '0xA3', '0x6C', '0x75', '0xE7', '0x19', '0x95', '0x1B', '0x92', '0x75', '0x9B', '0x6D', '0xE0', '0xCF', '0x3F', '0x7A', '0x00', '0xCF', '0x3F', '0xE6', '0x6E', '0x75', '0xF7', '0x1A', '0x90', '0x1B', '0x90', '0x79', '0xAB', '0x6F', '0xF0', '0xCF', '0x3F', '0x7A', '0x00', '0xCF', '0x3F', '0xF8', '0x70', '0x89', '0x47', '0x7A', '0xE2', '0xCA', '0x45', '0x19', '0xC7', '0x71', '0x8B', '0xA2', '0x00', '0x7C', '0xE0', '0xCF', '0x3F', '0x0C', '0x72', '0xA2', '0x7C', '0xDF', '0x46', '0x8C', '0x47', '0x19', '0xA4', '0x73', '0x88', '0x72', '0xE0', '0xCF', '0x3F', '0x19', '0x87', '0xFE', '0x74', '0x82', '0x47', '0x7C', '0xE0', '0xCF', '0x3F', '0x1A', '0xC4', '0x75', '0x86', '0x72', '0x17', '0x79', '0xF0', '0xCF', '0x3F', '0xFE', '0x76', '0x1B', '0x83', '0xA2', '0x7C', '0x7A', '0x00', '0xCF', '0x7E', '0x77', '0x3F', '0x7A', '0xE2', '0xCA', '0x44', '0xAC', '0x00', '0xCF', '0x78', '0x1A', '0x81', '0x79', '0xF0', '0xCF', '0x3F', '0xDF', '0x6D', '0x79', '0x46', '0x7C', '0xE7', '0x19', '0x7E', '0x1B', '0x7D', '0x54', '0x7A', '0x7C', '0xE0', '0xCF', '0x3F', '0x7A', '0x00', '0xCF', '0x31', '0x7B', '0x3F', '0x7C', '0xF7', '0x4A', '0x6F', '0xAE', '0xC9', '0x61', '0x7C', '0xA6', '0xBC', '0x79', '0xF0', '0xCF', '0x3F', '0x76', '0xCF', '0x7D', '0xE2', '0xC8', '0x76', '0xA9', '0xF0', '0xA2', '0x7C', '0x59', '0x7E', '0xA9', '0xEC', '0x72', '0xE2', '0xC8', '0x71', '0x4A', '0xEE', '0x7F', '0x6F', '0xAE', '0xCB', '0xA5', '0xAC', '0x79', '0xF0', '0x26', '0x40', '0xCF', '0x3F', '0x75', '0xE6', '0xCA', '0x6A', '0xA9', '0x8A', '0x41', '0xF0', '0xAC', '0x1C', '0xA9', '0xEC', '0x7C', '0xE6', '0xF4', '0x42', '0xCA', '0x65', '0x4A'], Checksum: 0x6FAE (big)</t>
  </si>
  <si>
    <t>Index: 384236, Length: 150, Message: ['0x85', '0x81', '0x9F', '0xDF', '0xC5', '0x48', '0xDF', '0xBC', '0x49', '0x48', '0x69', '0x3F', '0x1A', '0x65', '0x79', '0xF0', '0x24', '0x4A', '0xCF', '0x3F', '0x69', '0xE7', '0xC8', '0x42', '0x19', '0xCE', '0x4B', '0x63', '0x9F', '0xE0', '0xAF', '0x3E', '0x69', '0x40', '0xC6', '0x4C', '0x19', '0x60', '0x9F', '0xE0', '0xC5', '0x4B', '0xDF', '0x37', '0x4D', '0x56', '0x69', '0x40', '0x49', '0x6F', '0xAE', '0x7F', '0x34', '0x4E', '0x1A', '0x5D', '0xA9', '0xE0', '0x6A', '0xE0', '0x19', '0xB4', '0x4F', '0x5B', '0x9F', '0xE0', '0xC5', '0x43', '0xDF', '0x4C', '0x60', '0x50', '0x69', '0x40', '0x19', '0x58', '0x1A', '0x59', '0x9F', '0x7E', '0x51', '0xE0', '0xC5', '0x42', '0x69', '0x40', '0x49', '0x6F', '0x9C', '0x52', '0xAE', '0x7F', '0xA9', '0xE0', '0x6A', '0xE0', '0x19', '0x6F', '0x53', '0x54', '0x9F', '0xE0', '0xC5', '0x43', '0x69', '0x40', '0xDA', '0x54', '0x19', '0x51', '0x9F', '0xE0', '0x4A', '0xBF', '0x85', '0xCE', '0x55', '0x86', '0xC5', '0x42', '0x69', '0x40', '0x79', '0xF0', '0xF7', '0x56', '0xBF', '0x3F', '0xC6', '0xEE', '0xC8', '0x49', '0x49', '0x66', '0x57', '0xBF', '0x85', '0x88', '0x4A', '0xBF', '0x85', '0x2F', '0xE3', '0x58', '0x9F', '0xDF', '0xC5', '0x42', '0x69', '0x3F'], Checksum: 0x49D1 (big)</t>
  </si>
  <si>
    <t>Index: 384537, Length: 19, Message: ['0x8B', '0x3F', '0x48', '0x52', '0x6A', '0x1A', '0xA8', '0x79', '0xF0', '0xCF', '0x3F', '0x9F', '0x46', '0x6B', '0xE2', '0x49', '0x3F', '0x3F', '0xFF'], Checksum: 0x08FF (big)</t>
  </si>
  <si>
    <t>Index: 384636, Length: 135, Message: ['0x4A', '0xBF', '0x85', '0xE0', '0x75', '0x80', '0x79', '0xF0', '0xBF', '0x3F', '0x9F', '0xE2', '0xE1', '0x76', '0x07', '0xFF', '0xCA', '0x5E', '0x4A', '0xBF', '0x85', '0x36', '0x77', '0x81', '0x79', '0xF0', '0xBF', '0x3F', '0xC6', '0xE8', '0x12', '0x78', '0xC8', '0x58', '0x1A', '0x8F', '0x79', '0xF0', '0xCF', '0x7D', '0x79', '0x3F', '0x9F', '0xE2', '0x7F', '0x58', '0x07', '0x4F', '0x69', '0x7A', '0xCA', '0x51', '0xA9', '0xF0', '0xA9', '0xEC', '0x9F', '0x67', '0x7B', '0xE2', '0x7F', '0x58', '0x07', '0x43', '0xCA', '0x4B', '0x96', '0x7C', '0x1A', '0x8A', '0x79', '0xF0', '0xCF', '0x3F', '0x9F', '0x3A', '0x7D', '0xE2', '0x7F', '0x58', '0x07', '0x5F', '0xCA', '0x44', '0xAD', '0x7E', '0xA9', '0xF0', '0xA9', '0xEC', '0x9F', '0xE2', '0x7F', '0xB1', '0x7F', '0x58', '0x07', '0x4F', '0xC8', '0x51', '0x1A', '0x85', '0xE7', '0x40', '0xA9', '0xF0', '0x69', '0xE7', '0xCA', '0x43', '0x19', '0x53', '0x41', '0x82', '0x9F', '0xDF', '0xC5', '0x4E', '0xDF', '0x4E', '0x85', '0x42', '0x69', '0x3F', '0x1A', '0x81', '0x79', '0xF0', '0xCF', '0xC0', '0x43', '0x3F', '0x69', '0xE7', '0xC8'], Checksum: 0x4819 (big)</t>
  </si>
  <si>
    <t>Index: 384717, Length: 180, Message: ['0x5F', '0xCA', '0x44', '0xAD', '0x7E', '0xA9', '0xF0', '0xA9', '0xEC', '0x9F', '0xE2', '0x7F', '0xB1', '0x7F', '0x58', '0x07', '0x4F', '0xC8', '0x51', '0x1A', '0x85', '0xE7', '0x40', '0xA9', '0xF0', '0x69', '0xE7', '0xCA', '0x43', '0x19', '0x53', '0x41', '0x82', '0x9F', '0xDF', '0xC5', '0x4E', '0xDF', '0x4E', '0x85', '0x42', '0x69', '0x3F', '0x1A', '0x81', '0x79', '0xF0', '0xCF', '0xC0', '0x43', '0x3F', '0x69', '0xE7', '0xC8', '0x48', '0x19', '0x7E', '0x7C', '0x44', '0x9F', '0xE0', '0xAF', '0x3E', '0xDF', '0x44', '0x69', '0x40', '0x45', '0x40', '0x49', '0x6F', '0xAE', '0x91', '0x1A', '0x7B', '0x14', '0x46', '0xA9', '0xE0', '0x6A', '0xE0', '0x3F', '0xAA', '0x8E', '0x94', '0x47', '0x61', '0x4A', '0xBF', '0x86', '0xDD', '0x79', '0xF0', '0x81', '0x48', '0xBF', '0x3F', '0xC6', '0xEE', '0xC8', '0x40', '0xEF', '0xF5', '0x49', '0x42', '0x3F', '0x48', '0x8E', '0x65', '0xDF', '0xAA', '0x91', '0x4A', '0x3F', '0x48', '0x4A', '0xBF', '0x85', '0x8B', '0x79', '0x66', '0x4B', '0xF0', '0xBF', '0x3F', '0xC6', '0xEB', '0xCA', '0x40', '0xF8', '0x4C', '0xDF', '0x8C', '0x3F', '0x48', '0x4A', '0xBF', '0x85', '0xCF', '0x4D', '0x86', '0x79', '0xF0', '0xBF', '0x3F', '0xC6', '0xEE', '0xF2', '0x4E', '0xC8', '0x40', '0xDF', '0x84', '0x3F', '0x48', '0x4A', '0x8D', '0x4F', '0x6F', '0xAE', '0xBB', '0x4B', '0xBF', '0x85', '0xC9', '0x83', '0x50', '0x79', '0xF0', '0xCF', '0x3F', '0x7A', '0x00', '0xCF', '0x14', '0x51', '0x3F', '0x7A', '0xE6', '0xC8'], Checksum: 0x5E4A (big)</t>
  </si>
  <si>
    <t>Index: 385133, Length: 213, Message: ['0x85', '0x85', '0x57', '0x86', '0x79', '0xF0', '0xBF', '0x3F', '0xC6', '0xEE', '0xFC', '0x58', '0xC8', '0x40', '0xDF', '0xDD', '0x3F', '0x48', '0x1A', '0xC0', '0x59', '0x9F', '0x79', '0xF0', '0xBF', '0x3F', '0x9F', '0xE2', '0xE4', '0x5A', '0x07', '0x80', '0xC8', '0x40', '0xDF', '0xD5', '0x3F', '0xDF', '0x5B', '0x48', '0x4A', '0xBF', '0x85', '0xCF', '0x4B', '0x6F', '0xBD', '0x5C', '0xAF', '0x59', '0x79', '0xF0', '0xCF', '0x3F', '0x7A', '0x59', '0x5D', '0x00', '0xCF', '0x3F', '0x7A', '0xE2', '0xCA', '0x40', '0xD4', '0x5E', '0xDF', '0xC9', '0x3F', '0x48', '0x4A', '0x6F', '0xAE', '0xF7', '0x5F', '0x99', '0x4B', '0xBF', '0x85', '0xCF', '0x79', '0xF0', '0xC3', '0x60', '0xCF', '0x3F', '0x7A', '0x00', '0xCF', '0x3F', '0x7A', '0x73', '0x61', '0xE2', '0xCA', '0x40', '0xDF', '0xBD', '0x3F', '0x48', '0x74', '0x62', '0x1A', '0x8A', '0x4B', '0x6F', '0xAF', '0x5B', '0x79', '0x46', '0x63', '0xF0', '0xCF', '0x3F', '0x7A', '0x00', '0xCF', '0x3F', '0xEC', '0x64', '0x7A', '0xE2', '0xCA', '0x40', '0xDF', '0xB2', '0x3F', '0x9E', '0x65', '0x48', '0x4A', '0x6F', '0xAE', '0xAD', '0x1B', '0x84', '0x63', '0x66', '0x79', '0xF0', '0xCF', '0x3F', '0x7A', '0x00', '0xCF', '0x2A', '0x67', '0x3F', '0x7A', '0xE2', '0xCA', '0x40', '0xDF', '0xA7', '0x96', '0x68', '0x3F', '0x48', '0x4A', '0xBF', '0x86', '0xE7', '0x79', '0xE1', '0x69', '0xF0', '0xCF', '0x3F', '0x9F', '0xE2', '0x7F', '0x48', '0xB3', '0x6A', '0x07', '0xBF', '0xC8', '0x40', '0xDF', '0x9D', '0x3F', '0xF6', '0x6B', '0x48', '0x1A', '0x7B', '0x4B', '0xBF', '0x86', '0xB9', '0x94', '0x6C', '0x79', '0xF0', '0xBF', '0x3F', '0x4A', '0x3F', '0x40', '0x9F', '0x6D', '0x3F', '0x79', '0xFB', '0x7A', '0x00', '0xCF', '0x3F', '0xAB', '0x6E', '0x79', '0xF7', '0x4A'], Checksum: 0x6FAE (big)</t>
  </si>
  <si>
    <t>Index: 385243, Length: 137, Message: ['0x63', '0xF0', '0xCF', '0x3F', '0x7A', '0x00', '0xCF', '0x3F', '0xEC', '0x64', '0x7A', '0xE2', '0xCA', '0x40', '0xDF', '0xB2', '0x3F', '0x9E', '0x65', '0x48', '0x4A', '0x6F', '0xAE', '0xAD', '0x1B', '0x84', '0x63', '0x66', '0x79', '0xF0', '0xCF', '0x3F', '0x7A', '0x00', '0xCF', '0x2A', '0x67', '0x3F', '0x7A', '0xE2', '0xCA', '0x40', '0xDF', '0xA7', '0x96', '0x68', '0x3F', '0x48', '0x4A', '0xBF', '0x86', '0xE7', '0x79', '0xE1', '0x69', '0xF0', '0xCF', '0x3F', '0x9F', '0xE2', '0x7F', '0x48', '0xB3', '0x6A', '0x07', '0xBF', '0xC8', '0x40', '0xDF', '0x9D', '0x3F', '0xF6', '0x6B', '0x48', '0x1A', '0x7B', '0x4B', '0xBF', '0x86', '0xB9', '0x94', '0x6C', '0x79', '0xF0', '0xBF', '0x3F', '0x4A', '0x3F', '0x40', '0x9F', '0x6D', '0x3F', '0x79', '0xFB', '0x7A', '0x00', '0xCF', '0x3F', '0xAB', '0x6E', '0x79', '0xF7', '0x4A', '0x6F', '0xAE', '0xBF', '0xAC', '0xB4', '0x6F', '0xE2', '0x79', '0xF0', '0xCF', '0x3F', '0xAC', '0x1C', '0x94', '0x70', '0x79', '0x12', '0xC8', '0x44', '0x4A', '0x6F', '0xAE', '0x71', '0x71', '0xC1', '0x79', '0xF0', '0xCF', '0x3F', '0x79', '0x16', '0x3C', '0x72', '0xC8'], Checksum: 0x471A (big)</t>
  </si>
  <si>
    <t>Index: 385573, Length: 149, Message: ['0xAE', '0x8D', '0x68', '0x48', '0x1A', '0x4A', '0xA9', '0xE0', '0x6A', '0xE0', '0x19', '0x9B', '0x49', '0x4A', '0x9F', '0xE0', '0x1A', '0x49', '0xC5', '0x46', '0x83', '0x4A', '0x69', '0x40', '0x79', '0xF0', '0xCF', '0x3F', '0xC6', '0x34', '0x4B', '0xEE', '0xCA', '0x42', '0x19', '0x47', '0x9F', '0xDF', '0x27', '0x4C', '0xC5', '0x48', '0x69', '0x3F', '0x3F', '0xAA', '0x3E', '0x2B', '0x4D', '0x37', '0x87', '0x83', '0x3E', '0x37', '0x87', '0x4D', '0xD9', '0x4E', '0x3E', '0x37', '0x85', '0xD5', '0x3E', '0x37', '0x86', '0x1B', '0x4F', '0x9D', '0x3E', '0x37', '0x86', '0x9F', '0x3E', '0x37', '0xFD', '0x50', '0x4D', '0x17', '0x3E', '0x37', '0x85', '0x7F', '0x45', '0x74', '0x51', '0x3F', '0x40', '0x3F', '0x4A', '0xBF', '0x86', '0x07', '0xA7', '0x52', '0x79', '0xF0', '0xCF', '0x3F', '0xC6', '0xEE', '0xCA', '0x4C', '0x53', '0x45', '0xA2', '0xA2', '0x4A', '0xBF', '0x86', '0xA7', '0x16', '0x54', '0x79', '0xF0', '0xCF', '0x3F', '0xDF', '0x44', '0x72', '0x64', '0x55', '0xE7', '0x49', '0xBF', '0x86', '0xA7', '0x72', '0xE0', '0xC7', '0x56', '0xCF', '0x3F', '0x72', '0xAB', '0x4A', '0xBF', '0x86', '0x14', '0x57', '0x07', '0x79', '0xF0', '0xCF', '0x3F', '0xC6', '0xED', '0x8C', '0x58', '0xCA'], Checksum: 0x454A (big)</t>
  </si>
  <si>
    <t>Index: 385708, Length: 154, Message: ['0xBF', '0x86', '0x14', '0x57', '0x07', '0x79', '0xF0', '0xCF', '0x3F', '0xC6', '0xED', '0x8C', '0x58', '0xCA', '0x45', '0x4A', '0xBF', '0x86', '0x01', '0x79', '0x73', '0x59', '0xF0', '0xCF', '0x3F', '0x75', '0xE7', '0xDF', '0x44', '0xDA', '0x5A', '0xAC', '0xA2', '0x49', '0xBF', '0x86', '0x01', '0x7C', '0xB6', '0x5B', '0xE0', '0xCF', '0x3F', '0x7C', '0xAB', '0xA2', '0x7C', '0x92', '0x5C', '0x4A', '0x3F', '0x40', '0x3F', '0xA9', '0x7C', '0xAC', '0x38', '0x5D', '0x1C', '0x79', '0xFB', '0x4A', '0xBF', '0x85', '0x89', '0x08', '0x5E', '0x79', '0x17', '0xA2', '0xE2', '0x79', '0xF0', '0xBF', '0x9E', '0x5F', '0x3F', '0xA2', '0x7C', '0xC6', '0xED', '0xC8', '0x65', '0xA0', '0x60', '0x1A', '0xAE', '0x79', '0xF0', '0xCF', '0x3F', '0x9F', '0x42', '0x61', '0xE2', '0x07', '0x0B', '0xCA', '0x5F', '0xAC', '0x7C', '0xA9', '0x62', '0x4A', '0x6F', '0xAE', '0x01', '0x79', '0xF0', '0xCF', '0x06', '0x63', '0x3F', '0x79', '0x16', '0xC8', '0x44', '0x4A', '0x6F', '0xF8', '0x64', '0xAE', '0x03', '0x79', '0xF0', '0xCF', '0x3F', '0x79', '0x09', '0x65', '0x12', '0xC8', '0x52', '0x1A', '0xA5', '0xA9', '0xF0', '0xEC', '0x66', '0x69', '0xE7', '0xCA', '0x44', '0x19', '0xA2', '0x1A', '0x9C', '0x67', '0xA1', '0x9F', '0xE0', '0x5F', '0xFA', '0xDF'], Checksum: 0x4E12 (big)</t>
  </si>
  <si>
    <t>Index: 386557, Length: 203, Message: ['0x60', '0xAF', '0xBB', '0x1A', '0x7A', '0xA9', '0xE0', '0x6A', '0x55', '0x61', '0xE0', '0x1A', '0x78', '0xA9', '0xF0', '0x69', '0xE7', '0xC0', '0x62', '0xCA', '0x43', '0x19', '0x73', '0x9F', '0xE0', '0xC5', '0x43', '0x63', '0x45', '0xDF', '0x48', '0x69', '0x40', '0x1A', '0x73', '0x08', '0x64', '0x79', '0xF0', '0xCF', '0x3F', '0x69', '0xE7', '0xC8', '0xF7', '0x65', '0x42', '0x19', '0x71', '0x9F', '0xE0', '0xAF', '0x3E', '0xA0', '0x66', '0x69', '0x40', '0x4A', '0x6F', '0xAE', '0x99', '0x4B', '0x5D', '0x67', '0xBF', '0x85', '0xCF', '0x79', '0xF0', '0xCF', '0x3F', '0xF5', '0x68', '0x7A', '0x00', '0xCF', '0x3F', '0x7A', '0xE2', '0xCA', '0x1A', '0x69', '0x60', '0x4A', '0x6F', '0xAE', '0xAD', '0x4B', '0xBF', '0xEA', '0x6A', '0x87', '0x4D', '0x79', '0xF0', '0xCF', '0x3F', '0x7A', '0x33', '0x6B', '0x00', '0xCF', '0x3F', '0x7A', '0xE2', '0xCA', '0x56', '0xF8', '0x6C', '0x49', '0x6F', '0xAF', '0xC1', '0x1A', '0x62', '0xA9', '0xBC', '0x6D', '0xE0', '0x6A', '0xE0', '0x1A', '0x61', '0xA9', '0xF0', '0xAF', '0x6E', '0x69', '0xE7', '0xCA', '0x43', '0x19', '0x5D', '0x9F', '0xE3', '0x6F', '0xE0', '0xC5', '0x4C', '0xDF', '0x75', '0x69', '0x40', '0x61', '0x70', '0x1A', '0x5D', '0x79', '0xF0', '0xCF', '0x3F', '0x69', '0xCA', '0x71', '0xE7', '0xC8', '0x6F', '0x19', '0x5A', '0x9F', '0xE0', '0x85', '0x72', '0xAF', '0x3E', '0xDF', '0x6B', '0x69', '0x40', '0x49', '0x9E', '0x73', '0x6F', '0xAF', '0xBF', '0x1A', '0x57', '0xA9', '0xE0', '0x4E', '0x74', '0x6A', '0xE0', '0x1A', '0x54', '0xA9', '0xF0', '0x69', '0x32', '0x75', '0xE7', '0xCA', '0x43', '0x19', '0x51', '0x9F', '0xE0', '0x56', '0x76', '0xC5', '0x44', '0xDF', '0x5D'], Checksum: 0x6940 (big)</t>
  </si>
  <si>
    <t>Index: 386742, Length: 216, Message: ['0xA9', '0xF0', '0x69', '0x32', '0x75', '0xE7', '0xCA', '0x43', '0x19', '0x51', '0x9F', '0xE0', '0x56', '0x76', '0xC5', '0x44', '0xDF', '0x5D', '0x69', '0x40', '0x1A', '0x81', '0x77', '0x50', '0x79', '0xF0', '0xCF', '0x3F', '0x69', '0xE7', '0x92', '0x78', '0xC8', '0x57', '0x19', '0x4D', '0x9F', '0xE0', '0xAF', '0x2F', '0x79', '0x3E', '0xDF', '0x53', '0x69', '0x40', '0x49', '0x6F', '0x4D', '0x7A', '0xAF', '0xBB', '0x1A', '0x4D', '0xA9', '0xE0', '0x6A', '0x42', '0x7B', '0xE0', '0x49', '0x6F', '0xAF', '0xBD', '0x1A', '0x49', '0xE5', '0x7C', '0xA9', '0xE0', '0x6A', '0xE0', '0x49', '0x6F', '0xAF', '0xBA', '0x7D', '0xBF', '0x1A', '0x46', '0xA9', '0xE0', '0x6A', '0xE0', '0x73', '0x7E', '0x49', '0x6F', '0xAF', '0xC1', '0x1A', '0x42', '0xA9', '0xAE', '0x7F', '0xE0', '0x6A', '0xE0', '0x3F', '0xAA', '0x3E', '0x37', '0x0B', '0x40', '0x87', '0x87', '0x3E', '0x37', '0x87', '0xA1', '0x3E', '0x2C', '0x41', '0x37', '0x87', '0x9F', '0x3E', '0x37', '0x87', '0x9D', '0x3A', '0x42', '0x3E', '0x37', '0x87', '0x9B', '0x3E', '0x37', '0x87', '0xD7', '0x43', '0x99', '0x29', '0xA3', '0x4A', '0xBF', '0x86', '0xC9', '0x04', '0x44', '0x4B', '0xBF', '0x86', '0xD7', '0x6A', '0xDF', '0x4A', '0x42', '0x45', '0xBF', '0x86', '0xC8', '0x6A', '0xDF', '0x4A', '0xBF', '0xA8', '0x46', '0x86', '0xC7', '0x6A', '0xDF', '0x49', '0x6F', '0xAE', '0x46', '0x47', '0xCD', '0x4A', '0xBF', '0x85', '0xA5', '0xA9', '0xE0', '0xD4', '0x48', '0x6A', '0xE0', '0x4A', '0x6F', '0xAE', '0xDB', '0xA9', '0x81', '0x49', '0xF1', '0x4A', '0xBF', '0x86', '0x1F', '0x6B', '0xE1', '0x38', '0x4A', '0x49', '0x6F', '0xAE', '0x09', '0xA9', '0xE0', '0x6A', '0xAF', '0x4B', '0xE0', '0x49', '0x6F', '0xAE', '0x09', '0x4A', '0xBF', '0xA6', '0x4C', '0x86', '0x19', '0xA9', '0xE0'], Checksum: 0x6AE0 (big)</t>
  </si>
  <si>
    <t>Index: 386856, Length: 195, Message: ['0x87', '0x9F', '0x3E', '0x37', '0x87', '0x9D', '0x3A', '0x42', '0x3E', '0x37', '0x87', '0x9B', '0x3E', '0x37', '0x87', '0xD7', '0x43', '0x99', '0x29', '0xA3', '0x4A', '0xBF', '0x86', '0xC9', '0x04', '0x44', '0x4B', '0xBF', '0x86', '0xD7', '0x6A', '0xDF', '0x4A', '0x42', '0x45', '0xBF', '0x86', '0xC8', '0x6A', '0xDF', '0x4A', '0xBF', '0xA8', '0x46', '0x86', '0xC7', '0x6A', '0xDF', '0x49', '0x6F', '0xAE', '0x46', '0x47', '0xCD', '0x4A', '0xBF', '0x85', '0xA5', '0xA9', '0xE0', '0xD4', '0x48', '0x6A', '0xE0', '0x4A', '0x6F', '0xAE', '0xDB', '0xA9', '0x81', '0x49', '0xF1', '0x4A', '0xBF', '0x86', '0x1F', '0x6B', '0xE1', '0x38', '0x4A', '0x49', '0x6F', '0xAE', '0x09', '0xA9', '0xE0', '0x6A', '0xAF', '0x4B', '0xE0', '0x49', '0x6F', '0xAE', '0x09', '0x4A', '0xBF', '0xA6', '0x4C', '0x86', '0x19', '0xA9', '0xE0', '0x6A', '0xE0', '0x49', '0x0B', '0x4D', '0x6F', '0xAE', '0x0B', '0x4A', '0xBF', '0x86', '0x0D', '0x14', '0x4E', '0xA9', '0xE0', '0x6A', '0xE0', '0x49', '0x6F', '0xAE', '0x8B', '0x4F', '0x0D', '0x4A', '0xBF', '0x86', '0x0F', '0xA9', '0xE0', '0x86', '0x50', '0x6A', '0xE0', '0x49', '0x6F', '0xAE', '0x2F', '0x4A', '0x7C', '0x51', '0xBF', '0x86', '0x39', '0xA9', '0xE0', '0x6A', '0xE0', '0xA6', '0x52', '0x3F', '0xAA', '0x8E', '0x61', '0x4B', '0xBF', '0x85', '0xBC', '0x53', '0xC3', '0x4A', '0x6F', '0xAE', '0x31', '0x79', '0xF0', '0x1B', '0x54', '0xCF', '0x3F', '0x7A', '0x00', '0xCF', '0x3F', '0x7A', '0x67', '0x55', '0xE6', '0xCA', '0x43', '0x19', '0x44', '0x9F', '0xE0', '0x28', '0x56', '0xC5', '0x48', '0xDF', '0x56', '0x69', '0x40', '0x1A'], Checksum: 0x5E57 (big)</t>
  </si>
  <si>
    <t>Index: 386867, Length: 176, Message: ['0x9B', '0x3E', '0x37', '0x87', '0xD7', '0x43', '0x99', '0x29', '0xA3', '0x4A', '0xBF', '0x86', '0xC9', '0x04', '0x44', '0x4B', '0xBF', '0x86', '0xD7', '0x6A', '0xDF', '0x4A', '0x42', '0x45', '0xBF', '0x86', '0xC8', '0x6A', '0xDF', '0x4A', '0xBF', '0xA8', '0x46', '0x86', '0xC7', '0x6A', '0xDF', '0x49', '0x6F', '0xAE', '0x46', '0x47', '0xCD', '0x4A', '0xBF', '0x85', '0xA5', '0xA9', '0xE0', '0xD4', '0x48', '0x6A', '0xE0', '0x4A', '0x6F', '0xAE', '0xDB', '0xA9', '0x81', '0x49', '0xF1', '0x4A', '0xBF', '0x86', '0x1F', '0x6B', '0xE1', '0x38', '0x4A', '0x49', '0x6F', '0xAE', '0x09', '0xA9', '0xE0', '0x6A', '0xAF', '0x4B', '0xE0', '0x49', '0x6F', '0xAE', '0x09', '0x4A', '0xBF', '0xA6', '0x4C', '0x86', '0x19', '0xA9', '0xE0', '0x6A', '0xE0', '0x49', '0x0B', '0x4D', '0x6F', '0xAE', '0x0B', '0x4A', '0xBF', '0x86', '0x0D', '0x14', '0x4E', '0xA9', '0xE0', '0x6A', '0xE0', '0x49', '0x6F', '0xAE', '0x8B', '0x4F', '0x0D', '0x4A', '0xBF', '0x86', '0x0F', '0xA9', '0xE0', '0x86', '0x50', '0x6A', '0xE0', '0x49', '0x6F', '0xAE', '0x2F', '0x4A', '0x7C', '0x51', '0xBF', '0x86', '0x39', '0xA9', '0xE0', '0x6A', '0xE0', '0xA6', '0x52', '0x3F', '0xAA', '0x8E', '0x61', '0x4B', '0xBF', '0x85', '0xBC', '0x53', '0xC3', '0x4A', '0x6F', '0xAE', '0x31', '0x79', '0xF0', '0x1B', '0x54', '0xCF', '0x3F', '0x7A', '0x00', '0xCF', '0x3F', '0x7A', '0x67', '0x55', '0xE6', '0xCA', '0x43', '0x19', '0x44', '0x9F', '0xE0', '0x28'], Checksum: 0x56C5 (big)</t>
  </si>
  <si>
    <t>Index: 386953, Length: 118, Message: ['0x4C', '0x86', '0x19', '0xA9', '0xE0', '0x6A', '0xE0', '0x49', '0x0B', '0x4D', '0x6F', '0xAE', '0x0B', '0x4A', '0xBF', '0x86', '0x0D', '0x14', '0x4E', '0xA9', '0xE0', '0x6A', '0xE0', '0x49', '0x6F', '0xAE', '0x8B', '0x4F', '0x0D', '0x4A', '0xBF', '0x86', '0x0F', '0xA9', '0xE0', '0x86', '0x50', '0x6A', '0xE0', '0x49', '0x6F', '0xAE', '0x2F', '0x4A', '0x7C', '0x51', '0xBF', '0x86', '0x39', '0xA9', '0xE0', '0x6A', '0xE0', '0xA6', '0x52', '0x3F', '0xAA', '0x8E', '0x61', '0x4B', '0xBF', '0x85', '0xBC', '0x53', '0xC3', '0x4A', '0x6F', '0xAE', '0x31', '0x79', '0xF0', '0x1B', '0x54', '0xCF', '0x3F', '0x7A', '0x00', '0xCF', '0x3F', '0x7A', '0x67', '0x55', '0xE6', '0xCA', '0x43', '0x19', '0x44', '0x9F', '0xE0', '0x28', '0x56', '0xC5', '0x48', '0xDF', '0x56', '0x69', '0x40', '0x1A', '0x5E', '0x57', '0x42', '0x79', '0xF0', '0xCF', '0x3F', '0xC6', '0xE7', '0xC1', '0x58', '0xCA', '0x4C', '0xDF', '0x41', '0x3F', '0x48', '0x3E', '0x56', '0x59'], Checksum: 0x3786 (big)</t>
  </si>
  <si>
    <t>Index: 387150, Length: 235, Message: ['0x20', '0x62', '0xBF', '0x3F', '0x7A', '0x00', '0xCF', '0x3F', '0x79', '0x64', '0x63', '0xF2', '0xCA', '0x58', '0x1A', '0xB9', '0xA9', '0xF0', '0xE7', '0x64', '0x69', '0xE7', '0xCA', '0x4A', '0x1A', '0xB8', '0x79', '0x17', '0x65', '0xF0', '0xCF', '0x3F', '0xC6', '0xE7', '0xC8', '0x40', '0x1D', '0x66', '0xEF', '0x33', '0x3F', '0x48', '0x19', '0xB4', '0x9F', '0x7E', '0x67', '0xE0', '0xC5', '0x47', '0xDF', '0x59', '0x69', '0x40', '0x38', '0x68', '0x1A', '0xB1', '0x79', '0xF0', '0xCF', '0x3F', '0x69', '0x17', '0x69', '0xE7', '0xC8', '0x53', '0x19', '0xAE', '0x9F', '0xE0', '0xB5', '0x6A', '0xAF', '0x3E', '0xDF', '0x4F', '0x69', '0x40', '0x49', '0x7A', '0x6B', '0x6F', '0xAE', '0x2F', '0x1A', '0xAB', '0xA9', '0xE0', '0x09', '0x6C', '0x6A', '0xE0', '0x1A', '0xAA', '0x79', '0xF0', '0xCF', '0xB6', '0x6D', '0x3F', '0xC6', '0xE7', '0xCA', '0x40', '0xEF', '0x18', '0x6E', '0x6E', '0x3F', '0x48', '0x19', '0xA7', '0x9F', '0xE0', '0xC5', '0xFC', '0x6F', '0x3F', '0x69', '0x40', '0x1A', '0xA5', '0x79', '0xF0', '0x82', '0x70', '0xCF', '0x3F', '0xC6', '0xE7', '0xCA', '0x41', '0x8E', '0xC8', '0x71', '0x65', '0xE4', '0x98', '0x3F', '0x48', '0x4A', '0xBF', '0xE5', '0x72', '0x85', '0x8B', '0x79', '0xF0', '0xBF', '0x3F', '0xC6', '0xB3', '0x73', '0xEE', '0xCA', '0x47', '0x4A', '0xBF', '0x86', '0x0B', '0x10', '0x74', '0x79', '0xF0', '0xCF', '0x3F', '0xC6', '0xEE', '0xCA', '0x6E', '0x75', '0x41', '0x8E', '0x65', '0xE0', '0x6A', '0x3F', '0x48', '0x7D', '0x76', '0xEF', '0xFB', '0x3F', '0x48', '0x8E', '0x65', '0x3F', '0x1D', '0x77', '0xAA', '0x8E', '0x61', '0x4A', '0xBF', '0x86', '0xDD', '0x80', '0x78', '0x79', '0xF0', '0xBF', '0x3F', '0xC6', '0xEE', '0xCA', '0x62', '0x79', '0x55', '0x4A', '0xBF', '0x85', '0xC1', '0x4B', '0x6F', '0xDA', '0x7A', '0xAE', '0xD3', '0x79', '0xF0', '0xCF', '0x3F', '0x7A', '0xF0', '0x7B', '0x00', '0xCF', '0x3F', '0x7A', '0xE6', '0xC8', '0x48', '0xFC'], Checksum: 0x7C4A (big)</t>
  </si>
  <si>
    <t>Index: 387359, Length: 212, Message: ['0x55', '0x4A', '0xBF', '0x85', '0xC1', '0x4B', '0x6F', '0xDA', '0x7A', '0xAE', '0xD3', '0x79', '0xF0', '0xCF', '0x3F', '0x7A', '0xF0', '0x7B', '0x00', '0xCF', '0x3F', '0x7A', '0xE6', '0xC8', '0x48', '0xFC', '0x7C', '0x4A', '0x6F', '0xAE', '0xD1', '0x4B', '0xBF', '0x85', '0x47', '0x7D', '0xC1', '0x79', '0xF0', '0xCF', '0x3F', '0x7A', '0x00', '0x33', '0x7E', '0xCF', '0x3F', '0x7A', '0xE6', '0xCA', '0x4B', '0x8E', '0x93', '0x7F', '0x65', '0xDF', '0xDB', '0x3F', '0x48', '0x4A', '0x6F', '0xE1', '0x40', '0xAE', '0xCF', '0x4B', '0xBF', '0x86', '0xDB', '0x79', '0xA5', '0x41', '0xF0', '0xCF', '0x3F', '0x7A', '0x00', '0xCF', '0x3F', '0xCA', '0x42', '0x7A', '0xE2', '0xCA', '0x41', '0x8E', '0x65', '0xDF', '0x7F', '0x43', '0x3B', '0x3F', '0x48', '0xEF', '0x41', '0x3F', '0x48', '0xBE', '0x44', '0x8E', '0x65', '0x3F', '0xAA', '0x8E', '0x61', '0x1A', '0x2C', '0x45', '0x82', '0x79', '0xF0', '0xCF', '0x3F', '0x69', '0xE7', '0x92', '0x46', '0xCA', '0x40', '0xDF', '0xB2', '0x3F', '0x48', '0x1A', '0x85', '0x47', '0x7E', '0x4B', '0x6F', '0xAE', '0xD3', '0x79', '0xF0', '0x6D', '0x48', '0xCF', '0x3F', '0x7A', '0x00', '0xCF', '0x3F', '0x7A', '0x5B', '0x49', '0xE6', '0xC8', '0x6E', '0x4A', '0x6F', '0xAE', '0xD1', '0xA1', '0x4A', '0x1B', '0x78', '0x79', '0xF0', '0xCF', '0x3F', '0x7A', '0xD1', '0x4B', '0x00', '0xCF', '0x3F', '0x7A', '0xE6', '0xC8', '0x65', '0xE9', '0x4C', '0x1A', '0x74', '0x79', '0xF0', '0xBF', '0x3F', '0xC6', '0x0B', '0x4D', '0xE8', '0xCA', '0x5B', '0x4A', '0x6F', '0xAE', '0xD9', '0x9E', '0x4E', '0x1B', '0x72', '0x79', '0xF0', '0xCF', '0x3F', '0x7A', '0xCF', '0x4F', '0x00', '0xCF', '0x3F', '0x7A', '0xE6', '0xCA', '0x40', '0xCA', '0x50', '0xDF', '0x88', '0x3F', '0x48', '0x19'], Checksum: 0x6C9F (big)</t>
  </si>
  <si>
    <t>Index: 387451, Length: 128, Message: ['0x48', '0xEF', '0x41', '0x3F', '0x48', '0xBE', '0x44', '0x8E', '0x65', '0x3F', '0xAA', '0x8E', '0x61', '0x1A', '0x2C', '0x45', '0x82', '0x79', '0xF0', '0xCF', '0x3F', '0x69', '0xE7', '0x92', '0x46', '0xCA', '0x40', '0xDF', '0xB2', '0x3F', '0x48', '0x1A', '0x85', '0x47', '0x7E', '0x4B', '0x6F', '0xAE', '0xD3', '0x79', '0xF0', '0x6D', '0x48', '0xCF', '0x3F', '0x7A', '0x00', '0xCF', '0x3F', '0x7A', '0x5B', '0x49', '0xE6', '0xC8', '0x6E', '0x4A', '0x6F', '0xAE', '0xD1', '0xA1', '0x4A', '0x1B', '0x78', '0x79', '0xF0', '0xCF', '0x3F', '0x7A', '0xD1', '0x4B', '0x00', '0xCF', '0x3F', '0x7A', '0xE6', '0xC8', '0x65', '0xE9', '0x4C', '0x1A', '0x74', '0x79', '0xF0', '0xBF', '0x3F', '0xC6', '0x0B', '0x4D', '0xE8', '0xCA', '0x5B', '0x4A', '0x6F', '0xAE', '0xD9', '0x9E', '0x4E', '0x1B', '0x72', '0x79', '0xF0', '0xCF', '0x3F', '0x7A', '0xCF', '0x4F', '0x00', '0xCF', '0x3F', '0x7A', '0xE6', '0xCA', '0x40', '0xCA', '0x50', '0xDF', '0x88', '0x3F', '0x48', '0x19', '0x6C', '0x9F', '0x65', '0x51', '0xDF', '0xC5', '0x40', '0x69'], Checksum: 0x3F49 (big)</t>
  </si>
  <si>
    <t>Index: 388148, Length: 220, Message: ['0xE7', '0x75', '0x7C', '0xC8', '0x40', '0xDF', '0xA0', '0x3F', '0x48', '0x4A', '0xD7', '0x7D', '0xBF', '0x86', '0xB4', '0x2B', '0x4F', '0xA9', '0xEF', '0x8C', '0x7E', '0xA9', '0xEB', '0xB9', '0x3E', '0x79', '0x05', '0xCA', '0x55', '0x7F', '0x40', '0xDF', '0x89', '0x3F', '0x48', '0x06', '0x41', '0xF7', '0x40', '0x89', '0x3F', '0x4B', '0xEC', '0x7B', '0x4B', '0x8B', '0x93', '0x41', '0x6A', '0x3F', '0x48', '0x3F', '0x61', '0x3F', '0x67', '0x7A', '0x42', '0x3F', '0x6D', '0x3F', '0x73', '0x3F', '0x79', '0x3F', '0x99', '0x43', '0x7F', '0x3F', '0x85', '0x3F', '0x8B', '0x3F', '0x91', '0x23', '0x44', '0x3F', '0x97', '0x3F', '0x9D', '0x3F', '0xA3', '0x3F', '0x1A', '0x45', '0xA9', '0x3F', '0xAF', '0x3F', '0xB5', '0x3F', '0xBB', '0xCD', '0x46', '0x3F', '0xC1', '0x8E', '0x65', '0xDF', '0xAB', '0x3F', '0x06', '0x47', '0x48', '0x8E', '0x65', '0xDF', '0xCC', '0x3F', '0x48', '0xB7', '0x48', '0x8E', '0x65', '0xDF', '0x07', '0x3F', '0x48', '0x8E', '0x39', '0x49', '0x65', '0xE0', '0x43', '0x3F', '0x48', '0x8E', '0x65', '0x4E', '0x4A', '0xE0', '0x72', '0x3F', '0x48', '0x8E', '0x65', '0xE0', '0xF9', '0x4B', '0xBC', '0x3F', '0x48', '0x8E', '0x65', '0xE0', '0xD5', '0x3A', '0x4C', '0x3F', '0x48', '0x8E', '0x65', '0xE0', '0xEE', '0x3F', '0xD6', '0x4D', '0x48', '0x8E', '0x65', '0xE0', '0x31', '0x3F', '0x48', '0x23', '0x4E', '0x8E', '0x65', '0xE1', '0x74', '0x3F', '0x48', '0x8E', '0xAE', '0x4F', '0x65', '0xE1', '0xAD', '0x3F', '0x48', '0x8E', '0x65', '0xBF', '0x50', '0xE1', '0xE6', '0x3F', '0x48', '0x8E', '0x65', '0xE2', '0x77', '0x51', '0x67', '0x3F', '0x48', '0x8E', '0x65', '0xE2', '0xD4', '0xEB', '0x52', '0x3F', '0x48', '0x8E', '0x65', '0xE4', '0x93', '0x3F', '0x85', '0x53', '0x48', '0x8E', '0x65', '0xE4', '0xD9', '0x3F', '0x48', '0xD5', '0x54', '0x8E'], Checksum: 0x65E4 (big)</t>
  </si>
  <si>
    <t>Index: 388488, Length: 247, Message: ['0xC1', '0x6A', '0xDF', '0xDD', '0x62', '0x4A', '0xBF', '0x86', '0xC2', '0x6A', '0xDF', '0x8E', '0x8E', '0x63', '0x65', '0x3F', '0xAA', '0x3E', '0x3E', '0x3E', '0x37', '0xA4', '0x64', '0x86', '0xDD', '0x3E', '0x37', '0x85', '0x8C', '0x3E', '0x8E', '0x65', '0x37', '0x86', '0xC9', '0x3F', '0x45', '0x3D', '0xE5', '0x94', '0x66', '0x8E', '0x61', '0x4A', '0xBF', '0x86', '0xEB', '0x29', '0xFB', '0x67', '0x3F', '0x6A', '0xE0', '0x19', '0x2C', '0x9F', '0xDF', '0xB6', '0x68', '0xC5', '0x46', '0x69', '0x3F', '0x19', '0x2A', '0x9F', '0xFF', '0x69', '0xDF', '0xC5', '0x45', '0x69', '0x3F', '0x19', '0x27', '0x3D', '0x6A', '0x89', '0x8A', '0x29', '0x3F', '0x4A', '0xBF', '0x86', '0x77', '0x6B', '0xC4', '0x6A', '0xDF', '0x4A', '0xBF', '0x86', '0xC3', '0xCE', '0x6C', '0x6A', '0xDF', '0x4A', '0xBF', '0x86', '0xC2', '0x6A', '0x74', '0x6D', '0xDF', '0x4A', '0xBF', '0x86', '0xC1', '0x6A', '0xDF', '0xE9', '0x6E', '0x49', '0xBF', '0x86', '0xDD', '0x4A', '0xBF', '0x86', '0x6C', '0x6F', '0xC0', '0xA9', '0xDF', '0x6A', '0xDF', '0x8E', '0x65', '0xF7', '0x70', '0x3F', '0xAA', '0x8E', '0x61', '0x4A', '0xBF', '0x86', '0xDA', '0x71', '0xEB', '0x29', '0x3F', '0x6A', '0xE0', '0x19', '0x1A', '0x44', '0x72', '0x9F', '0xDF', '0xC5', '0x46', '0x69', '0x3F', '0x19', '0xBF', '0x73', '0x18', '0x9F', '0xDF', '0xC5', '0x45', '0x69', '0x3F', '0xBE', '0x74', '0x19', '0x15', '0x89', '0x8A', '0x4A', '0xBF', '0x85', '0x46', '0x75', '0xB3', '0x79', '0xF0', '0xCF', '0x3F', '0x4A', '0x3F', '0x2C', '0x76', '0x3E', '0x3F', '0x69', '0xF8', '0x4A', '0xBF', '0x86', '0xE6', '0x77', '0xC4', '0x89', '0x58', '0x6A', '0xDF', '0x4A', '0xBF', '0x72', '0x78', '0x85', '0xB3', '0x79', '0xF0', '0xCF', '0x3F', '0x4A', '0x75', '0x79', '0xBF', '0x86', '0xC3', '0xA9', '0xEB', '0x6A', '0xDF', '0x63', '0x7A', '0x4A', '0xBF', '0x85', '0xBD', '0x79', '0xF0', '0xCF', '0x01', '0x7B', '0x3F', '0x4A', '0x3F', '0x3E', '0x3F', '0x69', '0xF8', '0x24', '0x7C', '0x2A', '0x37', '0x89', '0xFB', '0x4A', '0xBF', '0x86', '0xF3'], Checksum: 0x7DC2 (big)</t>
  </si>
  <si>
    <t>Index: 388830, Length: 121, Message: ['0x3F', '0x3E', '0x3F', '0x4E', '0x48', '0x69', '0xF8', '0x2A', '0x37', '0x89', '0xFB', '0x4A', '0xDB', '0x49', '0xBF', '0x86', '0xC4', '0x6A', '0xDF', '0x4A', '0xBF', '0xA8', '0x4A', '0x85', '0xC3', '0x79', '0xF0', '0xCF', '0x3F', '0x4A', '0x57', '0x4B', '0xBF', '0x86', '0xC3', '0xA9', '0xEB', '0x6A', '0xDF', '0x35', '0x4C', '0x4A', '0xBF', '0x85', '0xC5', '0x79', '0xF0', '0xCF', '0xDB', '0x4D', '0x3F', '0x4A', '0x3F', '0x3E', '0x3F', '0x69', '0xF8', '0xF5', '0x4E', '0x2A', '0x37', '0x89', '0xFB', '0x4A', '0xBF', '0x86', '0xC5', '0x4F', '0xC2', '0x6A', '0xDF', '0x4A', '0xBF', '0x85', '0xC5', '0xB1', '0x50', '0x79', '0xF0', '0xCF', '0x3F', '0x4A', '0xBF', '0x86', '0x5A', '0x51', '0xC1', '0xA9', '0xEB', '0x6A', '0xDF', '0x49', '0xBF', '0xFB', '0x52', '0x86', '0xDD', '0x4A', '0xBF', '0x00', '0x00', '0x00', '0xC0', '0xF0', '0x85', '0x06', '0xFF', '0xFF', '0xFF', '0xFF', '0xFF', '0x7C', '0x85', '0x04', '0x09', '0x00', '0x27', '0xF4', '0x00', '0x08', '0xB6'], Checksum: 0x4014 (big)</t>
  </si>
  <si>
    <t>Index: 388927, Length: 147, Message: ['0x4A', '0xBF', '0x00', '0x00', '0x00', '0xC0', '0xF0', '0x85', '0x06', '0xFF', '0xFF', '0xFF', '0xFF', '0xFF', '0x7C', '0x85', '0x04', '0x09', '0x00', '0x27', '0xF4', '0x00', '0x08', '0xB6', '0x40', '0x14', '0x00', '0x86', '0xC0', '0xA9', '0xDF', '0x6A', '0x8F', '0x41', '0xDF', '0x8E', '0x65', '0x3F', '0xAA', '0x8E', '0x61', '0xEE', '0x42', '0x4A', '0xBF', '0x86', '0xEB', '0x29', '0x3F', '0x6A', '0x91', '0x43', '0xE0', '0x19', '0xDB', '0x9F', '0xDF', '0xC5', '0x46', '0xA4', '0x44', '0x69', '0x3F', '0x19', '0xD9', '0x9F', '0xDF', '0xC5', '0x25', '0x45', '0x45', '0x69', '0x3F', '0x19', '0xD6', '0x89', '0x8A', '0x37', '0x46', '0x4A', '0xBF', '0x85', '0xC1', '0x79', '0xF0', '0xCF', '0xD1', '0x47', '0x3F', '0x4A', '0x3F', '0x3E', '0x3F', '0x69', '0xF8', '0xEF', '0x48', '0x2A', '0x37', '0x89', '0xFB', '0x4A', '0xBF', '0x86', '0xBF', '0x49', '0xC4', '0x6A', '0xDF', '0x4A', '0xBF', '0x85', '0xC1', '0xA9', '0x4A', '0x79', '0xF0', '0xCF', '0x3F', '0x4A', '0xBF', '0x86', '0x54', '0x4B', '0xC3', '0xA9', '0xEB', '0x6A', '0xDF', '0x29', '0x3F', '0x57', '0x4C', '0x4A', '0xBF', '0x86', '0xC2', '0x6A', '0xDF', '0x4A', '0x34', '0x4D', '0xBF', '0x86', '0xC1', '0x6A', '0xDF'], Checksum: 0x49BF (big)</t>
  </si>
  <si>
    <t>Index: 389039, Length: 108, Message: ['0xC1', '0xA9', '0x4A', '0x79', '0xF0', '0xCF', '0x3F', '0x4A', '0xBF', '0x86', '0x54', '0x4B', '0xC3', '0xA9', '0xEB', '0x6A', '0xDF', '0x29', '0x3F', '0x57', '0x4C', '0x4A', '0xBF', '0x86', '0xC2', '0x6A', '0xDF', '0x4A', '0x34', '0x4D', '0xBF', '0x86', '0xC1', '0x6A', '0xDF', '0x49', '0xBF', '0xA8', '0x4E', '0x86', '0xDD', '0x4A', '0xBF', '0x86', '0xC0', '0xA9', '0xAD', '0x4F', '0xDF', '0x6A', '0xDF', '0x8E', '0x65', '0x3F', '0xAA', '0x57', '0x50', '0x8E', '0x61', '0x4A', '0xBF', '0x86', '0xEB', '0x29', '0xE5', '0x51', '0x3F', '0x6A', '0xE0', '0x19', '0xC2', '0x9F', '0xDF', '0x37', '0x52', '0xC5', '0x46', '0x69', '0x3F', '0x19', '0xC0', '0x4A', '0x2B', '0x53', '0xBF', '0x85', '0xC7', '0x9F', '0xDF', '0xC5', '0x45', '0xEA', '0x54', '0x69', '0x3F', '0x79', '0xF0', '0xCF', '0x3F', '0x4A', '0xC0', '0x55', '0x3F', '0x3E', '0x3F', '0x69', '0xF8', '0x2A'], Checksum: 0x37D5 (big)</t>
  </si>
  <si>
    <t>Index: 389376, Length: 119, Message: ['0x6A', '0xE0', '0x19', '0x8D', '0x89', '0x8A', '0xB4', '0x70', '0x29', '0x3F', '0x4A', '0xBF', '0x86', '0xC4', '0x6A', '0x98', '0x71', '0xDF', '0x4A', '0xBF', '0x86', '0xC3', '0x6A', '0xDF', '0xEF', '0x72', '0x4A', '0xBF', '0x86', '0xC2', '0x6A', '0xDF', '0x4A', '0x5A', '0x73', '0xBF', '0x86', '0xC1', '0x6A', '0xDF', '0x49', '0xBF', '0xCE', '0x74', '0x86', '0xDD', '0x4A', '0xBF', '0x86', '0xC0', '0xA9', '0xD3', '0x75', '0xDF', '0x6A', '0xDF', '0x8E', '0x65', '0x3F', '0xAA', '0x7D', '0x76', '0x8E', '0x61', '0x19', '0x82', '0x9F', '0xDF', '0xC5', '0x47', '0x77', '0x4E', '0x69', '0x3F', '0x19', '0x80', '0x9F', '0xDF', '0x87', '0x78', '0xC5', '0x45', '0x69', '0x3F', '0x19', '0x7D', '0x89', '0x4C', '0x79', '0x8A', '0x4A', '0xBF', '0x86', '0x11', '0x79', '0xF0', '0x10', '0x7A', '0xCF', '0x3F', '0x4A', '0xBF', '0x86', '0xC4', '0xA9', '0x88', '0x7B', '0xEB', '0x6A', '0xDF', '0x4A', '0xBF', '0x86', '0x13', '0x55', '0x7C', '0x79', '0xF0', '0xCF'], Checksum: 0x3F4A (big)</t>
  </si>
  <si>
    <t>Index: 389663, Length: 123, Message: ['0xDF', '0x4A', '0xBF', '0x86', '0xC2', '0x6A', '0xDF', '0xCC', '0x50', '0x4A', '0xBF', '0x86', '0xC1', '0x6A', '0xDF', '0x49', '0x36', '0x51', '0xBF', '0x86', '0xDD', '0x4A', '0xBF', '0x86', '0xC0', '0xC6', '0x52', '0xA9', '0xDF', '0x6A', '0xDF', '0xD9', '0x5B', '0x4A', '0xA5', '0x53', '0xBF', '0x85', '0x3D', '0x6A', '0xE0', '0x4A', '0xBF', '0x2B', '0x54', '0x85', '0x3B', '0x6A', '0xE0', '0x4A', '0xBF', '0x85', '0xEF', '0x55', '0x39', '0x6A', '0xE0', '0xD9', '0x52', '0x4A', '0xBF', '0x10', '0x56', '0x87', '0x81', '0x6A', '0xE0', '0x29', '0x41', '0x4A', '0x5F', '0x57', '0xBF', '0x86', '0xEB', '0x6A', '0xE0', '0x19', '0xC0', '0xAE', '0x58', '0xDA', '0x4A', '0x9F', '0xE0', '0x5F', '0xF8', '0x1A', '0x70', '0x59', '0x46', '0x69', '0x40', '0x19', '0xBD', '0x9F', '0xE0', '0xA0', '0x5A', '0x5F', '0xF8', '0x69', '0x40', '0x8E', '0x65', '0x3F', '0x8F', '0x5B', '0xAA', '0x40', '0x72', '0x41', '0xA5', '0xBE', '0x3E', '0x9C', '0x5C', '0x3E', '0x3E', '0x3F', '0x45', '0x3D', '0xE5'], Checksum: 0x3EBE (big)</t>
  </si>
  <si>
    <t>Index: 389670, Length: 125, Message: ['0xCC', '0x50', '0x4A', '0xBF', '0x86', '0xC1', '0x6A', '0xDF', '0x49', '0x36', '0x51', '0xBF', '0x86', '0xDD', '0x4A', '0xBF', '0x86', '0xC0', '0xC6', '0x52', '0xA9', '0xDF', '0x6A', '0xDF', '0xD9', '0x5B', '0x4A', '0xA5', '0x53', '0xBF', '0x85', '0x3D', '0x6A', '0xE0', '0x4A', '0xBF', '0x2B', '0x54', '0x85', '0x3B', '0x6A', '0xE0', '0x4A', '0xBF', '0x85', '0xEF', '0x55', '0x39', '0x6A', '0xE0', '0xD9', '0x52', '0x4A', '0xBF', '0x10', '0x56', '0x87', '0x81', '0x6A', '0xE0', '0x29', '0x41', '0x4A', '0x5F', '0x57', '0xBF', '0x86', '0xEB', '0x6A', '0xE0', '0x19', '0xC0', '0xAE', '0x58', '0xDA', '0x4A', '0x9F', '0xE0', '0x5F', '0xF8', '0x1A', '0x70', '0x59', '0x46', '0x69', '0x40', '0x19', '0xBD', '0x9F', '0xE0', '0xA0', '0x5A', '0x5F', '0xF8', '0x69', '0x40', '0x8E', '0x65', '0x3F', '0x8F', '0x5B', '0xAA', '0x40', '0x72', '0x41', '0xA5', '0xBE', '0x3E', '0x9C', '0x5C', '0x3E', '0x3E', '0x3F', '0x45', '0x3D', '0xE5', '0x3E', '0xBE', '0x5D', '0x37', '0x85', '0x8C', '0x3F', '0x3F', '0xFE'], Checksum: 0x3E62 (big)</t>
  </si>
  <si>
    <t>Index: 390285, Length: 2, Message: ['0x09', '0x00'], Checksum: 0x0009 (big)</t>
  </si>
  <si>
    <t>Index: 390489, Length: 251, Message: ['0xEE', '0x56', '0x69', '0x3F', '0x19', '0xB6', '0x89', '0x8A', '0x1A', '0xFC', '0x57', '0xAF', '0x79', '0xF0', '0xCF', '0x3F', '0x4A', '0x3F', '0x0A', '0x58', '0x3E', '0x3F', '0x69', '0xF8', '0x2A', '0x37', '0x89', '0x23', '0x59', '0xFB', '0x4A', '0xBF', '0x86', '0xC4', '0x6A', '0xDF', '0xF4', '0x5A', '0x1A', '0xA9', '0x79', '0xF0', '0xCF', '0x3F', '0x4A', '0xE1', '0x5B', '0xBF', '0x86', '0xC3', '0xA9', '0xEB', '0x6A', '0xDF', '0x45', '0x5C', '0x1A', '0xA5', '0x79', '0xF0', '0xCF', '0x3F', '0x4A', '0xDF', '0x5D', '0x3F', '0x3E', '0x3F', '0x69', '0xF8', '0x2A', '0x37', '0xDD', '0x5E', '0x89', '0xFB', '0x4A', '0xBF', '0x86', '0xC2', '0x6A', '0xA1', '0x5F', '0xDF', '0x1A', '0x9F', '0x79', '0xF0', '0xCF', '0x3F', '0x72', '0x60', '0x4A', '0xBF', '0x86', '0xC1', '0xA9', '0xEB', '0x6A', '0xB2', '0x61', '0xDF', '0x49', '0xBF', '0x86', '0xDD', '0x4A', '0xBF', '0xB8', '0x62', '0x86', '0xC0', '0xA9', '0xDF', '0x6A', '0xDF', '0x1A', '0x97', '0x63', '0x9C', '0x79', '0xF0', '0xCF', '0x3F', '0x9F', '0xE2', '0xFB', '0x64', '0x7F', '0x58', '0x07', '0x4F', '0xCA', '0x68', '0x29', '0xEE', '0x65', '0x44', '0x1A', '0x99', '0x6A', '0xE0', '0x19', '0x97', '0x59', '0x66', '0xDA', '0xE3', '0x9F', '0xE0', '0x5F', '0xF8', '0x1A', '0x18', '0x67', '0x91', '0x69', '0x40', '0x19', '0x94', '0x9F', '0xE0', '0xD0', '0x68', '0x5F', '0xF8', '0x1A', '0x91', '0x69', '0x40', '0x79', '0x8F', '0x69', '0xF0', '0xCF', '0x3F', '0x69', '0xE7', '0xCA', '0x51', '0xD6', '0x6A', '0x49', '0xBF', '0x86', '0xF7', '0x1A', '0x8C', '0xA9', '0x42', '0x6B', '0xE0', '0x6A', '0xE0', '0x49', '0xBF', '0x86', '0xF9', '0x21', '0x6C', '0x1A', '0x89', '0xA9', '0xE0', '0x6A', '0xE0', '0x29', '0x0F', '0x6D', '0x3F', '0x1A', '0x8B', '0x6A', '0xE0', '0x19', '0x89', '0x40', '0x6E', '0xDA', '0xC8', '0x9F', '0xE0', '0x5F', '0xFA', '0xDF', '0xCC', '0x6F', '0x4C', '0x69', '0x40', '0x19', '0x85', '0x9F', '0xE0', '0x84', '0x70', '0xAF', '0x3E', '0xDF', '0x47', '0x69', '0x40', '0x29', '0x58', '0x71', '0x3F', '0x1A', '0x84', '0x6A', '0xE0', '0x19'], Checksum: 0x8236 (big)</t>
  </si>
  <si>
    <t>Index: 390799, Length: 142, Message: ['0x85', '0xBF', '0x79', '0xF0', '0xCF', '0x01', '0x79', '0x3F', '0x4A', '0x3F', '0x3E', '0x3F', '0x69', '0xF8', '0x22', '0x7A', '0x2A', '0x37', '0x89', '0xFB', '0x4A', '0xBF', '0x86', '0xF1', '0x7B', '0xC4', '0x6A', '0xDF', '0x4A', '0xBF', '0x85', '0xBF', '0xD9', '0x7C', '0x79', '0xF0', '0xCF', '0x3F', '0x4A', '0xBF', '0x86', '0x86', '0x7D', '0xC3', '0xA9', '0xEB', '0x6A', '0xDF', '0x29', '0x3F', '0x89', '0x7E', '0x4A', '0xBF', '0x86', '0xC2', '0x6A', '0xDF', '0x4A', '0x66', '0x7F', '0xBF', '0x86', '0xC1', '0x6A', '0xDF', '0x49', '0xBF', '0xDA', '0x40', '0x86', '0xDD', '0x4A', '0xBF', '0x86', '0xC0', '0xA9', '0x9F', '0x41', '0xDF', '0x6A', '0xDF', '0x8E', '0x65', '0x3F', '0xAA', '0x49', '0x42', '0x8E', '0x61', '0x49', '0xBF', '0x86', '0xDD', '0x9F', '0x3F', '0x43', '0xDF', '0x4A', '0xBF', '0x86', '0xDE', '0xC5', '0x4E', '0xA6', '0x44', '0x69', '0x3F', '0x79', '0xF0', '0xBF', '0x3F', '0xC6', '0x1D', '0x45', '0xE7', '0xC8', '0x43', '0x19', '0x61', '0x9F', '0xDF', '0x33', '0x46', '0xC5', '0x46', '0xDF', '0x43', '0x69', '0x3F', '0x19', '0x37', '0x47', '0x5F', '0x9F', '0xDF', '0xC5', '0x4E', '0x69', '0x3F', '0xE2', '0x48'], Checksum: 0x4A6F (big)</t>
  </si>
  <si>
    <t>Index: 390893, Length: 135, Message: ['0x9F', '0x3F', '0x43', '0xDF', '0x4A', '0xBF', '0x86', '0xDE', '0xC5', '0x4E', '0xA6', '0x44', '0x69', '0x3F', '0x79', '0xF0', '0xBF', '0x3F', '0xC6', '0x1D', '0x45', '0xE7', '0xC8', '0x43', '0x19', '0x61', '0x9F', '0xDF', '0x33', '0x46', '0xC5', '0x46', '0xDF', '0x43', '0x69', '0x3F', '0x19', '0x37', '0x47', '0x5F', '0x9F', '0xDF', '0xC5', '0x4E', '0x69', '0x3F', '0xE2', '0x48', '0x4A', '0x6F', '0xAE', '0x37', '0x1B', '0xAB', '0x79', '0x28', '0x49', '0xF0', '0xCF', '0x3F', '0x7A', '0x00', '0xCF', '0x3F', '0xD2', '0x4A', '0x7A', '0xE2', '0xC8', '0x43', '0x19', '0x59', '0x9F', '0xC5', '0x4B', '0xE0', '0xC5', '0x4E', '0xDF', '0x43', '0x69', '0x40', '0x0D', '0x4C', '0x19', '0x57', '0x9F', '0xE0', '0xC5', '0x46', '0x69', '0xB2', '0x4D', '0x40', '0x19', '0x56', '0x89', '0x8A', '0x1B', '0xA2', '0xCE', '0x4E', '0x4A', '0x6F', '0xAF', '0x9B', '0x79', '0xF0', '0xCF', '0x8D', '0x4F', '0x3F', '0x7A', '0x00', '0xCF', '0x3F', '0x7A', '0xE2', '0x75', '0x50', '0xC8', '0x66', '0x1A', '0x9F', '0x1B', '0x9E', '0x79', '0x6C', '0x51', '0xF0', '0xCF', '0x3F', '0x7A', '0x00', '0xCF'], Checksum: 0x3FDA (big)</t>
  </si>
  <si>
    <t>Index: 391371, Length: 145, Message: ['0x53', '0x78', '0xA9', '0xF0', '0xA9', '0xEC', '0x9F', '0xE2', '0xC7', '0xF3', '0x79', '0x47', '0xCA', '0x48', '0x29', '0x3F', '0x1A', '0x5B', '0xB1', '0x7A', '0x6A', '0xE0', '0x1A', '0x59', '0x6A', '0xE0', '0x1A', '0x9E', '0x7B', '0x57', '0x6A', '0xE0', '0x1A', '0x55', '0xDF', '0x49', '0xB6', '0x7C', '0x6A', '0xE0', '0xD9', '0x5F', '0x1A', '0x56', '0x6A', '0xDB', '0x7D', '0xE0', '0x1A', '0x54', '0x6A', '0xE0', '0x1A', '0x52', '0x84', '0x7E', '0x6A', '0xE0', '0xD9', '0x57', '0x1A', '0x4F', '0x6A', '0xCE', '0x7F', '0xE0', '0x1A', '0x99', '0x79', '0xF0', '0xCF', '0x3F', '0x8D', '0x40', '0x9F', '0xE2', '0xC7', '0x41', '0xC8', '0x48', '0xA9', '0x86', '0x41', '0xF0', '0xA9', '0xEC', '0x9F', '0xE2', '0xC7', '0x45', '0x58', '0x42', '0xC8', '0x43', '0xA9', '0xF0', '0xA9', '0xEC', '0x9F', '0x1F', '0x43', '0xE2', '0xC7', '0x47', '0xCA', '0x56', '0x29', '0x41', '0xC0', '0x44', '0x4A', '0xBF', '0x86', '0xEB', '0xDF', '0x56', '0x6A', '0x61', '0x45', '0xE0', '0x46', '0x3D', '0x42', '0x3E', '0x41', '0xA5', '0x11', '0x46', '0x40', '0x72', '0x3E', '0x3E', '0x3E', '0x37', '0x85', '0x70', '0x47', '0xBD', '0x3F', '0x42', '0xAE', '0x39', '0x3E', '0x37', '0xE3'], Checksum: 0x4885 (big)</t>
  </si>
  <si>
    <t>Index: 391417, Length: 119, Message: ['0x7D', '0xE0', '0x1A', '0x54', '0x6A', '0xE0', '0x1A', '0x52', '0x84', '0x7E', '0x6A', '0xE0', '0xD9', '0x57', '0x1A', '0x4F', '0x6A', '0xCE', '0x7F', '0xE0', '0x1A', '0x99', '0x79', '0xF0', '0xCF', '0x3F', '0x8D', '0x40', '0x9F', '0xE2', '0xC7', '0x41', '0xC8', '0x48', '0xA9', '0x86', '0x41', '0xF0', '0xA9', '0xEC', '0x9F', '0xE2', '0xC7', '0x45', '0x58', '0x42', '0xC8', '0x43', '0xA9', '0xF0', '0xA9', '0xEC', '0x9F', '0x1F', '0x43', '0xE2', '0xC7', '0x47', '0xCA', '0x56', '0x29', '0x41', '0xC0', '0x44', '0x4A', '0xBF', '0x86', '0xEB', '0xDF', '0x56', '0x6A', '0x61', '0x45', '0xE0', '0x46', '0x3D', '0x42', '0x3E', '0x41', '0xA5', '0x11', '0x46', '0x40', '0x72', '0x3E', '0x3E', '0x3E', '0x37', '0x85', '0x70', '0x47', '0xBD', '0x3F', '0x42', '0xAE', '0x39', '0x3E', '0x37', '0xE3', '0x48', '0x85', '0xB3', '0x3E', '0x37', '0x87', '0x81', '0x3E', '0x3E', '0x49', '0x37', '0x85', '0x39', '0x3E', '0x37', '0x85', '0x3B', '0x75', '0x4A', '0x3E'], Checksum: 0x3785 (big)</t>
  </si>
  <si>
    <t>Index: 391588, Length: 153, Message: ['0x50', '0xDF', '0x5A', '0x69', '0x40', '0x1A', '0x7B', '0x79', '0x43', '0x51', '0xF0', '0xCF', '0x3F', '0x9F', '0xE2', '0xC7', '0x43', '0xDE', '0x52', '0xCA', '0x49', '0x19', '0xDB', '0x00', '0x00', '0x00', '0x5B', '0xF0', '0x85', '0x06', '0xFF', '0xFF', '0xFF', '0xFF', '0xFF', '0x7C', '0x85', '0x04', '0x09', '0x00', '0xFF', '0x00', '0x00', '0x08', '0x9A', '0x40', '0x1C', '0x00', '0xDA', '0xAC', '0x9F', '0xE0', '0x5F', '0xC3', '0x41', '0xF8', '0xDA', '0xA8', '0x69', '0x40', '0x19', '0xD8', '0x59', '0x42', '0x9F', '0xE0', '0x5F', '0xFA', '0xDF', '0x49', '0x69', '0xAF', '0x43', '0x40', '0x19', '0xD5', '0xDA', '0xA1', '0x9F', '0xE0', '0x6F', '0x44', '0x5F', '0xF8', '0x1A', '0x71', '0x69', '0x40', '0x19', '0xEA', '0x45', '0xD2', '0x9F', '0xE0', '0x5F', '0xF8', '0x69', '0x40', '0x9A', '0x46', '0x4A', '0x6F', '0xAF', '0xA1', '0x4B', '0xBF', '0x87', '0xE3', '0x47', '0x3F', '0x79', '0xF0', '0xCF', '0x3F', '0x7A', '0x00', '0x7A', '0x48', '0xCF', '0x3F', '0x7A', '0xE2', '0xC8', '0x47', '0x1A', '0xDE', '0x49', '0xC9', '0x79', '0xF0', '0xCF', '0x3F', '0xC6', '0xEE', '0x42', '0x4A', '0xCA', '0x47', '0xA9', '0x00', '0xA9', '0xEC', '0x89', '0x26', '0x4B', '0x54', '0xCA', '0x43', '0x19', '0xC5', '0x9F', '0xE0', '0x0D'], Checksum: 0x4CC5 (big)</t>
  </si>
  <si>
    <t>Index: 391657, Length: 74, Message: ['0x49', '0x69', '0xAF', '0x43', '0x40', '0x19', '0xD5', '0xDA', '0xA1', '0x9F', '0xE0', '0x6F', '0x44', '0x5F', '0xF8', '0x1A', '0x71', '0x69', '0x40', '0x19', '0xEA', '0x45', '0xD2', '0x9F', '0xE0', '0x5F', '0xF8', '0x69', '0x40', '0x9A', '0x46', '0x4A', '0x6F', '0xAF', '0xA1', '0x4B', '0xBF', '0x87', '0xE3', '0x47', '0x3F', '0x79', '0xF0', '0xCF', '0x3F', '0x7A', '0x00', '0x7A', '0x48', '0xCF', '0x3F', '0x7A', '0xE2', '0xC8', '0x47', '0x1A', '0xDE', '0x49', '0xC9', '0x79', '0xF0', '0xCF', '0x3F', '0xC6', '0xEE', '0x42', '0x4A', '0xCA', '0x47', '0xA9', '0x00', '0xA9', '0xEC', '0x89'], Checksum: 0x264B (big)</t>
  </si>
  <si>
    <t>Index: 391908, Length: 246, Message: ['0xC5', '0x40', '0x69', '0x0C', '0x5F', '0x40', '0x8E', '0x65', '0x3F', '0xAA', '0x7F', '0x3F', '0x3C', '0x60', '0xBE', '0x3E', '0x3F', '0x3F', '0xBF', '0x3F', '0x3E', '0x19', '0x61', '0x37', '0x86', '0x37', '0x3F', '0x3F', '0xFE', '0x3E', '0x12', '0x62', '0x8E', '0x61', '0x4A', '0xBF', '0x86', '0xEB', '0x29', '0xF7', '0x63', '0x3F', '0x6A', '0xE0', '0x19', '0x9E', '0x9F', '0xDF', '0x25', '0x64', '0xC5', '0x4E', '0x69', '0x3F', '0x19', '0x9C', '0x9F', '0x76', '0x65', '0xDF', '0xC5', '0x45', '0x69', '0x3F', '0x19', '0x9B', '0xAD', '0x66', '0x89', '0x8A', '0x4A', '0x6F', '0xAE', '0x3D', '0x4B', '0x6B', '0x67', '0xBF', '0x87', '0x3F', '0x79', '0xF0', '0xCF', '0x3F', '0x67', '0x68', '0x7A', '0x00', '0xCF', '0x3F', '0x7A', '0xE2', '0xC8', '0x18', '0x69', '0x49', '0x1A', '0x93', '0x79', '0xF0', '0xCF', '0x3F', '0xD9', '0x6A', '0x9F', '0xE2', '0x7F', '0x58', '0x07', '0x43', '0xC8', '0xD7', '0x6B', '0x4C', '0xA9', '0x00', '0xA9', '0xEC', '0x89', '0x54', '0xD5', '0x6C', '0xCA', '0x48', '0x19', '0x8D', '0xDA', '0xD2', '0x9F', '0x73', '0x6D', '0xE0', '0x5F', '0xFA', '0x4A', '0xBF', '0x86', '0xC4', '0xFD', '0x6E', '0x69', '0x40', '0x29', '0x40', '0xDF', '0x48', '0x6A', '0x14', '0x6F', '0xDF', '0x19', '0x88', '0x1A', '0x87', '0x9F', '0xE0', '0x13', '0x70', '0x5F', '0xF8', '0x4A', '0xBF', '0x86', '0xC4', '0x69', '0x87', '0x71', '0x40', '0x29', '0x3F', '0x6A', '0xDF', '0x29', '0x3F', '0xCC', '0x72', '0x4A', '0xBF', '0x86', '0xC3', '0x6A', '0xDF', '0x4A', '0x5B', '0x73', '0xBF', '0x86', '0xC2', '0x6A', '0xDF', '0x4A', '0xBF', '0xD0', '0x74', '0x86', '0xC1', '0x6A', '0xDF', '0x49', '0xBF', '0x86', '0x96', '0x75', '0xDD', '0x4A', '0xBF', '0x86', '0xC0', '0xA9', '0xDF', '0x2E', '0x76', '0x6A', '0xDF', '0x8E', '0x65', '0x3F', '0xAA', '0x8E', '0x2D', '0x77', '0x61', '0x4A', '0xBF', '0x86', '0xEB', '0x29', '0x3F', '0xBD', '0x78', '0x6A', '0xE0', '0x19', '0x79', '0x9F', '0xDF', '0xC5', '0x9B', '0x79', '0x46', '0x69', '0x3F', '0x19', '0x77', '0x9F', '0xDF'], Checksum: 0x787A (big)</t>
  </si>
  <si>
    <t>Index: 392249, Length: 167, Message: ['0xBF', '0x85', '0xB7', '0x79', '0x4F', '0x45', '0xF0', '0xCF', '0x3F', '0x4A', '0xBF', '0x86', '0xC1', '0x97', '0x46', '0xA9', '0xEB', '0x6A', '0xDF', '0x49', '0xBF', '0x86', '0xB5', '0x47', '0xDD', '0x4A', '0xBF', '0x86', '0xC0', '0xA9', '0xDF', '0xFF', '0x48', '0x6A', '0xDF', '0x8E', '0x65', '0x3F', '0xAA', '0x8E', '0xFE', '0x49', '0x61', '0x4A', '0xBF', '0x86', '0xEB', '0x29', '0x3F', '0x8F', '0x4A', '0x6A', '0xE0', '0x19', '0x5A', '0x9F', '0xDF', '0xC5', '0x4E', '0x4B', '0x46', '0x69', '0x3F', '0x19', '0x58', '0x9F', '0xDF', '0x2B', '0x4C', '0xC5', '0x45', '0x69', '0x3F', '0x19', '0x57', '0x89', '0xF9', '0x4D', '0x8A', '0x4A', '0xBF', '0x85', '0xB9', '0x79', '0xF0', '0x8B', '0x4E', '0xCF', '0x3F', '0x4A', '0x3F', '0x3E', '0x3F', '0x69', '0xCD', '0x4F', '0xF8', '0x2A', '0x37', '0x89', '0xFB', '0x4A', '0xBF', '0x39', '0x50', '0x86', '0xC4', '0x6A', '0xDF', '0x4A', '0xBF', '0x85', '0x75', '0x51', '0xB9', '0x79', '0xF0', '0xCF', '0x3F', '0x4A', '0xBF', '0x8E', '0x52', '0x86', '0xC3', '0xA9', '0xEB', '0x6A', '0xDF', '0x29', '0xA5', '0x53', '0x3F', '0x4A', '0xBF', '0x86', '0xC2', '0x6A', '0xDF', '0x30', '0x54', '0x4A', '0xBF', '0x86', '0xC1', '0x6A', '0xDF', '0x49', '0x3A', '0x55', '0xBF', '0x86', '0xDD', '0x4A', '0xBF', '0x86', '0xC0', '0xCA', '0x56', '0xA9', '0xDF', '0x6A', '0xDF', '0x8E', '0x65', '0x3F', '0x5D'], Checksum: 0x57AA (big)</t>
  </si>
  <si>
    <t>Index: 392285, Length: 133, Message: ['0x65', '0x3F', '0xAA', '0x8E', '0xFE', '0x49', '0x61', '0x4A', '0xBF', '0x86', '0xEB', '0x29', '0x3F', '0x8F', '0x4A', '0x6A', '0xE0', '0x19', '0x5A', '0x9F', '0xDF', '0xC5', '0x4E', '0x4B', '0x46', '0x69', '0x3F', '0x19', '0x58', '0x9F', '0xDF', '0x2B', '0x4C', '0xC5', '0x45', '0x69', '0x3F', '0x19', '0x57', '0x89', '0xF9', '0x4D', '0x8A', '0x4A', '0xBF', '0x85', '0xB9', '0x79', '0xF0', '0x8B', '0x4E', '0xCF', '0x3F', '0x4A', '0x3F', '0x3E', '0x3F', '0x69', '0xCD', '0x4F', '0xF8', '0x2A', '0x37', '0x89', '0xFB', '0x4A', '0xBF', '0x39', '0x50', '0x86', '0xC4', '0x6A', '0xDF', '0x4A', '0xBF', '0x85', '0x75', '0x51', '0xB9', '0x79', '0xF0', '0xCF', '0x3F', '0x4A', '0xBF', '0x8E', '0x52', '0x86', '0xC3', '0xA9', '0xEB', '0x6A', '0xDF', '0x29', '0xA5', '0x53', '0x3F', '0x4A', '0xBF', '0x86', '0xC2', '0x6A', '0xDF', '0x30', '0x54', '0x4A', '0xBF', '0x86', '0xC1', '0x6A', '0xDF', '0x49', '0x3A', '0x55', '0xBF', '0x86', '0xDD', '0x4A', '0xBF', '0x86', '0xC0', '0xCA', '0x56', '0xA9', '0xDF', '0x6A', '0xDF', '0x8E', '0x65', '0x3F', '0x5D', '0x57', '0xAA'], Checksum: 0x433F (big)</t>
  </si>
  <si>
    <t>Index: 392562, Length: 129, Message: ['0x14', '0x59', '0x19', '0x5C', '0x89', '0x8A', '0xB9', '0x68', '0x19', '0x5A', '0x89', '0x8A', '0x8E', '0x65', '0x3F', '0x23', '0x69', '0xAA', '0x8E', '0x61', '0x4A', '0xBF', '0x85', '0xAD', '0x41', '0x6A', '0x29', '0x3F', '0x6A', '0xE0', '0x29', '0x41', '0x4A', '0xD2', '0x6B', '0xBF', '0x85', '0xAF', '0x6A', '0xE0', '0x29', '0x44', '0x19', '0x6C', '0x4A', '0xBF', '0x85', '0xB1', '0x6A', '0xE0', '0x19', '0x12', '0x6D', '0x53', '0x89', '0x8A', '0x19', '0x53', '0x89', '0x8A', '0x55', '0x6E', '0x19', '0x53', '0x89', '0x8A', '0x19', '0x53', '0x89', '0xE4', '0x6F', '0x8A', '0x19', '0x53', '0x89', '0x8A', '0x19', '0x53', '0xE6', '0x70', '0xDA', '0x48', '0x9F', '0xE0', '0x5F', '0xFA', '0x1A', '0x88', '0x71', '0x52', '0x69', '0x40', '0x19', '0x50', '0x9F', '0xE0', '0x57', '0x72', '0x5F', '0xF8', '0x69', '0x40', '0x8E', '0x65', '0x3F', '0xA7', '0x73', '0xAA', '0x4F', '0x3F', '0x3E', '0x3E', '0x3E', '0x37', '0x9E', '0x74', '0x85', '0x8F', '0x3E', '0x37', '0x85', '0x7F', '0x3E', '0x42', '0x75', '0x37', '0x87', '0xC1', '0x3E'], Checksum: 0x3785 (big)</t>
  </si>
  <si>
    <t>Index: 392677, Length: 167, Message: ['0x74', '0x85', '0x8F', '0x3E', '0x37', '0x85', '0x7F', '0x3E', '0x42', '0x75', '0x37', '0x87', '0xC1', '0x3E', '0x37', '0x85', '0x8F', '0x80', '0x76', '0x3F', '0x46', '0x2F', '0xBF', '0x3E', '0x37', '0x42', '0xA2', '0x77', '0x54', '0x3E', '0x37', '0x42', '0x3F', '0x3F', '0x46', '0x48', '0x78', '0x17', '0x6F', '0x3F', '0x43', '0x3F', '0xEB', '0x3F', '0xEB', '0x79', '0x46', '0x18', '0x81', '0x3F', '0x47', '0x64', '0x8B', '0xCF', '0x7A', '0x3F', '0x46', '0x33', '0x8D', '0x3F', '0x47', '0x4C', '0x93', '0x7B', '0x13', '0x3F', '0x47', '0x66', '0x9F', '0x3E', '0x37', '0x90', '0x7C', '0x86', '0x35', '0x3F', '0x3F', '0x2E', '0x3E', '0x8E', '0xB1', '0x7D', '0x61', '0x6E', '0x55', '0x1A', '0x90', '0x79', '0xF0', '0xB7', '0x7E', '0xBF', '0x3F', '0xC6', '0xEC', '0xCA', '0x71', '0x19', '0x86', '0x7F', '0x93', '0x2A', '0x3A', '0xA0', '0xE1', '0x19', '0x8C', '0x9F', '0x40', '0x80', '0xFC', '0x9F', '0xDF', '0xA0', '0x5C', '0xC5', '0xFF', '0x41', '0x44', '0x69', '0x3F', '0x19', '0x83', '0x89', '0x8A', '0xDE', '0x42', '0x19', '0x81', '0x89', '0x8A', '0x4A', '0xBF', '0x86', '0x81', '0x43', '0xDD', '0x79', '0xF0', '0xBF', '0x3F', '0xC6', '0xEE', '0x40', '0x44', '0xC8', '0x40', '0x19', '0x7F', '0x89', '0x8A', '0x4A', '0x44', '0x45', '0xBF', '0x85', '0x89', '0x79', '0xF0', '0xBF', '0x3F', '0x7D', '0x46', '0xC6', '0xEC', '0xCA', '0x46'], Checksum: 0x4ABF (big)</t>
  </si>
  <si>
    <t>Index: 392695, Length: 142, Message: ['0x76', '0x3F', '0x46', '0x2F', '0xBF', '0x3E', '0x37', '0x42', '0xA2', '0x77', '0x54', '0x3E', '0x37', '0x42', '0x3F', '0x3F', '0x46', '0x48', '0x78', '0x17', '0x6F', '0x3F', '0x43', '0x3F', '0xEB', '0x3F', '0xEB', '0x79', '0x46', '0x18', '0x81', '0x3F', '0x47', '0x64', '0x8B', '0xCF', '0x7A', '0x3F', '0x46', '0x33', '0x8D', '0x3F', '0x47', '0x4C', '0x93', '0x7B', '0x13', '0x3F', '0x47', '0x66', '0x9F', '0x3E', '0x37', '0x90', '0x7C', '0x86', '0x35', '0x3F', '0x3F', '0x2E', '0x3E', '0x8E', '0xB1', '0x7D', '0x61', '0x6E', '0x55', '0x1A', '0x90', '0x79', '0xF0', '0xB7', '0x7E', '0xBF', '0x3F', '0xC6', '0xEC', '0xCA', '0x71', '0x19', '0x86', '0x7F', '0x93', '0x2A', '0x3A', '0xA0', '0xE1', '0x19', '0x8C', '0x9F', '0x40', '0x80', '0xFC', '0x9F', '0xDF', '0xA0', '0x5C', '0xC5', '0xFF', '0x41', '0x44', '0x69', '0x3F', '0x19', '0x83', '0x89', '0x8A', '0xDE', '0x42', '0x19', '0x81', '0x89', '0x8A', '0x4A', '0xBF', '0x86', '0x81', '0x43', '0xDD', '0x79', '0xF0', '0xBF', '0x3F', '0xC6', '0xEE', '0x40', '0x44', '0xC8', '0x40', '0x19', '0x7F', '0x89', '0x8A', '0x4A', '0x44', '0x45', '0xBF', '0x85', '0x89', '0x79', '0xF0', '0xBF'], Checksum: 0x3F7D (big)</t>
  </si>
  <si>
    <t>Index: 392822, Length: 202, Message: ['0xC8', '0x40', '0x19', '0x7F', '0x89', '0x8A', '0x4A', '0x44', '0x45', '0xBF', '0x85', '0x89', '0x79', '0xF0', '0xBF', '0x3F', '0x7D', '0x46', '0xC6', '0xEC', '0xCA', '0x46', '0x4A', '0xBF', '0x86', '0x9B', '0x47', '0x33', '0x79', '0xF0', '0xCF', '0x3F', '0x9F', '0xE2', '0x76', '0x48', '0x7F', '0x58', '0x07', '0x43', '0xCA', '0x46', '0x4A', '0xC5', '0x49', '0x6F', '0xAF', '0xDB', '0x79', '0xF0', '0xBF', '0x3F', '0xAD', '0x4A', '0x69', '0xE7', '0xCA', '0x40', '0x19', '0x75', '0x89', '0xBE', '0x4B', '0x8A', '0x1A', '0x7D', '0x2B', '0x3A', '0xA9', '0xF1', '0x6E', '0x4C', '0x89', '0x0C', '0x79', '0x57', '0x4A', '0xBF', '0x87', '0x44', '0x4D', '0xC3', '0x6A', '0xE0', '0x1A', '0x74', '0x79', '0xF0', '0x55', '0x4E', '0xBF', '0x3F', '0xC6', '0xEB', '0xCA', '0x69', '0x19', '0x4D', '0x4F', '0x77', '0x2A', '0x3A', '0xA0', '0xE1', '0x19', '0x70', '0x37', '0x50', '0x80', '0xFC', '0x9F', '0xDF', '0xA0', '0x5C', '0xC5', '0x10', '0x51', '0x43', '0x69', '0x3F', '0x19', '0x6A', '0x89', '0x8A', '0xD4', '0x52', '0x4A', '0xBF', '0x85', '0x89', '0x00', '0x00', '0x00', '0x6B', '0xF0', '0x85', '0x06', '0xFF', '0xFF', '0xFF', '0xFF', '0xFF', '0x7C', '0x85', '0x04', '0x09', '0x00', '0x01', '0x4F', '0x00', '0x08', '0xEA', '0x40', '0x20', '0x00', '0x79', '0xF0', '0xBF', '0x3F', '0xC6', '0x90', '0x41', '0xEC', '0xCA', '0x46', '0x4A', '0xBF', '0x86', '0x33', '0x02', '0x42', '0x79', '0xF0', '0xCF', '0x3F', '0x9F', '0xE2', '0x7F', '0xBD', '0x43', '0x58', '0x07', '0x43', '0xCA', '0x46', '0x4A', '0x6F', '0xB0', '0x44', '0xAF', '0xDB', '0x79', '0xF0', '0xBF', '0x3F', '0x69', '0xA2', '0x45', '0xE7', '0xCA', '0x40', '0x19'], Checksum: 0x6089 (big)</t>
  </si>
  <si>
    <t>Index: 392840, Length: 255, Message: ['0xC6', '0xEC', '0xCA', '0x46', '0x4A', '0xBF', '0x86', '0x9B', '0x47', '0x33', '0x79', '0xF0', '0xCF', '0x3F', '0x9F', '0xE2', '0x76', '0x48', '0x7F', '0x58', '0x07', '0x43', '0xCA', '0x46', '0x4A', '0xC5', '0x49', '0x6F', '0xAF', '0xDB', '0x79', '0xF0', '0xBF', '0x3F', '0xAD', '0x4A', '0x69', '0xE7', '0xCA', '0x40', '0x19', '0x75', '0x89', '0xBE', '0x4B', '0x8A', '0x1A', '0x7D', '0x2B', '0x3A', '0xA9', '0xF1', '0x6E', '0x4C', '0x89', '0x0C', '0x79', '0x57', '0x4A', '0xBF', '0x87', '0x44', '0x4D', '0xC3', '0x6A', '0xE0', '0x1A', '0x74', '0x79', '0xF0', '0x55', '0x4E', '0xBF', '0x3F', '0xC6', '0xEB', '0xCA', '0x69', '0x19', '0x4D', '0x4F', '0x77', '0x2A', '0x3A', '0xA0', '0xE1', '0x19', '0x70', '0x37', '0x50', '0x80', '0xFC', '0x9F', '0xDF', '0xA0', '0x5C', '0xC5', '0x10', '0x51', '0x43', '0x69', '0x3F', '0x19', '0x6A', '0x89', '0x8A', '0xD4', '0x52', '0x4A', '0xBF', '0x85', '0x89', '0x00', '0x00', '0x00', '0x6B', '0xF0', '0x85', '0x06', '0xFF', '0xFF', '0xFF', '0xFF', '0xFF', '0x7C', '0x85', '0x04', '0x09', '0x00', '0x01', '0x4F', '0x00', '0x08', '0xEA', '0x40', '0x20', '0x00', '0x79', '0xF0', '0xBF', '0x3F', '0xC6', '0x90', '0x41', '0xEC', '0xCA', '0x46', '0x4A', '0xBF', '0x86', '0x33', '0x02', '0x42', '0x79', '0xF0', '0xCF', '0x3F', '0x9F', '0xE2', '0x7F', '0xBD', '0x43', '0x58', '0x07', '0x43', '0xCA', '0x46', '0x4A', '0x6F', '0xB0', '0x44', '0xAF', '0xDB', '0x79', '0xF0', '0xBF', '0x3F', '0x69', '0xA2', '0x45', '0xE7', '0xCA', '0x40', '0x19', '0x60', '0x89', '0x8A', '0xC5', '0x46', '0x19', '0x60', '0x89', '0x8A', '0x1A', '0x65', '0x2B', '0x7E', '0x47', '0x3A', '0xA9', '0xF1', '0x89', '0x0C', '0x79', '0x57', '0x83', '0x48', '0x4A', '0xBF', '0x87', '0xC5', '0x6A', '0xE0', '0x1A', '0x05', '0x49', '0x5C', '0x79', '0xF0', '0xBF', '0x3F', '0xC6', '0xEA', '0xC0', '0x4A', '0xCA', '0x63', '0x19', '0x5F', '0x2A', '0x3A', '0xA0', '0xF5', '0x4B', '0xE1', '0x19', '0x58', '0x80', '0xFC', '0x9F', '0xDF', '0x9B', '0x4C', '0x4A', '0xBF', '0x86', '0xDD', '0xC5', '0x42', '0xA0', '0x63', '0x4D', '0x5C', '0x69', '0x3F'], Checksum: 0x79F0 (big)</t>
  </si>
  <si>
    <t>Index: 393036, Length: 148, Message: ['0x7E', '0x47', '0x3A', '0xA9', '0xF1', '0x89', '0x0C', '0x79', '0x57', '0x83', '0x48', '0x4A', '0xBF', '0x87', '0xC5', '0x6A', '0xE0', '0x1A', '0x05', '0x49', '0x5C', '0x79', '0xF0', '0xBF', '0x3F', '0xC6', '0xEA', '0xC0', '0x4A', '0xCA', '0x63', '0x19', '0x5F', '0x2A', '0x3A', '0xA0', '0xF5', '0x4B', '0xE1', '0x19', '0x58', '0x80', '0xFC', '0x9F', '0xDF', '0x9B', '0x4C', '0x4A', '0xBF', '0x86', '0xDD', '0xC5', '0x42', '0xA0', '0x63', '0x4D', '0x5C', '0x69', '0x3F', '0x79', '0xF0', '0xBF', '0x3F', '0xBB', '0x4E', '0xC6', '0xEE', '0xC8', '0x4C', '0x19', '0x55', '0x89', '0x11', '0x4F', '0x8A', '0x19', '0x53', '0x89', '0x8A', '0x19', '0x51', '0xC4', '0x50', '0x89', '0x8A', '0x4A', '0xBF', '0x85', '0x86', '0x79', '0xF3', '0x51', '0xF0', '0xBF', '0x3F', '0xC6', '0xEE', '0xC8', '0x40', '0xFF', '0x52', '0x19', '0x50', '0x89', '0x8A', '0x1A', '0x50', '0x2B', '0x65', '0x53', '0x3A', '0xA9', '0xF1', '0x89', '0x0C', '0x79', '0x57', '0x8F', '0x54', '0x4A', '0xBF', '0x87', '0xC7', '0x6A', '0xE0', '0xA0', '0x99', '0x55', '0x35', '0x8E', '0x65', '0x3F', '0xAA', '0x3E', '0x3E', '0xE4', '0x56', '0x3F', '0x47', '0x60', '0x9B', '0x3F', '0x47', '0x62', '0xC1', '0x57', '0xA3', '0x3F'], Checksum: 0x4763 (big)</t>
  </si>
  <si>
    <t>Index: 393087, Length: 50, Message: ['0xC5', '0x42', '0xA0', '0x63', '0x4D', '0x5C', '0x69', '0x3F', '0x79', '0xF0', '0xBF', '0x3F', '0xBB', '0x4E', '0xC6', '0xEE', '0xC8', '0x4C', '0x19', '0x55', '0x89', '0x11', '0x4F', '0x8A', '0x19', '0x53', '0x89', '0x8A', '0x19', '0x51', '0xC4', '0x50', '0x89', '0x8A', '0x4A', '0xBF', '0x85', '0x86', '0x79', '0xF3', '0x51', '0xF0', '0xBF', '0x3F', '0xC6', '0xEE', '0xC8', '0x40', '0xFF', '0x52'], Checksum: 0x1950 (big)</t>
  </si>
  <si>
    <t>Index: 393253, Length: 212, Message: ['0x5F', '0xBF', '0x85', '0xCB', '0x75', '0xE0', '0xCF', '0x3F', '0xD5', '0x60', '0x49', '0x6F', '0xAD', '0xE5', '0x74', '0xE0', '0xCF', '0xD1', '0x61', '0x3F', '0x49', '0xBF', '0x85', '0xBF', '0x73', '0xE0', '0x43', '0x62', '0xCF', '0x3F', '0xC2', '0x43', '0x19', '0x57', '0x69', '0x51', '0x63', '0x40', '0x49', '0x6F', '0xAF', '0x45', '0x74', '0xE0', '0xA6', '0x64', '0xCF', '0x3F', '0x19', '0x54', '0x73', '0xE0', '0xCF', '0x05', '0x65', '0x3F', '0xC2', '0x42', '0xA0', '0x42', '0xA9', '0x5C', '0x92', '0x66', '0x89', '0x60', '0x89', '0x60', '0x4A', '0xBF', '0x86', '0xCA', '0x67', '0xB9', '0x6A', '0xE0', '0xA9', '0xF0', '0x4A', '0x3F', '0x90', '0x68', '0x3F', '0x3E', '0xA9', '0xEC', '0x7A', '0xE7', '0x49', '0x28', '0x69', '0xBF', '0x86', '0xB6', '0x69', '0xEF', '0x49', '0xBF', '0xC8', '0x6A', '0x86', '0xBB', '0x4A', '0xBF', '0x86', '0xBD', '0x69', '0x64', '0x6B', '0x50', '0xA9', '0xE0', '0x89', '0x47', '0x6A', '0xE0', '0x62', '0x6C', '0x1A', '0x47', '0x79', '0xF0', '0xCF', '0x3F', '0x89', '0xD0', '0x6D', '0x60', '0x89', '0x60', '0x4A', '0xBF', '0x87', '0x4D', '0x96', '0x6E', '0x6A', '0xE0', '0xA0', '0x35', '0x8E', '0x65', '0x3F', '0xC2', '0x6F', '0xAA', '0x8E', '0x61', '0x19', '0x42', '0x8E', '0x65', '0x59', '0x70', '0x89', '0x6A', '0x3F', '0x48', '0x3E', '0x3E', '0x3E', '0xA6', '0x71', '0x37', '0x87', '0xA7', '0x3F', '0x45', '0x3E', '0x79', '0x14', '0x72', '0x4A', '0xBF', '0x4D', '0x43', '0x79', '0xF0', '0xCF', '0x47', '0x73', '0x3F', '0x9F', '0xE2', '0x7F', '0x58', '0x07', '0xBF', '0xD3', '0x74', '0xC8', '0x43', '0x19', '0xB8', '0x9F', '0xDF', '0xC5', '0x97', '0x75', '0x47', '0xDF', '0x43', '0x69', '0x3F', '0x19', '0xB6', '0x58', '0x76', '0x9F', '0xDF', '0xC5', '0x3F'], Checksum: 0x693F (big)</t>
  </si>
  <si>
    <t>Index: 393588, Length: 197, Message: ['0x3F', '0xC6', '0xEC', '0xCA', '0x42', '0x29', '0x2D', '0x45', '0x3F', '0x4A', '0xBF', '0x85', '0x9F', '0x6A', '0xE0', '0xFE', '0x46', '0x29', '0x3F', '0x4A', '0xBF', '0x85', '0xA3', '0x6A', '0x4C', '0x47', '0xE0', '0x1A', '0x97', '0x79', '0xF0', '0xBF', '0x3F', '0x43', '0x48', '0xC6', '0xE7', '0xCA', '0x48', '0x4A', '0xBF', '0x85', '0x99', '0x49', '0x8B', '0x79', '0xF0', '0xBF', '0x3F', '0xC6', '0xEA', '0xEF', '0x4A', '0xCA', '0x42', '0x29', '0x3F', '0x4A', '0xBF', '0x85', '0x4F', '0x4B', '0xA1', '0x6A', '0xE0', '0x3F', '0xAA', '0x8E', '0x61', '0x12', '0x4C', '0x49', '0x6F', '0xAD', '0xDF', '0x75', '0xE0', '0xCF', '0xB8', '0x4D', '0x3F', '0x49', '0xBF', '0x85', '0xC7', '0x74', '0xE0', '0x38', '0x4E', '0xCF', '0x3F', '0x19', '0x8D', '0x73', '0xE0', '0xCF', '0x28', '0x4F', '0x3F', '0x19', '0x8A', '0x89', '0x8A', '0x1A', '0x8A', '0xEA', '0x50', '0x1B', '0x8A', '0x6A', '0x40', '0x4A', '0x6F', '0xAF', '0x0A', '0x51', '0x47', '0x79', '0xF0', '0xCF', '0x3F', '0x7A', '0x00', '0x8C', '0x52', '0xCF', '0x3F', '0x7A', '0xE6', '0xC8', '0x44', '0x19', '0xE8', '0x53', '0x86', '0xDA', '0xBF', '0x9F', '0xE0', '0x5F', '0xFA', '0x4F', '0x54', '0xDF', '0x54', '0x69', '0x40', '0x1A', '0x83', '0x79', '0x49', '0x55', '0xF0', '0xCF', '0x3F', '0x9F', '0xE2', '0x7F', '0x58', '0xAF', '0x56', '0x07', '0x43', '0xC8', '0x47', '0x4A', '0x6F', '0xAF', '0x1A', '0x57', '0x49', '0x1B', '0x7D', '0x79', '0xF0', '0xCF', '0x3F', '0xB2', '0x58', '0x7A', '0x00', '0xCF', '0x3F', '0x7A', '0xE6', '0xCA', '0x0E', '0x59', '0x43', '0x19', '0x7B', '0x1A', '0xE7', '0x9F', '0xE0', '0xB3', '0x5A'], Checksum: 0x5FF8 (big)</t>
  </si>
  <si>
    <t>Index: 393950, Length: 156, Message: ['0x60', '0x4A', '0x3F', '0x3F', '0x09', '0x6D', '0x3E', '0x79', '0xF2', '0xC8', '0x44', '0x19', '0xC7', '0x06', '0x6E', '0x7C', '0xE0', '0xCF', '0x3F', '0x8C', '0x60', '0xDF', '0xA7', '0x6F', '0x41', '0x8C', '0x60', '0x4C', '0x3F', '0x3F', '0x3E', '0xA6', '0x70', '0x49', '0xBF', '0x85', '0xD5', '0x69', '0x0F', '0x49', '0x96', '0x71', '0x6F', '0xAF', '0xA3', '0x75', '0xE0', '0xCF', '0x3F', '0x99', '0x72', '0x19', '0xC1', '0x74', '0xE0', '0xCF', '0x3F', '0x19', '0xCA', '0x73', '0xBF', '0x73', '0xE0', '0xCF', '0x3F', '0x19', '0x4A', '0xF9', '0x74', '0x89', '0x8A', '0x49', '0x6F', '0xAF', '0xCF', '0xA3', '0x64', '0x75', '0x4C', '0x75', '0xE0', '0xCF', '0x3F', '0x49', '0x6F', '0xDF', '0x76', '0xAF', '0xCD', '0x74', '0xE0', '0xCF', '0x3F', '0xC2', '0x1B', '0x77', '0x46', '0x19', '0xB7', '0x69', '0x40', '0x8E', '0x65', '0x2C', '0x78', '0x3F', '0xAA', '0x43', '0x3F', '0x3E', '0x3E', '0x3E', '0x9F', '0x79', '0x37', '0x86', '0xDE', '0x3E', '0x37', '0x85', '0x86', '0x97', '0x7A', '0x3E', '0x37', '0x85', '0x85', '0x3F', '0x46', '0x4B', '0xCB', '0x7B', '0x03', '0x3E', '0x37', '0x85', '0xCB', '0x3E', '0x37', '0xBA', '0x7C', '0x86', '0x33', '0x8E', '0x61', '0xEF', '0x47', '0x3F', '0x9C', '0x7D', '0x48', '0x8E', '0x65', '0xDF', '0x58', '0x3F'], Checksum: 0x4879 (big)</t>
  </si>
  <si>
    <t>Index: 394067, Length: 158, Message: ['0x3E', '0x37', '0x85', '0x86', '0x97', '0x7A', '0x3E', '0x37', '0x85', '0x85', '0x3F', '0x46', '0x4B', '0xCB', '0x7B', '0x03', '0x3E', '0x37', '0x85', '0xCB', '0x3E', '0x37', '0xBA', '0x7C', '0x86', '0x33', '0x8E', '0x61', '0xEF', '0x47', '0x3F', '0x9C', '0x7D', '0x48', '0x8E', '0x65', '0xDF', '0x58', '0x3F', '0x48', '0x79', '0x7E', '0x8E', '0x61', '0x19', '0xAD', '0x8E', '0x65', '0x89', '0xB2', '0x7F', '0x6A', '0x3F', '0x48', '0x8E', '0x61', '0x49', '0x6F', '0x1A', '0x40', '0xAD', '0xE1', '0x75', '0xE0', '0xCF', '0x3F', '0x49', '0x7E', '0x41', '0xBF', '0x85', '0xC3', '0x74', '0xE0', '0xCF', '0x3F', '0xAE', '0x42', '0x49', '0xBF', '0x85', '0xC9', '0x73', '0xE0', '0xCF', '0xBE', '0x43', '0x3F', '0x19', '0xA5', '0x89', '0x8A', '0x4A', '0xBF', '0x5F', '0x44', '0x85', '0xC9', '0x6A', '0x40', '0x8E', '0x65', '0x3F', '0x71', '0x45', '0xAA', '0x4A', '0x6F', '0xAD', '0xE7', '0x1B', '0xA3', '0xFD', '0x46', '0x79', '0xF0', '0xCF', '0x3F', '0x7A', '0x00', '0xCF', '0x0A', '0x47', '0x3F', '0x7A', '0xE6', '0xCA', '0x4B', '0x1A', '0x9E', '0xB6', '0x48', '0x79', '0xF0', '0xBF', '0x3F', '0xC6', '0xEB', '0xCA', '0x2F', '0x49', '0x4B', '0x4A', '0x6F', '0xAD', '0xE9', '0x79', '0xF0', '0x50', '0x4A', '0xCF', '0x3F', '0xAA', '0x00', '0xAA', '0xFC', '0x7A', '0x26'], Checksum: 0x4BE2 (big)</t>
  </si>
  <si>
    <t>Index: 394317, Length: 132, Message: ['0x00', '0x79', '0xF0', '0xCF', '0x3F', '0xAA', '0x88', '0x41', '0x00', '0xAA', '0xFC', '0x7A', '0xE2', '0xC8', '0x43', '0x52', '0x42', '0x19', '0x8A', '0x9F', '0xDF', '0xC5', '0x4D', '0xDF', '0x58', '0x43', '0x43', '0x69', '0x3F', '0x19', '0x88', '0x9F', '0xDF', '0x50', '0x44', '0xC5', '0x45', '0x69', '0x3F', '0x4A', '0x6F', '0xAE', '0x60', '0x45', '0x25', '0x1B', '0x84', '0x79', '0xF0', '0xCF', '0x3F', '0x83', '0x46', '0x7A', '0x00', '0xCF', '0x3F', '0x7A', '0xE6', '0xCA', '0xFB', '0x47', '0x4B', '0x1A', '0x81', '0x79', '0xF0', '0xBF', '0x3F', '0x97', '0x48', '0xC6', '0xEC', '0xCA', '0x4B', '0x4A', '0x6F', '0xAE', '0x7A', '0x49', '0x27', '0x79', '0xF0', '0xCF', '0x3F', '0xAA', '0x00', '0x94', '0x4A', '0xAA', '0xFC', '0x7A', '0xE2', '0xC8', '0x43', '0x19', '0x74', '0x4B', '0x7B', '0x9F', '0xDF', '0xC5', '0x4C', '0xDF', '0x43', '0x7B', '0x4C', '0x69', '0x3F', '0x19', '0x78', '0x9F', '0xDF', '0xC5', '0xCB', '0x4D', '0x44', '0x69', '0x3F', '0x3F', '0xAA', '0x8E', '0x61', '0x14', '0x4E', '0x8E', '0x65', '0xDF', '0x4C', '0x3F', '0x48', '0x49'], Checksum: 0x3F4F (big)</t>
  </si>
  <si>
    <t>Index: 394318, Length: 131, Message: ['0x79', '0xF0', '0xCF', '0x3F', '0xAA', '0x88', '0x41', '0x00', '0xAA', '0xFC', '0x7A', '0xE2', '0xC8', '0x43', '0x52', '0x42', '0x19', '0x8A', '0x9F', '0xDF', '0xC5', '0x4D', '0xDF', '0x58', '0x43', '0x43', '0x69', '0x3F', '0x19', '0x88', '0x9F', '0xDF', '0x50', '0x44', '0xC5', '0x45', '0x69', '0x3F', '0x4A', '0x6F', '0xAE', '0x60', '0x45', '0x25', '0x1B', '0x84', '0x79', '0xF0', '0xCF', '0x3F', '0x83', '0x46', '0x7A', '0x00', '0xCF', '0x3F', '0x7A', '0xE6', '0xCA', '0xFB', '0x47', '0x4B', '0x1A', '0x81', '0x79', '0xF0', '0xBF', '0x3F', '0x97', '0x48', '0xC6', '0xEC', '0xCA', '0x4B', '0x4A', '0x6F', '0xAE', '0x7A', '0x49', '0x27', '0x79', '0xF0', '0xCF', '0x3F', '0xAA', '0x00', '0x94', '0x4A', '0xAA', '0xFC', '0x7A', '0xE2', '0xC8', '0x43', '0x19', '0x74', '0x4B', '0x7B', '0x9F', '0xDF', '0xC5', '0x4C', '0xDF', '0x43', '0x7B', '0x4C', '0x69', '0x3F', '0x19', '0x78', '0x9F', '0xDF', '0xC5', '0xCB', '0x4D', '0x44', '0x69', '0x3F', '0x3F', '0xAA', '0x8E', '0x61', '0x14', '0x4E', '0x8E', '0x65', '0xDF', '0x4C', '0x3F', '0x48', '0x49'], Checksum: 0x3F4F (big)</t>
  </si>
  <si>
    <t>Index: 394419, Length: 193, Message: ['0x4C', '0xDF', '0x43', '0x7B', '0x4C', '0x69', '0x3F', '0x19', '0x78', '0x9F', '0xDF', '0xC5', '0xCB', '0x4D', '0x44', '0x69', '0x3F', '0x3F', '0xAA', '0x8E', '0x61', '0x14', '0x4E', '0x8E', '0x65', '0xDF', '0x4C', '0x3F', '0x48', '0x49', '0x3F', '0x4F', '0xBF', '0x4C', '0xE5', '0x4A', '0xBF', '0x85', '0xBD', '0x8E', '0x50', '0xA9', '0xE0', '0x6A', '0xE0', '0x49', '0xBF', '0x4C', '0x7B', '0x51', '0xE5', '0x4A', '0xBF', '0x85', '0xD1', '0xA9', '0xE0', '0x23', '0x52', '0x6A', '0xE0', '0x3F', '0xAA', '0x19', '0x6E', '0x4A', '0x59', '0x53', '0xBF', '0x85', '0xED', '0x6F', '0xE0', 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'0x57'], Checksum: 0x61F0 (big)</t>
  </si>
  <si>
    <t>Index: 394458, Length: 199, Message: ['0x8E', '0x50', '0xA9', '0xE0', '0x6A', '0xE0', '0x49', '0xBF', '0x4C', '0x7B', '0x51', '0xE5', '0x4A', '0xBF', '0x85', '0xD1', '0xA9', '0xE0', '0x23', '0x52', '0x6A', '0xE0', '0x3F', '0xAA', '0x19', '0x6E', '0x4A', '0x59', '0x53', '0xBF', '0x85', '0xED', '0x6F', '0xE0', 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'0xC5', '0x4E', '0x69', '0xCB', '0x65', '0x3F', '0x19', '0x4F', '0x9F', '0xDF', '0xC5', '0x4D', '0x9F'], Checksum: 0x6669 (big)</t>
  </si>
  <si>
    <t>Index: 394466, Length: 209, Message: ['0x4C', '0x7B', '0x51', '0xE5', '0x4A', '0xBF', '0x85', '0xD1', '0xA9', '0xE0', '0x23', '0x52', '0x6A', '0xE0', '0x3F', '0xAA', '0x19', '0x6E', '0x4A', '0x59', '0x53', '0xBF', '0x85', '0xED', '0x6F', '0xE0', 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'0xC5', '0x4E', '0x69', '0xCB', '0x65', '0x3F', '0x19', '0x4F', '0x9F', '0xDF', '0xC5', '0x4D', '0x9F', '0x66', '0x69', '0x3F', '0x19', '0x4E', '0x8E', '0x65', '0x89', '0xF3', '0x67', '0x6A', '0x3F', '0x48', '0x3E', '0x3E', '0x3F', '0x3F', '0x54'], Checksum: 0x683A (big)</t>
  </si>
  <si>
    <t>Index: 394492, Length: 153, Message: ['0xBF',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'0xC5'], Checksum: 0x4E69 (big)</t>
  </si>
  <si>
    <t>Index: 394498, Length: 240, Message: ['0x49',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'0xC5', '0x4E', '0x69', '0xCB', '0x65', '0x3F', '0x19', '0x4F', '0x9F', '0xDF', '0xC5', '0x4D', '0x9F', '0x66', '0x69', '0x3F', '0x19', '0x4E', '0x8E', '0x65', '0x89', '0xF3', '0x67', '0x6A', '0x3F', '0x48', '0x3E', '0x3E', '0x3F', '0x3F', '0x54', '0x68', '0x3A', '0x3E', '0x3F', '0x43', '0x44', '0x6F', '0x3E', '0x55', '0x69', '0x37', '0x85', '0xD9', '0x3E', '0x37', '0x85', '0xCF', '0xCA', '0x6A', '0x3E', '0x37', '0x85', '0xD7', '0x3E', '0x37', '0x85', '0x38', '0x6B', '0xCD', '0x3F', '0x46', '0x3F', '0x3B', '0x3F', '0x46', '0xBE', '0x6C', '0x4B', '0x03', '0x3E', '0x37', '0x85', '0x82', '0x3E', '0x76', '0x6D', '0x37', '0x85', '0xC9', '0x3E', '0x37', '0x85', '0x89', '0x78', '0x6E', '0x3E', '0x37', '0x85', '0xEF', '0x3E', '0x37', '0x85', '0x54'], Checksum: 0x6F8C (big)</t>
  </si>
  <si>
    <t>Index: 394585, Length: 53, Message: ['0x5E',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'0x3F'], Checksum: 0x1B64 (big)</t>
  </si>
  <si>
    <t>Index: 394654, Length: 166, Message: ['0xC5', '0x4D', '0x9F', '0x66', '0x69', '0x3F', '0x19', '0x4E', '0x8E', '0x65', '0x89', '0xF3', '0x67', '0x6A', '0x3F', '0x48', '0x3E', '0x3E', '0x3F', '0x3F', '0x54', '0x68', '0x3A', '0x3E', '0x3F', '0x43', '0x44', '0x6F', '0x3E', '0x55', '0x69', '0x37', '0x85', '0xD9', '0x3E', '0x37', '0x85', '0xCF', '0xCA', '0x6A', '0x3E', '0x37', '0x85', '0xD7', '0x3E', '0x37', '0x85', '0x38', '0x6B', '0xCD', '0x3F', '0x46', '0x3F', '0x3B', '0x3F', '0x46', '0xBE', '0x6C', '0x4B', '0x03', '0x3E', '0x37', '0x85', '0x82', '0x3E', '0x76', '0x6D', '0x37', '0x85', '0xC9', '0x3E', '0x37', '0x85', '0x89', '0x78', '0x6E', '0x3E', '0x37', '0x85', '0xEF', '0x3E', '0x37', '0x85', '0x54', '0x6F', '0x8C', '0x3F', '0x45', '0x3D', '0xE5', '0x49', '0x6F', '0x5C', '0x70', '0xAE', '0x5F', '0x4A', '0xBF', '0x85', '0xAB', '0xA9', '0x63', '0x71', '0xE0', '0x6A', '0xE0', '0x49', '0x6F', '0xAE', '0x07', '0x0C', '0x72', '0x4A', '0xBF', '0x86', '0x05', '0xA9', '0xE0', '0x6A', '0xFC', '0x73', '0xE0', '0x3F', '0xAA', '0x4A', '0xBF', '0x4E', '0x77', '0x0E', '0x74', '0x4B', '0xBF', '0x86', '0xB8', '0x79', '0xF0', '0xCF', '0xF8', '0x75', '0x3F', '0x4A', '0xBF', '0x4E', '0x7B', '0x6B', '0xDF', '0xD3', '0x76', '0x4B', '0xBF', '0x86', '0xB7', '0x79', '0xF0', '0xCF', '0xF9', '0x77', '0x3F', '0x4A', '0xBF', '0x4E', '0x55', '0x6B', '0xDF', '0xAF', '0x78'], Checksum: 0x4BBF (big)</t>
  </si>
  <si>
    <t>Index: 394784, Length: 116, Message: ['0x4B', '0xBF', '0x86', '0xB8', '0x79', '0xF0', '0xCF', '0xF8', '0x75', '0x3F', '0x4A', '0xBF', '0x4E', '0x7B', '0x6B', '0xDF', '0xD3', '0x76', '0x4B', '0xBF', '0x86', '0xB7', '0x79', '0xF0', '0xCF', '0xF9', '0x77', '0x3F', '0x4A', '0xBF', '0x4E', '0x55', '0x6B', '0xDF', '0xAF', '0x78', '0x4B', '0xBF', '0x86', '0x2A', '0x79', '0xF0', '0xCF', '0x6E', '0x79', '0x3F', '0x4A', '0xBF', '0x4E', '0x97', '0x6B', '0xDF', '0xF3', '0x7A', '0x4B', '0xBF', '0x86', '0xB5', '0x79', '0xF0', '0xCF', '0xFB', '0x7B', '0x3F', '0x4A', '0xBF', '0x4E', '0x99', '0x6B', '0xDF', '0xF7', '0x7C', '0x4B', '0xBF', '0x85', '0x8B', '0x79', '0xF0', '0xCF', '0xD2', '0x7D', '0x3F', '0x4A', '0xBF', '0x85', '0x03', '0x6B', '0xDF', '0x9A', '0x7E', '0x49', '0xBF', '0x4D', '0x69', '0xA9', '0xE0', '0x6A', '0x33', '0x7F', '0xE0', '0x3F', '0xAA', '0x4A', '0xBF', '0x86', '0xC4', '0x9F', '0x40', '0x4B', '0xBF', '0x4E', '0xA9', '0x79', '0xF0', '0xBF', '0x6D'], Checksum: 0x413F (big)</t>
  </si>
  <si>
    <t>Index: 395107, Length: 216, Message: ['0x58', '0x79', '0xF0', '0xCF', '0x3F', '0xC6', '0xEA', '0xCA', '0x4E', '0x59', '0x42', '0x19', '0x78', '0x9F', '0xDF', '0xC5', '0x4C', '0xBE', '0x5A', '0x69', '0x3F', '0x3F', '0xAA', '0x4A', '0xBF', '0x85', '0x7C', '0x5B', '0xD7', '0x79', '0xF0', '0xCF', '0x3F', '0x89', '0x60', '0x96', '0x5C', '0x89', '0x60', '0xA9', '0xEB', '0x4A', '0xBF', '0x86', '0x6C', '0x5D', '0xC3', '0xC5', '0xEE', '0x6A', '0xDF', '0x3F', '0xAA', '0x0A', '0x5E', '0x2C', '0x3F', '0x4A', '0xBF', '0x85', '0x7F', '0x79', '0x52', '0x5F', '0xF0', '0xBF', '0x3F', '0xC6', '0xEA', '0xCA', '0x3F', '0x0B', '0x60', '0x2C', '0x7F', '0x4A', '0xBF', '0x85', '0x81', '0x79', '0x96', '0x61', '0xF0', '0xBF', '0x3F', '0xC6', '0xE8', '0xCA', '0x3F', '0x0B', '0x62', '0xC5', '0x1C', '0x4A', '0xBF', '0x86', '0xE7', '0x79', '0x36', '0x63', '0xF0', '0xCF', '0x3F', '0x9F', '0xE2', '0x7F', '0x58', '0xBD', '0x64', '0x07', '0x5F', '0xC8', '0x3F', '0xC5', '0x1B', '0x4A', '0xFD', '0x65', '0xBF', '0x86', '0xE7', '0x79', '0xF0', '0xCF', '0x3F', '0x0D', '0x66', '0x9F', '0xE2', '0x7F', '0x48', '0x07', '0xBF', '0xC8', '0x40', '0x67', '0x3F', '0xC5', '0x17', '0x49', '0xBF', '0x86', '0xC2', '0xD5', '0x68', '0x69', '0x0F', '0x3F', '0xAA', '0x2C', '0x3F', '0x4A', '0x80', '0x69', '0xBF', '0x85', '0x8B', '0x79', '0xF0', '0xBF', '0x3F', '0xA3', '0x6A', '0xC6', '0xE7', '0xC8', '0x68', '0x4A', '0xBF', '0x85', '0xD9', '0x6B', '0x80', '0x79', '0xF0', '0xBF', '0x3F', '0xC6', '0xED', '0x0A', '0x6C', '0xCA', '0x40', '0x4C', '0x3F', '0x3F', '0xBF', '0x4A', '0x4C', '0x6D', '0xBF', '0x85', '0x81', '0x79', '0xF0', '0xBF', '0x3F', '0x9D', '0x6E', '0xC6', '0xE9', '0xCA', '0x3F', '0xC5', '0x1D', '0x1A', '0x26', '0x6F', '0x53', '0x79', '0xF0', '0xBF', '0x3F', '0xC6', '0xE7', '0xDA'], Checksum: 0x70CA (big)</t>
  </si>
  <si>
    <t>Index: 395310, Length: 236, Message: ['0xC5', '0x1D', '0x1A', '0x26', '0x6F', '0x53', '0x79', '0xF0', '0xBF', '0x3F', '0xC6', '0xE7', '0xDA', '0x70', '0xCA', '0x3F', '0xC5', '0x1B', '0x1A', '0x50', '0x79', '0x3F', '0x71', '0xF0', '0xBF', '0x3F', '0xC6', '0xED', '0xCA', '0x3F', '0x20', '0x72', '0xC5', '0x1A', '0x1A', '0x4D', '0x79', '0xF0', '0xBF', '0xE3', '0x73', '0x3F', '0xC6', '0xE8', '0xCA', '0x3F', '0xC5', '0x19', '0x4B', '0x74', '0x4A', '0xBF', '0x87', '0xA1', '0x79', '0xF0', '0xCF', '0xE1', '0x75', '0x3F', '0x9F', '0xE2', '0x7F', '0x58', '0x07', '0x4F', '0x65', '0x76', '0xC8', '0x3F', '0xC5', '0x18', '0x49', '0xBF', '0x86', '0xEB', '0x77', '0xC1', '0x69', '0x0F', '0x3F', '0xAA', '0x29', '0x3F', '0x04', '0x78', '0x1A', '0x44', '0x6A', '0xDF', '0x19', '0x43', '0x9F', '0x1D', '0x79', '0xDF', '0xC5', '0x47', '0x69', '0x3F', '0x3F', '0xAA', '0xF8', '0x7A', '0x3E', '0x37', '0x86', '0xC4', '0x3E', '0x37', '0x85', '0x36', '0x7B', '0x7F', '0x3E', '0x37', '0x86', '0xC0', '0x3F', '0xAA', '0xA1', '0x7C', '0x8E', '0x61', '0x4A', '0xBF', '0x85', '0xFF', '0x19', '0x15', '0x7D', '0x83', '0xA9', '0xE0', '0x6A', '0xE0', '0x4A', '0xBF', '0xE0', '0x7E', '0x85', '0xAF', '0x79', '0xF0', '0xCF', '0x3F', '0x69', '0x96', '0x7F', '0xE7', '0xCA', '0x43', '0x19', '0x7F', '0x4A', '0xBF', '0x18', '0x40', '0x87', '0xB3', '0xA9', '0xE0', '0x6A', '0xE0', '0x1A', '0x6B', '0x41', '0x80', '0x79', '0xF0', '0xBF', '0x3F', '0xC6', '0xEC', '0xDE', '0x42', '0xC8', '0x6E', '0x4A', '0xBF', '0x86', '0xC1', '0xA9', '0x75', '0x43', '0xEF', '0x69', '0xE7', '0xCA', '0x69', '0x4A', '0xBF', '0xC2', '0x44', '0x86', '0xC2', '0xA9', '0xEF', '0x69', '0xE7', '0xCA', '0x43', '0x45', '0x64', '0x4A', '0xBF', '0x86', '0x29', '0x79', '0xF0', '0xCD', '0x46', '0xBF', '0x3F', '0xC6', '0xE8', '0xC8', '0x5E', '0x1A', '0x36', '0x47', '0x74', '0x79', '0xF0', '0xCF', '0x3F', '0xC6', '0xEE', '0xEA', '0x48', '0xC8', '0x59', '0x4A', '0xBF', '0x85', '0x8C'], Checksum: 0x79FF (big)</t>
  </si>
  <si>
    <t>Index: 395423, Length: 134, Message: ['0x7F', '0x3E', '0x37', '0x86', '0xC0', '0x3F', '0xAA', '0xA1', '0x7C', '0x8E', '0x61', '0x4A', '0xBF', '0x85', '0xFF', '0x19', '0x15', '0x7D', '0x83', '0xA9', '0xE0', '0x6A', '0xE0', '0x4A', '0xBF', '0xE0', '0x7E', '0x85', '0xAF', '0x79', '0xF0', '0xCF', '0x3F', '0x69', '0x96', '0x7F', '0xE7', '0xCA', '0x43', '0x19', '0x7F', '0x4A', '0xBF', '0x18', '0x40', '0x87', '0xB3', '0xA9', '0xE0', '0x6A', '0xE0', '0x1A', '0x6B', '0x41', '0x80', '0x79', '0xF0', '0xBF', '0x3F', '0xC6', '0xEC', '0xDE', '0x42', '0xC8', '0x6E', '0x4A', '0xBF', '0x86', '0xC1', '0xA9', '0x75', '0x43', '0xEF', '0x69', '0xE7', '0xCA', '0x69', '0x4A', '0xBF', '0xC2', '0x44', '0x86', '0xC2', '0xA9', '0xEF', '0x69', '0xE7', '0xCA', '0x43', '0x45', '0x64', '0x4A', '0xBF', '0x86', '0x29', '0x79', '0xF0', '0xCD', '0x46', '0xBF', '0x3F', '0xC6', '0xE8', '0xC8', '0x5E', '0x1A', '0x36', '0x47', '0x74', '0x79', '0xF0', '0xCF', '0x3F', '0xC6', '0xEE', '0xEA', '0x48', '0xC8', '0x59', '0x4A', '0xBF', '0x85', '0x8C', '0x79', '0xFF', '0x49', '0xF0', '0xBF', '0x3F', '0xC6', '0xEE', '0xCA', '0x53', '0x0D'], Checksum: 0x4A4A (big)</t>
  </si>
  <si>
    <t>Index: 395492, Length: 112, Message: ['0xA9', '0x75', '0x43', '0xEF', '0x69', '0xE7', '0xCA', '0x69', '0x4A', '0xBF', '0xC2', '0x44', '0x86', '0xC2', '0xA9', '0xEF', '0x69', '0xE7', '0xCA', '0x43', '0x45', '0x64', '0x4A', '0xBF', '0x86', '0x29', '0x79', '0xF0', '0xCD', '0x46', '0xBF', '0x3F', '0xC6', '0xE8', '0xC8', '0x5E', '0x1A', '0x36', '0x47', '0x74', '0x79', '0xF0', '0xCF', '0x3F', '0xC6', '0xEE', '0xEA', '0x48', '0xC8', '0x59', '0x4A', '0xBF', '0x85', '0x8C', '0x79', '0xFF', '0x49', '0xF0', '0xBF', '0x3F', '0xC6', '0xEE', '0xCA', '0x53', '0x0D', '0x4A', '0x4A', '0xBF', '0x85', '0x8B', '0x79', '0xF0', '0xBF', '0x8F', '0x4B', '0x3F', '0xC6', '0xEB', '0xC8', '0x4D', '0x1A', '0x6C', '0xD9', '0x4C', '0x79', '0xF0', '0xBF', '0x3F', '0xC6', '0xEC', '0xC8', '0x32', '0x4D', '0x48', '0x4A', '0xBF', '0x86', '0xEB', '0x79', '0xF0', '0x7C', '0x4E', '0xCF', '0x3F', '0x69', '0xE7', '0xC8', '0x42', '0xF1', '0xAB', '0x4F', '0x8D'], Checksum: 0x3F48 (big)</t>
  </si>
  <si>
    <t>Index: 395763, Length: 149, Message: ['0xEE', '0x4C', '0xA9', '0xEC', '0xC6', '0xEC', '0xC8', '0x48', '0x1A', '0xC1', '0x4D', '0x4B', '0x79', '0xF0', '0xBF', '0x3F', '0xC6', '0xEE', '0xB7', '0x4E', '0xC8', '0x55', '0x1A', '0x47', '0x79', '0xF0', '0xCF', '0x08', '0x4F', '0x3F', '0xC6', '0xEE', '0xCA', '0x50', '0x4A', '0xBF', '0x69', '0x50', '0x42', '0x4D', '0x79', '0xF0', '0xCF', '0x3F', '0x1A', '0x73', '0x51', '0x40', '0x89', '0x47', '0xDF', '0x7C', '0x6A', '0xE0', '0x0A', '0x52', '0x3E', '0x37', '0x85', '0xFD', '0x3E', '0x37', '0x85', '0x46', '0x53', '0x7F', '0x3E', '0x37', '0x86', '0xE9', '0x3E', '0x37', '0x2E', '0x54', '0x85', '0x89', '0x3E', '0x37', '0x85', '0x86', '0x4A', '0x2F', '0x55', '0x7F', '0x50', '0xC3', '0xA9', '0xEF', '0x69', '0xE7', '0xD3', '0x56', '0xC8', '0x42', '0xF0', '0xC8', '0x3F', '0x48', '0xDF', '0x82', '0x57', '0x69', '0x3F', '0x48', '0x1A', '0xA8', '0x79', '0xF0', '0x75', '0x58', '0xBF', '0x3F', '0xC6', '0xED', '0xC8', '0x58', '0x4A', '0x77', '0x59', '0xBF', '0x86', '0xE7', '0x79', '0xF0', '0xCF', '0x3F', '0x00', '0x5A', '0x9F', '0xE2', '0x7F', '0x48', '0x07', '0xBF', '0xCA', '0x36', '0x5B', '0x50', '0x1A', '0xA0', '0x79', '0xF0', '0xCF', '0x3F', '0xDF', '0x5C', '0xC6', '0xEE', '0xC8'], Checksum: 0x4B4A (big)</t>
  </si>
  <si>
    <t>Index: 396267, Length: 248, Message: ['0xDC', '0x44', '0xC5', '0x4A', '0x69', '0x40', '0x1A', '0xAE', '0x79', '0x40', '0x45', '0xF0', '0xBF', '0x3F', '0xC6', '0xEE', '0xCA', '0x61', '0x17', '0x46', '0x1A', '0x54', '0x4B', '0xBF', '0x87', '0xB3', '0x79', '0x74', '0x47', '0xF0', '0xCF', '0x3F', '0x4A', '0x3F', '0x4F', '0x3F', '0x5F', '0x48', '0x79', '0xFB', '0x7A', '0x00', '0xCF', '0x3F', '0x79', '0xC0', '0x49', '0xF7', '0x4A', '0x6F', '0xAE', '0x9F', '0xAC', '0xE2', '0xD8', '0x4A', '0x79', '0xF0', '0xCF', '0x3F', '0xAC', '0x1C', '0x79', '0x06', '0x4B', '0x12', '0xC8', '0x4E', '0x4A', '0x6F', '0xAE', '0xA1', '0x7E', '0x4C', '0x79', '0xF0', '0xCF', '0x3F', '0x7C', '0xE2', '0xC8', '0xED', '0x4D', '0x48', '0x1A', '0xA1', '0x79', '0xF0', '0xCF', '0x3F', '0xCA', '0x4E', '0x69', '0xE7', '0xC8', '0x48', '0x19', '0x9E', '0x9F', '0x08', '0x4F', '0xE0', '0xAF', '0x3E', '0xDF', '0x44', '0x69', '0x40', '0xEB', '0x50', '0x49', '0x6F', '0xAE', '0x6D', '0x1A', '0x9B', '0xA9', '0x84', '0x51', '0xE0', '0x6A', '0xE0', '0x8E', '0x65', '0x3F', '0xAA', '0x5B', '0x52', '0x3E', '0x37', '0x86', '0xE9', '0x3E', '0x37', '0x85', '0x33', '0x53', '0xFD', '0x3E', '0x37', '0x87', '0xA1', '0x3E', '0x37', '0x65', '0x54', '0x85', '0x7F', '0x19', '0x96', '0x1A', '0x95', '0x9F', '0x58', '0x55', '0xE0', '0x5F', '0xF8', '0x1A', '0x94', '0x69', '0x40', '0xE6', '0x56', '0x79', '0xF0', '0xCF', '0x3F', '0x9F', '0xE2', '0x7F', '0xD1', '0x57', '0x58', '0x07', '0x4F', '0xC8', '0x45', '0x4A', '0xBF', '0x1E', '0x58', '0x85', '0x03', '0xDC', '0xD0', '0x79', '0xF0', '0xCF', '0xC8', '0x59', '0x3F', '0xDF', '0x43', '0x6C', '0xE8', '0x49', '0xBF', '0x1A', '0x5A', '0x85', '0x03', '0x7C', '0xE0', '0xCF', '0x3F', '0x4A', '0x99', '0x5B', '0x6F', '0xAD', '0xED', '0x4B', '0xBF', '0x42', '0x43', '0xF6', '0x5C', '0x79', '0xF0', '0xCF', '0x3F', '0x7A', '0x00', '0xCF', '0x20', '0x5D', '0x3F', '0xA2', '0x1C', '0x7A', '0xEB', '0x8A', '0x47', '0x93', '0x5E', '0x72', '0xF6', '0xC8', '0x45', '0xAC', '0x00', '0x4A', '0xCC', '0x5F', '0x6F', '0xAD', '0xED'], Checksum: 0x79F0 (big)</t>
  </si>
  <si>
    <t>Index: 396564, Length: 99, Message: ['0x86', '0x65', '0x10', '0x49', '0xBF', '0x42', '0x45', '0x4B', '0x6F', '0xC0', '0x66', '0xAD', '0xEF', '0x7C', '0xE0', '0xCF', '0x3F', '0x7A', '0xEA', '0x67', '0x00', '0xCF', '0x3F', '0x7C', '0xF7', '0x49', '0xBF', '0xF3', '0x68', '0x85', '0xFD', '0x8C', '0x47', '0x69', '0x10', '0x3F', '0x78', '0x69', '0xAA', '0xD2', '0x95', '0x4A', '0xBF', '0x85', '0x03', '0x0F', '0x6A', '0x4B', '0x6F', '0xAD', '0xED', '0x79', '0xF0', '0xCF', '0xFA', '0x6B', '0x3F', '0x4A', '0xBF', '0x42', '0x47', '0x62', '0xE8', '0x89', '0x6C', '0x79', '0xF0', '0xCF', '0x3F', '0x7A', '0x00', '0xCF', '0x30', '0x6D', '0x3F', '0x89', '0x47', '0xAC', '0x7C', '0x79', '0xFB', '0x1C', '0x6E', '0x89', '0x47', '0x7C', '0xE6', '0xC8', '0x47', '0x4A', '0xFC', '0x6F', '0xBF', '0x42', '0x47', '0x79', '0xF0', '0xCF', '0x3F'], Checksum: 0x3270 (big)</t>
  </si>
  <si>
    <t>Index: 397036, Length: 56, Message: ['0x4B', '0x6F', '0xAD', '0xF1', '0x7A', '0x28', '0x45', '0xEB', '0x79', '0x00', '0xCF', '0x3F', '0xA2', '0x1C', '0x78', '0x46', '0x7A', '0xEB', '0x72', '0xF6', '0xC8', '0x4F', '0x1A', '0x48', '0x47', '0x89', '0x4C', '0x6F', '0xAD', '0xED', '0x79', '0xF0', '0x92', '0x48', '0xCF', '0x3F', '0x7B', '0x10', '0xCF', '0x3F', '0x79', '0x6B', '0x49', '0x0B', '0x4B', '0x6F', '0xAD', '0xF1', '0x7A', '0x00', '0x29', '0x4A', '0xCF', '0x3F', '0x79', '0xFB'], Checksum: 0x1A81 (big)</t>
  </si>
  <si>
    <t>Index: 397062, Length: 137, Message: ['0x4C', '0x6F', '0xAD', '0xED', '0x79', '0xF0', '0x92', '0x48', '0xCF', '0x3F', '0x7B', '0x10', '0xCF', '0x3F', '0x79', '0x6B', '0x49', '0x0B', '0x4B', '0x6F', '0xAD', '0xF1', '0x7A', '0x00', '0x29', '0x4A', '0xCF', '0x3F', '0x79', '0xFB', '0x1A', '0x81', '0x89', '0xF3', '0x4B', '0x47', '0xDF', '0x58', '0x6A', '0xE0', '0x4A', '0x6F', '0xCF', '0x4C', '0xAD', '0xEF', '0x1B', '0x7C', '0x79', '0xF0', '0xCF', '0xBB', '0x4D', '0x3F', '0x7A', '0x00', '0xCF', '0x3F', '0x7A', '0xE7', '0x78', '0x4E', '0x7A', '0x76', '0xCA', '0x42', '0x8C', '0x47', '0x19', '0x39', '0x4F', '0x7A', '0xDF', '0x4A', '0x69', '0x10', '0x1A', '0x76', '0xFD', '0x50', '0x4C', '0x6F', '0xAD', '0xEF', '0x79', '0xF0', '0xCF', '0xE3', '0x51', '0x3F', '0x7B', '0x10', '0xCF', '0x3F', '0x1A', '0x75', '0xBA', '0x52', '0x79', '0x07', '0x89', '0x47', '0x6A', '0xE0', '0x8E', '0x7D', '0x53', '0x65', '0x3F', '0xAA', '0x8E', '0x61', '0x1B', '0x73', '0x21', '0x54', '0x6E', '0xD5', '0x6E', '0xC5', '0x47', '0x3F', '0x3E', '0x91', '0x55', '0x2E', '0x6E', '0x65', '0x41', '0x3F', '0x3E', '0xBE', '0xD4', '0x56', '0x6E', '0x55', '0x40'], Checksum: 0x3F3E (big)</t>
  </si>
  <si>
    <t>Index: 397304, Length: 191, Message: ['0x79', '0xF0', '0xCF', '0x3F', '0x7A', '0x00', '0xCF', '0x26', '0x63', '0x3F', '0xB9', '0x71', '0x7A', '0xE2', '0xC8', '0x59', '0x4D', '0x64', '0x1A', '0x56', '0x79', '0xF0', '0xCF', '0x3F', '0x1A', '0x68', '0x65', '0x53', '0x89', '0x47', '0x6A', '0xE0', '0x19', '0x51', '0x3F', '0x66', '0x9F', '0xE0', '0x5F', '0xC8', '0x69', '0x40', '0x19', '0xD1', '0x67', '0x4F', '0x9F', '0xE0', '0xC5', '0x45', '0x69', '0x40', '0xEB', '0x68', '0x19', '0x4D', '0x9F', '0xE0', '0x5F', '0x58', '0x69', '0x70', '0x69', '0x40', '0x19', '0x4B', '0x9F', '0xE0', '0x5F', '0xD8', '0xC6', '0x6A', '0x69', '0x40', '0x19', '0x49', '0x9F', '0xE0', '0x5F', '0x56', '0x6B', '0x68', '0xE0', '0xD1', '0x69', '0x40', '0x1A', '0x58', '0xA2', '0x6C', '0x1B', '0x49', '0x79', '0xF0', '0xCF', '0x3F', '0x7A', '0xC4', '0x6D', '0x00', '0xCF', '0x3F', '0xB9', '0x85', '0x7A', '0xE2', '0x19', '0x6E', '0xC8', '0x6B', '0xDF', '0x4C', '0x3F', '0x48', '0x3E', '0x94', '0x6F', '0x3E', '0x3F', '0x43', '0x42', '0x8F', '0x3E', '0x37', '0x77', '0x70', '0x42', '0x45', '0x3E', '0x37', '0x86', '0xE9', '0x3E', '0x1C', '0x71', '0x37', '0x85', '0xFD', '0x3E', '0x37', '0x42', '0x43', '0x27', '0x72', '0x3E', '0x37', '0x85', '0x9F', '0x1A', '0x01', '0x79', '0xA1', '0x73', '0xF0', '0xCF', '0x3F', '0x1A', '0xFF', '0x89', '0x47', '0x5E', '0x74', '0x6A', '0xE0', '0x19', '0xFC', '0x9F', '0xE0', '0xC5', '0x1C', '0x75', '0x4B', '0x69', '0x40', '0x19', '0xFA', '0x9F', '0xE0', '0xFE', '0x76', '0xC5', '0x4D', '0x69', '0x40', '0x19', '0xF8', '0x9F', '0xE4', '0x77', '0xE0', '0x5F'], Checksum: 0x5869 (big)</t>
  </si>
  <si>
    <t>Index: 397358, Length: 218, Message: ['0x19', '0x4D', '0x9F', '0xE0', '0x5F', '0x58', '0x69', '0x70', '0x69', '0x40', '0x19', '0x4B', '0x9F', '0xE0', '0x5F', '0xD8', '0xC6', '0x6A', '0x69', '0x40', '0x19', '0x49', '0x9F', '0xE0', '0x5F', '0x56', '0x6B', '0x68', '0xE0', '0xD1', '0x69', '0x40', '0x1A', '0x58', '0xA2', '0x6C', '0x1B', '0x49', '0x79', '0xF0', '0xCF', '0x3F', '0x7A', '0xC4', '0x6D', '0x00', '0xCF', '0x3F', '0xB9', '0x85', '0x7A', '0xE2', '0x19', '0x6E', '0xC8', '0x6B', '0xDF', '0x4C', '0x3F', '0x48', '0x3E', '0x94', '0x6F', '0x3E', '0x3F', '0x43', '0x42', '0x8F', '0x3E', '0x37', '0x77', '0x70', '0x42', '0x45', '0x3E', '0x37', '0x86', '0xE9', '0x3E', '0x1C', '0x71', '0x37', '0x85', '0xFD', '0x3E', '0x37', '0x42', '0x43', '0x27', '0x72', '0x3E', '0x37', '0x85', '0x9F', '0x1A', '0x01', '0x79', '0xA1', '0x73', '0xF0', '0xCF', '0x3F', '0x1A', '0xFF', '0x89', '0x47', '0x5E', '0x74', '0x6A', '0xE0', '0x19', '0xFC', '0x9F', '0xE0', '0xC5', '0x1C', '0x75', '0x4B', '0x69', '0x40', '0x19', '0xFA', '0x9F', '0xE0', '0xFE', '0x76', '0xC5', '0x4D', '0x69', '0x40', '0x19', '0xF8', '0x9F', '0xE4', '0x77', '0xE0', '0x5F', '0x58', '0x69', '0x40', '0x19', '0xF6', '0xC9', '0x78', '0x9F', '0xE0', '0x5F', '0xD8', '0x69', '0x40', '0x19', '0xF3', '0x79', '0xF4', '0x9F', '0xE0', '0x5F', '0x68', '0xE0', '0x9E', '0x36', '0x7A', '0x69', '0x40', '0x3E', '0x3E', '0x3F', '0x42', '0xAE', '0xD0', '0x7B', '0x1D', '0x1A', '0xF7', '0x1B', '0xF6', '0x79', '0xF0', '0x27', '0x7C', '0xCF', '0x3F', '0x7A', '0x00', '0xCF', '0x3F', '0xB9', '0xCE', '0x7D', '0x99', '0x7A', '0xE2', '0xC8', '0x59', '0x1A', '0xEE', '0x9F', '0x7E', '0x79', '0xF0', '0xCF', '0x3F', '0x1A', '0xEB', '0x89', '0x87', '0x7F', '0x47', '0x6A', '0xE0', '0x19', '0xE9', '0x9F', '0xE0', '0x95', '0x40', '0x5F', '0xC8'], Checksum: 0x6940 (big)</t>
  </si>
  <si>
    <t>Index: 397490, Length: 137, Message: ['0x9F', '0xE4', '0x77', '0xE0', '0x5F', '0x58', '0x69', '0x40', '0x19', '0xF6', '0xC9', '0x78', '0x9F', '0xE0', '0x5F', '0xD8', '0x69', '0x40', '0x19', '0xF3', '0x79', '0xF4', '0x9F', '0xE0', '0x5F', '0x68', '0xE0', '0x9E', '0x36', '0x7A', '0x69', '0x40', '0x3E', '0x3E', '0x3F', '0x42', '0xAE', '0xD0', '0x7B', '0x1D', '0x1A', '0xF7', '0x1B', '0xF6', '0x79', '0xF0', '0x27', '0x7C', '0xCF', '0x3F', '0x7A', '0x00', '0xCF', '0x3F', '0xB9', '0xCE', '0x7D', '0x99', '0x7A', '0xE2', '0xC8', '0x59', '0x1A', '0xEE', '0x9F', '0x7E', '0x79', '0xF0', '0xCF', '0x3F', '0x1A', '0xEB', '0x89', '0x87', '0x7F', '0x47', '0x6A', '0xE0', '0x19', '0xE9', '0x9F', '0xE0', '0x95', '0x40', '0x5F', '0xC8', '0x69', '0x40', '0x19', '0xE7', '0x9F', '0xB2', '0x41', '0xE0', '0xC5', '0x4D', '0x69', '0x40', '0x19', '0xE5', '0xDD', '0x42', '0x9F', '0xE0', '0x5F', '0x58', '0x69', '0x40', '0x19', '0x3D', '0x43', '0xE3', '0x9F', '0xE0', '0x5F', '0xD8', '0x69', '0x40', '0x89', '0x44', '0x19', '0xE1', '0x9F', '0xE0', '0x5F', '0x68', '0xE0', '0x68', '0x45', '0x77', '0x69', '0x40', '0x1A', '0xE5', '0x1B', '0xE4', '0x66'], Checksum: 0x4679 (big)</t>
  </si>
  <si>
    <t>Index: 397650, Length: 252, Message: ['0x19', '0xE0', '0xA3', '0x84', '0x49', '0x00', '0x74', '0xE0', '0xCF', '0x3F', '0xA3', '0x8C', '0xDD', '0x4A', '0xB4', '0x99', '0xC2', '0x42', '0x19', '0xDA', '0xA4', '0x36', '0x4B', '0x4C', '0x43', '0x3F', '0x40', '0x3F', '0x89', '0x8A', '0xAD', '0x4C', '0xA9', '0x42', '0x3F', '0x3F', '0x40', '0xCE', '0x89', '0x4F', '0x4D', '0xC3', '0xA5', '0xEC', '0x19', '0xD2', '0x74', '0xE0', '0xE4', '0x4E', '0xCF', '0x3F', '0x19', '0xDA', '0x73', '0xE0', '0xCF', '0x75', '0x4F', '0x3F', '0x19', '0xD1', '0x89', '0x8A', '0x19', '0xCD', '0x74', '0x50', '0x7F', '0x47', '0x1A', '0xCE', '0x69', '0x40', '0x19', '0xC2', '0x51', '0xCA', '0x9F', '0xE0', '0x5F', '0xC8', '0x69', '0x40', '0x6E', '0x52', '0x19', '0xC8', '0x9F', '0xE0', '0xC5', '0x45', '0x69', '0x29', '0x53', '0x40', '0x19', '0xC6', '0x9F', '0xE0', '0x5F', '0x58', '0xAB', '0x54', '0x69', '0x40', '0x19', '0xC4', '0x9F', '0xE0', '0x5F', '0xBB', '0x55', '0xD8', '0x69', '0x40', '0x19', '0xC2', '0x9F', '0xE0', '0x34', '0x56', '0x5F', '0x68', '0x69', '0x40', '0x19', '0xC8', '0x9F', '0x49', '0x57', '0xE0', '0xC5', '0x40', '0x69', '0x40', '0x19', '0xC8', '0xC9', '0x58', '0x9F', '0xE0', '0x5F', '0xF8', '0xDF', '0x32', '0x69', '0xAC', '0x59', '0x40', '0x1A', '0xC3', '0x1B', '0xC1', '0x79', '0xF0', '0xBE', '0x5A', '0xCF', '0x3F', '0x4A', '0x3F', '0x40', '0x3D', '0x79', '0xE9', '0x5B', '0xFB', '0x7A', '0x00', '0xCF', '0x3F', '0x7A', '0xE2', '0x3E', '0x5C', '0xC8', '0x59', '0x1A', '0xC1', '0x79', '0xF0', '0xCF', '0x94', '0x5D', '0x3F', '0x1A', '0xB6', '0x89', '0x47', '0x6A', '0xE0', '0x89', '0x5E', '0x19', '0xB3', '0x9F', '0xE0', '0x5F', '0xC8', '0x69', '0x3D', '0x5F', '0x40', '0x19', '0xB1', '0x9F', '0xE0', '0xC5', '0x45', '0xF5', '0x60', '0x69', '0x40', '0x19', '0xAF', '0x9F', '0xE0', '0xC5', '0x19', '0x61', '0x4A', '0x69', '0x40', '0x19', '0xAD', '0x9F', '0xE0', '0x9C', '0x62', '0xC5', '0x4C', '0x69', '0x40', '0x19', '0xAB', '0x9F', '0x82', '0x63', '0xE0', '0x5F', '0x68', '0xDF', '0x0C', '0x69', '0x40', '0xA1', '0x64', '0x1A', '0xB0', '0x1B', '0xAE'], Checksum: 0x79F0 (big)</t>
  </si>
  <si>
    <t>Index: 398032, Length: 134, Message: ['0x73', '0xF0', '0xCF', '0x3F', '0x69', '0xE7', '0xC8', '0x48', '0xD5', '0x74', '0x19', '0x96', '0x9F', '0xE0', '0xAF', '0x3E', '0xDF', '0x72', '0x75', '0x44', '0x69', '0x40', '0x49', '0x6F', '0xAF', '0x53', '0x1F', '0x76', '0x1A', '0x92', '0xA9', '0xE0', '0x6A', '0xE0', '0x19', '0x12', '0x77', '0x92', '0xDA', '0xCD', '0x9F', '0xE0', '0x5F', '0xFA', '0x8D', '0x78', '0xDF', '0xC4', '0x69', '0x40', '0x1A', '0x92', '0x79', '0xEC', '0x79', '0xF0', '0xCF', '0x3F', '0x1A', '0x84', '0x89', '0x47', '0xE8', '0x7A', '0x6A', '0xE0', '0x19', '0x82', '0x9F', '0xE0', '0x5F', '0x41', '0x7B', '0xC8', '0x69', '0x40', '0x19', '0x80', '0x9F', '0xE0', '0x08', '0x7C', '0xC5', '0x45', '0x69', '0x40', '0x19', '0x7E', '0x9F', '0x68', '0x7D', '0xE0', '0x5F', '0x58', '0x69', '0x40', '0x19', '0x7C', '0x55', '0x7E', '0x9F', '0xE0', '0x5F', '0xD8', '0x69', '0x40', '0x19', '0xF9', '0x7F', '0x7A', '0x9F', '0xE0', '0x1A', '0x85', '0xC5', '0x49', '0x29', '0x40', '0x69', '0x40', '0x79', '0xF0', '0xBF', '0x3F', '0xC6', '0x1A', '0x41', '0xED', '0xC8', '0x40', '0xDF', '0xA3', '0x3F', '0x48'], Checksum: 0x4342 (big)</t>
  </si>
  <si>
    <t>Index: 398078, Length: 129, Message: ['0xDF', '0xC4', '0x69', '0x40', '0x1A', '0x92', '0x79', '0xEC', '0x79', '0xF0', '0xCF', '0x3F', '0x1A', '0x84', '0x89', '0x47', '0xE8', '0x7A', '0x6A', '0xE0', '0x19', '0x82', '0x9F', '0xE0', '0x5F', '0x41', '0x7B', '0xC8', '0x69', '0x40', '0x19', '0x80', '0x9F', '0xE0', '0x08', '0x7C', '0xC5', '0x45', '0x69', '0x40', '0x19', '0x7E', '0x9F', '0x68', '0x7D', '0xE0', '0x5F', '0x58', '0x69', '0x40', '0x19', '0x7C', '0x55', '0x7E', '0x9F', '0xE0', '0x5F', '0xD8', '0x69', '0x40', '0x19', '0xF9', '0x7F', '0x7A', '0x9F', '0xE0', '0x1A', '0x85', '0xC5', '0x49', '0x29', '0x40', '0x69', '0x40', '0x79', '0xF0', '0xBF', '0x3F', '0xC6', '0x1A', '0x41', '0xED', '0xC8', '0x40', '0xDF', '0xA3', '0x3F', '0x48', '0x43', '0x42', '0xA9', '0xEF', '0xA9', '0xEB', '0xC6', '0xEC', '0xC8', '0xED', '0x43', '0x40', '0xDF', '0x9D', '0x3F', '0x48', '0x29', '0x3F', '0xF0', '0x44', '0x4A', '0xBF', '0x42', '0x40', '0x6A', '0xDF', '0x4A', '0x65', '0x45', '0xBF', '0x42', '0x3F', '0x6A', '0xDF', '0x1A', '0x7A', '0x65', '0x46', '0x79', '0xF0', '0xBF'], Checksum: 0x3FC6 (big)</t>
  </si>
  <si>
    <t>Index: 398203, Length: 51, Message: ['0x46', '0x79', '0xF0', '0xBF', '0x3F', '0xC6', '0xE7', '0xCA', '0x29', '0x47', '0x44', '0x49', '0xBF', '0x86', '0x4B', '0x4A', '0xBF', '0x70', '0x48', '0x42', '0x4B', '0xA9', '0xE0', '0x6A', '0xE0', '0x1A', '0xC5', '0x49', '0x74', '0x79', '0xF0', '0xBF', '0x3F', '0xC6', '0xE9', '0xD7', '0x4A', '0xCA', '0x43', '0x49', '0xBF', '0x86', '0x47', '0x1A', '0x49', '0x4B', '0x67', '0xA9', '0xE0', '0x6A', '0xE0'], Checksum: 0x1A6F (big)</t>
  </si>
  <si>
    <t>Index: 398335, Length: 115, Message: ['0x00', '0x08', '0x70', '0x40', '0x30', '0x00', '0xC6', '0xEA', '0xCA', '0x44', '0x49', '0x7A', '0x41', '0xBF', '0x86', '0x45', '0x4A', '0xBF', '0x42', '0x49', '0x62', '0x42', '0xA9', '0xE0', '0x6A', '0xE0', '0x49', '0xBF', '0x86', '0xA7', '0x43', '0x3F', '0x1A', '0x5F', '0xA9', '0xE0', '0x6A', '0xE0', '0xD1', '0x44', '0x49', '0xBF', '0x86', '0x41', '0x4A', '0xBF', '0x42', '0x61', '0x45', '0x4F', '0xA9', '0xE0', '0x6A', '0xE0', '0x19', '0x5B', '0xDE', '0x46', '0x4A', '0xBF', '0x55', '0x11', '0xA9', '0xE0', '0x6A', '0xAB', '0x47', '0xE0', '0x49', '0xBF', '0x42', '0x4F', '0x4A', '0xBF', '0xCC', '0x48', '0x55', '0x13', '0xA9', '0xE0', '0x6A', '0xE0', '0x29', '0xAF', '0x49', '0x94', '0x4A', '0xBF', '0x42', '0x3F', '0x6A', '0xDF', '0xB3', '0x4A', '0x29', '0xE9', '0x4A', '0xBF', '0x42', '0x40', '0x6A', '0x54', '0x4B', '0xDF', '0x19', '0x44', '0x9F', '0xE0', '0xC5', '0x4E', '0x1D', '0x4C', '0x69', '0x40', '0xA0'], Checksum: 0x35A1 (big)</t>
  </si>
  <si>
    <t>Index: 398336, Length: 114, Message: ['0x08', '0x70', '0x40', '0x30', '0x00', '0xC6', '0xEA', '0xCA', '0x44', '0x49', '0x7A', '0x41', '0xBF', '0x86', '0x45', '0x4A', '0xBF', '0x42', '0x49', '0x62', '0x42', '0xA9', '0xE0', '0x6A', '0xE0', '0x49', '0xBF', '0x86', '0xA7', '0x43', '0x3F', '0x1A', '0x5F', '0xA9', '0xE0', '0x6A', '0xE0', '0xD1', '0x44', '0x49', '0xBF', '0x86', '0x41', '0x4A', '0xBF', '0x42', '0x61', '0x45', '0x4F', '0xA9', '0xE0', '0x6A', '0xE0', '0x19', '0x5B', '0xDE', '0x46', '0x4A', '0xBF', '0x55', '0x11', '0xA9', '0xE0', '0x6A', '0xAB', '0x47', '0xE0', '0x49', '0xBF', '0x42', '0x4F', '0x4A', '0xBF', '0xCC', '0x48', '0x55', '0x13', '0xA9', '0xE0', '0x6A', '0xE0', '0x29', '0xAF', '0x49', '0x94', '0x4A', '0xBF', '0x42', '0x3F', '0x6A', '0xDF', '0xB3', '0x4A', '0x29', '0xE9', '0x4A', '0xBF', '0x42', '0x40', '0x6A', '0x54', '0x4B', '0xDF', '0x19', '0x44', '0x9F', '0xE0', '0xC5', '0x4E', '0x1D', '0x4C', '0x69', '0x40', '0xA0'], Checksum: 0x35A1 (big)</t>
  </si>
  <si>
    <t>Index: 398383, Length: 163, Message: ['0x45', '0x4F', '0xA9', '0xE0', '0x6A', '0xE0', '0x19', '0x5B', '0xDE', '0x46', '0x4A', '0xBF', '0x55', '0x11', '0xA9', '0xE0', '0x6A', '0xAB', '0x47', '0xE0', '0x49', '0xBF', '0x42', '0x4F', '0x4A', '0xBF', '0xCC', '0x48', '0x55', '0x13', '0xA9', '0xE0', '0x6A', '0xE0', '0x29', '0xAF', '0x49', '0x94', '0x4A', '0xBF', '0x42', '0x3F', '0x6A', '0xDF', '0xB3', '0x4A', '0x29', '0xE9', '0x4A', '0xBF', '0x42', '0x40', '0x6A', '0x54', '0x4B', '0xDF', '0x19', '0x44', '0x9F', '0xE0', '0xC5', '0x4E', '0x1D', '0x4C', '0x69', '0x40', '0xA0', '0x35', '0xA1', '0x35', '0xA7', '0x4A', '0x4D', '0x35', '0xA8', '0x35', '0x8E', '0x65', '0x3F', '0xAA', '0x3E', '0x4E', '0x41', '0x3F', '0x3E', '0x3E', '0x3E', '0x37', '0x86', '0x47', '0x4F', '0xE9', '0x3E', '0x37', '0x85', '0xFD', '0x3E', '0x37', '0xA7', '0x50', '0x42', '0x43', '0x3F', '0x3F', '0x3C', '0x3E', '0x3F', '0x0E', '0x51', '0x46', '0x4B', '0x03', '0x3F', '0x43', '0x48', '0x69', '0x1A', '0x52', '0x3E', '0x37', '0x85', '0x9F', '0x3F', '0x42', '0xAE', '0x1D', '0x53', '0x1D', '0x3E', '0x37', '0x87', '0x4B', '0x3E', '0x37', '0x2E', '0x54', '0x42', '0x51', '0x3E', '0x37', '0x86', '0x33', '0x3E', '0x55', '0x55', '0x37', '0x42', '0x45', '0x3E', '0x37', '0x85', '0x8A', '0x99', '0x56', '0x3E', '0x37', '0x42', '0x4D', '0x8E', '0x61', '0x4A', '0x95', '0x57'], Checksum: 0x3F4F (big)</t>
  </si>
  <si>
    <t>Index: 398457, Length: 167, Message: ['0xA8', '0x35', '0x8E', '0x65', '0x3F', '0xAA', '0x3E', '0x4E', '0x41', '0x3F', '0x3E', '0x3E', '0x3E', '0x37', '0x86', '0x47', '0x4F', '0xE9', '0x3E', '0x37', '0x85', '0xFD', '0x3E', '0x37', '0xA7', '0x50', '0x42', '0x43', '0x3F', '0x3F', '0x3C', '0x3E', '0x3F', '0x0E', '0x51', '0x46', '0x4B', '0x03', '0x3F', '0x43', '0x48', '0x69', '0x1A', '0x52', '0x3E', '0x37', '0x85', '0x9F', '0x3F', '0x42', '0xAE', '0x1D', '0x53', '0x1D', '0x3E', '0x37', '0x87', '0x4B', '0x3E', '0x37', '0x2E', '0x54', '0x42', '0x51', '0x3E', '0x37', '0x86', '0x33', '0x3E', '0x55', '0x55', '0x37', '0x42', '0x45', '0x3E', '0x37', '0x85', '0x8A', '0x99', '0x56', '0x3E', '0x37', '0x42', '0x4D', '0x8E', '0x61', '0x4A', '0x95', '0x57', '0x3F', '0x4F', '0x3F', '0x6E', '0xC5', '0x6E', '0x65', '0x2D', '0x58', '0xA1', '0x92', '0x6E', '0x55', '0xA0', '0x82', '0xA1', '0x15', '0x59', '0x6C', '0xA9', '0x6C', '0x79', '0xF6', '0xCA', '0x41', '0x58', '0x5A', '0x71', '0xF7', '0xDF', '0x44', '0x27', '0x40', '0xA9', '0xF8', '0x5B', '0x6C', '0xDA', '0x8A', '0x27', '0x3F', '0x7A', '0xE7', '0xF5', '0x5C', '0xA1', '0xF2', '0x61', '0x5D', '0x4A', '0x60', '0x3F', '0x99', '0x5D', '0x3F', '0x49', '0x59', '0x79', '0xF5', '0xA0', '0xE2', '0x32', '0x5E', '0xCA', '0x40', '0x40', '0x60', '0x3F', '0x3F', '0x80', '0x09', '0x5F', '0x47', '0xA7', '0xCC', '0x67', '0xC7', '0xC8'], Checksum: 0x4255 (big)</t>
  </si>
  <si>
    <t>Index: 398607, Length: 139, Message: ['0x32', '0x5E', '0xCA', '0x40', '0x40', '0x60', '0x3F', '0x3F', '0x80', '0x09', '0x5F', '0x47', '0xA7', '0xCC', '0x67', '0xC7', '0xC8', '0x42', '0x55', '0x60', '0x19', '0x5E', '0x70', '0xEB', '0xDF', '0x43', '0x9F', '0xF6', '0x61', '0x52', '0x19', '0x5C', '0x79', '0x57', '0xA0', '0xE2', '0x7D', '0x62', '0x9F', '0x52', '0xA0', '0x35', '0xA1', '0x35', '0xA7', '0xA8', '0x63', '0x35', '0x8E', '0x65', '0x3F', '0xAA', '0x8E', '0x61', '0x66', '0x64', '0x4A', '0x3F', '0xBF', '0x3F', '0x6E', '0xC5', '0x6E', '0x8F', '0x65', '0x65', '0xA1', '0x92', '0x6E', '0x55', '0xA0', '0x82', '0xE5', '0x66', '0xA1', '0x6C', '0xA9', '0x6C', '0x79', '0xF6', '0xCA', '0xC5', '0x67', '0x41', '0x71', '0xF7', '0xDF', '0x44', '0x27', '0x40', '0x9D', '0x68', '0xA9', '0x6C', '0x1A', '0x4E', '0x27', '0x3F', '0x7A', '0xC7', '0x69', '0xE7', '0xA1', '0xF2', '0x61', '0x5D', '0x4A', '0x50', '0x3F', '0x6A', '0x3F', '0x3F', '0x49', '0x59', '0x79', '0xF5', '0xA0', '0x9B', '0x6B', '0xE2', '0xCA', '0x40', '0x40', '0x50', '0x3F', '0x3F', '0x68', '0x6C', '0x80', '0x47', '0xA7', '0xCC', '0x80', '0x3F', '0x67', '0xCF', '0x6D', '0xC7', '0xC8'], Checksum: 0x4219 (big)</t>
  </si>
  <si>
    <t>Index: 398616, Length: 79, Message: ['0x09', '0x5F', '0x47', '0xA7', '0xCC', '0x67', '0xC7', '0xC8', '0x42', '0x55', '0x60', '0x19', '0x5E', '0x70', '0xEB', '0xDF', '0x43', '0x9F', '0xF6', '0x61', '0x52', '0x19', '0x5C', '0x79', '0x57', '0xA0', '0xE2', '0x7D', '0x62', '0x9F', '0x52', '0xA0', '0x35', '0xA1', '0x35', '0xA7', '0xA8', '0x63', '0x35', '0x8E', '0x65', '0x3F', '0xAA', '0x8E', '0x61', '0x66', '0x64', '0x4A', '0x3F', '0xBF', '0x3F', '0x6E', '0xC5', '0x6E', '0x8F', '0x65', '0x65', '0xA1', '0x92', '0x6E', '0x55', '0xA0', '0x82', '0xE5', '0x66', '0xA1', '0x6C', '0xA9', '0x6C', '0x79', '0xF6', '0xCA', '0xC5', '0x67', '0x41', '0x71', '0xF7', '0xDF', '0x44'], Checksum: 0x2740 (big)</t>
  </si>
  <si>
    <t>Index: 398659, Length: 109, Message: ['0x8E', '0x61', '0x66', '0x64', '0x4A', '0x3F', '0xBF', '0x3F', '0x6E', '0xC5', '0x6E', '0x8F', '0x65', '0x65', '0xA1', '0x92', '0x6E', '0x55', '0xA0', '0x82', '0xE5', '0x66', '0xA1', '0x6C', '0xA9', '0x6C', '0x79', '0xF6', '0xCA', '0xC5', '0x67', '0x41', '0x71', '0xF7', '0xDF', '0x44', '0x27', '0x40', '0x9D', '0x68', '0xA9', '0x6C', '0x1A', '0x4E', '0x27', '0x3F', '0x7A', '0xC7', '0x69', '0xE7', '0xA1', '0xF2', '0x61', '0x5D', '0x4A', '0x50', '0x3F', '0x6A', '0x3F', '0x3F', '0x49', '0x59', '0x79', '0xF5', '0xA0', '0x9B', '0x6B', '0xE2', '0xCA', '0x40', '0x40', '0x50', '0x3F', '0x3F', '0x68', '0x6C', '0x80', '0x47', '0xA7', '0xCC', '0x80', '0x3F', '0x67', '0xCF', '0x6D', '0xC7', '0xC8', '0x42', '0x19', '0x46', '0x70', '0xEB', '0xFB', '0x6E', '0xDF', '0x43', '0x9F', '0x52', '0x19', '0x44', '0x79', '0x5A', '0x6F', '0x57', '0xA0', '0xE2', '0x9F', '0x52', '0xA0'], Checksum: 0x3512 (big)</t>
  </si>
  <si>
    <t>Index: 398733, Length: 142, Message: ['0x68', '0x6C', '0x80', '0x47', '0xA7', '0xCC', '0x80', '0x3F', '0x67', '0xCF', '0x6D', '0xC7', '0xC8', '0x42', '0x19', '0x46', '0x70', '0xEB', '0xFB', '0x6E', '0xDF', '0x43', '0x9F', '0x52', '0x19', '0x44', '0x79', '0x5A', '0x6F', '0x57', '0xA0', '0xE2', '0x9F', '0x52', '0xA0', '0x35', '0x12', '0x70', '0xA1', '0x35', '0xA7', '0x35', '0x8E', '0x65', '0x3F', '0x57', '0x71', '0xAA', '0x4F', '0x3F', '0x3F', '0x3F', '0xBF', '0x3F', '0x28', '0x72', '0x47', '0x3F', '0x3F', '0x3F', '0x29', '0x71', '0x1A', '0x2C', '0x73', '0x4F', '0x6A', '0xE0', '0x3F', '0xAA', '0x8E', '0x61', '0xE7', '0x74', '0x19', '0x4B', '0x89', '0x8A', '0x9F', '0x4E', '0xC7', '0xA2', '0x75', '0x3F', '0xCA', '0x4F', '0xC2', '0x3F', '0x19', '0x49', '0x33', '0x76', '0x89', '0x8A', '0xC2', '0x40', '0x1A', '0x48', '0xA9', '0x99', '0x77', '0xF0', '0x1A', '0x47', '0x69', '0xE7', '0x9F', '0xF0', '0xAB', '0x78', '0xAF', '0x3E', '0x6A', '0x40', '0xCA', '0x41', '0x29', '0x46', '0x79', '0x71', '0x1A', '0x44', '0x6A', '0xE0', '0x19', '0x44', '0xF1', '0x7A', '0x89', '0x8A', '0x8E', '0x65', '0x3F', '0xAA', '0x3E', '0xAA', '0x7B', '0x3E', '0x3F', '0x47', '0xC8', '0x81'], Checksum: 0x3F47 (big)</t>
  </si>
  <si>
    <t>Index: 399001, Length: 59, Message: ['0x29', '0x3F', '0x35', '0x4A', '0x21', '0x3F', '0x7A', '0xE0', '0x5F', '0xC0', '0x49', '0x6F', '0x4B', '0x3F', '0x4D', '0xDB', '0x49', '0x56', '0x20', '0x3F', '0xB2', '0x4C', '0x48', '0x59', '0xA7', '0xCB', '0x2A', '0x4F', '0xA9', '0x84', '0x4D', '0xCB', '0x79', '0xF2', '0xC8', '0x68', '0xA9', '0xD2', '0x33', '0x4E', '0x4C', '0x3F', '0x3F', '0xC3', '0x1A', '0xAC', '0x1B', '0xBE', '0x4F', '0xAC', '0x7A', '0xEB', '0x7B', '0xEB', '0xBA', '0x43', '0xC7', '0x50', '0x7B'], Checksum: 0x1B0F (big)</t>
  </si>
  <si>
    <t>Index: 399296, Length: 217, Message: ['0x5B', '0x7A', '0xE0', '0x3F', '0xE6', '0x6B', '0x4F', '0x49', '0x3F', '0x3F', '0x1E', '0xEE', '0x0D', '0x9C', '0x6C', '0x71', '0xEB', '0x99', '0x21', '0x1A', '0x78', '0x3F', '0x56', '0x6D', '0x3F', '0x4D', '0xDB', '0x7A', '0xEB', '0x29', '0x3F', '0xA4', '0x6E', '0x27', '0x3F', '0x7A', '0xE0', '0x62', '0xD5', '0x21', '0x89', '0x6F', '0x3F', '0x78', '0x20', '0x7F', '0x4B', '0x20', '0x3F', '0x71', '0x70', '0xA8', '0xDB', '0x88', '0xBF', '0xA7', '0xCB', '0x2A', '0xDA', '0x71', '0x43', '0xA9', '0xCB', '0x79', '0xF2', '0xC8', '0x6B', '0xCA', '0x72', '0xA9', '0xD2', '0x4C', '0x3F', '0x4C', '0x07', '0x1A', '0xE7', '0x73', '0x6D', '0x0F', '0x6C', '0x7A', '0xEB', '0x4B', '0x3F', '0x4D', '0x74', '0x44', '0x37', '0x6F', '0xEB', '0x7A', '0x0B', '0x1B', '0xEB', '0x75', '0x69', '0x7A', '0x6B', '0x7B', '0xEB', '0xB7', '0x40', '0x24', '0x76', '0x7B', '0x1B', '0x7B', '0x5B', '0x5B', '0xF2', '0x1A', '0x4C', '0x77', '0x66', '0x1B', '0x65', '0x7A', '0xEB', '0x7B', '0xEB', '0x2C', '0x78', '0x7A', '0xF0', '0xA2', '0xD5', '0x7B', '0x1B', '0x7B', '0x6E', '0x79', '0x5B', '0x5B', '0xF4', '0x1A', '0x61', '0xAB', '0x42', '0x8E', '0x7A', '0x7A', '0xEB', '0x7A', '0x1B', '0x7A', '0x5B', '0x7B', '0xC7', '0x7B', '0xF0', '0x62', '0xD5', '0x1A', '0x5E', '0x7A', '0xEB', '0x83', '0x7C', '0x29', '0x42', '0x7A', '0x1B', '0x7A', '0x5B', '0xB0', '0x04', '0x7D', '0x63', '0x7A', '0xE0', '0x3F', '0x4F', '0x49', '0x3F', '0x53', '0x7E', '0x40', '0x33', '0xEE', '0x0D', '0x71', '0xEB', '0x99', '0xE4', '0x7F', '0x21', '0x2B', '0x3F', '0x1A', '0x57', '0x7A', '0xEB', '0xE2', '0x40', '0x7A', '0x00', '0x62', '0xDF', '0x1A', '0x55', '0x7A', '0xE6', '0x41', '0xEB', '0x7A', '0x00', '0x62', '0xE0', '0x1A', '0x53', '0x58', '0x42', '0x7A', '0xEB', '0x7A', '0x00'], Checksum: 0x62D6 (big)</t>
  </si>
  <si>
    <t>Index: 399648, Length: 15, Message: ['0xB2', '0x5E', '0xD5', '0xA5', '0x52', '0xA0', '0x92', '0x1A', '0xE1', '0x00', '0x00', '0x00', '0x81', '0xF0', '0x85'], Checksum: 0x06FF (big)</t>
  </si>
  <si>
    <t>Index: 399830, Length: 218, Message: ['0xB5', '0xF3', '0x51', '0x47', '0x89', '0x8A', '0xA8', '0x42', '0xA8', '0xDE', '0x1F', '0x52', '0xA9', '0xDE', '0x69', '0xE7', '0xC8', '0x40', '0xDF', '0x15', '0x53', '0xDC', '0x3F', '0x48', '0x73', '0x20', '0xBF', '0x47', '0x52', '0x54', '0x19', '0x93', '0x24', '0x43', '0x89', '0x8A', '0xA8', '0x25', '0x55', '0x42', '0xA8', '0xDE', '0xA9', '0xDE', '0x69', '0xE7', '0xF8', '0x56', '0xCA', '0x45', '0x73', '0x20', '0xBF', '0x47', '0x19', '0x1A', '0x57', '0x8F', '0x24', '0x3F', '0x25', '0x45', '0x89', '0x8A', '0xC8', '0x58', '0xA8', '0x42', '0xA8', '0xDE', '0xA9', '0xDE', '0x69', '0xBC', '0x59', '0xE7', '0xCA', '0x45', '0x73', '0x20', '0xBF', '0x47', '0xEB', '0x5A', '0x19', '0x89', '0x24', '0x3F', '0x25', '0x44', '0x89', '0x53', '0x5B', '0x8A', '0xA8', '0x42', '0xA8', '0xDE', '0xA9', '0xDE', '0xE0', '0x5C', '0x69', '0xE7', '0xCA', '0x49', '0x25', '0x3F', '0x19', '0x3F', '0x5D', '0x85', '0x26', '0x3F', '0x73', '0x20', '0xBF', '0x47', '0xE2', '0x5E', '0x5E', '0x9F', '0x5E', '0xB0', '0x24', '0x3C', '0x5E', '0x2A', '0x5F', '0xA1', '0x89', '0x8A', '0xA8', '0x42', '0xA8', '0xDE', '0x87', '0x60', '0xA9', '0xDE', '0x69', '0xE7', '0xCA', '0x9D', '0x73', '0x16', '0x61', '0x20', '0xBF', '0x4B', '0x3F', '0x3F', '0x4D', '0xDB', '0x34', '0x62', '0x19', '0xA6', '0x83', '0xBF', '0x1A', '0xA5', '0x6F', '0x94', '0x63', '0x20', '0x7F', '0x52', '0x2B', '0x34', '0x79', '0x8B', '0xB9', '0x64', '0x7A', '0x8B', '0xBF', '0xE1', '0x19', '0xA2', '0xC3', '0x8B', '0x65', '0x27', '0x79', '0x8B', '0xBF', '0xE0', '0x0F', '0xA0', '0xE1', '0x66', '0x19', '0x9F', '0x43', '0x53', '0x79', '0x8B', '0xC3', '0x7E', '0x67', '0xE2', '0xC5', '0x47', '0xBF', '0xE2', '0x19', '0x9C', '0xAF', '0x68', '0x79', '0x8B', '0xC3', '0xE2', '0xC5', '0x4B', '0xBF', '0xE4'], Checksum: 0x69E2 (big)</t>
  </si>
  <si>
    <t>Index: 400001, Length: 253, Message: ['0x8B', '0xB9', '0x64', '0x7A', '0x8B', '0xBF', '0xE1', '0x19', '0xA2', '0xC3', '0x8B', '0x65', '0x27', '0x79', '0x8B', '0xBF', '0xE0', '0x0F', '0xA0', '0xE1', '0x66', '0x19', '0x9F', '0x43', '0x53', '0x79', '0x8B', '0xC3', '0x7E', '0x67', '0xE2', '0xC5', '0x47', '0xBF', '0xE2', '0x19', '0x9C', '0xAF', '0x68', '0x79', '0x8B', '0xC3', '0xE2', '0xC5', '0x4B', '0xBF', '0xE4', '0x69', '0xE2', '0x3F', '0x3F', '0x4D', '0xCB', '0x19', '0x99', '0x96', '0x6A', '0x79', '0x8B', '0x79', '0x50', '0x4D', '0xD7', '0xA9', '0x08', '0x6B', '0x5F', '0x4A', '0xE3', '0x1A', '0x96', '0x79', '0x60', '0x83', '0x6C', '0x7F', '0x40', '0x7A', '0x8B', '0x7A', '0xE0', '0x4D', '0xDA', '0x6D', '0xCC', '0x1A', '0x93', '0x79', '0x60', '0x7F', '0x41', '0x82', '0x6E', '0x7A', '0x8B', '0x7A', '0xE0', '0x4D', '0xCD', '0x1A', '0x05', '0x6F', '0x90', '0x79', '0x60', '0x7F', '0x42', '0x7A', '0x8B', '0xA1', '0x70', '0x7A', '0xE0', '0x4D', '0xCE', '0x1A', '0x8D', '0x79', '0x09', '0x71', '0x60', '0x7F', '0x43', '0x7A', '0x8B', '0x7A', '0xE0', '0xF5', '0x72', '0x4D', '0xCF', '0x1A', '0x8A', '0x79', '0x60', '0x7F', '0x8D', '0x73', '0x44', '0x7A', '0x8B', '0x7A', '0xE0', '0x4D', '0xD0', '0x37', '0x74', '0x1A', '0x87', '0x79', '0x60', '0x7F', '0x45', '0x7A', '0x2F', '0x75', '0x8B', '0x7A', '0xE0', '0x4D', '0xD1', '0x1A', '0x84', '0x1A', '0x76', '0x79', '0x60', '0x7F', '0x46', '0x7A', '0x8B', '0x7A', '0x96', '0x77', '0xE0', '0x4D', '0xD2', '0x19', '0x81', '0x2A', '0x4A', '0x87', '0x78', '0x79', '0x8B', '0x79', '0x4B', '0x8F', '0xE0', '0x19', '0xCB', '0x79', '0x7E', '0x7F', '0xFC', '0x79', '0x8B', '0x7F', '0x0C', '0x05', '0x7A', '0xA0', '0x42', '0x79', '0x50', '0x62', '0xE4', '0x79', '0xE7', '0x7B', '0x20', '0x7F', '0x4B', '0xDF', '0x4E', '0x67', '0xDF', '0xDB', '0x7C', '0x19', '0x77', '0x73', '0x20', '0xBF', '0x47', '0x89', '0x31', '0x7D', '0x8A', '0xDF', '0x49', '0x9F', '0xD2', '0x28', '0xFD', '0xC9', '0x7E', '0xDF', '0x46', '0x9F', '0xD2', '0x28', '0xFC', '0xDF', '0x1C', '0x7F', '0x43', '0x9F', '0xD2', '0x28', '0xFF', '0xDF', '0x40'], Checksum: 0x7D40 (big)</t>
  </si>
  <si>
    <t>Index: 400065, Length: 212, Message: ['0x08', '0x6B', '0x5F', '0x4A', '0xE3', '0x1A', '0x96', '0x79', '0x60', '0x83', '0x6C', '0x7F', '0x40', '0x7A', '0x8B', '0x7A', '0xE0', '0x4D', '0xDA', '0x6D', '0xCC', '0x1A', '0x93', '0x79', '0x60', '0x7F', '0x41', '0x82', '0x6E', '0x7A', '0x8B', '0x7A', '0xE0', '0x4D', '0xCD', '0x1A', '0x05', '0x6F', '0x90', '0x79', '0x60', '0x7F', '0x42', '0x7A', '0x8B', '0xA1', '0x70', '0x7A', '0xE0', '0x4D', '0xCE', '0x1A', '0x8D', '0x79', '0x09', '0x71', '0x60', '0x7F', '0x43', '0x7A', '0x8B', '0x7A', '0xE0', '0xF5', '0x72', '0x4D', '0xCF', '0x1A', '0x8A', '0x79', '0x60', '0x7F', '0x8D', '0x73', '0x44', '0x7A', '0x8B', '0x7A', '0xE0', '0x4D', '0xD0', '0x37', '0x74', '0x1A', '0x87', '0x79', '0x60', '0x7F', '0x45', '0x7A', '0x2F', '0x75', '0x8B', '0x7A', '0xE0', '0x4D', '0xD1', '0x1A', '0x84', '0x1A', '0x76', '0x79', '0x60', '0x7F', '0x46', '0x7A', '0x8B', '0x7A', '0x96', '0x77', '0xE0', '0x4D', '0xD2', '0x19', '0x81', '0x2A', '0x4A', '0x87', '0x78', '0x79', '0x8B', '0x79', '0x4B', '0x8F', '0xE0', '0x19', '0xCB', '0x79', '0x7E', '0x7F', '0xFC', '0x79', '0x8B', '0x7F', '0x0C', '0x05', '0x7A', '0xA0', '0x42', '0x79', '0x50', '0x62', '0xE4', '0x79', '0xE7', '0x7B', '0x20', '0x7F', '0x4B', '0xDF', '0x4E', '0x67', '0xDF', '0xDB', '0x7C', '0x19', '0x77', '0x73', '0x20', '0xBF', '0x47', '0x89', '0x31', '0x7D', '0x8A', '0xDF', '0x49', '0x9F', '0xD2', '0x28', '0xFD', '0xC9', '0x7E', '0xDF', '0x46', '0x9F', '0xD2', '0x28', '0xFC', '0xDF', '0x1C', '0x7F', '0x43', '0x9F', '0xD2', '0x28', '0xFF', '0xDF', '0x40', '0x7D', '0x40', '0x9F', '0xD2', '0x9F', '0xD2', '0x90', '0x32', '0x91', '0x79', '0x41', '0x33', '0x97', '0x34', '0x98', '0x35', '0xAE', '0x22', '0xDE', '0x42', '0xAD', '0x35', '0x8E'], Checksum: 0x65BE (big)</t>
  </si>
  <si>
    <t>Index: 400471, Length: 251, Message: ['0x58', '0x27', '0xFD', '0xDF', '0x46', '0x9F', '0xC2', '0x27', '0x2D', '0x59', '0xFB', '0xDF', '0x43', '0x9F', '0xC2', '0x27', '0xFF', '0x01', '0x5A', '0xDF', '0x40', '0x9F', '0xC2', '0x9F', '0xC2', '0xA0', '0xDF', '0x5B', '0x35', '0xA1', '0x35', '0xA7', '0x35', '0x8E', '0x65', '0x38', '0x5C', '0x3F', '0xAA', '0x3F', '0x47', '0xAC', '0x33', '0x3E', '0xEA', '0x5D', '0x37', '0x6E', '0xCF', '0x3E', '0x37', '0x6E', '0xD3', '0x8A', '0x5E', '0xBE', '0x3B', '0x8E', '0x61', '0x6E', '0x25', '0xAD', '0x89', '0x5F', '0x32', '0x6E', '0xD5', '0x6E', '0xC5', '0x6E', '0x65', '0xDD', '0x60', '0xA1', '0x92', '0x6E', '0x55', '0xA0', '0x82', '0x1F', '0x9A', '0x61', '0x3F', '0x1A', '0xB4', '0xC0', '0x23', '0xA9', '0xEF', '0xEC', '0x62', '0x69', '0xE7', '0xCA', '0x40', '0xDF', '0x90', '0x3F', '0x6E', '0x63', '0x48', '0xA7', '0x5B', '0x29', '0x40', '0x77', '0xE2', '0x72', '0x64', '0xCA', '0x40', '0xDF', '0x86', '0x3F', '0x48', '0x3F', '0x9C', '0x65', '0x3F', '0x4D', '0xDB', '0x19', '0xAD', '0x87', '0xBF', '0xDB', '0x66', '0x79', '0xCB', '0x7A', '0xE0', '0xBF', '0x42', '0xC6', '0xCF', '0x67', '0xF7', '0xC8', '0x40', '0xDF', '0x7B', '0x3F', '0x48', '0x4B', '0x68', '0x61', '0x67', '0xC8', '0x74', '0xA9', '0x61', '0x69', '0xE2', '0x69', '0xE7', '0xC8', '0x71', '0xC2', '0x3F', '0xA9', '0x61', '0x98', '0x6A', '0x6F', '0xE0', '0x7F', '0x4F', '0xC7', '0x40', '0xC8', '0x5A', '0x6B', '0x44', '0xC7', '0x41', '0xC8', '0x49', '0xC7', '0x42', '0xD4', '0x6C', '0xC8', '0x4E', '0xDF', '0x61', '0x3F', '0x48', '0x48', '0x94', '0x6D', '0x3F', '0x41', '0x43', '0x1C', '0x9F', '0x9F', '0xD2', '0x5F', '0x6E', '0x7C', '0xCB', '0xDF', '0x4C', '0x4C', '0x1D', '0x48', '0x94', '0x6F', '0x3F', '0x44', '0x33', '0x1C', '0x9C', '0x9F', '0xD2', '0x51', '0x70', '0x7C', '0xCB', '0xDF', '0x45', '0x4C', '0x1D', '0x48', '0x8F', '0x71', '0x3F', '0x4D', '0x97', '0x1C', '0x98', '0x9F', '0xD2', '0xBC', '0x72', '0x7C', '0xCB', '0x4C', '0x1D', '0xA0', '0x5B', '0xA9', '0xC9', '0x73', '0x61', '0x3F', '0x3F', '0x4D', '0xDB', '0xA3', '0x5B'], Checksum: 0x7B74 (big)</t>
  </si>
  <si>
    <t>Index: 400519, Length: 130, Message: ['0xCF', '0x3E', '0x37', '0x6E', '0xD3', '0x8A', '0x5E', '0xBE', '0x3B', '0x8E', '0x61', '0x6E', '0x25', '0xAD', '0x89', '0x5F', '0x32', '0x6E', '0xD5', '0x6E', '0xC5', '0x6E', '0x65', '0xDD', '0x60', '0xA1', '0x92', '0x6E', '0x55', '0xA0', '0x82', '0x1F', '0x9A', '0x61', '0x3F', '0x1A', '0xB4', '0xC0', '0x23', '0xA9', '0xEF', '0xEC', '0x62', '0x69', '0xE7', '0xCA', '0x40', '0xDF', '0x90', '0x3F', '0x6E', '0x63', '0x48', '0xA7', '0x5B', '0x29', '0x40', '0x77', '0xE2', '0x72', '0x64', '0xCA', '0x40', '0xDF', '0x86', '0x3F', '0x48', '0x3F', '0x9C', '0x65', '0x3F', '0x4D', '0xDB', '0x19', '0xAD', '0x87', '0xBF', '0xDB', '0x66', '0x79', '0xCB', '0x7A', '0xE0', '0xBF', '0x42', '0xC6', '0xCF', '0x67', '0xF7', '0xC8', '0x40', '0xDF', '0x7B', '0x3F', '0x48', '0x4B', '0x68', '0x61', '0x67', '0xC8', '0x74', '0xA9', '0x61', '0x69', '0xE2', '0x69', '0xE7', '0xC8', '0x71', '0xC2', '0x3F', '0xA9', '0x61', '0x98', '0x6A', '0x6F', '0xE0', '0x7F', '0x4F', '0xC7', '0x40', '0xC8', '0x5A', '0x6B', '0x44', '0xC7', '0x41', '0xC8', '0x49', '0xC7'], Checksum: 0x42D4 (big)</t>
  </si>
  <si>
    <t>Index: 400729, Length: 136, Message: ['0x93', '0xA7', '0x6F', '0x75', '0x61', '0x29', '0x3F', '0x6F', '0x8B', '0x48', '0xC5', '0x48', '0x76', '0xDF', '0x41', '0x61', '0xE1', '0x1F', '0xFD', '0xC0', '0xB8', '0x77', '0x23', '0xC2', '0x40', '0xDF', '0x4B', '0x3F', '0x48', '0x50', '0x78', '0x1F', '0xFD', '0xC0', '0x23', '0xDF', '0x48', '0xC4', '0x66', '0x79', '0x23', '0x1F', '0xFB', '0xC0', '0x23', '0xDF', '0x44', '0xBF', '0x7A', '0xC4', '0x23', '0x1F', '0xFF', '0xC0', '0x23', '0xDF', '0x45', '0x7B', '0x40', '0xC4', '0x23', '0xC4', '0x23', '0xA0', '0x35', '0x61', '0x7C', '0xA1', '0x35', '0xA7', '0x35', '0xA8', '0x35', '0xAD', '0xBB', '0x7D', '0x35', '0x8E', '0x65', '0xBE', '0x43', '0x3F', '0xAA', '0x92', '0x7E', '0xBE', '0x3B', '0x8E', '0x61', '0x6E', '0x25', '0xAD', '0xA9', '0x7F', '0x32', '0x6E', '0xD5', '0x6E', '0xC5', '0xA7', '0xA2', '0x74', '0x40', '0x6E', '0x65', '0xA1', '0x92', '0x6E', '0x55', '0xA0', '0xAC', '0x41', '0x82', '0x1F', '0x3F', '0x1A', '0x7B', '0xC0', '0x23', '0x9B', '0x42', '0xA9', '0xEF', '0x69', '0xE7', '0xCA', '0x40', '0xDF', '0x18', '0x43', '0xA4', '0x3F', '0x48', '0xA8', '0x5B', '0x29'], Checksum: 0x40DC (big)</t>
  </si>
  <si>
    <t>Index: 401022, Length: 196, Message: ['0x00', '0x41', '0x3F', '0x44', '0x33', '0x7C', '0xEC', '0x41', '0xDB', '0x9F', '0x62', '0xDF', '0x4B', '0x4C', '0x1D', '0xB3', '0x42', '0x19', '0x5B', '0x79', '0xDB', '0x7A', '0xE0', '0xA2', '0x0A', '0x43', '0xD5', '0x6A', '0xF7', '0xC8', '0x52', '0x1C', '0x58', '0x0B', '0x44', '0x41', '0x3F', '0x4D', '0x97', '0x7C', '0xDB', '0x9F', '0xA1', '0x45', '0x62', '0x4C', '0x1D', '0xA0', '0x5B', '0x67', '0x11', '0x85', '0x46', '0x3F', '0x3F', '0x4D', '0xDB', '0xA3', '0x5B', '0x98', '0x85', '0x47', '0x14', '0x83', '0xBF', '0x0F', '0x52', '0x2A', '0x3F', '0x69', '0x48', '0x6F', '0x8B', '0x41', '0xD5', '0xA9', '0xC1', '0xDF', '0xA5', '0x49', '0x44', '0x59', '0xF4', '0x1F', '0xFE', '0xDF', '0x41', '0x1B', '0x4A', '0xC0', '0x23', '0x1F', '0xFD', '0xC0', '0x23', '0xC2', '0xF1', '0x4B', '0x40', '0xDF', '0x4B', '0x3F', '0x48', '0x1F', '0xFD', '0x5B', '0x4C', '0xC0', '0x23', '0xDF', '0x48', '0xC4', '0x23', '0x1F', '0x5F', '0x4D', '0xFB', '0xC0', '0x23', 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'0x23'], Checksum: 0x566E (big)</t>
  </si>
  <si>
    <t>Index: 401023, Length: 195, Message: ['0x41', '0x3F', '0x44', '0x33', '0x7C', '0xEC', '0x41', '0xDB', '0x9F', '0x62', '0xDF', '0x4B', '0x4C', '0x1D', '0xB3', '0x42', '0x19', '0x5B', '0x79', '0xDB', '0x7A', '0xE0', '0xA2', '0x0A', '0x43', '0xD5', '0x6A', '0xF7', '0xC8', '0x52', '0x1C', '0x58', '0x0B', '0x44', '0x41', '0x3F', '0x4D', '0x97', '0x7C', '0xDB', '0x9F', '0xA1', '0x45', '0x62', '0x4C', '0x1D', '0xA0', '0x5B', '0x67', '0x11', '0x85', '0x46', '0x3F', '0x3F', '0x4D', '0xDB', '0xA3', '0x5B', '0x98', '0x85', '0x47', '0x14', '0x83', '0xBF', '0x0F', '0x52', '0x2A', '0x3F', '0x69', '0x48', '0x6F', '0x8B', '0x41', '0xD5', '0xA9', '0xC1', '0xDF', '0xA5', '0x49', '0x44', '0x59', '0xF4', '0x1F', '0xFE', '0xDF', '0x41', '0x1B', '0x4A', '0xC0', '0x23', '0x1F', '0xFD', '0xC0', '0x23', '0xC2', '0xF1', '0x4B', '0x40', '0xDF', '0x4B', '0x3F', '0x48', '0x1F', '0xFD', '0x5B', '0x4C', '0xC0', '0x23', '0xDF', '0x48', '0xC4', '0x23', '0x1F', '0x5F', '0x4D', '0xFB', '0xC0', '0x23', 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'0x23'], Checksum: 0x566E (big)</t>
  </si>
  <si>
    <t>Index: 401048, Length: 61, Message: ['0xD5', '0x6A', '0xF7', '0xC8', '0x52', '0x1C', '0x58', '0x0B', '0x44', '0x41', '0x3F', '0x4D', '0x97', '0x7C', '0xDB', '0x9F', '0xA1', '0x45', '0x62', '0x4C', '0x1D', '0xA0', '0x5B', '0x67', '0x11', '0x85', '0x46', '0x3F', '0x3F', '0x4D', '0xDB', '0xA3', '0x5B', '0x98', '0x85', '0x47', '0x14', '0x83', '0xBF', '0x0F', '0x52', '0x2A', '0x3F', '0x69', '0x48', '0x6F', '0x8B', '0x41', '0xD5', '0xA9', '0xC1', '0xDF', '0xA5', '0x49', '0x44', '0x59', '0xF4', '0x1F', '0xFE', '0xDF', '0x41'], Checksum: 0x1B4A (big)</t>
  </si>
  <si>
    <t>Index: 401092, Length: 140, Message: ['0x48', '0x6F', '0x8B', '0x41', '0xD5', '0xA9', '0xC1', '0xDF', '0xA5', '0x49', '0x44', '0x59', '0xF4', '0x1F', '0xFE', '0xDF', '0x41', '0x1B', '0x4A', '0xC0', '0x23', '0x1F', '0xFD', '0xC0', '0x23', '0xC2', '0xF1', '0x4B', '0x40', '0xDF', '0x4B', '0x3F', '0x48', '0x1F', '0xFD', '0x5B', '0x4C', '0xC0', '0x23', '0xDF', '0x48', '0xC4', '0x23', '0x1F', '0x5F', '0x4D', '0xFB', '0xC0', '0x23', 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'0x23', '0x56', '0x6E', '0x55', '0xA0', '0x82', '0x1A', '0x8A', '0xA9', '0x8B', '0x57', '0xEF', '0x69', '0xE7', '0xCA'], Checksum: 0x40DF (big)</t>
  </si>
  <si>
    <t>Index: 401141, Length: 169, Message: ['0xDF',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'0x23', '0x56', '0x6E', '0x55', '0xA0', '0x82', '0x1A', '0x8A', '0xA9', '0x8B', '0x57', '0xEF', '0x69', '0xE7', '0xCA', '0x40', '0xDF', '0xC4', '0x48', '0x58', '0x3F', '0x48', '0xA7', '0x5B', '0x29', '0x40', '0x77', '0xC3', '0x59', '0xE2', '0xCA', '0x40', '0xDF', '0xBB', '0x3F', '0x48', '0x6A', '0x5A', '0x3F', '0x3F', '0x4D', '0xDB', '0x19', '0xD0', '0x87', '0x73', '0x5B', '0xBF', '0x79', '0xCB', '0x7A', '0xE0', '0xBF', '0x42', '0xBD', '0x5C', '0xC6', '0xF7', '0xC8', '0x40', '0xDF', '0xB0', '0x3F', '0xF3', '0x5D', '0x48', '0x61', '0x67', '0xCA', '0x40', '0xDF', '0x9F', '0xF8', '0x5E', '0x3F', '0x48', '0xAC', '0x61', '0x6C', '0x17', '0xCA', '0x42', '0x5F', '0x40', '0xDF', '0x9A', '0x3F', '0x48', '0x79', '0x10', '0x2B', '0x60', '0xBF'], Checksum: 0x4F89 (big)</t>
  </si>
  <si>
    <t>Index: 401198, Length: 227, Message: ['0x25', '0x94', '0x54', '0xAD', '0x32', '0x6E', '0xD5', '0xA8', '0x22', '0x6E', '0xB1', '0x55', '0xC5', '0xB8', '0x47', '0x6E', '0x65', '0xA1', '0x92', '0x23', '0x56', '0x6E', '0x55', '0xA0', '0x82', '0x1A', '0x8A', '0xA9', '0x8B', '0x57', '0xEF', '0x69', '0xE7', '0xCA', '0x40', '0xDF', '0xC4', '0x48', '0x58', '0x3F', '0x48', '0xA7', '0x5B', '0x29', '0x40', '0x77', '0xC3', '0x59', '0xE2', '0xCA', '0x40', '0xDF', '0xBB', '0x3F', '0x48', '0x6A', '0x5A', '0x3F', '0x3F', '0x4D', '0xDB', '0x19', '0xD0', '0x87', '0x73', '0x5B', '0xBF', '0x79', '0xCB', '0x7A', '0xE0', '0xBF', '0x42', '0xBD', '0x5C', '0xC6', '0xF7', '0xC8', '0x40', '0xDF', '0xB0', '0x3F', '0xF3', '0x5D', '0x48', '0x61', '0x67', '0xCA', '0x40', '0xDF', '0x9F', '0xF8', '0x5E', '0x3F', '0x48', '0xAC', '0x61', '0x6C', '0x17', '0xCA', '0x42', '0x5F', '0x40', '0xDF', '0x9A', '0x3F', '0x48', '0x79', '0x10', '0x2B', '0x60', '0xBF', '0x4F', '0x89', '0x4F', '0xC8', '0x40', '0xDF', '0x31', '0x61', '0x94', '0x3F', '0x48', '0x19', '0xC4', '0x79', '0xCB', '0xA0', '0x62', '0x7A', '0xE0', '0xBF', '0x42', '0xC6', '0xFB', '0xCA', '0x4D', '0x63', '0x43', '0x47', '0x2F', '0x3E', '0x40', '0xA0', '0x5B', '0x97', '0x64', '0xDF', '0x4B', '0xA3', '0x5B', '0x0F', '0xBF', '0x4A', '0xA7', '0x65', '0x3F', '0x3F', '0x3D', '0x49', '0xCB', '0xA9', '0xEB', '0xCB', '0x66', '0x79', '0xEF', '0xCA', '0x47', '0x47', '0x2F', '0x3E', '0x96', '0x67', '0x41', '0xA4', '0x62', '0xA0', '0x5B', '0xA3', '0x5B', '0xAA', '0x68', '0xFD', '0xFA', '0x3F', '0x48', '0xDF', '0x75', '0x3F', '0x7D', '0x69', '0x48', '0xA9', '0x0F', '0xA9', '0xEB', '0x89', '0x47', '0xD0', '0x6A', '0x9F', '0xEB', '0x08', '0x5B', '0xA9', '0x42', '0xC3', '0x09', '0x6B', '0x14', '0x5F', '0xEA', '0x29', '0x43', '0xBF', '0x14', '0x0A', '0x6C', '0x68', '0xDF', '0x0F', '0xB1', '0xA9', '0x61', '0x9A', '0x1B'], Checksum: 0x6DE0 (big)</t>
  </si>
  <si>
    <t>Index: 401255, Length: 233, Message: ['0x3F', '0x3F', '0x4D', '0xDB', '0x19', '0xD0', '0x87', '0x73', '0x5B', '0xBF', '0x79', '0xCB', '0x7A', '0xE0', '0xBF', '0x42', '0xBD', '0x5C', '0xC6', '0xF7', '0xC8', '0x40', '0xDF', '0xB0', '0x3F', '0xF3', '0x5D', '0x48', '0x61', '0x67', '0xCA', '0x40', '0xDF', '0x9F', '0xF8', '0x5E', '0x3F', '0x48', '0xAC', '0x61', '0x6C', '0x17', '0xCA', '0x42', '0x5F', '0x40', '0xDF', '0x9A', '0x3F', '0x48', '0x79', '0x10', '0x2B', '0x60', '0xBF', '0x4F', '0x89', '0x4F', '0xC8', '0x40', '0xDF', '0x31', '0x61', '0x94', '0x3F', '0x48', '0x19', '0xC4', '0x79', '0xCB', '0xA0', '0x62', '0x7A', '0xE0', '0xBF', '0x42', '0xC6', '0xFB', '0xCA', '0x4D', '0x63', '0x43', '0x47', '0x2F', '0x3E', '0x40', '0xA0', '0x5B', '0x97', '0x64', '0xDF', '0x4B', '0xA3', '0x5B', '0x0F', '0xBF', '0x4A', '0xA7', '0x65', '0x3F', '0x3F', '0x3D', '0x49', '0xCB', '0xA9', '0xEB', '0xCB', '0x66', '0x79', '0xEF', '0xCA', '0x47', '0x47', '0x2F', '0x3E', '0x96', '0x67', '0x41', '0xA4', '0x62', '0xA0', '0x5B', '0xA3', '0x5B', '0xAA', '0x68', '0xFD', '0xFA', '0x3F', '0x48', '0xDF', '0x75', '0x3F', '0x7D', '0x69', '0x48', '0xA9', '0x0F', '0xA9', '0xEB', '0x89', '0x47', '0xD0', '0x6A', '0x9F', '0xEB', '0x08', '0x5B', '0xA9', '0x42', '0xC3', '0x09', '0x6B', '0x14', '0x5F', '0xEA', '0x29', '0x43', '0xBF', '0x14', '0x0A', '0x6C', '0x68', '0xDF', '0x0F', '0xB1', '0xA9', '0x61', '0x9A', '0x1B', '0x6D', '0xE0', '0x49', '0xCB', '0x8A', '0x57', '0xA9', '0xEB', '0xDA', '0x6E', '0x6A', '0xEA', '0x58', '0xF0', '0xA9', '0x61', '0x6F', '0x87', '0x6F', '0xE0', '0xCF', '0x44', '0x2C', '0x3F', '0xBF', '0xD7', '0x67', '0x70', '0xAC', '0x1B', '0x2A', '0x47', '0xA9', '0x1B', '0x79', '0xE7', '0x71', '0xF2', '0xC8', '0x49', '0xAC', '0x1B', '0xA9', '0x61', '0x49', '0x72', '0xAB', '0xD2', '0x9A', '0xE2', '0xA9', '0x1B', '0xBB', '0xEE', '0x73', '0x48', '0x9F', '0xE2', '0xBC', '0x40', '0x4A', '0xFB', '0x81'], Checksum: 0x74EE (big)</t>
  </si>
  <si>
    <t>Index: 401710, Length: 124, Message: ['0x48', '0x61', '0xB9', '0x4D', '0x67', '0xCA', '0x40', '0xDF', '0x89', '0x3F', '0x48', '0xB0', '0x4E', '0xAC', '0x61', '0x6C', '0x17', '0xCA', '0x40', '0xDF', '0xCA', '0x4F', '0x84', '0x3F', '0x48', '0x67', '0xC7', '0xC8', '0x81', '0xD4', '0x50', '0x79', '0x10', '0xBF', '0x4F', '0x9F', '0xE2', '0xC7', '0x33', '0x51', '0x41', '0xCA', '0x7C', '0x19', '0x70', '0x79', '0xDB', '0xB8', '0x52', '0x7A', '0xE0', '0xBF', '0x42', '0xC6', '0xFB', '0xCA', '0x3D', '0x53', '0x43', '0xCF', '0x94', '0xA0', '0x5B', '0xC0', '0x23', '0xDA', '0x54', '0xDF', '0x7C', '0xA3', '0x5B', '0x0F', '0x6B', '0x4A', '0x74', '0x55', '0x3F', '0x3F', '0x3D', '0x49', '0xDB', '0xA9', '0xEB', '0xCB', '0x56', '0x79', '0xEF', '0xCA', '0x44', '0xCF', '0x89', '0xA4', '0xCC', '0x57', '0x62', '0xA0', '0x5B', '0xC0', '0x23', '0xDF', '0x6F', '0xE8', '0x58', '0xA3', '0x5B', '0xA9', '0xBF', '0x7C', '0xE0', '0x3F', '0x5D', '0x59', '0x57', '0xA9', '0xBF', '0xB9', '0x40', '0x9F', '0xEB', '0x9F', '0x5A', '0x08', '0x46', '0x67'], Checksum: 0x3FC2 (big)</t>
  </si>
  <si>
    <t>Index: 401864, Length: 135, Message: ['0xD7', '0x54', '0x5E', '0xDF', '0x41', '0x59', '0x74', '0x7C', '0x70', '0x62', '0x9C', '0x5F', '0xD6', '0xA0', '0x5B', '0xA7', '0x61', '0xA3', '0x5B', '0x3A', '0x60', '0x3F', '0x3F', '0x4D', '0xDB', '0x19', '0x56', '0x83', '0xFA', '0x61', '0xBF', '0x79', '0x8B', '0x79', '0xC0', '0x62', '0xD7', '0x9A', '0x62', '0xC2', '0x40', '0x29', '0x3F', '0xDF', '0x55', '0x61', '0x64', '0x63', '0xE1', '0x1F', '0xFD', '0x61', '0x67', '0xC0', '0x23', '0x0F', '0x64', '0xC8', '0x50', '0xA9', '0x61', '0x69', '0xE7', '0xC8', '0xA2', '0x65', '0x4D', '0xA0', '0x5B', '0xA4', '0x62', '0xA3', '0x5B', '0xB4', '0x66', '0xFC', '0x21', '0x3F', '0x48', '0xDF', '0x47', '0x3F', '0x72', '0x67', '0x48', '0x1F', '0xFB', '0xC0', '0x23', '0xDF', '0x44', '0xD2', '0x68', '0xC4', '0x23', '0x1F', '0xFF', '0xC0', '0x23', '0xDF', '0x33', '0x69', '0x40', '0xC4', '0x23', '0xC4', '0x23', '0xA0', '0x35', '0x4F', '0x6A', '0xA1', '0x35', '0xA7', '0x35', '0xA8', '0x35', '0xAD', '0xA9', '0x6B', '0x35', '0x8E', '0x65', '0xBE', '0x43', '0x3F', '0xAA', '0x80', '0x6C', '0x3E', '0x40', '0x3E', '0x41', '0x3E', '0x3E'], Checksum: 0x3F26 (big)</t>
  </si>
  <si>
    <t>Index: 401992, Length: 57, Message: ['0x6C', '0x3E', '0x40', '0x3E', '0x41', '0x3E', '0x3E', '0x3F', '0x26', '0x6D', '0x47', '0xB3', '0xDB', '0x3E', '0x37', '0x6E', '0xCF', '0xF7', '0x6E', '0x3E', '0x37', '0x6E', '0xD3', '0xBE', '0x33', '0x8E', '0xA6', '0x6F', '0x61', '0x6E', '0x25', '0xAD', '0x32', '0x6E', '0xD5', '0x88', '0x70', '0xA8', '0xB2', '0x6E', '0xC5', '0xA7', '0xA2', '0x6E', '0xB8', '0x71', '0x65', '0xA1', '0x92', '0x6E', '0x55', '0xA0', '0x82', '0xF1', '0x72', '0x1F', '0x3F'], Checksum: 0x1AA6 (big)</t>
  </si>
  <si>
    <t>Index: 402131, Length: 256, Message: ['0xDF', '0xC6', '0x3F', '0x48', '0x1C', '0x7C', '0xAC', '0x61', '0x6C', '0x17', '0xCA', '0x40', '0xDF', '0xF8', '0x7D', '0xC1', '0x3F', '0x48', '0x79', '0x10', '0xBF', '0x4F', '0x5F', '0x7E', '0x9F', '0xE2', '0xC7', '0x42', '0xC8', '0x40', '0xDF', '0xF3', '0x7F', '0xBA', '0x3F', '0x48', '0x19', '0x8E', '0x9A', '0x21', '0x25', '0x40', '0x79', '0xFB', '0x7A', '0xE0', '0xBF', '0x42', '0xC6', '0xD9', '0x41', '0xFB', '0xCA', '0x42', '0xCF', '0xC6', '0xC0', '0x27', '0xC8', '0x42', '0xDF', '0xBC', '0xC4', '0x27', '0x19', '0x88', '0x8F', '0xFB', '0x43', '0x21', '0x4A', '0xEB', '0x49', '0x3F', '0x3F', '0x3D', '0x9F', '0x44', '0xAA', '0xFB', '0x7A', '0xDF', '0xCA', '0x42', '0xCF', '0x22', '0x45', '0xC6', '0xC0', '0x27', '0xDF', '0xB0', '0xC4', '0x27', '0x70', '0x46', '0xA2', '0xCB', '0x49', '0x3F', '0x3F', '0x3E', '0x72', '0x2D', '0x47', '0xDF', '0xCA', '0x65', '0x5C', '0xD6', '0x1F', '0x3F', '0xE8', '0x48', '0xA9', '0x61', '0xC0', '0xEB', '0xA9', '0x61', '0x79', '0x84', '0x49', '0x40', '0x3F', '0x5F', '0xD9', '0xB7', '0x68', '0xE0', '0x02', '0x4A', '0xC2', '0x3F', '0x12', '0x7B', '0x19', '0x7A', '0x9A', '0x08', '0x4B', '0x21', '0xAC', '0x61', '0x79', '0xFB', '0x9A', '0x21', '0xAB', '0x4C', '0x79', '0xE0', '0xA2', '0xDB', '0x72', '0xFB', '0x69', '0xFC', '0x4D', '0xE7', '0xC8', '0x42', '0x79', '0x70', '0xA2', '0xDB', '0xA8', '0x4E', '0xDF', '0x41', '0x59', '0x14', '0x72', '0x10', '0x62', '0xC1', '0x4F', '0xDA', '0xA0', '0x5B', '0x19', '0x72', '0xA3', '0x5B', '0xB0', '0x50', '0x3F', '0x3F', '0x4D', '0xDB', '0xA7', '0x61', '0x83', '0x84', '0x51', '0xBF', '0x79', '0x8B', '0x79', '0xC0', '0x62', '0xDB', '0x8E', '0x52', '0xDF', '0x73', '0x3F', '0x48', '0x00', '0x00', '0x00', '0x2D', '0xF0', '0x85', '0x06', '0xFF', '0xFF', '0xFF', '0xFF', '0xFF', '0x7C', '0x85', '0x04', '0x09', '0x00', '0xEA', '0x29', '0x00', '0x08', '0xAE', '0x40', '0x3C', '0x00', '0x49', '0x3F', '0x3F', '0x3A', '0x72', '0xF0', '0x41', '0xE6', '0xC8', '0x72', '0x5C', '0xD6', '0x1F', '0x3F', '0xF4', '0x42', '0xA9', '0x61', '0xC0', '0xEB', '0xA9', '0x61', '0x79'], Checksum: 0x7E43 (big)</t>
  </si>
  <si>
    <t>Index: 402253, Length: 136, Message: ['0x49', '0x40', '0x3F', '0x5F', '0xD9', '0xB7', '0x68', '0xE0', '0x02', '0x4A', '0xC2', '0x3F', '0x12', '0x7B', '0x19', '0x7A', '0x9A', '0x08', '0x4B', '0x21', '0xAC', '0x61', '0x79', '0xFB', '0x9A', '0x21', '0xAB', '0x4C', '0x79', '0xE0', '0xA2', '0xDB', '0x72', '0xFB', '0x69', '0xFC', '0x4D', '0xE7', '0xC8', '0x42', '0x79', '0x70', '0xA2', '0xDB', '0xA8', '0x4E', '0xDF', '0x41', '0x59', '0x14', '0x72', '0x10', '0x62', '0xC1', '0x4F', '0xDA', '0xA0', '0x5B', '0x19', '0x72', '0xA3', '0x5B', '0xB0', '0x50', '0x3F', '0x3F', '0x4D', '0xDB', '0xA7', '0x61', '0x83', '0x84', '0x51', '0xBF', '0x79', '0x8B', '0x79', '0xC0', '0x62', '0xDB', '0x8E', '0x52', '0xDF', '0x73', '0x3F', '0x48', '0x00', '0x00', '0x00', '0x2D', '0xF0', '0x85', '0x06', '0xFF', '0xFF', '0xFF', '0xFF', '0xFF', '0x7C', '0x85', '0x04', '0x09', '0x00', '0xEA', '0x29', '0x00', '0x08', '0xAE', '0x40', '0x3C', '0x00', '0x49', '0x3F', '0x3F', '0x3A', '0x72', '0xF0', '0x41', '0xE6', '0xC8', '0x72', '0x5C', '0xD6', '0x1F', '0x3F', '0xF4', '0x42', '0xA9', '0x61', '0xC0', '0xEB', '0xA9', '0x61', '0x79', '0x7E', '0x43'], Checksum: 0x403F (big)</t>
  </si>
  <si>
    <t>Index: 402432, Length: 159, Message: ['0x13', '0x48', '0xBF', '0x47', '0xAA', '0xCB', '0x79', '0xF6', '0xC8', '0xFE', '0x49', '0x42', '0xA2', '0x12', '0x9C', '0x14', '0x6C', '0x17', '0x74', '0x4A', '0xCA', '0x34', '0xA9', '0x61', '0x62', '0x77', '0x59', '0x87', '0x4B', '0x14', '0xC8', '0x41', '0xA9', '0x61', '0xDF', '0x49', '0x9D', '0x4C', '0x52', '0xE4', '0xA0', '0x5B', '0x19', '0x57', '0xA3', '0x93', '0x4D', '0x5B', '0x3F', '0x3F', '0x4D', '0xDB', '0xA7', '0x61', '0x59', '0x4E', '0x83', '0xBF', '0x79', '0x8B', '0x79', '0xC0', '0x62', '0x33', '0x4F', '0xDD', '0xC2', '0x40', '0x29', '0x3F', '0xDF', '0x4B', '0xC3', '0x50', '0x61', '0xE1', '0x1F', '0xFD', '0xC0', '0x27', '0xDF', '0x78', '0x51', '0x48', '0xC4', '0x27', '0x1F', '0xFB', '0xC0', '0x27', '0x88', '0x52', '0xDF', '0x44', '0xC4', '0x27', '0x1F', '0xFF', '0xC0', '0x42', '0x53', '0x27', '0xDF', '0x40', '0xC4', '0x27', '0xC4', '0x27', '0x72', '0x54', '0xA0', '0x35', '0xA1', '0x35', '0xA7', '0x35', '0xA8', '0x86', '0x55', '0x35', '0xAD', '0x35', '0x8E', '0x65', '0xBE', '0x4B', '0x6B', '0x56', '0x3F', '0xAA', '0x3E', '0x40', '0x8E', '0x61', '0x6E', '0x1D', '0x57', '0x65', '0x6E', '0x55', '0x41', '0x3F', '0x3F', '0x3D', '0x7D', '0x58', '0x1A', '0x44', '0xA9', '0xEF', '0x69', '0xE7', '0xC8', '0x6A', '0x59', '0x62', '0xDF', '0x46', '0x3F'], Checksum: 0x483E (big)</t>
  </si>
  <si>
    <t>Index: 402468, Length: 147, Message: ['0x9D', '0x4C', '0x52', '0xE4', '0xA0', '0x5B', '0x19', '0x57', '0xA3', '0x93', '0x4D', '0x5B', '0x3F', '0x3F', '0x4D', '0xDB', '0xA7', '0x61', '0x59', '0x4E', '0x83', '0xBF', '0x79', '0x8B', '0x79', '0xC0', '0x62', '0x33', '0x4F', '0xDD', '0xC2', '0x40', '0x29', '0x3F', '0xDF', '0x4B', '0xC3', '0x50', '0x61', '0xE1', '0x1F', '0xFD', '0xC0', '0x27', '0xDF', '0x78', '0x51', '0x48', '0xC4', '0x27', '0x1F', '0xFB', '0xC0', '0x27', '0x88', '0x52', '0xDF', '0x44', '0xC4', '0x27', '0x1F', '0xFF', '0xC0', '0x42', '0x53', '0x27', '0xDF', '0x40', '0xC4', '0x27', '0xC4', '0x27', '0x72', '0x54', '0xA0', '0x35', '0xA1', '0x35', '0xA7', '0x35', '0xA8', '0x86', '0x55', '0x35', '0xAD', '0x35', '0x8E', '0x65', '0xBE', '0x4B', '0x6B', '0x56', '0x3F', '0xAA', '0x3E', '0x40', '0x8E', '0x61', '0x6E', '0x1D', '0x57', '0x65', '0x6E', '0x55', '0x41', '0x3F', '0x3F', '0x3D', '0x7D', '0x58', '0x1A', '0x44', '0xA9', '0xEF', '0x69', '0xE7', '0xC8', '0x6A', '0x59', '0x62', '0xDF', '0x46', '0x3F', '0x48', '0x3E', '0x41', '0xE8', '0x5A', '0x3E', '0x45', '0x3E', '0x3E', '0x3E', '0x37', '0x6E', '0x3E', '0x5B', '0xD3', '0x3E', '0x37', '0x6E', '0xCF', '0xA0', '0x8B', '0x0F', '0x5C', '0x29'], Checksum: 0x4070 (big)</t>
  </si>
  <si>
    <t>Index: 402526, Length: 240, Message: ['0xC4', '0x27', '0x1F', '0xFF', '0xC0', '0x42', '0x53', '0x27', '0xDF', '0x40', '0xC4', '0x27', '0xC4', '0x27', '0x72', '0x54', '0xA0', '0x35', '0xA1', '0x35', '0xA7', '0x35', '0xA8', '0x86', '0x55', '0x35', '0xAD', '0x35', '0x8E', '0x65', '0xBE', '0x4B', '0x6B', '0x56', '0x3F', '0xAA', '0x3E', '0x40', '0x8E', '0x61', '0x6E', '0x1D', '0x57', '0x65', '0x6E', '0x55', '0x41', '0x3F', '0x3F', '0x3D', '0x7D', '0x58', '0x1A', '0x44', '0xA9', '0xEF', '0x69', '0xE7', '0xC8', '0x6A', '0x59', '0x62', '0xDF', '0x46', '0x3F', '0x48', '0x3E', '0x41', '0xE8', '0x5A', '0x3E', '0x45', '0x3E', '0x3E', '0x3E', '0x37', '0x6E', '0x3E', '0x5B', '0xD3', '0x3E', '0x37', '0x6E', '0xCF', '0xA0', '0x8B', '0x0F', '0x5C', '0x29', '0x40', '0x70', '0xE2', '0xC8', '0x55', '0x3F', '0x76', '0x5D', '0x3F', '0x4D', '0xDB', '0x19', '0xDF', '0x80', '0xBF', '0xFE', '0x5E', '0x79', '0x5B', '0x7A', '0xE0', '0xBF', '0x42', '0xC6', '0x57', '0x5F', '0xF7', '0xCA', '0x4C', '0x19', '0xDC', '0x79', '0x5B', '0x39', '0x60', '0x7A', '0xE0', '0xBF', '0x42', '0xC6', '0xFB', '0xCA', '0x4B', '0x61', '0x42', '0x41', '0x3F', '0x3F', '0x3E', '0xDF', '0x44', '0xC5', '0x62', '0x9F', '0x62', '0x0F', '0xD7', '0x41', '0x5B', '0xDF', '0xC7', '0x63', '0x40', '0x9F', '0x62', '0x9F', '0x62', '0xA0', '0x35', '0x7D', '0x64', '0xA1', '0x35', '0x8E', '0x65', '0x3F', '0xAA', '0xBE', '0xD7', '0x65', '0x1F', '0x8E', '0x61', '0x6E', '0x25', '0xAD', '0x32', '0xE7', '0x66', '0x6E', '0xD5', '0x6E', '0xC5', '0x6E', '0x65', '0x6E', '0x21', '0x67', '0x55', '0xA0', '0x82', '0x29', '0x37', '0x1A', '0xCA', '0x25', '0x68', '0x7D', '0xE0', '0x4F', '0x4F', '0xA9', '0xEF', '0x69', '0x68', '0x69', '0xE7', '0xCA', '0x40', '0xE0', '0x45', '0x3F', '0x48', '0x0A', '0x6A', '0xA1', '0x5B', '0x29', '0x40', '0x71', '0xE2', '0xCA', '0xEF', '0x6B', '0x40', '0xE0', '0x3F', '0x3F', '0x48', '0x3F', '0x3F', '0xD1', '0x6C', '0x4D', '0xDB', '0x19', '0xC5', '0x81', '0xBF', '0x79', '0x2F'], Checksum: 0x6D6B (big)</t>
  </si>
  <si>
    <t>Index: 403139, Length: 128, Message: ['0xD6', '0x6A', '0xF7', '0xC8', '0x56', '0x57', '0x6C', '0x19', '0x7A', '0x79', '0x6B', '0x7A', '0xE0', '0x97', '0x58', '0x8D', '0xA3', '0x6A', '0xF7', '0xCA', '0x66', '0x19', '0x36', '0x59', '0x77', '0xA3', '0xC2', '0x79', '0x6B', '0x74', '0xE0', '0x71', '0x5A', '0xA2', '0xD6', '0xEF', '0xAE', '0x5D', '0x96', '0x0F', '0x75', '0x5B', '0x74', '0x99', '0x26', '0x6F', '0x6B', '0x9A', '0xE4', '0xE9', '0x5C', '0xAB', '0x42', '0x7B', '0xF0', '0x62', '0xD6', '0x9A', '0x8A', '0x5D', '0xE4', '0x6A', '0xF7', '0xCA', '0x43', '0x19', '0x6F', '0x3B', '0x5E', '0x2A', '0x3F', '0x79', '0x6B', '0x79', '0xF0', '0x62', '0x79', '0x5F', '0xD7', '0xA4', '0x22', '0x99', '0x26', '0x2A', '0x3F', '0x27', '0x60', '0xA0', '0x5B', '0xB4', '0x5B', '0xA3', '0x5B', '0x59', '0xC4', '0x61', '0xF4', '0xFA', '0x32', '0xA0', '0x5B', '0xA3', '0x5B', '0x7E', '0x62', '0x3F', '0x3F', '0x4D', '0xDB', '0x19', '0x66', '0x83', '0x0D', '0x63', '0xBF', '0x2A', '0x3F', '0x79', '0x8B', '0x79', '0xF0', '0xFB', '0x64', '0x4D', '0xA3', '0xA1', '0x5B', '0x3F'], Checksum: 0x3F4D (big)</t>
  </si>
  <si>
    <t>Index: 403212, Length: 117, Message: ['0x79', '0xF0', '0x62', '0x79', '0x5F', '0xD7', '0xA4', '0x22', '0x99', '0x26', '0x2A', '0x3F', '0x27', '0x60', '0xA0', '0x5B', '0xB4', '0x5B', '0xA3', '0x5B', '0x59', '0xC4', '0x61', '0xF4', '0xFA', '0x32', '0xA0', '0x5B', '0xA3', '0x5B', '0x7E', '0x62', '0x3F', '0x3F', '0x4D', '0xDB', '0x19', '0x66', '0x83', '0x0D', '0x63', '0xBF', '0x2A', '0x3F', '0x79', '0x8B', '0x79', '0xF0', '0xFB', '0x64', '0x4D', '0xA3', '0xA1', '0x5B', '0x3F', '0x3F', '0x4D', '0x1E', '0x65', '0xDB', '0x19', '0x62', '0x81', '0xBF', '0x79', '0x6B', '0xE2', '0x66', '0x7A', '0xE0', '0xA2', '0xDA', '0x6A', '0xF7', '0xC8', '0x6A', '0x67', '0x4E', '0x19', '0x5E', '0x79', '0x6B', '0x7A', '0xE0', '0x6D', '0x68', '0xA2', '0xDA', '0x79', '0xF0', '0x8F', '0x4B', '0x69', '0x94', '0x69', '0xE7', '0xCA', '0x46', '0xA0', '0x5B', '0xA3', '0x5B', '0x5D', '0x6A', '0x0F', '0x40', '0x7F', '0x8A', '0xDF', '0x41', '0x3F', '0x24', '0x6B', '0x48', '0x3F', '0x47', '0x92'], Checksum: 0x37A0 (big)</t>
  </si>
  <si>
    <t>Index: 403388, Length: 136, Message: ['0x3F', '0x47', '0xA2', '0xDB', '0xA3', '0x52', '0x0F', '0x7C', '0x73', '0x41', '0x7F', '0x8A', '0xDF', '0x42', '0x3F', '0x48', '0x68', '0x74', '0x3E', '0x3E', '0x3F', '0x47', '0xA2', '0x45', '0x6F', '0xCE', '0x75', '0x20', '0x8F', '0x4F', '0xA0', '0x35', '0xA1', '0x35', '0x21', '0x76', '0xA7', '0x35', '0xA8', '0x35', '0xAD', '0x35', '0x8E', '0xA2', '0x77', '0x65', '0xBE', '0x5F', '0x3F', '0xAA', '0x3E', '0x37', '0x5A', '0x78', '0x6E', '0xCF', '0x3F', '0x47', '0xB2', '0xF3', '0x3F', '0x23', '0x79', '0x43', '0x83', '0x57', '0x3E', '0x37', '0x6E', '0xD3', '0x4F', '0x7A', '0x3F', '0x43', '0x83', '0x53', '0xBE', '0x2B', '0x19', '0xD6', '0x7B', '0xB0', '0x8E', '0x61', '0x3F', '0x3F', '0x4D', '0xDB', '0xC3', '0x7C', '0x6E', '0x25', '0xAD', '0x32', '0xBE', '0x3B', '0x6E', '0x58', '0x7D', '0xD5', '0x6E', '0xC5', '0x6E', '0x65', '0xA1', '0x92', '0x8F', '0x7E', '0x6E', '0x55', '0xA0', '0x82', '0x28', '0x3F', '0xA7', '0x74', '0x7F', '0x5B', '0x87', '0xBF', '0x79', '0xCB', '0x7A', '0xE0', '0xC2', '0x40', '0xBF', '0x42', '0xC6', '0xFB', '0xCA', '0x40', '0xDF', '0xEF', '0x41', '0xDC'], Checksum: 0x3F48 (big)</t>
  </si>
  <si>
    <t>Index: 403593, Length: 160, Message: ['0xFE', '0x49', '0x60', '0x7F', '0x44', '0x0F', '0x96', '0x62', '0x0A', '0x7F', '0x4A', '0x71', '0x70', '0x3F', '0x44', '0xAB', '0xF1', '0x4A', '0x97', '0x4B', '0xCB', '0x8B', '0x57', '0xAA', '0xFB', '0x6B', '0xFA', '0x07', '0x4C', '0x59', '0x00', '0x2B', '0x44', '0x7A', '0x60', '0xBF', '0xAF', '0x4D', '0x57', '0x8A', '0x0B', '0x9F', '0xFB', '0x08', '0x1F', '0xFC', '0x4E', '0xBF', '0xE8', '0x6F', '0x60', '0xCF', '0x44', '0xBF', '0x9A', '0x4F', '0xE9', '0xAC', '0x1B', '0x2A', '0x47', '0xA9', '0x1B', '0x37', '0x50', '0x79', '0xF2', '0xC8', '0x5B', '0x6F', '0x60', '0xCF', '0x80', '0x51', '0x44', '0xA8', '0xDB', '0xA7', '0x42', '0xA9', '0xDB', '0x89', '0x52', '0x79', '0xC2', '0xC8', '0x4B', '0x00', '0x00', '0x00', '0xA2', '0xF0', '0x85', '0x06', '0xFF', '0xFF', '0xFF', '0xFF', '0xFF', '0x7C', '0x85', '0x04', '0x09', '0x00', '0xF7', '0x9D', '0x00', '0x08', '0x30', '0x40', '0x40', '0x00', '0x99', '0x62', '0xA8', '0xDB', '0xAA', '0xAB', '0x41', '0x22', '0x9F', '0xDB', '0xBA', '0x47', '0x49', '0xEB', '0x16', '0x42', '0xAC', '0x1B', '0xBA', '0x48', '0x9F', '0x1B', '0xB8', '0x80', '0x43', '0x40', '0x4A', '0xE3', '0xEE', '0x26', '0xBC', '0x40', '0xC3', '0x44', '0xA9', '0x22', '0xAC', '0x1B', '0xB9', '0x47', '0x2A', '0x03', '0x45', '0x3E', '0xB9', '0x48', '0x9F', '0x1B'], Checksum: 0x49F3 (big)</t>
  </si>
  <si>
    <t>Index: 404164, Length: 150, Message: ['0x40', '0xDF', '0x36', '0x3F', '0x48', '0x0A', '0x74', '0x7C', '0x60', '0xBF', '0x48', '0x9F', '0x12', '0x07', '0x12', '0x75', '0x5E', '0xCA', '0x40', '0xDF', '0xC7', '0x3F', '0x48', '0x0E', '0x76', '0xA9', '0x12', '0x2A', '0x3A', '0x89', '0xFB', '0x9F', '0xBB', '0x77', '0xE2', '0x99', '0x22', '0x08', '0x42', '0x7A', '0xE0', '0xBB', '0x78', '0xBF', '0x57', '0xA8', '0x42', '0x7A', '0xCF', '0xC8', '0x8D', '0x79', '0x40', '0xDF', '0xBA', '0x3F', '0x48', '0x99', '0x22', '0x97', '0x7A', '0x6F', '0xE0', '0xCF', '0x44', '0xAF', '0x39', '0xA9', '0x71', '0x7B', '0x42', '0x1F', '0x46', '0x89', '0xD3', '0x9F', '0x12', '0x32', '0x7C', '0x08', '0x5E', '0xB9', '0x40', '0x79', '0x3F', '0xC8', '0x5E', '0x7D', '0x40', '0xDF', '0x8E', '0x3F', '0x48', '0x2C', '0x40', '0x20', '0x7E', '0x2A', '0x47', '0xAC', '0x1B', '0xA9', '0x1B', '0x79', '0xF5', '0x7F', '0xF2', '0xC8', '0x57', '0x99', '0x22', '0x6F', '0xE0', '0x9E', '0x40', '0xCF', '0x44', '0x7A', '0xE0', '0xBF', '0x58', '0x6F', '0x37', '0x41', '0xF2', '0xC8', '0x50', '0xA9', '0x62', '0xAC', '0x1B', '0x21', '0x42', '0x9A', '0x22', '0x9F', '0x1B', '0x9B', '0xF2', '0xB9', '0x01', '0x43', '0x48', '0x49', '0xEB', '0x6F', '0xF0', '0xCF', '0x44', '0x35'], Checksum: 0x44A8 (big)</t>
  </si>
  <si>
    <t>Index: 404571, Length: 256, Message: ['0x89', '0xFB', '0x9F', '0x67', '0x61', '0xEB', '0x99', '0x22', '0x08', '0x42', '0x79', '0x40', '0x0D', '0x62', '0x3F', '0x57', '0x99', '0x22', '0xC3', '0x69', '0x2C', '0x0E', '0x63', '0x41', '0x79', '0x40', '0x3F', '0x58', '0xAC', '0x1B', '0xBD', '0x64', '0x2A', '0x47', '0xA9', '0x1B', '0x79', '0xF2', '0xC8', '0xCF', '0x65', '0x57', '0x99', '0x22', '0x6F', '0xE0', '0xCF', '0x44', '0xDC', '0x66', '0x7A', '0xE0', '0xBF', '0x58', '0x6F', '0xF2', '0xC8', '0x05', '0x67', '0x50', '0xA9', '0x62', '0xAC', '0x1B', '0x9A', '0x22', '0x48', '0x68', '0x9F', '0x1B', '0xB9', '0x48', '0x9B', '0xF2', '0x49', '0xFC', '0x69', '0xEB', '0x6F', '0xF0', '0xCF', '0x44', '0xA8', '0x42', '0xB4', '0x6A', '0x9F', '0xD2', '0x4B', '0xE3', '0x99', '0x22', '0xC4', '0x8C', '0x6B', '0xE4', '0xBC', '0x40', '0xAF', '0x40', '0xEE', '0x21', '0x4D', '0x6C', '0xC0', '0xE4', '0x99', '0x22', '0x6F', '0xE0', '0xCF', '0xED', '0x6D', '0x44', '0x7A', '0xE0', '0xBF', '0x58', '0x6F', '0xEF', '0x84', '0x6E', '0xCA', '0x65', '0xA1', '0x5B', '0x94', '0x22', '0xA3', '0xF5', '0x6F', '0x62', '0x0F', '0x40', '0x7F', '0x8A', '0xDF', '0x41', '0x4C', '0x70', '0x3F', '0x48', '0x3F', '0x47', '0x8E', '0x89', '0x9F', '0x36', '0x71', '0x4B', '0xC7', '0x3F', '0xC8', '0x44', '0xA3', '0x62', '0xD6', '0x72', '0x24', '0x3F', '0x45', '0x3F', '0x3F', '0x3E', '0xF2', '0xCA', '0x73', '0x48', '0x26', '0x3E', '0x67', '0xC7', '0xC8', '0x42', '0x5A', '0x74', '0x99', '0x22', '0x9A', '0xE4', '0xDF', '0x4A', '0x57', '0x31', '0x75', '0xF4', '0x99', '0x22', '0xA0', '0x5B', '0x91', '0xE4', '0x98', '0x76', '0xA3', '0x5B', '0x3F', '0x3F', '0x4D', '0xDB', '0x19', '0x36', '0x77', '0x88', '0x83', '0xBF', '0x79', '0x8B', '0x79', '0x60', '0x22', '0x78', '0x62', '0xD9', '0xA0', '0x5B', '0x94', '0x22', '0xDF', '0x47', '0x79', '0xAB', '0xA3', '0x5B', '0x99', '0x22', '0x1F', '0x8B', '0x8A', '0x7A', '0xDF', '0xBD', '0xC0', '0xEC', '0x79', '0x60', '0xBF', '0x5F', '0x7B', '0x48', '0x9F', '0xE2', '0x07', '0x5E', '0xC8', '0x40', '0xB4', '0x7C', '0xDF', '0xB6', '0x3F', '0x48', '0xA0', '0x5B', '0xA5', '0x3C'], Checksum: 0x7D22 (big)</t>
  </si>
  <si>
    <t>Index: 404595, Length: 143, Message: ['0x79', '0x40', '0x3F', '0x58', '0xAC', '0x1B', '0xBD', '0x64', '0x2A', '0x47', '0xA9', '0x1B', '0x79', '0xF2', '0xC8', '0xCF', '0x65', '0x57', '0x99', '0x22', '0x6F', '0xE0', '0xCF', '0x44', '0xDC', '0x66', '0x7A', '0xE0', '0xBF', '0x58', '0x6F', '0xF2', '0xC8', '0x05', '0x67', '0x50', '0xA9', '0x62', '0xAC', '0x1B', '0x9A', '0x22', '0x48', '0x68', '0x9F', '0x1B', '0xB9', '0x48', '0x9B', '0xF2', '0x49', '0xFC', '0x69', '0xEB', '0x6F', '0xF0', '0xCF', '0x44', '0xA8', '0x42', '0xB4', '0x6A', '0x9F', '0xD2', '0x4B', '0xE3', '0x99', '0x22', '0xC4', '0x8C', '0x6B', '0xE4', '0xBC', '0x40', '0xAF', '0x40', '0xEE', '0x21', '0x4D', '0x6C', '0xC0', '0xE4', '0x99', '0x22', '0x6F', '0xE0', '0xCF', '0xED', '0x6D', '0x44', '0x7A', '0xE0', '0xBF', '0x58', '0x6F', '0xEF', '0x84', '0x6E', '0xCA', '0x65', '0xA1', '0x5B', '0x94', '0x22', '0xA3', '0xF5', '0x6F', '0x62', '0x0F', '0x40', '0x7F', '0x8A', '0xDF', '0x41', '0x4C', '0x70', '0x3F', '0x48', '0x3F', '0x47', '0x8E', '0x89', '0x9F', '0x36', '0x71', '0x4B', '0xC7', '0x3F', '0xC8', '0x44', '0xA3', '0x62', '0xD6', '0x72', '0x24', '0x3F', '0x45', '0x3F', '0x3F', '0x3E', '0xF2', '0xCA', '0x73'], Checksum: 0x4826 (big)</t>
  </si>
  <si>
    <t>Index: 404929, Length: 192, Message: ['0xA9', '0x1B', '0x79', '0xF2', '0xC8', '0xB3', '0x49', '0x57', '0x99', '0x21', '0x6F', '0xE0', '0xCF', '0x44', '0xBF', '0x4A', '0x7A', '0xE0', '0xBF', '0x58', '0x6F', '0xF2', '0xC8', '0xE8', '0x4B', '0x50', '0xA9', '0x62', '0xAC', '0x1B', '0x9A', '0x21', '0x2B', '0x4C', '0x9F', '0x1B', '0xB9', '0x48', '0x9B', '0xF2', '0x49', '0xE0', '0x4D', '0xEB', '0x6F', '0xF0', '0xCF', '0x44', '0xA8', '0x42', '0x98', '0x4E', '0x9F', '0xD2', '0x4B', '0xE3', '0x99', '0x21', '0xC4', '0x6F', '0x4F', '0xE4', '0xBC', '0x40', '0xAF', '0x40', '0xEE', '0x21', '0x31', '0x50', '0xC0', '0xE4', '0x99', '0x21', '0x6F', '0xE0', '0xCF', '0xD0', '0x51', '0x44', '0x7A', '0xE0', '0xBF', '0x58', '0x6F', '0xEF', '0x68', '0x52', '0xCA', '0x57', '0xA1', '0x5B', '0x00', '0x00', '0x00', '0x71', '0xF0', '0x85', '0x06', '0xFF', '0xFF', '0xFF', '0xFF', '0xFF', '0x7C', '0x85', '0x04', '0x09', '0x00', '0xD6', '0x9D', '0x00', '0x08', '0x0F', '0x40', '0x44', '0x00', '0x94', '0x21', '0xA3', '0x62', '0x0F', '0x4F', '0x41', '0x40', '0x7F', '0x8A', '0xDF', '0x41', '0x3F', '0x48', '0x34', '0x42', '0x3F', '0x47', '0x8E', '0x89', '0x9F', '0x4B', '0xC7', '0x93', '0x43', '0x3F', '0xC8', '0x44', '0xA3', '0x62', '0x24', '0x3F', '0xF8', '0x44', '0x45', '0x3F', '0x3F', '0x3E', '0xF1', '0xCA', '0x26', '0x29', '0x45', '0x3E', '0xA0', '0x5B', '0x94', '0x21', '0xA3', '0x5B', '0x34', '0x46', '0xF0', '0xF7', '0x3F', '0x48', '0xDF', '0x51', '0x3F', '0x27', '0x47', '0x48', '0x67', '0xC7', '0xC8', '0x41', '0x99', '0x21', '0x83', '0x48', '0xDF', '0x49', '0x57', '0xE4', '0xA0'], Checksum: 0x5B19 (big)</t>
  </si>
  <si>
    <t>Index: 405071, Length: 78, Message: ['0x3F', '0xC8', '0x44', '0xA3', '0x62', '0x24', '0x3F', '0xF8', '0x44', '0x45', '0x3F', '0x3F', '0x3E', '0xF1', '0xCA', '0x26', '0x29', '0x45', '0x3E', '0xA0', '0x5B', '0x94', '0x21', '0xA3', '0x5B', '0x34', '0x46', '0xF0', '0xF7', '0x3F', '0x48', '0xDF', '0x51', '0x3F', '0x27', '0x47', '0x48', '0x67', '0xC7', '0xC8', '0x41', '0x99', '0x21', '0x83', '0x48', '0xDF', '0x49', '0x57', '0xE4', '0xA0', '0x5B', '0x19', '0xC2', '0x49', '0x48', '0xA3', '0x5B', '0x3F', '0x3F', '0x4D', '0xDB', '0x38', '0x4A', '0x9A', '0x21', '0x83', '0xBF', '0x79', '0x8B', '0x79', '0xC7', '0x4B', '0xF0', '0x62', '0xD9', '0x99', '0x21', '0x9A'], Checksum: 0x22EF (big)</t>
  </si>
  <si>
    <t>Index: 406090, Length: 150, Message: ['0x9F', '0x4E', '0xC7', '0x3F', '0xCA', '0x5A', '0x75', '0x5B', '0xA3', '0x62', '0xEF', '0x5F', '0x94', '0x21', '0xDB', '0x76', '0x6F', '0x60', '0xBF', '0x47', '0x99', '0x21', '0x2C', '0x34', '0x77', '0x3F', '0xC0', '0xE4', '0xAC', '0x1B', '0x2A', '0x47', '0x95', '0x78', '0xA9', '0x1B', '0x79', '0xF2', '0xC8', '0x49', '0xAC', '0x68', '0x79', '0x1B', '0xA9', '0x62', '0xAA', '0x1B', '0x9B', '0x21', '0x23', '0x7A', '0x9F', '0xF2', '0xB9', '0x48', '0x92', '0x02', '0x49', '0xEC', '0x7B', '0xEB', '0xBC', '0x40', '0xEE', '0x2F', '0x42', '0xE3', '0xA8', '0x7C', '0xA0', '0x5B', '0x94', '0x21', '0xA3', '0x5B', '0xEF', '0x1D', '0x7D', '0x57', '0x3F', '0x48', '0xA0', '0x35', '0xA1', '0x35', '0x09', '0x7E', '0xAD', '0x35', '0x8E', '0x65', '0xBE', '0x43', '0x3F', '0x96', '0x7F', '0xAA', '0x99', '0x80', '0xA9', '0xEB', '0x74', '0xE0', '0x2F', '0x40', '0x3F', '0x47', '0x99', '0x80', '0x4A', '0x6F', '0x3E', '0xD8', '0x41', '0x3E', '0x89', '0x58', '0x53', '0xE0', '0x69', '0xF8', '0xF7', '0x42', '0x54', '0xE0', '0x99', '0x80', '0x89', '0x68', '0x89', '0x0D', '0x43', '0x48', '0x9F', '0xEB', '0x08', '0x46', '0x64', '0x3F', '0x09', '0x44', '0x3F', '0xAA', '0x8E', '0x61', '0x3F', '0x3F', '0x4D', '0xE9'], Checksum: 0x45DB (big)</t>
  </si>
  <si>
    <t>Index: 406390, Length: 53, Message: ['0x3E', '0x3E', '0xCA', '0x41', '0x37', '0x6E', '0xCF', '0x26', '0x3F', '0x25', '0x3F', '0x80', '0x42', '0xA6', '0xBB', '0x2A', '0x40', '0xA9', '0xBB', '0x79', '0xED', '0x43', '0xF2', '0xCA', '0x40', '0xDF', '0xCB', '0x3F', '0x48', '0x74', '0x44', '0xAC', '0xA2', '0x19', '0x46', '0x79', '0x1B', '0x7A', '0x01', '0x45', '0xE0', '0xBF', '0x42', '0xC6', '0xF7', '0xC8', '0x40', '0xEF', '0x46', '0xDF', '0xBD', '0x3F', '0x48'], Checksum: 0x1942 (big)</t>
  </si>
  <si>
    <t>Index: 406486, Length: 131, Message: ['0xA3', '0xA9', '0xA2', '0x1C', '0xD0', '0x66', '0x4C', '0x7C', '0xEB', '0x7C', '0x10', '0xA2', '0xD9', '0xDF', '0x9D', '0x4D', '0x48', '0x3F', '0x48', '0x72', '0x10', '0x8F', '0x4C', '0x7B', '0x4E', '0xA2', '0x7C', '0x62', '0x77', '0xC8', '0x41', '0xB2', '0x04', '0x4F', '0x3E', '0x7C', '0x70', '0x4F', '0x4C', '0x9C', '0x14', '0xC6', '0x50', '0x6C', '0x17', '0xCA', '0x33', '0xAC', '0xA2', '0x19', '0x3A', '0x51', '0xC7', '0x79', '0x1B', '0x7A', '0xE0', '0x8D', '0xC7', '0x5E', '0x52', '0x6A', '0xF7', '0xC8', '0x45', '0x19', '0xC4', '0x79', '0x1A', '0x53', '0x1B', '0x7A', '0xE0', '0x8D', '0xC7', '0xBA', '0x3E', '0x18', '0x54', '0x79', '0xF0', '0x4D', '0xC7', '0x1A', '0x68', '0xA9', '0xFF', '0x55', '0xF0', '0x69', '0xE7', '0xC8', '0x42', '0x19', '0x66', '0x22', '0x56', '0x9F', '0xE0', '0xAF', '0x3E', '0x69', '0x40', '0xA9', '0x18', '0x57', '0xA2', '0x1C', '0xBC', '0x7C', '0xEB', '0x7C', '0x10', '0xC7', '0x58', '0xA2', '0xDA', '0x6C', '0x17', '0xC8', '0x46', '0x72', '0xDA', '0x59', '0x10', '0x8F', '0x4B', '0xA2', '0x7C', '0x62', '0x77'], Checksum: 0x3D5A (big)</t>
  </si>
  <si>
    <t>Index: 406565, Length: 33, Message: ['0x79', '0xF0', '0x4D', '0xC7', '0x1A', '0x68', '0xA9', '0xFF', '0x55', '0xF0', '0x69', '0xE7', '0xC8', '0x42', '0x19', '0x66', '0x22', '0x56', '0x9F', '0xE0', '0xAF', '0x3E', '0x69', '0x40', '0xA9', '0x18', '0x57', '0xA2', '0x1C', '0xBC', '0x7C', '0xEB', '0x7C'], Checksum: 0x10C7 (big)</t>
  </si>
  <si>
    <t>Index: 406729, Length: 253, Message: ['0x7C', '0x10', '0xA2', '0xDD', '0xDF', '0xBB', '0x67', '0x48', '0x3F', '0x48', '0x72', '0x10', '0x8F', '0x4B', '0x94', '0x68', '0xA2', '0x7C', '0x62', '0x77', '0xC8', '0x41', '0xB2', '0x1E', '0x69', '0x3E', '0x7C', '0x70', '0x4F', '0x4B', '0x9C', '0x14', '0xDF', '0x6A', '0x6C', '0x17', '0xCA', '0x33', '0x49', '0x3F', '0x4D', '0xC1', '0x6B', '0xDB', '0xB6', '0x40', '0xEE', '0xAC', '0x75', '0xEB', '0x3B', '0x6C', '0x3F', '0xAA', '0x3E', '0x37', '0x7D', '0x6F', '0xBE', '0x77', '0x6D', '0x3B', '0x4A', '0x3F', '0x3F', '0x3E', '0x8E', '0x61', '0x9F', '0x6E', '0x6E', '0x25', '0xAD', '0x32', '0x6E', '0xD5', '0xA8', '0xCE', '0x6F', '0xB2', '0x6E', '0xC5', '0xA7', '0xA2', '0x6E', '0x65', '0x74', '0x70', '0xA1', '0x92', '0x6E', '0x55', '0xA0', '0x82', '0xA7', '0x33', '0x71', '0xCB', '0xA9', '0xCB', '0x79', '0xF2', '0xC8', '0x53', '0x3B', '0x72', '0xA0', '0x5B', '0x3F', '0x3F', '0x4D', '0xDB', '0x19', '0x2F', '0x73', '0x8C', '0xA3', '0x5B', '0x2A', '0x41', '0x83', '0xBF', '0xAD', '0x74', '0x0F', '0x8A', '0x79', '0x8B', '0x43', '0xC3', '0x79', '0x93', '0x75', '0xC0', '0x4D', '0xD7', '0x19', '0x87', '0x79', '0x8B', '0x00', '0x76', '0x79', '0xF0', '0x4D', '0xC8', '0x19', '0x85', '0x79', '0x0F', '0x77', '0x8B', '0xC3', '0xE2', '0xC5', '0x4B', '0xBF', '0xE2', '0x5D', '0x78', '0xA0', '0x5B', '0x2B', '0x48', '0xA9', '0x5B', '0x5D', '0x4A', '0x79', '0xE1', '0x49', '0x3F', '0x4D', '0xDB', '0x8F', '0x21', '0xBD', '0x7A', '0x89', '0xBF', '0x3F', '0x3F', '0x4D', '0xC8', '0xA7', '0xFF', '0x7B', '0xE2', '0x19', '0x7D', '0x79', '0xCB', '0x4A', '0xEB', '0x70', '0x7C', '0xAA', '0xFB', '0x7A', '0x05', '0xCA', '0x40', '0xE0', '0x8E', '0x7D', '0xE4', '0x3F', '0x48', '0x06', '0x41', '0x8A', '0x3F', '0xFA', '0x7E', '0x4B', '0xFC', '0x7B', '0x4B', '0x8B', '0x6A', '0x3F', '0xC2', '0x7F', '0x48', '0x3F', '0x53', '0x3F', '0x75', '0x3F', '0x89', '0xD7', '0x40', '0x3F', '0xC7', '0x40', '0x47', '0x40', '0x0B', '0x41', '0x5B', '0x41', '0x9D', '0x41', '0xBB', '0x41', '0xFB', '0x41', '0x19', '0x73', '0x42', '0xA0', '0x5B', '0xF1'], Checksum: 0x77A3 (big)</t>
  </si>
  <si>
    <t>Index: 406787, Length: 193, Message: ['0xBE', '0x77', '0x6D', '0x3B', '0x4A', '0x3F', '0x3F', '0x3E', '0x8E', '0x61', '0x9F', '0x6E', '0x6E', '0x25', '0xAD', '0x32', '0x6E', '0xD5', '0xA8', '0xCE', '0x6F', '0xB2', '0x6E', '0xC5', '0xA7', '0xA2', '0x6E', '0x65', '0x74', '0x70', '0xA1', '0x92', '0x6E', '0x55', '0xA0', '0x82', '0xA7', '0x33', '0x71', '0xCB', '0xA9', '0xCB', '0x79', '0xF2', '0xC8', '0x53', '0x3B', '0x72', '0xA0', '0x5B', '0x3F', '0x3F', '0x4D', '0xDB', '0x19', '0x2F', '0x73', '0x8C', '0xA3', '0x5B', '0x2A', '0x41', '0x83', '0xBF', '0xAD', '0x74', '0x0F', '0x8A', '0x79', '0x8B', '0x43', '0xC3', '0x79', '0x93', '0x75', '0xC0', '0x4D', '0xD7', '0x19', '0x87', '0x79', '0x8B', '0x00', '0x76', '0x79', '0xF0', '0x4D', '0xC8', '0x19', '0x85', '0x79', '0x0F', '0x77', '0x8B', '0xC3', '0xE2', '0xC5', '0x4B', '0xBF', '0xE2', '0x5D', '0x78', '0xA0', '0x5B', '0x2B', '0x48', '0xA9', '0x5B', '0x5D', '0x4A', '0x79', '0xE1', '0x49', '0x3F', '0x4D', '0xDB', '0x8F', '0x21', '0xBD', '0x7A', '0x89', '0xBF', '0x3F', '0x3F', '0x4D', '0xC8', '0xA7', '0xFF', '0x7B', '0xE2', '0x19', '0x7D', '0x79', '0xCB', '0x4A', '0xEB', '0x70', '0x7C', '0xAA', '0xFB', '0x7A', '0x05', '0xCA', '0x40', '0xE0', '0x8E', '0x7D', '0xE4', '0x3F', '0x48', '0x06', '0x41', '0x8A', '0x3F', '0xFA', '0x7E', '0x4B', '0xFC', '0x7B', '0x4B', '0x8B', '0x6A', '0x3F', '0xC2', '0x7F', '0x48', '0x3F', '0x53', '0x3F', '0x75', '0x3F', '0x89', '0xD7', '0x40', '0x3F', '0xC7', '0x40', '0x47', '0x40', '0x0B', '0x41', '0x5B', '0x41', '0x9D', '0x41', '0xBB', '0x41', '0xFB', '0x41', '0x19', '0x73', '0x42', '0xA0'], Checksum: 0x5BF1 (big)</t>
  </si>
  <si>
    <t>Index: 407191, Length: 248, Message: ['0xE0', '0x7F', '0xA5', '0x5A', '0x3F', '0x48', '0x0F', '0x47', '0x29', '0x3D', '0xA0', '0x3F', '0x5B', '0x5B', '0x41', '0xE3', '0xDF', '0xE2', '0xA3', '0x5B', '0x9D', '0x5C', '0x19', '0x44', '0x79', '0xCB', '0x7A', '0xE0', '0x8D', '0xE7', '0x5D', '0xC7', '0x6A', '0xF7', '0xC8', '0x40', '0xE0', '0x71', '0xE2', '0x5E', '0x3F', '0x48', '0xDF', '0x42', '0x3F', '0x48', '0x3E', '0xCD', '0x5F', '0x3E', '0x3E', '0x37', '0x6E', '0xD3', '0x19', '0xD9', '0x48', '0x60', '0x2A', '0x44', '0x79', '0xCB', '0xC3', '0xE2', '0xC5', '0x80', '0x61', '0x43', '0xBF', '0xE2', '0x19', '0xD6', '0x79', '0xCB', '0x7C', '0x62', '0x0F', '0xD5', '0x79', '0xF0', '0x4D', '0xC8', '0x1A', '0xE1', '0x63', '0xD4', '0x49', '0xCB', '0x7A', '0xCB', '0x7A', '0xE0', '0xEE', '0x64', '0x4D', '0xD7', '0xE0', '0x5A', '0x3F', '0x48', '0x8F', '0xDB', '0x65', '0x21', '0xC7', '0x40', '0xCA', '0x59', '0x49', '0x3F', '0x3B', '0x66', '0x4D', '0xDB', '0x8F', '0x21', '0x4A', '0x3F', '0x3F', '0x09', '0x67', '0xBF', '0x89', '0xBF', '0x0F', '0xCC', '0x17', '0xCB', '0x2F', '0x68', '0xA1', '0xE2', '0x49', '0x6B', '0x77', '0x6B', '0xA9', '0x2E', '0x69', '0xEB', '0x79', '0xF2', '0xC8', '0x40', '0xDF', '0x73', '0x1E', '0x6A', '0x67', '0xEF', '0xA9', '0xBF', '0x4A', '0x3F', '0x3F', '0xF3', '0x6B', '0xDD', '0xA9', '0xEB', '0x79', '0xF2', '0xC8', '0x64', '0x78', '0x6C', '0x0F', '0xC4', '0x49', '0x6B', '0xB9', '0x40', '0xDF', '0xCE', '0x6D', '0x68', '0x41', '0xE3', '0x49', '0x3F', '0x4D', '0xDB', '0xAC', '0x6E', '0x8F', '0x21', '0x4A', '0x3F', '0x3F', '0x3A', '0x89', '0xAB', '0x6F', '0xBF', '0x0F', '0xBE', '0xA1', '0xE2', '0x49', '0x6B', '0x36', '0x70', '0xB9', '0x40', '0x41', '0xE3', '0x0F', '0xBC', '0x49', '0xA4', '0x71', '0x6B', '0xA9', '0xEB', '0x79', '0xF6', '0xCA', '0x41', '0xEE', '0x72', '0x0F', '0xB9', '0x29', '0x3F', '0x41', '0xE3', '0xA0', '0x69', '0x73', '0x5B', '0x19', '0xB7', '0xA3', '0x5B', '0x3F', '0x3F', '0x1D', '0x74', '0x4D', '0xDB', '0x83', '0xBF', '0x0F', '0xB5', '0x79', '0x1F', '0x75', '0x8B'], Checksum: 0x7AE0 (big)</t>
  </si>
  <si>
    <t>Index: 407297, Length: 129, Message: ['0xCA', '0x59', '0x49', '0x3F', '0x3B', '0x66', '0x4D', '0xDB', '0x8F', '0x21', '0x4A', '0x3F', '0x3F', '0x09', '0x67', '0xBF', '0x89', '0xBF', '0x0F', '0xCC', '0x17', '0xCB', '0x2F', '0x68', '0xA1', '0xE2', '0x49', '0x6B', '0x77', '0x6B', '0xA9', '0x2E', '0x69', '0xEB', '0x79', '0xF2', '0xC8', '0x40', '0xDF', '0x73', '0x1E', '0x6A', '0x67', '0xEF', '0xA9', '0xBF', '0x4A', '0x3F', '0x3F', '0xF3', '0x6B', '0xDD', '0xA9', '0xEB', '0x79', '0xF2', '0xC8', '0x64', '0x78', '0x6C', '0x0F', '0xC4', '0x49', '0x6B', '0xB9', '0x40', '0xDF', '0xCE', '0x6D', '0x68', '0x41', '0xE3', '0x49', '0x3F', '0x4D', '0xDB', '0xAC', '0x6E', '0x8F', '0x21', '0x4A', '0x3F', '0x3F', '0x3A', '0x89', '0xAB', '0x6F', '0xBF', '0x0F', '0xBE', '0xA1', '0xE2', '0x49', '0x6B', '0x36', '0x70', '0xB9', '0x40', '0x41', '0xE3', '0x0F', '0xBC', '0x49', '0xA4', '0x71', '0x6B', '0xA9', '0xEB', '0x79', '0xF6', '0xCA', '0x41', '0xEE', '0x72', '0x0F', '0xB9', '0x29', '0x3F', '0x41', '0xE3', '0xA0', '0x69', '0x73', '0x5B', '0x19', '0xB7', '0xA3', '0x5B', '0x3F'], Checksum: 0x3F1D (big)</t>
  </si>
  <si>
    <t>Index: 407336, Length: 135, Message: ['0x73', '0x1E', '0x6A', '0x67', '0xEF', '0xA9', '0xBF', '0x4A', '0x3F', '0x3F', '0xF3', '0x6B', '0xDD', '0xA9', '0xEB', '0x79', '0xF2', '0xC8', '0x64', '0x78', '0x6C', '0x0F', '0xC4', '0x49', '0x6B', '0xB9', '0x40', '0xDF', '0xCE', '0x6D', '0x68', '0x41', '0xE3', '0x49', '0x3F', '0x4D', '0xDB', '0xAC', '0x6E', '0x8F', '0x21', '0x4A', '0x3F', '0x3F', '0x3A', '0x89', '0xAB', '0x6F', '0xBF', '0x0F', '0xBE', '0xA1', '0xE2', '0x49', '0x6B', '0x36', '0x70', '0xB9', '0x40', '0x41', '0xE3', '0x0F', '0xBC', '0x49', '0xA4', '0x71', '0x6B', '0xA9', '0xEB', '0x79', '0xF6', '0xCA', '0x41', '0xEE', '0x72', '0x0F', '0xB9', '0x29', '0x3F', '0x41', '0xE3', '0xA0', '0x69', '0x73', '0x5B', '0x19', '0xB7', '0xA3', '0x5B', '0x3F', '0x3F', '0x1D', '0x74', '0x4D', '0xDB', '0x83', '0xBF', '0x0F', '0xB5', '0x79', '0x1F', '0x75', '0x8B', '0x7A', '0xE0', '0xCD', '0xD7', '0x49', '0x8B', '0xD6', '0x76', '0xA9', '0xEB', '0x79', '0xEF', '0xCA', '0x46', '0xA0', '0x27', '0x77', '0x5B', '0x3F', '0x3F', '0x4D', '0xDB', '0xA3', '0x5B', '0x79', '0x78', '0x29', '0x3D', '0x83', '0xBF', '0x0F', '0xAE'], Checksum: 0x4323 (big)</t>
  </si>
  <si>
    <t>Index: 407669, Length: 165, Message: ['0x4D', '0xAC', '0x4F', '0xC8', '0x19', '0x86', '0x79', '0x8B', '0xC3', '0xE2', '0x63', '0x50', '0xC5', '0x43', '0xDF', '0xC0', '0xBF', '0xE2', '0xA8', '0x45', '0x51', '0xDB', '0x68', '0xD7', '0xCA', '0x40', '0xDF', '0xBB', '0x14', '0x52', '0x3F', '0x48', '0xA0', '0x5B', '0x00', '0x00', '0x00', '0xD5', '0xF0', '0x85', '0x06', '0xFF', '0xFF', '0xFF', '0xFF', '0xFF', '0x7C', '0x85', '0x04', '0x09', '0x00', '0xEF', '0x10', '0x00', '0x08', '0x9A', '0x40', '0x4C', '0x00', '0x19', '0x80', '0xA3', '0x5B', '0x3F', '0x64', '0x41', '0x3F', '0x4D', '0xDB', '0x2A', '0x48', '0x83', '0xBF', '0x5F', '0x42', '0x79', '0x8B', '0x79', '0xF0', '0x4D', '0xC8', '0xDF', '0xA7', '0x43', '0xAF', '0x3F', '0x48', '0x19', '0x7B', '0x79', '0xCB', '0x54', '0x44', '0x7A', '0xE0', '0x8D', '0xC7', '0x6A', '0xF7', '0xC8', '0x20', '0x45', '0x40', '0xDF', '0xA7', '0x3F', '0x48', '0x19', '0x77', '0x25', '0x46', '0x2A', '0x46', '0x79', '0xCB', '0x79', '0xF0', '0x4D', '0xB3', '0x47', '0xC8', '0xDF', '0xA0', '0x3F', '0x48', '0xA1', '0x5B', '0x15', '0x48', '0xEF', '0xF8', '0xA3', '0x62', '0x9F', '0x4E', '0xC7', '0xEC', '0x49', '0x3F', '0xCA', '0x4A', '0xA0', '0x5B', '0x19', '0x70', '0x23', '0x4A', '0xA3', '0x5B', '0x3F', '0x3F', '0x4D', '0xDB', '0x2A', '0x1B', '0x4B', '0x47', '0x83', '0xBF', '0x79', '0x8B', '0x79', '0xF0', '0x45', '0x4C'], Checksum: 0x4DC8 (big)</t>
  </si>
  <si>
    <t>Index: 408307, Length: 192, Message: ['0x65', '0xB7', '0xC9', '0x41', '0x47', '0x6E', '0x55', '0xA0', '0x82', '0x29', '0x43', '0xDB', '0x42', '0xA0', '0x5B', '0x67', '0xDF', '0xA3', '0x5B', '0x48', '0xCC', '0x43', '0x86', '0x49', '0x59', '0x4A', '0xEB', '0x1F', '0x47', '0x09', '0x44', '0xAA', '0xFB', '0x19', '0x71', '0x21', '0x3F', '0x6A', '0x40', '0x45', '0xEA', '0x57', '0xF0', '0xBF', '0xC7', '0xAC', '0x6B', '0x18', '0x46', '0x29', '0x47', '0x7C', '0xE2', '0xC8', '0x53', '0xA1', '0xD3', '0x47', '0x6B', '0x29', '0x46', '0xA0', '0x5B', '0x79', '0x17', '0xAE', '0x48', '0xA3', '0x5B', '0x5E', '0xE3', '0x48', '0x86', '0x8F', '0xE7', '0x49', '0x33', '0x1A', '0x6C', '0x49', '0x59', '0x7A', '0xEB', '0x0C', '0x4A', '0x49', '0x3F', '0x4D', '0xCB', '0x7A', '0xEB', '0x49', '0x9B', '0x4B', '0xFB', '0xAA', '0xC2', '0x9F', '0x6B', '0xBA', '0x48', '0xC2', '0x4C', '0xB1', '0x40', '0xEE', '0x26', '0x4A', '0xE3', '0xA0', '0x22', '0x4D', '0x5B', '0x1A', '0x65', '0xA3', '0x5B', '0xA4', '0xC2', '0x8E', '0x4E', '0x48', '0x86', '0x49', '0x59', '0x7A', '0xEB', '0x19', '0x3F', '0x4F', '0x60', '0x73', '0xF0', '0xBF', '0x40', '0x89', '0x8A', '0x28', '0x50', '0xA0', '0x35', '0x9F', '0x4E', '0xA1', '0x35', '0xA7', '0x92', '0x51', '0x35', '0xA8', '0x35', '0xAE', '0x22', '0xAD', '0x35', '0x18', '0x52', '0x8E', '0x65', '0xBE', '0x53', '0x3F', '0xAA', '0x8E', '0xD0', '0x53', '0x61', '0x3F', '0x3F', '0x4D', '0xDB', '0x6E', '0x65', '0x30', '0x54', '0x19', '0x59', '0x6E', '0x55', '0x1A', '0x57', '0xA3', '0x9F', '0x55', '0x8B', '0x83', '0xBF', '0xA1', '0x82', '0x79', '0x6B', '0x2D'], Checksum: 0x566F (big)</t>
  </si>
  <si>
    <t>Index: 408397, Length: 219, Message: ['0xEB', '0x49', '0x9B', '0x4B', '0xFB', '0xAA', '0xC2', '0x9F', '0x6B', '0xBA', '0x48', '0xC2', '0x4C', '0xB1', '0x40', '0xEE', '0x26', '0x4A', '0xE3', '0xA0', '0x22', '0x4D', '0x5B', '0x1A', '0x65', '0xA3', '0x5B', '0xA4', '0xC2', '0x8E', '0x4E', '0x48', '0x86', '0x49', '0x59', '0x7A', '0xEB', '0x19', '0x3F', '0x4F', '0x60', '0x73', '0xF0', '0xBF', '0x40', '0x89', '0x8A', '0x28', '0x50', '0xA0', '0x35', '0x9F', '0x4E', '0xA1', '0x35', '0xA7', '0x92', '0x51', '0x35', '0xA8', '0x35', '0xAE', '0x22', '0xAD', '0x35', '0x18', '0x52', '0x8E', '0x65', '0xBE', '0x53', '0x3F', '0xAA', '0x8E', '0xD0', '0x53', '0x61', '0x3F', '0x3F', '0x4D', '0xDB', '0x6E', '0x65', '0x30', '0x54', '0x19', '0x59', '0x6E', '0x55', '0x1A', '0x57', '0xA3', '0x9F', '0x55', '0x8B', '0x83', '0xBF', '0xA1', '0x82', '0x79', '0x6B', '0x2D', '0x56', '0x6F', '0xE0', '0xA2', '0xE4', '0x49', '0x3F', '0x6F', '0x26', '0x57', '0x78', '0x8A', '0xBF', '0x0F', '0x53', '0x6F', '0x6B', '0x57', '0x58', '0x7A', '0xEB', '0xA9', '0x42', '0x0F', '0x51', '0x79', '0x84', '0x59', '0xF0', '0x62', '0xE4', '0x4A', '0x6F', '0x4F', '0xA4', '0x3F', '0x5A', '0x6F', '0x6B', '0x79', '0xF0', '0xBF', '0x3F', '0x70', '0x0F', '0x5B', '0x40', '0xA2', '0xE4', '0x69', '0xE7', '0x80', '0x68', '0x5D', '0x5C', '0xA0', '0x5C', '0xA0', '0x5B', '0xCA', '0x45', '0x1F', '0x84', '0x5D', '0x4E', '0x29', '0x37', '0x80', '0xBF', '0x80', '0xEB', '0xB8', '0x5E', '0xA0', '0x5B', '0xDF', '0x44', '0x9F', '0x52', '0xA0', '0x11', '0x5F', '0x5C', '0x29', '0x37', '0x80', '0xEB', '0xA0', '0x5B', '0x84', '0x60', '0x9F', '0x52', '0xA0', '0x35', '0xA1', '0x35', '0x8E', '0x8D', '0x61', '0x65', '0x3F', '0xAA', '0x57', '0x2D', '0x3E', '0x3F', '0xB2', '0x62', '0x3F', '0x47', '0xB3', '0xDB', '0x80', '0x05', '0x8D', '0x8B'], Checksum: 0x63AC (big)</t>
  </si>
  <si>
    <t>Index: 408601, Length: 229, Message: ['0xAA', '0x57', '0x2D', '0x3E', '0x3F', '0xB2', '0x62', '0x3F', '0x47', '0xB3', '0xDB', '0x80', '0x05', '0x8D', '0x8B', '0x63', '0xAC', '0x3E', '0x37', '0x6E', '0xD3', '0x8E', '0x61', '0xB7', '0x64', '0x4A', '0x3F', '0x3D', '0x17', '0x6E', '0x25', '0xAD', '0x83', '0x65', '0x32', '0xBE', '0x3B', '0x6E', '0xD5', '0x6E', '0xC5', '0x0A', '0x66', '0x6E', '0x65', '0xA1', '0x92', '0x6E', '0x55', '0xA0', '0xD2', '0x67', '0x82', '0x47', '0x3F', '0x3F', '0x3E', '0x99', '0x60', '0xE7', '0x68', '0x79', '0xEF', '0xCA', '0x6A', '0x6F', '0x60', '0xCF', '0xA6', '0x69', '0x44', '0xC7', '0x48', '0xCA', '0x66', '0x28', '0x3F', '0x56', '0x6A', '0x29', '0x47', '0xAC', '0xDB', '0x7C', '0xE2', '0xC8', '0x8B', '0x6B', '0x5A', '0x29', '0x46', '0x4A', '0x3F', '0x4D', '0xCB', '0xD7', '0x6C', '0x79', '0x17', '0xA0', '0x5B', '0x5E', '0xE3', '0x19', '0x54', '0x6D', '0xE1', '0x3F', '0x3F', '0x4D', '0xDB', '0xA3', '0x5B', '0xF5', '0x6E', '0xA8', '0xDB', '0x83', '0xBF', '0x8F', '0x33', '0x79', '0x72', '0x6F', '0x8B', '0x79', '0xFB', '0x4A', '0xEB', '0x9F', '0xDB', '0x22', '0x70', '0x99', '0x62', '0xAA', '0xFB', '0x4B', '0xEB', '0xAB', '0xF5', '0x71', '0x0B', '0x7B', '0xEF', '0xC8', '0x3F', '0x27', '0x3F', '0x56', '0x72', '0xA7', '0xCB', '0xB8', '0x40', '0x67', '0xC7', '0xCA', '0xD8', '0x73', '0x1E', '0x99', '0x62', '0x7A', '0xE0', '0xBF', '0x47', '0xEF', '0x74', '0x49', '0x3F', '0x3F', '0x3A', '0x7A', '0xE6', '0xCA', '0xA2', '0x75', '0x41', '0x27', '0x3F', '0xDF', '0x40', '0x9F', '0xC2', '0x9F', '0x76', '0x9F', '0xC2', '0xA0', '0x35', '0xA1', '0x35', '0xA7', '0x2D', '0x77', '0x35', '0xA8', '0x35', '0xAE', '0x22', '0xAD', '0x35', '0x3E', '0x78', '0x8E', '0x65', '0x3F', '0xAA', '0xBE', '0x27', '0x4B', '0x87', '0x79', '0x2F', '0x3E', '0x3F', '0x8E', '0x61', '0x6E', '0x25', '0xA9', '0x7A', '0xAD', '0x32', '0xBE', '0x3B', '0x6E', '0xD5'], Checksum: 0x6E07 (big)</t>
  </si>
  <si>
    <t>Index: 408618, Length: 24, Message: ['0x3E', '0x37', '0x6E', '0xD3', '0x8E', '0x61', '0xB7', '0x64', '0x4A', '0x3F', '0x3D', '0x17', '0x6E', '0x25', '0xAD', '0x83', '0x65', '0x32', '0xBE', '0x3B', '0x6E', '0xD5', '0x6E', '0xC5'], Checksum: 0x0A66 (big)</t>
  </si>
  <si>
    <t>Index: 408962, Length: 148, Message: ['0x0F', '0xAF', '0x49', '0x8B', '0x7B', '0x4A', '0xA9', '0xEB', '0x77', '0xDF', '0xC8', '0x40', '0xE1', '0x22', '0x4B', '0x46', '0x3F', '0x48', '0x9C', '0x62', '0x79', '0x10', '0xA1', '0x4C', '0xBF', '0x40', '0x69', '0xE7', '0xC8', '0x40', '0xE1', '0x88', '0x4D', '0x3F', '0x3F', '0x48', '0x79', '0x10', '0xBF', '0x41', '0x9E', '0x4E', '0x4A', '0x3F', '0x3F', '0x2D', '0x79', '0xEF', '0xC8', '0x76', '0x4F', '0x40', '0xE0', '0x37', '0x3F', '0x48', '0x79', '0x10', '0xB8', '0x50', '0xBF', '0x42', '0x69', '0xE7', '0xC8', '0x40', '0xE0', '0x8D', '0x51', '0x31', '0x3F', '0x48', '0xA8', '0xDB', '0x49', '0x3F', '0x17', '0x52', '0x3F', '0x3E', '0x78', '0xDF', '0x00', '0x00', '0x00', '0x28', '0xF0', '0x85', '0x06', '0xFF', '0xFF', '0xFF', '0xFF', '0xFF', '0x7C', '0x85', '0x04', '0x09', '0x00', '0xE8', '0xFC', '0x00', '0x08', '0x80', '0x40', '0x50', '0x00', '0xC8', '0x68', '0x74', '0x60', '0xBF', '0x56', '0x41', '0x4F', '0xA0', '0x5B', '0xA5', '0x22', '0xA3', '0x5B', '0x53', '0x42', '0xB5', '0x4B', '0x0F', '0x41', '0x7F', '0x8A', '0xDF', '0x7D', '0x43', '0x42', '0x3F', '0x48', '0x3E', '0x3E', '0x3F', '0x47', '0x10', '0x44', '0x76', '0xAF', '0x99', '0x22', '0x69', '0xE7', '0xC8'], Checksum: 0x4045 (big)</t>
  </si>
  <si>
    <t>Index: 409124, Length: 210, Message: ['0x4F', '0x2C', '0x3F', '0x99', '0x3E', '0x47', '0x22', '0x2B', '0x41', '0x59', '0xF0', '0x99', '0x22', '0xDB', '0x48', '0x9A', '0xE2', '0x6A', '0xFF', '0x99', '0x22', '0x9A', '0x86', '0x49', '0xE2', '0xBF', '0xF0', '0x1F', '0x2D', '0x99', '0x22', '0xE4', '0x4A', '0x9A', '0xE2', '0xBF', '0xF1', '0x1F', '0x3F', '0x99', '0x71', '0x4B', '0x22', '0x9A', '0xE2', '0xBF', '0xF2', '0x99', '0x22', '0x59', '0x4C', '0x9A', '0xE2', '0xBF', '0xF3', '0x27', '0x43', '0x2A', '0x12', '0x4D', '0x47', '0xA7', '0xCB', '0xA9', '0xCB', '0x79', '0xF2', '0xE9', '0x4E', '0xC8', '0x51', '0xA7', '0xCB', '0x99', '0x62', '0x9F', '0x77', '0x4F', '0xCB', '0x4A', '0xEB', '0x49', '0x3F', '0x3F', '0x3E', '0x57', '0x50', '0xAA', '0xFB', '0x7A', '0xDF', '0xC8', '0x46', '0x29', '0x89', '0x51', '0x6F', '0x7D', '0xE0', '0x3F', '0x4F', '0x6F', '0x20', '0x3D', '0x52', '0x7F', '0x57', '0x0A', '0x3E', '0x7D', '0x40', '0x3F', '0x6E', '0x53', '0x57', '0xEE', '0x27', '0xB7', '0x40', '0x27', '0x47', '0x27', '0x54', '0x2A', '0x49', '0xA7', '0xCB', '0xA9', '0xCB', '0x79', '0x2A', '0x55', '0xF2', '0xC8', '0x53', '0xA7', '0xCB', '0x99', '0x62', '0xD3', '0x56', '0x9F', '0xCB', '0x4C', '0xEB', '0x49', '0x3F', '0x3F', '0xC1', '0x57', '0x3E', '0xAC', '0x1B', '0x7C', '0xDF', '0xC8', '0x48', '0xCA', '0x58', '0x6C', '0x17', '0xC8', '0x46', '0x29', '0x6F', '0x7D', '0x00', '0x59', '0xE0', '0x3F', '0x4F', '0x6F', '0x20', '0x7F', '0x57', '0x2F', '0x5A', '0x0A', '0x3E', '0x7D', '0x40', '0x3F', '0x57', '0xEE', '0xE5', '0x5B', '0x25', '0xB7', '0x40', '0x99', '0x22', '0x69', '0xE7', '0x85', '0x5C', '0xC8', '0x4A', '0x99', '0x22', '0x6F', '0x20', '0x7F', '0x3A', '0x5D', '0x4F', '0x9A', '0xE2', '0xBF', '0xF3', '0x99'], Checksum: 0x62D9 (big)</t>
  </si>
  <si>
    <t>Index: 409858, Length: 74, Message: ['0x58', '0x9F', '0x4B', '0x5E', '0x43', '0x9F', '0xEB', '0x49', '0xB9', '0x59', '0x1B', '0xA9', '0xEB', '0x9F', '0xE2', '0x99', '0x33', '0x59', '0x5A', '0x08', '0x46', '0x6F', '0xDF', '0xC8', '0x48', '0x29', '0x32', '0x5B', '0x42', '0x7D', '0xE0', '0x3F', '0x4F', '0xDF', '0x44', '0xAE', '0x5C', '0x3F', '0x48', '0x2C', '0x40', '0x29', '0x40', '0x77', '0x31', '0x5D', '0x1B', '0x7D', '0xE0', '0x3F', '0x4F', '0x99', '0x22', '0x21', '0x5E', '0x69', '0xE7', '0xC8', '0x61', '0x79', '0x20', '0x7F', '0xF2', '0x5F', '0x53', '0x69', '0xE7', '0xC8', '0x46', '0x99', '0x22', '0xCE', '0x60', '0x6F'], Checksum: 0x20BF (big)</t>
  </si>
  <si>
    <t>Index: 409988, Length: 74, Message: ['0xE0', '0x3F', '0x47', '0x6F', '0xB4', '0x67', '0x20', '0x7F', '0x53', '0xC7', '0x3F', '0x49', '0x68', '0x13', '0x68', '0x7D', '0xE0', '0x3F', '0x53', '0x79', '0x20', '0x7F', '0x72', '0x69', '0x4F', '0x69', '0xE7', '0xC8', '0x41', '0x29', '0x3E', '0x7B', '0x6A', '0x7D', '0xE0', '0x3F', '0x57', '0x79', '0x20', '0x7F', '0x78', '0x6B', '0x5B', '0xB9', '0x3E', '0x7D', '0xE0', '0x3F', '0x5B', '0xB7', '0x6C', '0xED', '0x3D', '0x3F', '0x48', '0x79', '0x20', '0x7F', '0x38', '0x6D', '0x53', '0x69', '0xE7', '0xCA', '0x48', '0x99', '0x22', '0xE0', '0x6E', '0x2B', '0x2F', '0x9A', '0xE2', '0x79'], Checksum: 0x20BF (big)</t>
  </si>
  <si>
    <t>Index: 410070, Length: 62, Message: ['0xE2', '0x4C', '0xFB', '0x38', '0x70', '0x6C', '0x0A', '0x4A', '0x13', '0x6F', '0x20', '0x7F', '0x53', '0x71', '0x57', '0xC7', '0x3F', '0x49', '0x68', '0x7D', '0xE0', '0xDF', '0x72', '0x3F', '0x57', '0x99', '0x22', '0x69', '0xE7', '0xCA', '0xE0', '0x73', '0x40', '0xDF', '0x99', '0x3F', '0x48', '0x79', '0x20', '0x4E', '0x74', '0x7F', '0x53', '0x7C', '0x20', '0x7F', '0x47', '0x69', '0x14', '0x75', '0xE7', '0xAC', '0x1B', '0xCA', '0x42', '0x7C', '0x20', '0xCE', '0x76', '0x7F', '0x47', '0xAC'], Checksum: 0x1BBC (big)</t>
  </si>
  <si>
    <t>Index: 410133, Length: 250, Message: ['0xBC', '0x40', '0x99', '0x9B', '0x77', '0x22', '0x79', '0x10', '0x4F', '0x44', '0x79', '0x20', '0x50', '0x78', '0x7F', '0x57', '0x69', '0xE7', '0xCA', '0x7C', '0xA7', '0x8F', '0x79', '0x5B', '0x3F', '0x3F', '0x4D', '0xDB', '0x4A', '0x3F', '0x06', '0x7A', '0x3F', '0x3D', '0x87', '0xBF', '0x0F', '0x65', '0x49', '0xFB', '0x7B', '0xCB', '0xA9', '0xEB', '0x79', '0xEF', '0xC8', '0x71', '0x80', '0x7C', '0x19', '0x63', '0x79', '0xCB', '0x7A', '0xE0', '0xBF', '0x59', '0x7D', '0x42', '0x9F', '0xF2', '0xC7', '0x4F', '0xC8', '0x6A', '0x9C', '0x7E', '0x99', '0x22', '0x7A', '0xE0', '0xBF', '0x4F', '0x9F', '0x44', '0x7F', '0xF2', '0xC7', '0x41', '0xCA', '0x54', '0x99', '0x22', '0x56', '0x40', '0xA0', '0x5B', '0xA4', '0x22', '0xC3', '0x67', '0xB4', '0xE2', '0x41', '0x4B', '0xBF', '0xE6', '0x19', '0x59', '0x4A', '0x3F', '0x2F', '0x42', '0x4D', '0xA4', '0x79', '0xCB', '0xA3', '0x5B', '0x79', '0xF1', '0x43', '0xFB', '0xA5', '0xE2', '0x0F', '0x41', '0x7F', '0x8A', '0x22', '0x44', '0xDF', '0x42', '0x3F', '0x48', '0x3E', '0x3E', '0x3F', '0xA9', '0x45', '0x47', '0x78', '0x0F', '0xDF', '0x59', '0x3F', '0x48', '0xD4', '0x46', '0xA0', '0x5B', '0xA4', '0x22', '0x75', '0x60', '0xBF', '0x9E', '0x47', '0x47', '0xB4', '0x4B', '0x26', '0x3F', '0xA3', '0x5B', '0xF2', '0x48', '0x0F', '0x41', '0x7F', '0x8A', '0xDF', '0x42', '0x3F', '0x04', '0x49', '0x48', '0x3E', '0x3E', '0x3F', '0x47', '0x7A', '0x43', '0x52', '0x4A', '0xDF', '0x49', '0x3F', '0x48', '0xA0', '0x5B', '0xA4', '0x9B', '0x4B', '0x22', '0xA3', '0x5B', '0xB4', '0x4B', '0x0F', '0x40', '0xBB', '0x4C', '0x7F', '0x8A', '0xDF', '0x41', '0x3F', '0x48', '0x3F', '0x3E', '0x4D', '0x47', '0x75', '0xCF', '0x6F', '0x20', '0x7F', '0x57', '0x40', '0x4E', '0xA0', '0x35', '0xA1', '0x35', '0xA7', '0x35', '0xA8', '0x80', '0x4F', '0x35', '0xAE', '0x22', '0xAD', '0x35', '0x8E', '0x65', '0x2C', '0x50', '0xBE', '0x57', '0x3F', '0xAA', '0x3E', '0x3E', '0x3E', '0x0B', '0x51', '0x37', '0x6E', '0xD3', '0xBE', '0x3B', '0x0F', '0xAE', '0x82', '0x52', '0x8E', '0x61'], Checksum: 0x6E25 (big)</t>
  </si>
  <si>
    <t>Index: 410265, Length: 175, Message: ['0x78', '0x0F', '0xDF', '0x59', '0x3F', '0x48', '0xD4', '0x46', '0xA0', '0x5B', '0xA4', '0x22', '0x75', '0x60', '0xBF', '0x9E', '0x47', '0x47', '0xB4', '0x4B', '0x26', '0x3F', '0xA3', '0x5B', '0xF2', '0x48', '0x0F', '0x41', '0x7F', '0x8A', '0xDF', '0x42', '0x3F', '0x04', '0x49', '0x48', '0x3E', '0x3E', '0x3F', '0x47', '0x7A', '0x43', '0x52', '0x4A', '0xDF', '0x49', '0x3F', '0x48', '0xA0', '0x5B', '0xA4', '0x9B', '0x4B', '0x22', '0xA3', '0x5B', '0xB4', '0x4B', '0x0F', '0x40', '0xBB', '0x4C', '0x7F', '0x8A', '0xDF', '0x41', '0x3F', '0x48', '0x3F', '0x3E', '0x4D', '0x47', '0x75', '0xCF', '0x6F', '0x20', '0x7F', '0x57', '0x40', '0x4E', '0xA0', '0x35', '0xA1', '0x35', '0xA7', '0x35', '0xA8', '0x80', '0x4F', '0x35', '0xAE', '0x22', '0xAD', '0x35', '0x8E', '0x65', '0x2C', '0x50', '0xBE', '0x57', '0x3F', '0xAA', '0x3E', '0x3E', '0x3E', '0x0B', '0x51', '0x37', '0x6E', '0xD3', '0xBE', '0x3B', '0x0F', '0xAE', '0x82', '0x52', '0x8E', '0x61', '0x6E', '0x25', '0x00', '0x00', '0x00', '0xD5', '0xF0', '0x85', '0x06', '0xFF', '0xFF', '0xFF', '0xFF', '0xFF', '0x7C', '0x85', '0x04', '0x09', '0x00', '0xE2', '0xCB', '0x00', '0x08', '0x49', '0x40', '0x54', '0x00', '0xAD', '0x32', '0xBE', '0x37', '0x6E', '0xD8', '0x41', '0xD5', '0x48', '0x3F', '0x4D', '0xDB', '0x6E', '0xC5', '0xFB', '0x42', '0x47', '0x3F', '0x4D', '0xAB', '0x6E', '0x65', '0x6E', '0x04', '0x43', '0x55', '0xA0', '0x82', '0xA1', '0x5B'], Checksum: 0x4866 (big)</t>
  </si>
  <si>
    <t>Index: 410268, Length: 180, Message: ['0x59', '0x3F', '0x48', '0xD4', '0x46', '0xA0', '0x5B', '0xA4', '0x22', '0x75', '0x60', '0xBF', '0x9E', '0x47', '0x47', '0xB4', '0x4B', '0x26', '0x3F', '0xA3', '0x5B', '0xF2', '0x48', '0x0F', '0x41', '0x7F', '0x8A', '0xDF', '0x42', '0x3F', '0x04', '0x49', '0x48', '0x3E', '0x3E', '0x3F', '0x47', '0x7A', '0x43', '0x52', '0x4A', '0xDF', '0x49', '0x3F', '0x48', '0xA0', '0x5B', '0xA4', '0x9B', '0x4B', '0x22', '0xA3', '0x5B', '0xB4', '0x4B', '0x0F', '0x40', '0xBB', '0x4C', '0x7F', '0x8A', '0xDF', '0x41', '0x3F', '0x48', '0x3F', '0x3E', '0x4D', '0x47', '0x75', '0xCF', '0x6F', '0x20', '0x7F', '0x57', '0x40', '0x4E', '0xA0', '0x35', '0xA1', '0x35', '0xA7', '0x35', '0xA8', '0x80', '0x4F', '0x35', '0xAE', '0x22', '0xAD', '0x35', '0x8E', '0x65', '0x2C', '0x50', '0xBE', '0x57', '0x3F', '0xAA', '0x3E', '0x3E', '0x3E', '0x0B', '0x51', '0x37', '0x6E', '0xD3', '0xBE', '0x3B', '0x0F', '0xAE', '0x82', '0x52', '0x8E', '0x61', '0x6E', '0x25', '0x00', '0x00', '0x00', '0xD5', '0xF0', '0x85', '0x06', '0xFF', '0xFF', '0xFF', '0xFF', '0xFF', '0x7C', '0x85', '0x04', '0x09', '0x00', '0xE2', '0xCB', '0x00', '0x08', '0x49', '0x40', '0x54', '0x00', '0xAD', '0x32', '0xBE', '0x37', '0x6E', '0xD8', '0x41', '0xD5', '0x48', '0x3F', '0x4D', '0xDB', '0x6E', '0xC5', '0xFB', '0x42', '0x47', '0x3F', '0x4D', '0xAB', '0x6E', '0x65', '0x6E', '0x04', '0x43', '0x55', '0xA0', '0x82', '0xA1', '0x5B', '0x48', '0x66', '0x67', '0x44', '0x41', '0x59', '0x6F', '0x6B'], Checksum: 0x49CD (big)</t>
  </si>
  <si>
    <t>Index: 410588, Length: 149, Message: ['0x45', '0x3F', '0x3F', '0x3E', '0xA3', '0x5B', '0x0F', '0x64', '0x55', '0x40', '0x7F', '0x8A', '0xDF', '0x41', '0x3F', '0x48', '0x48', '0x56', '0x3F', '0x47', '0xA3', '0xFD', '0x9F', '0x4E', '0xC7', '0x34', '0x57', '0x3F', '0xC8', '0x60', '0x99', '0x21', '0xA1', '0x5B', '0x77', '0x58', '0x9A', '0xE6', '0x48', '0x66', '0xDB', '0xC3', '0x0F', '0x37', '0x59', '0x81', '0x6A', '0x00', '0x41', '0x59', '0x99', '0x21', '0x9A', '0x5A', '0x2A', '0x3F', '0x6F', '0x6B', '0x79', '0xF0', '0x3F', '0x48', '0x5B', '0x5F', '0x99', '0x21', '0x5E', '0xE3', '0x9A', '0xE4', '0x37', '0x5C', '0x5E', '0xF4', '0x47', '0xF5', '0x9A', '0xE4', '0x6A', '0xD6', '0x5D', '0xF7', '0xCA', '0x43', '0x19', '0x79', '0x2A', '0x3F', '0x5F', '0x5E', '0x79', '0x6B', '0x79', '0xF0', '0x62', '0xDB', '0xA4', '0x90', '0x5F', '0x22', '0x99', '0x21', '0x2A', '0x3F', '0xA0', '0x5B', '0xA1', '0x60', '0xB4', '0x47', '0x59', '0xF4', '0xDF', '0x98', '0xA3', '0xC6', '0x61', '0x5B', '0x99', '0x21', '0x1F', '0x46', '0x7A', '0xE0', '0x38', '0x62', '0x7F', '0x60', '0xBA', '0x40', '0x79', '0xF0', '0x3F', '0xE6', '0x63', '0x60', '0x91', '0x21', '0x73', '0x60', '0xBF', '0x60', '0x6A', '0x64', '0x83', '0xBF', '0x6F', '0x60', '0xCF'], Checksum: 0x4473 (big)</t>
  </si>
  <si>
    <t>Index: 411149, Length: 166, Message: ['0x60', '0x79', '0x60', '0x7F', '0x9D', '0x53', '0x61', '0xB9', '0x3E', '0x71', '0xE0', '0x3F', '0x61', '0x9F', '0x54', '0xA9', '0xEB', '0x69', '0xE7', '0xCA', '0x50', '0x1F', '0x75', '0x55', '0xBD', '0xC0', '0x6B', '0x1F', '0x46', '0x73', '0x60', '0x78', '0x56', '0xBF', '0x60', '0x83', '0xBF', '0x6F', '0x60', '0xCF', '0x59', '0x57', '0x44', '0x73', '0x42', '0xC8', '0x43', '0x29', '0x43', '0xC9', '0x58', '0x71', '0xE0', '0x3F', '0x5F', '0xDF', '0x42', '0x3F', '0xAA', '0x59', '0x48', '0x29', '0x44', '0x71', '0xE0', '0x3F', '0x5F', '0xFF', '0x5A', '0x91', '0x64', '0x61', '0x67', '0xC8', '0x40', '0xEE', '0x11', '0x5B', '0xED', '0x3F', '0x48', '0xA0', '0x5B', '0x11', '0x53', '0x31', '0x5C', '0xA3', '0x5B', '0x3F', '0x3F', '0x4D', '0xDB', '0x83', '0x86', '0x5D', '0xBF', '0x71', '0x8B', '0x71', '0x60', '0xA2', '0xDE', '0x6D', '0x5E', '0xDF', '0x58', '0x3F', '0x48', '0x6F', '0x60', '0x7F', '0x6D', '0x5F', '0x5F', '0xC7', '0x41', '0xC8', '0x40', '0xDF', '0x51', '0x01', '0x60', '0x3F', '0x48', '0xA0', '0x5B', '0xA4', '0x62', '0xA3', '0x8E', '0x61', '0x5B', '0x0F', '0x41', '0x7F', '0x8A', '0xDF', '0x42', '0x39', '0x62', '0x3F', '0x48', '0x3E', '0x3E', '0x3F', '0x47', '0xA5', '0x92', '0x63', '0xC5', '0x9F', '0x4E', '0xC7', '0x3F', '0xCA', '0x43', '0x2C', '0x64', '0x1F', '0xBD', '0x29', '0x42', '0xC0', '0x6B', '0x71'], Checksum: 0x4A65 (big)</t>
  </si>
  <si>
    <t>Index: 411306, Length: 256, Message: ['0x2C', '0x64', '0x1F', '0xBD', '0x29', '0x42', '0xC0', '0x6B', '0x71', '0x4A', '0x65', '0xE0', '0x3F', '0x5F', '0x91', '0x64', '0x61', '0x67', '0xA3', '0x66', '0xCA', '0x23', '0xA0', '0x35', '0xA1', '0x35', '0x8E', '0x8F', '0x67', '0x65', '0x3F', '0xAA', '0x3E', '0x3E', '0x3E', '0x37', '0xA8', '0x68', '0x6E', '0xD3', '0xBE', '0x2B', '0x2C', '0x3F', '0x8E', '0x8E', '0x69', '0x61', '0x6E', '0x25', '0xAD', '0x32', '0x6E', '0xD5', '0x82', '0x6A', '0x6E', '0xC5', '0x6E', '0x65', '0xA1', '0x92', '0x6E', '0x15', '0x6B', '0x55', '0xA0', '0x82', '0x99', '0x60', '0xA9', '0xEB', '0x73', '0x6C', '0x7D', '0xE0', '0x3F', '0x57', '0x79', '0x60', '0xBF', '0xFA', '0x6D', '0x4E', '0x7A', '0x60', '0xBF', '0x4F', '0x89', '0x57', '0x86', '0x6E', '0x8A', '0x67', '0x6A', '0xEA', '0x79', '0x60', '0xBF', '0x4F', '0x6F', '0x4D', '0x6A', '0xEA', '0x5D', '0xF4', '0x79', '0x60', '0x3E', '0x70', '0xBF', '0x4A', '0x7A', '0x60', '0xBF', '0x49', '0x89', '0xE7', '0x71', '0x57', '0x22', '0x3F', '0x69', '0xFA', '0x7D', '0xE0', '0xEC', '0x72', '0x4F', '0x47', '0xA5', '0x5B', '0xA2', '0x7B', '0x85', '0xAD', '0x73', '0x47', '0x0F', '0xDE', '0x49', '0xAD', '0xAA', '0xE0', '0x2B', '0x74', '0xA9', '0x7B', '0xAA', '0xFC', '0x79', '0xF2', '0xC8', '0x76', '0x75', '0x48', '0x0F', '0xDC', '0x9B', '0x24', '0x49', '0xAD', '0x60', '0x76', '0x9F', '0x12', '0x4A', '0xED', '0x7A', '0x01', '0xC8', '0xA4', '0x77', '0x41', '0xBC', '0x47', '0xEE', '0x2B', '0xB2', '0x40', '0xC9', '0x78', '0xA2', '0x7B', '0xA7', '0x5B', '0x82', '0x47', '0x9F', '0x02', '0x79', '0xC2', '0x82', '0x3F', '0x7F', '0x47', '0x19', '0xD4', '0xB2', '0x7A', '0x9B', '0x24', '0x4A', '0xED', '0x9F', '0x72', '0x49', '0xCD', '0x7B', '0xFD', '0x79', '0xFF', '0xC8', '0x40', '0xDF', '0x0D', '0xE8', '0x7C', '0x3F', '0x48', '0x6F', '0x20', '0xCF', '0x47', '0x49', '0xF3', '0x7D', '0x3F', '0x40', '0x33', '0x6F', '0xE6', '0xCA', '0x40', '0x91', '0x7E', '0xDF', '0x05', '0x3F', '0x48', '0x49', '0x3F', '0x4D', '0xC0', '0x7F', '0xDB', '0x1A', '0xCB', '0x49', '0xC6', '0x27', '0x3F', '0xB7', '0x40', '0x49', '0x59'], Checksum: 0x7AEB (big)</t>
  </si>
  <si>
    <t>Index: 411795, Length: 249, Message: ['0x3E', '0x3E', '0x3F', '0x47', '0x76', '0xAF', '0xB6', '0x46', '0x9F', '0x4E', '0xC7', '0x3F', '0xCA', '0x7D', '0x99', '0x1D', '0x47', '0x60', '0x2A', '0x25', '0x89', '0xFC', '0x9F', '0xEB', '0x09', '0x48', '0x99', '0x21', '0x08', '0x42', '0x69', '0x3F', '0x99', '0x8F', '0x49', '0x21', '0x9A', '0x24', '0x59', '0xF0', '0x4A', '0x3F', '0xFC', '0x4A', '0x3E', '0x3F', '0x99', '0x24', '0x69', '0xF8', '0x4A', '0x32', '0x4B', '0x3F', '0x2F', '0x3F', '0x79', '0xF1', '0xC8', '0x44', '0x71', '0x4C', '0x99', '0x60', '0x9A', '0x21', '0x89', '0x58', '0xA9', '0x8D', '0x4D', '0xEB', '0x7A', '0xE0', '0x3F', '0x46', '0x2A', '0x3F', '0x83', '0x4E', '0x99', '0x21', '0x6F', '0x20', '0x7F', '0x57', '0xBF', '0x2F', '0x4F', '0xE7', '0x99', '0x21', '0xC4', '0x27', '0xC0', '0xE4', '0x83', '0x50', '0x1F', '0x3F', '0x99', '0x21', '0x79', '0xF0', '0x3F', '0x13', '0x51', '0x60', '0x2A', '0x41', '0x99', '0x21', '0xC0', '0xEB', '0x84', '0x52', '0x99', '0x21', '0x79', '0xF0', '0x3F', '0x5F', '0x99', '0xAF', '0x53', '0x21', '0x9A', '0x22', '0x67', '0xC7', '0x59', '0xF4', '0xAE', '0x54', '0xC8', '0x41', '0x99', '0x21', '0xDF', '0x49', '0x57', '0x99', '0x55', '0xE4', '0xA0', '0x5B', '0x19', '0x84', '0xA3', '0x5B', '0xD2', '0x56', '0x3F', '0x3F', '0x4D', '0xDB', '0x9A', '0x21', '0x83', '0x3D', '0x57', '0xBF', '0x79', '0x8B', '0x79', '0xF0', '0x62', '0xDE', '0xC7', '0x58', '0x99', '0x21', '0xDF', '0x4C', '0x5D', '0xE2', '0x75', '0xF4', '0x59', '0x20', '0xBF', '0x57', '0xA3', '0xD2', '0xA4', '0x62', '0x0E', '0x5A', '0x0F', '0x40', '0x7F', '0x8A', '0xDF', '0x41', '0x3F', '0x14', '0x5B', '0x48', '0x3F', '0x47', '0xA4', '0xDB', '0x29', '0x3F', '0x13', '0x5C', '0xDF', '0xA6', '0x5D', '0xE2', '0x99', '0x22', '0x69', '0x48', '0x5D', '0xE7', '0xCA', '0x40', '0xDF', '0xA1', '0x3F', '0x48', '0x59', '0x5E', '0xA0', '0x5B', '0x94', '0x22', '0xA3', '0x5B', '0x0F', '0x1F', '0x5F', '0x41', '0x7F', '0x8A', '0xDF', '0x42', '0x3F', '0x48', '0x54', '0x60', '0x3E', '0x3E', '0x3F', '0x47', '0xA5', '0xC5', '0x9F'], Checksum: 0x6E61 (big)</t>
  </si>
  <si>
    <t>Index: 411955, Length: 145, Message: ['0x57', '0xBF', '0x79', '0x8B', '0x79', '0xF0', '0x62', '0xDE', '0xC7', '0x58', '0x99', '0x21', '0xDF', '0x4C', '0x5D', '0xE2', '0x75', '0xF4', '0x59', '0x20', '0xBF', '0x57', '0xA3', '0xD2', '0xA4', '0x62', '0x0E', '0x5A', '0x0F', '0x40', '0x7F', '0x8A', '0xDF', '0x41', '0x3F', '0x14', '0x5B', '0x48', '0x3F', '0x47', '0xA4', '0xDB', '0x29', '0x3F', '0x13', '0x5C', '0xDF', '0xA6', '0x5D', '0xE2', '0x99', '0x22', '0x69', '0x48', '0x5D', '0xE7', '0xCA', '0x40', '0xDF', '0xA1', '0x3F', '0x48', '0x59', '0x5E', '0xA0', '0x5B', '0x94', '0x22', '0xA3', '0x5B', '0x0F', '0x1F', '0x5F', '0x41', '0x7F', '0x8A', '0xDF', '0x42', '0x3F', '0x48', '0x54', '0x60', '0x3E', '0x3E', '0x3F', '0x47', '0xA5', '0xC5', '0x9F', '0x6E', '0x61', '0x4E', '0xC7', '0x3F', '0xC8', '0x40', '0xDF', '0x92', '0x32', '0x62', '0x3F', '0x48', '0x99', '0x22', '0x1F', '0xBD', '0x2A', '0xAC', '0x63', '0x42', '0xC0', '0xEB', '0x99', '0x22', '0x79', '0xF0', '0x78', '0x64', '0x3F', '0x5F', '0xDF', '0x89', '0x3F', '0x48', '0xA0', '0x94', '0x65', '0x5B', '0x75', '0x20', '0xBF', '0x57', '0xA3', '0x5B', '0x6C', '0x66', '0xA0', '0x5B', '0xA4', '0x62', '0x27', '0x3F', '0x0F', '0xDE', '0x67'], Checksum: 0x417F (big)</t>
  </si>
  <si>
    <t>Index: 412169, Length: 171, Message: ['0x69', '0x32', '0x6F', '0xE7', '0xCA', '0x31', '0x99', '0x22', '0x69', '0xE7', '0x60', '0x70', '0xC8', '0x60', '0x99', '0x22', '0x7A', '0xE0', '0xBF', '0x70', '0x71', '0x47', '0x79', '0x20', '0xBF', '0x57', '0x79', '0xEF', '0xD2', '0x72', '0xCA', '0x59', '0x67', '0xC7', '0xC8', '0x42', '0x99', '0x6A', '0x73', '0x22', '0x9A', '0xE4', '0xDF', '0x4A', '0x57', '0xF4', '0x8B', '0x74', '0x99', '0x22', '0xA0', '0x5B', '0x91', '0xE4', '0xA3', '0x46', '0x75', '0x5B', '0x3F', '0x3F', '0x4D', '0xDB', '0x19', '0x4C', '0xDD', '0x76', '0x83', '0xBF', '0x79', '0x8B', '0x79', '0x60', '0x62', '0xFA', '0x77', '0xDE', '0xA0', '0x5B', '0xA4', '0x22', '0xA3', '0x5B', '0x18', '0x78', '0xB4', '0x4B', '0x0F', '0x40', '0x7F', '0x8A', '0xDF', '0xB1', '0x79', '0x41', '0x3F', '0x48', '0x3F', '0x47', '0x75', '0xCF', '0x0E', '0x7A', '0xA0', '0x35', '0xA1', '0x35', '0xA7', '0x35', '0xA8', '0xAC', '0x7B', '0x35', '0xAD', '0x35', '0x8E', '0x65', '0xBE', '0x53', '0x99', '0x7C', '0x3F', '0xAA', '0x3F', '0x43', '0x83', '0x57', '0x3F', '0x03', '0x7D', '0x43', '0x83', '0x53', '0x3E', '0x37', '0x6E', '0xD3', '0x4F', '0x7E', '0x8E', '0x61', '0x3F', '0x3F', '0x4D', '0xDB', '0x6E', '0x84', '0x7F', '0xD5', '0x6E', '0xC5', '0x6E', '0x65', '0x11', '0xA4', '0x13', '0x40', '0x6E', '0x55', '0xA0', '0x92', '0x7A', '0x50', '0xBF', '0xC1', '0x41', '0x4F', '0x97', '0x50', '0x8A', '0x67', '0x79'], Checksum: 0x5034 (big)</t>
  </si>
  <si>
    <t>Index: 412685, Length: 59, Message: ['0xCA', '0x74', '0x99', '0x21', '0x9A', '0x22', '0x9B', '0xBA', '0x69', '0xE0', '0x7A', '0xFF', '0xCA', '0x6F', '0x99', '0x21', '0xB9', '0x6A', '0xA7', '0xCC', '0x6F', '0xE0', '0xCF', '0x44', '0xA8', '0xEB', '0x6B', '0x42', '0x77', '0xCF', '0xCA', '0x68', '0x99', '0x21', '0xE2', '0x6C', '0x7A', '0xE0', '0xBF', '0x5F', '0x9F', '0xF2', '0xC7', '0x41', '0x6D', '0x44', '0xCA', '0x62', '0x99', '0x21', '0x9A', '0xE6', '0x1B', '0x6E', '0x6A', '0xF7', '0xC8', '0x42', '0x99'], Checksum: 0x212B (big)</t>
  </si>
  <si>
    <t>Index: 412832, Length: 148, Message: ['0x35', '0xA8', '0x35', '0xAD', '0xB7', '0x79', '0x35', '0x8E', '0x65', '0xBE', '0x47', '0x3F', '0xAA', '0x92', '0x7A', '0x3E', '0x37', '0x6E', '0xD3', '0xBE', '0x2F', '0x2C', '0x4C', '0x7B', '0x3F', '0x8E', '0x61', '0x6E', '0x25', '0xAD', '0x32', '0x1E', '0x7C', '0x6E', '0xD5', '0x6E', '0xC5', '0x6E', '0x65', '0xA1', '0x6A', '0x7D', '0x92', '0x6E', '0x55', '0xA0', '0x82', '0x99', '0x60', '0xF0', '0x7E', '0xA9', '0xEB', '0x7D', '0xE0', '0x3F', '0x53', '0x79', '0x7E', '0x7F', '0x60', '0xBF', '0x4E', '0x7A', '0x60', '0xBF', '0x4F', '0xD7', '0x40', '0x89', '0x57', '0x8A', '0x67', '0x6A', '0xEA', '0x79', '0xE1', '0x41', '0x60', '0xBF', '0x4D', '0xA8', '0xF2', '0x7A', '0x60', '0x25', '0x42', '0xBF', '0x49', '0x68', '0xEA', '0x79', '0x60', '0xBF', '0x38', '0x43', '0x4A', '0x89', '0x57', '0x22', '0x3F', '0x69', '0xFA', '0x34', '0x44', '0x7D', '0xE0', '0x4F', '0x47', '0xA5', '0x5B', '0xA2', '0xDC', '0x45', '0x7B', '0x85', '0x47', '0x0F', '0xB7', '0x49', '0xAD', '0x4B', '0x46', '0xAA', '0xE0', '0xA9', '0x7B', '0xAA', '0xFC', '0x79', '0x18', '0x47', '0xF2', '0xC8', '0x47', '0x0F', '0xB5', '0x49', '0xAD', '0x06', '0x48', '0x9F', '0x12', '0x4A', '0xED', '0x7A', '0xD1', '0xC8'], Checksum: 0x4749 (big)</t>
  </si>
  <si>
    <t>Index: 412847, Length: 149, Message: ['0x3E', '0x37', '0x6E', '0xD3', '0xBE', '0x2F', '0x2C', '0x4C', '0x7B', '0x3F', '0x8E', '0x61', '0x6E', '0x25', '0xAD', '0x32', '0x1E', '0x7C', '0x6E', '0xD5', '0x6E', '0xC5', '0x6E', '0x65', '0xA1', '0x6A', '0x7D', '0x92', '0x6E', '0x55', '0xA0', '0x82', '0x99', '0x60', '0xF0', '0x7E', '0xA9', '0xEB', '0x7D', '0xE0', '0x3F', '0x53', '0x79', '0x7E', '0x7F', '0x60', '0xBF', '0x4E', '0x7A', '0x60', '0xBF', '0x4F', '0xD7', '0x40', '0x89', '0x57', '0x8A', '0x67', '0x6A', '0xEA', '0x79', '0xE1', '0x41', '0x60', '0xBF', '0x4D', '0xA8', '0xF2', '0x7A', '0x60', '0x25', '0x42', '0xBF', '0x49', '0x68', '0xEA', '0x79', '0x60', '0xBF', '0x38', '0x43', '0x4A', '0x89', '0x57', '0x22', '0x3F', '0x69', '0xFA', '0x34', '0x44', '0x7D', '0xE0', '0x4F', '0x47', '0xA5', '0x5B', '0xA2', '0xDC', '0x45', '0x7B', '0x85', '0x47', '0x0F', '0xB7', '0x49', '0xAD', '0x4B', '0x46', '0xAA', '0xE0', '0xA9', '0x7B', '0xAA', '0xFC', '0x79', '0x18', '0x47', '0xF2', '0xC8', '0x47', '0x0F', '0xB5', '0x49', '0xAD', '0x06', '0x48', '0x9F', '0x12', '0x4A', '0xED', '0x7A', '0xD1', '0xC8', '0x47', '0x49', '0x41', '0xBC', '0x47', '0xEE', '0x2C', '0xB2', '0x40', '0x9C', '0x4A', '0xA2', '0x7B', '0xA7', '0x5B', '0x82'], Checksum: 0x479F (big)</t>
  </si>
  <si>
    <t>Index: 413038, Length: 137, Message: ['0xE6', '0xCA', '0x40', '0xDF', '0xC5', '0x89', '0x50', '0x3F', '0x48', '0x49', '0x3F', '0x4D', '0xDB', '0x1A', '0xA3', '0x51', '0xA5', '0x49', '0xC6', '0x27', '0x3F', '0x49', '0x59', '0x10', '0x52', '0x7A', '0xEB', '0x79', '0xF0', '0x00', '0x00', '0x00', '0x23', '0xF0', '0x85', '0x06', '0xFF', '0xFF', '0xFF', '0xFF', '0xFF', '0x7C', '0x85', '0x04', '0x09', '0x00', '0xFC', '0x16', '0x00', '0x08', '0xAD', '0x40', '0x5C', '0x00', '0xA2', '0xDC', '0xDF', '0x49', '0x5D', '0xA2', '0x41', '0xE2', '0x99', '0x22', '0x7A', '0xE0', '0xBF', '0x47', '0x42', '0x42', '0x79', '0x20', '0xBF', '0x53', '0x7A', '0xE2', '0xC8', '0x15', '0x43', '0x44', '0x97', '0x22', '0x99', '0xC4', '0x5D', '0xE2', '0xDF', '0x44', '0x99', '0x22', '0x69', '0xE7', '0xCA', '0x31', '0x99', '0xE6', '0x45', '0x22', '0x69', '0xE7', '0xC8', '0x63', '0x99', '0x22', '0xA0', '0x46', '0x7A', '0xE0', '0xBF', '0x47', '0x79', '0x20', '0xBF', '0x01', '0x47', '0x53', '0x79', '0xEF', '0xCA', '0x5C', '0x99', '0x60', '0x25', '0x48', '0x2A', '0x25', '0x89', '0xFC', '0x9F', '0xEB', '0x99', '0x43', '0x49', '0x22', '0x08', '0x42', '0x69'], Checksum: 0x3F99 (big)</t>
  </si>
  <si>
    <t>Index: 413320, Length: 143, Message: ['0x49', '0x3F', '0xEF', '0x5A', '0x2F', '0x3F', '0x78', '0xE1', '0xC8', '0x41', '0x99', '0xC6', '0x5B', '0x21', '0x1F', '0x3E', '0xBF', '0xE6', '0x2A', '0x3F', '0xE9', '0x5C', '0x99', '0x21', '0xC4', '0x27', '0xC0', '0xE4', '0x1F', '0xC7', '0x5D', '0x59', '0x99', '0x21', '0x79', '0xF0', '0x3F', '0x60', '0x7B', '0x5E', '0x99', '0x21', '0xC0', '0xEB', '0x99', '0x21', '0x9A', '0x1B', '0x5F', '0x22', '0x67', '0xC7', '0x59', '0xF4', '0xC8', '0x41', '0x09', '0x60', '0x99', '0x21', '0xDF', '0x89', '0x57', '0xE4', '0xA0', '0x61', '0x61', '0x5B', '0x19', '0x69', '0xA3', '0x5B', '0x3F', '0x3F', '0xBC', '0x62', '0x4D', '0xDB', '0x9A', '0x21', '0x83', '0xBF', '0x79', '0x04', '0x63', '0x8B', '0x79', '0xF0', '0x62', '0xDC', '0xDF', '0x7D', '0xF5', '0x64', '0x3F', '0x48', '0xA0', '0x5B', '0x19', '0x63', '0xA3', '0x08', '0x65', '0x5B', '0x3F', '0x3F', '0x4D', '0xDB', '0x27', '0x3F', '0xCE', '0x66', '0x83', '0xBF', '0x79', '0x8B', '0x79', '0xE0', '0xA2', '0xAB', '0x67', '0xDC', '0xDF', '0x49', '0x5D', '0xE2', '0x99', '0x22', '0x69', '0x68', '0x7A', '0xE0', '0xBF', '0x47', '0x79', '0x20', '0xBF', '0x24', '0x69', '0x53', '0x7A', '0xE2', '0xC8'], Checksum: 0x4497 (big)</t>
  </si>
  <si>
    <t>Index: 413431, Length: 160, Message: ['0x66', '0x83', '0xBF', '0x79', '0x8B', '0x79', '0xE0', '0xA2', '0xAB', '0x67', '0xDC', '0xDF', '0x49', '0x5D', '0xE2', '0x99', '0x22', '0x69', '0x68', '0x7A', '0xE0', '0xBF', '0x47', '0x79', '0x20', '0xBF', '0x24', '0x69', '0x53', '0x7A', '0xE2', '0xC8', '0x44', '0x97', '0x22', '0xE0', '0x6A', '0x99', '0xC4', '0x5D', '0xE2', '0x99', '0x22', '0x69', '0x2E', '0x6B', '0xE7', '0xCA', '0x31', '0x99', '0x22', '0x69', '0xE7', '0x5C', '0x6C', '0xC8', '0x60', '0x99', '0x22', '0x7A', '0xE0', '0xBF', '0x6C', '0x6D', '0x47', '0x79', '0x20', '0xBF', '0x53', '0x79', '0xEF', '0xCA', '0x6E', '0xCA', '0x59', '0x67', '0xC7', '0xC8', '0x42', '0x99', '0x66', '0x6F', '0x22', '0x9A', '0xE4', '0xDF', '0x4A', '0x57', '0xF4', '0x87', '0x70', '0x99', '0x22', '0xA0', '0x5B', '0x91', '0xE4', '0xA3', '0x42', '0x71', '0x5B', '0x3F', '0x3F', '0x4D', '0xDB', '0x19', '0x4C', '0xD9', '0x72', '0x83', '0xBF', '0x79', '0x8B', '0x79', '0x60', '0x62', '0xF6', '0x73', '0xDC', '0xA0', '0x5B', '0xA4', '0x22', '0xA3', '0x5B', '0x12', '0x74', '0xB4', '0x4B', '0x0F', '0x40', '0x7F', '0x8A', '0xDF', '0xAD', '0x75', '0x41', '0x3F', '0x48', '0x3F', '0x47', '0x75', '0xCF', '0x0A', '0x76', '0xA0', '0x35', '0xA1', '0x35', '0xA7', '0x35', '0xA8', '0xA8', '0x77', '0x35', '0xAD', '0x35', '0x8E', '0x65', '0xBE'], Checksum: 0x4F91 (big)</t>
  </si>
  <si>
    <t>Index: 413655, Length: 128, Message: ['0x31', '0x7F', '0xDB', '0xA0', '0x5B', '0x89', '0x57', '0xA3', '0x5B', '0x37', '0x40', '0x6A', '0xEA', '0x83', '0xBF', '0x79', '0x90', '0xBF', '0xA2', '0x41', '0x4D', '0xA7', '0xF2', '0x21', '0x3F', '0x67', '0xEA', '0xDB', '0x42', '0x19', '0x84', '0x79', '0x8B', '0x79', '0xE0', '0xA2', '0xE1', '0x43', '0xDD', '0xDF', '0x49', '0x5D', '0xE1', '0x99', '0x21', '0x44', '0x44', '0xA8', '0xDB', '0x7A', '0xE0', '0xBF', '0x47', '0xA9', '0xD4', '0x45', '0xDB', '0x7A', '0xE2', '0xC8', '0x44', '0x91', '0x21', '0x3E', '0x46', '0x99', '0x64', '0x5D', '0xE1', '0x99', '0x21', '0x69', '0xA7', '0x47', '0xE7', '0xCA', '0x31', '0x99', '0x21', '0x69', '0xE7', '0x37', '0x48', '0xC8', '0x68', '0x99', '0x21', '0xA8', '0xDB', '0x7A', '0x33', '0x49', '0xE0', '0xBF', '0x47', '0xA9', '0xDB', '0x79', '0xEF', '0x20', '0x4A', '0xCA', '0x61', '0x99', '0x21', '0x9A', '0xE0', '0x77', '0x24', '0x4B', '0xEF', '0xCA', '0x5D', '0x99', '0x21', '0xDB', '0xA5', '0x9F', '0x4C', '0x61', '0x67', '0x9A', '0xE6', '0x6A', '0x00', '0xC8', '0xC9', '0x4D'], Checksum: 0x4299 (big)</t>
  </si>
  <si>
    <t>Index: 413713, Length: 127, Message: ['0xE2', '0xC8', '0x44', '0x91', '0x21', '0x3E', '0x46', '0x99', '0x64', '0x5D', '0xE1', '0x99', '0x21', '0x69', '0xA7', '0x47', '0xE7', '0xCA', '0x31', '0x99', '0x21', '0x69', '0xE7', '0x37', '0x48', '0xC8', '0x68', '0x99', '0x21', '0xA8', '0xDB', '0x7A', '0x33', '0x49', '0xE0', '0xBF', '0x47', '0xA9', '0xDB', '0x79', '0xEF', '0x20', '0x4A', '0xCA', '0x61', '0x99', '0x21', '0x9A', '0xE0', '0x77', '0x24', '0x4B', '0xEF', '0xCA', '0x5D', '0x99', '0x21', '0xDB', '0xA5', '0x9F', '0x4C', '0x61', '0x67', '0x9A', '0xE6', '0x6A', '0x00', '0xC8', '0xC9', '0x4D', '0x42', '0x99', '0x21', '0x9A', '0xE4', '0xDF', '0x4A', '0xF3', '0x4E', '0x51', '0xF4', '0x99', '0x21', '0xA0', '0x5B', '0x91', '0xDC', '0x4F', '0xE4', '0xA3', '0x5B', '0x3F', '0x3F', '0x4D', '0xDB', '0xDA', '0x50', '0x19', '0x6C', '0x83', '0xBF', '0x79', '0x8B', '0x79', '0x97', '0x51', '0x60', '0x62', '0xDD', '0xA0', '0x5B', '0xA4', '0x22', '0xB4', '0x52', '0xA3', '0x5B', '0xB4', '0x47', '0x0F', '0x40', '0x7F', '0x1C', '0x53', '0x8A', '0xDF', '0x41'], Checksum: 0x3F48 (big)</t>
  </si>
  <si>
    <t>Index: 413950, Length: 246, Message: ['0x99', '0x21', '0x48', '0x60', '0x9A', '0xE4', '0xDF', '0x4A', '0x51', '0xF4', '0x99', '0xE9', '0x61', '0x21', '0xA0', '0x5B', '0x91', '0xE4', '0xA3', '0x5B', '0xF3', '0x62', '0x3F', '0x3F', '0x4D', '0xDB', '0x19', '0x4B', '0x83', '0xF1', '0x63', '0xBF', '0x79', '0x8B', '0x79', '0x60', '0x62', '0xDE', '0x43', '0x64', '0xA0', '0x5B', '0xA4', '0x22', '0xA3', '0x5B', '0xB4', '0xDA', '0x65', '0x47', '0x0F', '0x41', '0x7F', '0x8A', '0xDF', '0x42', '0x29', '0x66', '0x3F', '0x48', '0x3E', '0x3E', '0x3F', '0x47', '0x75', '0x66', '0x67', '0xCF', '0xA0', '0x35', '0xA1', '0x35', '0xA7', '0x35', '0xC0', '0x68', '0xA8', '0x35', '0xAD', '0x35', '0x8E', '0x65', '0xBE', '0xDB', '0x69', '0x43', '0x3F', '0xAA', '0x3E', '0x42', '0x3E', '0x3E', '0x93', '0x6A', '0x3E', '0x37', '0x6E', '0xD3', '0xBE', '0x3B', '0x19', '0x35', '0x6B', '0xAB', '0x8E', '0x61', '0x3F', '0x3F', '0x4D', '0xDB', '0xAE', '0x6C', '0x6E', '0x25', '0xAD', '0x32', '0x6E', '0xD5', '0x6E', '0x92', '0x6D', '0xC5', '0x6E', '0x65', '0xA1', '0x92', '0x6E', '0x55', '0xFE', '0x6E', '0xA0', '0x82', '0x97', '0x60', '0xA0', '0x5B', '0xA7', '0x2D', '0x6F', '0xCB', '0xA3', '0x5B', '0x28', '0x3F', '0x83', '0xBF', '0xE4', '0x70', '0x79', '0x8B', '0x79', '0xE0', '0xA2', '0xDC', '0xDF', '0x2F', '0x71', '0x49', '0x5D', '0xE1', '0x99', '0x21', '0xA7', '0xCB', '0x28', '0x72', '0x7A', '0xE0', '0xBF', '0x47', '0xA9', '0xCB', '0x7A', '0xC4', '0x73', '0xE2', '0xC8', '0x44', '0x98', '0x21', '0x99', '0xD4', '0x8B', '0x74', '0x5D', '0xE1', '0x99', '0x21', '0x69', '0xE7', '0xCA', '0x8A', '0x75', '0x31', '0x99', '0x21', '0x69', '0xE7', '0xCA', '0x40', '0xBD', '0x76', '0xDF', '0xE7', '0x3F', '0x48', '0x99', '0x21', '0xA7', '0x28', '0x77', '0xCB', '0x7A', '0xE0', '0xBF', '0x47', '0x77', '0xEF', '0x0D', '0x78', '0xC8', '0x40', '0xDF', '0xDF', '0x3F', '0x48', '0x99', '0x62', '0x79', '0x21', '0x7A', '0xE0', '0xBF', '0x60', '0x79', '0x60', '0xEF', '0x7A', '0xBF', '0x48', '0xBA', '0x40', '0x79', '0xEF', '0xC8', '0xAF'], Checksum: 0x7B40 (big)</t>
  </si>
  <si>
    <t>Index: 414051, Length: 138, Message: ['0x35', '0x6B', '0xAB', '0x8E', '0x61', '0x3F', '0x3F', '0x4D', '0xDB', '0xAE', '0x6C', '0x6E', '0x25', '0xAD', '0x32', '0x6E', '0xD5', '0x6E', '0x92', '0x6D', '0xC5', '0x6E', '0x65', '0xA1', '0x92', '0x6E', '0x55', '0xFE', '0x6E', '0xA0', '0x82', '0x97', '0x60', '0xA0', '0x5B', '0xA7', '0x2D', '0x6F', '0xCB', '0xA3', '0x5B', '0x28', '0x3F', '0x83', '0xBF', '0xE4', '0x70', '0x79', '0x8B', '0x79', '0xE0', '0xA2', '0xDC', '0xDF', '0x2F', '0x71', '0x49', '0x5D', '0xE1', '0x99', '0x21', '0xA7', '0xCB', '0x28', '0x72', '0x7A', '0xE0', '0xBF', '0x47', '0xA9', '0xCB', '0x7A', '0xC4', '0x73', '0xE2', '0xC8', '0x44', '0x98', '0x21', '0x99', '0xD4', '0x8B', '0x74', '0x5D', '0xE1', '0x99', '0x21', '0x69', '0xE7', '0xCA', '0x8A', '0x75', '0x31', '0x99', '0x21', '0x69', '0xE7', '0xCA', '0x40', '0xBD', '0x76', '0xDF', '0xE7', '0x3F', '0x48', '0x99', '0x21', '0xA7', '0x28', '0x77', '0xCB', '0x7A', '0xE0', '0xBF', '0x47', '0x77', '0xEF', '0x0D', '0x78', '0xC8', '0x40', '0xDF', '0xDF', '0x3F', '0x48', '0x99', '0x62', '0x79', '0x21', '0x7A', '0xE0', '0xBF', '0x60', '0x79', '0x60', '0xEF', '0x7A', '0xBF'], Checksum: 0x48BA (big)</t>
  </si>
  <si>
    <t>Index: 414310, Length: 208, Message: ['0x1F', '0x59', '0xED', '0x48', '0x7A', '0xE0', '0x7F', '0x60', '0xBA', '0x40', '0x79', '0xF7', '0x49', '0xF0', '0x3F', '0x60', '0x99', '0x21', '0xDF', '0xA2', '0x17', '0x4A', '0xC0', '0xEB', '0xA1', '0x5B', '0x94', '0x21', '0xA3', '0x4D', '0x4B', '0x62', '0x0F', '0x40', '0x7F', '0x8A', '0xDF', '0x41', '0x28', '0x4C', '0x3F', '0x48', '0x3F', '0x47', '0x8D', '0xF7', '0x9F', '0x7F', '0x4D', '0x4B', '0xC7', '0x3F', '0xC8', '0x47', '0x99', '0x21', '0x6A', '0x4E', '0xA3', '0x62', '0x9A', '0xE2', '0x24', '0x3F', '0x26', '0x5B', '0x4F', '0x3F', '0x75', '0xF0', '0xBF', '0x47', '0xDF', '0x4F', '0x2B', '0x50', '0x3F', '0x48', '0xA3', '0x62', '0x94', '0x21', '0x0F', '0xA2', '0x51', '0x40', '0x7F', '0x8A', '0xDF', '0x41', '0x3F', '0x48', '0x44', '0x52', '0x3F', '0x47', '0x8E', '0x89', '0x00', '0x00', '0x00', '0xF0', '0xF0', '0x85', '0x06', '0xFF', '0xFF', '0xFF', '0xFF', '0xFF', '0x7C', '0x85', '0x04', '0x09', '0x00', '0xEA', '0x6F', '0x00', '0x08', '0xF4', '0x40', '0x60', '0x00', '0x9F', '0x4B', '0xC7', '0x3F', '0xC8', '0x5B', '0x41', '0x49', '0xA3', '0x62', '0x24', '0x3F', '0x45', '0x3F', '0x78', '0x42', '0x3F', '0x3E', '0x26', '0x3E', '0x0F', '0x40', '0x7F', '0xF2', '0x43', '0x8A', '0xDF', '0x41', '0x3F', '0x48', '0x3F', '0x47', '0xFC', '0x44', '0x88', '0x77', '0x68', '0xD7', '0xC8', '0x42', '0x99', '0x29', '0x45', '0x21', '0x9A', '0xE4', '0xDF', '0x4A', '0x58', '0xF4', '0x5D', '0x46', '0x99', '0x21', '0xA0', '0x5B', '0x91', '0xE4', '0xA3', '0x17', '0x47', '0x5B', '0x3F', '0x3F', '0x4D', '0xDB', '0x19', '0x58', '0xBB', '0x48', '0x83', '0xBF', '0x79', '0x8B', '0x79', '0x60', '0x62', '0xCC', '0x49', '0xDC', '0xA0', '0x5B', '0x94', '0x21', '0xA3'], Checksum: 0x5BD6 (big)</t>
  </si>
  <si>
    <t>Index: 414423, Length: 144, Message: ['0x09', '0x00', '0xEA', '0x6F', '0x00', '0x08', '0xF4', '0x40', '0x60', '0x00', '0x9F', '0x4B', '0xC7', '0x3F', '0xC8', '0x5B', '0x41', '0x49', '0xA3', '0x62', '0x24', '0x3F', '0x45', '0x3F', '0x78', '0x42', '0x3F', '0x3E', '0x26', '0x3E', '0x0F', '0x40', '0x7F', '0xF2', '0x43', '0x8A', '0xDF', '0x41', '0x3F', '0x48', '0x3F', '0x47', '0xFC', '0x44', '0x88', '0x77', '0x68', '0xD7', '0xC8', '0x42', '0x99', '0x29', '0x45', '0x21', '0x9A', '0xE4', '0xDF', '0x4A', '0x58', '0xF4', '0x5D', '0x46', '0x99', '0x21', '0xA0', '0x5B', '0x91', '0xE4', '0xA3', '0x17', '0x47', '0x5B', '0x3F', '0x3F', '0x4D', '0xDB', '0x19', '0x58', '0xBB', '0x48', '0x83', '0xBF', '0x79', '0x8B', '0x79', '0x60', '0x62', '0xCC', '0x49', '0xDC', '0xA0', '0x5B', '0x94', '0x21', '0xA3', '0x5B', '0xD6', '0x4A', '0x0F', '0x40', '0x7F', '0x8A', '0xDF', '0x41', '0x3F', '0x04', '0x4B', '0x48', '0x3F', '0x47', '0x86', '0xDB', '0xDF', '0x5B', '0xB7', '0x4C', '0x3F', '0x48', '0x68', '0xD7', '0xC8', '0x42', '0x99', '0xB8', '0x4D', '0x21', '0x9A', '0xE4', '0xDF', '0x4A', '0x58', '0xF4', '0x65', '0x4E', '0x99', '0x21', '0xA0', '0x5B', '0x91', '0xE4', '0xA3', '0x1F', '0x4F', '0x5B'], Checksum: 0x3F3F (big)</t>
  </si>
  <si>
    <t>Index: 414429, Length: 190, Message: ['0xF4', '0x40', '0x60', '0x00', '0x9F', '0x4B', '0xC7', '0x3F', '0xC8', '0x5B', '0x41', '0x49', '0xA3', '0x62', '0x24', '0x3F', '0x45', '0x3F', '0x78', '0x42', '0x3F', '0x3E', '0x26', '0x3E', '0x0F', '0x40', '0x7F', '0xF2', '0x43', '0x8A', '0xDF', '0x41', '0x3F', '0x48', '0x3F', '0x47', '0xFC', '0x44', '0x88', '0x77', '0x68', '0xD7', '0xC8', '0x42', '0x99', '0x29', '0x45', '0x21', '0x9A', '0xE4', '0xDF', '0x4A', '0x58', '0xF4', '0x5D', '0x46', '0x99', '0x21', '0xA0', '0x5B', '0x91', '0xE4', '0xA3', '0x17', '0x47', '0x5B', '0x3F', '0x3F', '0x4D', '0xDB', '0x19', '0x58', '0xBB', '0x48', '0x83', '0xBF', '0x79', '0x8B', '0x79', '0x60', '0x62', '0xCC', '0x49', '0xDC', '0xA0', '0x5B', '0x94', '0x21', '0xA3', '0x5B', '0xD6', '0x4A', '0x0F', '0x40', '0x7F', '0x8A', '0xDF', '0x41', '0x3F', '0x04', '0x4B', '0x48', '0x3F', '0x47', '0x86', '0xDB', '0xDF', '0x5B', '0xB7', '0x4C', '0x3F', '0x48', '0x68', '0xD7', '0xC8', '0x42', '0x99', '0xB8', '0x4D', '0x21', '0x9A', '0xE4', '0xDF', '0x4A', '0x58', '0xF4', '0x65', '0x4E', '0x99', '0x21', '0xA0', '0x5B', '0x91', '0xE4', '0xA3', '0x1F', '0x4F', '0x5B', '0x3F', '0x3F', '0x4D', '0xDB', '0x19', '0x4A', '0xB5', '0x50', '0x83', '0xBF', '0x79', '0x8B', '0x79', '0x60', '0x62', '0xD4', '0x51', '0xDC', '0xA0', '0x5B', '0xA4', '0x22', '0xA3', '0x5B', '0xEF', '0x52', '0xB4', '0x47', '0x0F', '0x41', '0x7F', '0x8A', '0xDF', '0x88', '0x53', '0x42', '0x3F', '0x48', '0x3E', '0x3E', '0x3F', '0x47', '0x20', '0x54', '0x75', '0xCF', '0xA0', '0x35', '0xA1', '0x35', '0xA7', '0xED'], Checksum: 0x5535 (big)</t>
  </si>
  <si>
    <t>Index: 414674, Length: 243, Message: ['0x60', '0xA0', '0x5B', '0xA7', '0xCB', '0xA3', '0x5B', '0x2A', '0x5C', '0x28', '0x3F', '0x83', '0xBF', '0x79', '0x8B', '0x79', '0x85', '0x5D', '0xE0', '0xA2', '0xDE', '0xDF', '0x49', '0x5D', '0xE1', '0x28', '0x5E', '0x99', '0x21', '0xA7', '0xCB', '0x7A', '0xE0', '0xBF', '0xA7', '0x5F', '0x47', '0xA9', '0xCB', '0x7A', '0xE2', '0xC8', '0x44', '0x86', '0x60', '0x98', '0x21', '0x99', '0xD4', '0x5D', '0xE1', '0x99', '0x61', '0x61', '0x21', '0x69', '0xE7', '0xCA', '0x31', '0x99', '0x21', '0x8A', '0x62', '0x69', '0xE7', '0xCA', '0x40', '0xDF', '0xFD', '0x3F', '0xDB', '0x63', '0x48', '0x99', '0x21', '0xA7', '0xCB', '0x7A', '0xE0', '0x35', '0x64', '0xBF', '0x47', '0x77', '0xEF', '0xC8', '0x40', '0xDF', '0xBB', '0x65', '0xF5', '0x3F', '0x48', '0x99', '0x21', '0x7A', '0xE0', '0xF8', '0x66', '0xBF', '0x60', '0x79', '0x60', '0xBF', '0x48', '0xBA', '0x23', '0x67', '0x40', '0x79', '0xEF', '0xC8', '0x40', '0xDF', '0xCB', '0xC5', '0x68', '0x3F', '0x48', '0x99', '0x21', '0x1F', '0x46', '0x7A', '0x8A', '0x69', '0xE0', '0xBF', '0x60', '0x22', '0x40', '0x8A', '0xBF', '0x17', '0x6A', '0xAC', '0xF2', '0xAC', '0x1C', '0xA2', '0x7B', '0x2A', '0x1B', '0x6B', '0x47', '0xA9', '0x7B', '0x79', '0xF2', '0xC8', '0x53', '0x60', '0x6C', '0x99', '0x21', '0xAC', '0x1C', '0x6F', '0xE0', '0xCF', '0x10', '0x6D', '0x44', '0xA9', '0x1C', '0xA7', '0x42', '0x79', '0xC2', '0x9D', '0x6E', '0xC8', '0x4B', '0xA9', '0x62', '0xA2', '0x7B', '0xAC', '0x59', '0x6F', '0x1C', '0x9A', '0x21', '0xB9', '0x48', '0x9F', '0x7B', '0x64', '0x70', '0x9B', '0xF2', '0x49', '0xEB', '0x9F', '0x1C', '0xBC', '0xAC', '0x71', '0x40', '0x4B', '0xE3', '0xEE', '0x25', '0xB2', '0x40', '0xE7', '0x72', '0x99', '0x21', '0xAC', '0x1C', '0x6F', '0xE0', '0xCF', '0x16', '0x73', '0x44', '0xA1', '0x42', '0x7C', '0x62', '0xC8', '0x69', '0xAC', '0x74', '0x99', '0x21', '0x7A', '0xE0', '0x7F', '0x60', '0xBA', '0x25', '0x75', '0x40', '0x79', '0xF0', '0x3F', '0x60', '0x99', '0x21', '0x7A', '0x76'], Checksum: 0x7AE0 (big)</t>
  </si>
  <si>
    <t>Index: 414709, Length: 131, Message: ['0x5F', '0x47', '0xA9', '0xCB', '0x7A', '0xE2', '0xC8', '0x44', '0x86', '0x60', '0x98', '0x21', '0x99', '0xD4', '0x5D', '0xE1', '0x99', '0x61', '0x61', '0x21', '0x69', '0xE7', '0xCA', '0x31', '0x99', '0x21', '0x8A', '0x62', '0x69', '0xE7', '0xCA', '0x40', '0xDF', '0xFD', '0x3F', '0xDB', '0x63', '0x48', '0x99', '0x21', '0xA7', '0xCB', '0x7A', '0xE0', '0x35', '0x64', '0xBF', '0x47', '0x77', '0xEF', '0xC8', '0x40', '0xDF', '0xBB', '0x65', '0xF5', '0x3F', '0x48', '0x99', '0x21', '0x7A', '0xE0', '0xF8', '0x66', '0xBF', '0x60', '0x79', '0x60', '0xBF', '0x48', '0xBA', '0x23', '0x67', '0x40', '0x79', '0xEF', '0xC8', '0x40', '0xDF', '0xCB', '0xC5', '0x68', '0x3F', '0x48', '0x99', '0x21', '0x1F', '0x46', '0x7A', '0x8A', '0x69', '0xE0', '0xBF', '0x60', '0x22', '0x40', '0x8A', '0xBF', '0x17', '0x6A', '0xAC', '0xF2', '0xAC', '0x1C', '0xA2', '0x7B', '0x2A', '0x1B', '0x6B', '0x47', '0xA9', '0x7B', '0x79', '0xF2', '0xC8', '0x53', '0x60', '0x6C', '0x99', '0x21', '0xAC', '0x1C', '0x6F', '0xE0', '0xCF', '0x10', '0x6D', '0x44', '0xA9', '0x1C', '0xA7'], Checksum: 0x4279 (big)</t>
  </si>
  <si>
    <t>Index: 414722, Length: 215, Message: ['0xD4', '0x5D', '0xE1', '0x99', '0x61', '0x61', '0x21', '0x69', '0xE7', '0xCA', '0x31', '0x99', '0x21', '0x8A', '0x62', '0x69', '0xE7', '0xCA', '0x40', '0xDF', '0xFD', '0x3F', '0xDB', '0x63', '0x48', '0x99', '0x21', '0xA7', '0xCB', '0x7A', '0xE0', '0x35', '0x64', '0xBF', '0x47', '0x77', '0xEF', '0xC8', '0x40', '0xDF', '0xBB', '0x65', '0xF5', '0x3F', '0x48', '0x99', '0x21', '0x7A', '0xE0', '0xF8', '0x66', '0xBF', '0x60', '0x79', '0x60', '0xBF', '0x48', '0xBA', '0x23', '0x67', '0x40', '0x79', '0xEF', '0xC8', '0x40', '0xDF', '0xCB', '0xC5', '0x68', '0x3F', '0x48', '0x99', '0x21', '0x1F', '0x46', '0x7A', '0x8A', '0x69', '0xE0', '0xBF', '0x60', '0x22', '0x40', '0x8A', '0xBF', '0x17', '0x6A', '0xAC', '0xF2', '0xAC', '0x1C', '0xA2', '0x7B', '0x2A', '0x1B', '0x6B', '0x47', '0xA9', '0x7B', '0x79', '0xF2', '0xC8', '0x53', '0x60', '0x6C', '0x99', '0x21', '0xAC', '0x1C', '0x6F', '0xE0', '0xCF', '0x10', '0x6D', '0x44', '0xA9', '0x1C', '0xA7', '0x42', '0x79', '0xC2', '0x9D', '0x6E', '0xC8', '0x4B', '0xA9', '0x62', '0xA2', '0x7B', '0xAC', '0x59', '0x6F', '0x1C', '0x9A', '0x21', '0xB9', '0x48', '0x9F', '0x7B', '0x64', '0x70', '0x9B', '0xF2', '0x49', '0xEB', '0x9F', '0x1C', '0xBC', '0xAC', '0x71', '0x40', '0x4B', '0xE3', '0xEE', '0x25', '0xB2', '0x40', '0xE7', '0x72', '0x99', '0x21', '0xAC', '0x1C', '0x6F', '0xE0', '0xCF', '0x16', '0x73', '0x44', '0xA1', '0x42', '0x7C', '0x62', '0xC8', '0x69', '0xAC', '0x74', '0x99', '0x21', '0x7A', '0xE0', '0x7F', '0x60', '0xBA', '0x25', '0x75', '0x40', '0x79', '0xF0', '0x3F', '0x60', '0x99', '0x21', '0x7A', '0x76', '0x7A', '0xE0', '0x7F', '0x61', '0xBA', '0x3E', '0x79', '0x25', '0x77', '0xF0', '0x3F', '0x61', '0x99', '0x21', '0x7A', '0xE0', '0x1F', '0x78', '0x7F', '0x61'], Checksum: 0x6AF7 (big)</t>
  </si>
  <si>
    <t>Index: 415020, Length: 45, Message: ['0x48', '0xA3', '0x62', '0x2D', '0x42', '0x94', '0x21', '0x0F', '0x41', '0x7F', '0x8A', '0xDF', '0x32', '0x43', '0x42', '0x3F', '0x48', '0x3E', '0x3E', '0x3F', '0x47', '0x10', '0x44', '0x8E', '0x89', '0x9F', '0x4B', '0xC7', '0x3F', '0xC8', '0x17', '0x45', '0x49', '0xA3', '0x62', '0x24', '0x3F', '0x45', '0x3F', '0x7C', '0x46', '0x3F', '0x3E', '0x26', '0x3E'], Checksum: 0x0F40 (big)</t>
  </si>
  <si>
    <t>Index: 415778, Length: 102, Message: ['0xB4', '0xBE', '0x41', '0x47', '0x59', '0xF4', '0xA3', '0x5B', '0x0F', '0x41', '0x26', '0x42', '0x7F', '0x8A', '0xDF', '0x42', '0x3F', '0x48', '0x3E', '0x34', '0x43', '0x3E', '0x3F', '0x47', '0x75', '0xCF', '0xDF', '0x41', '0x6E', '0x44', '0x3F', '0x48', '0xA7', '0x62', '0x91', '0x64', '0x61', '0x2D', '0x45', '0x67', '0xCA', '0x0E', '0xA0', '0x35', '0xA1', '0x35', '0x32', '0x46', '0xA7', '0x35', '0xAD', '0x35', '0x8E', '0x65', '0xBE', '0xB8', '0x47', '0x43', '0x3F', '0xAA', '0x3E', '0x42', '0x3E', '0x37', '0x6A', '0x48', '0x6E', '0xD3', '0xBE', '0x2B', '0x3F', '0x3F', '0x4D', '0x40', '0x49', '0xDB', '0x8E', '0x61', '0x1A', '0x04', '0x6E', '0x25', '0xC6', '0x4A', '0xAD', '0x32', '0x6E', '0x65', '0xA1', '0x22', '0x6E', '0x30', '0x4B', '0x55', '0xB1', '0x47', '0xA0', '0x92', '0xA4', '0x62', '0xD3', '0x4C'], Checksum: 0x2943 (big)</t>
  </si>
  <si>
    <t>Index: 415778, Length: 133, Message: ['0xB4', '0xBE', '0x41', '0x47', '0x59', '0xF4', '0xA3', '0x5B', '0x0F', '0x41', '0x26', '0x42', '0x7F', '0x8A', '0xDF', '0x42', '0x3F', '0x48', '0x3E', '0x34', '0x43', '0x3E', '0x3F', '0x47', '0x75', '0xCF', '0xDF', '0x41', '0x6E', '0x44', '0x3F', '0x48', '0xA7', '0x62', '0x91', '0x64', '0x61', '0x2D', '0x45', '0x67', '0xCA', '0x0E', '0xA0', '0x35', '0xA1', '0x35', '0x32', '0x46', '0xA7', '0x35', '0xAD', '0x35', '0x8E', '0x65', '0xBE', '0xB8', '0x47', '0x43', '0x3F', '0xAA', '0x3E', '0x42', '0x3E', '0x37', '0x6A', '0x48', '0x6E', '0xD3', '0xBE', '0x2B', '0x3F', '0x3F', '0x4D', '0x40', '0x49', '0xDB', '0x8E', '0x61', '0x1A', '0x04', '0x6E', '0x25', '0xC6', '0x4A', '0xAD', '0x32', '0x6E', '0x65', '0xA1', '0x22', '0x6E', '0x30', '0x4B', '0x55', '0xB1', '0x47', '0xA0', '0x92', '0xA4', '0x62', '0xD3', '0x4C', '0x29', '0x43', '0x61', '0xDF', '0xA3', '0x8B', '0x83', '0xAC', '0x4D', '0xBF', '0x0F', '0xFD', '0x49', '0x8B', '0x1F', '0x47', '0x55', '0x4E', '0xA9', '0xEB', '0x69', '0xFA', '0x51', '0xE0', '0xBF', '0x3A', '0x4F', '0x67', '0x1F', '0x5F', '0x29'], Checksum: 0x37BF (big)</t>
  </si>
  <si>
    <t>Index: 415791, Length: 65, Message: ['0x8A', '0xDF', '0x42', '0x3F', '0x48', '0x3E', '0x34', '0x43', '0x3E', '0x3F', '0x47', '0x75', '0xCF', '0xDF', '0x41', '0x6E', '0x44', '0x3F', '0x48', '0xA7', '0x62', '0x91', '0x64', '0x61', '0x2D', '0x45', '0x67', '0xCA', '0x0E', '0xA0', '0x35', '0xA1', '0x35', '0x32', '0x46', '0xA7', '0x35', '0xAD', '0x35', '0x8E', '0x65', '0xBE', '0xB8', '0x47', '0x43', '0x3F', '0xAA', '0x3E', '0x42', '0x3E', '0x37', '0x6A', '0x48', '0x6E', '0xD3', '0xBE', '0x2B', '0x3F', '0x3F', '0x4D', '0x40', '0x49', '0xDB', '0x8E', '0x61'], Checksum: 0x1A04 (big)</t>
  </si>
  <si>
    <t>Index: 415891, Length: 63, Message: ['0xFD', '0x49', '0x8B', '0x1F', '0x47', '0x55', '0x4E', '0xA9', '0xEB', '0x69', '0xFA', '0x51', '0xE0', '0xBF', '0x3A', '0x4F', '0x67', '0x1F', '0x5F', '0x29', '0x37', '0xBF', '0x68', '0xBD', '0x50', '0x6F', '0x50', '0xCF', '0x44', '0x9F', '0x4B', '0xBF', '0xCE', '0x51', '0x69', '0x6F', '0x50', '0xCF', '0x44', '0x7F', '0xEB', '0xF9', '0x52', '0x9F', '0x4B', '0xBF', '0x6A', '0x6F', '0x50', '0xCF', '0xF6', '0x53', '0x44', '0xAF', '0x3E', '0xA9', '0x42', '0x1F', '0x46', '0xD6', '0x54', '0x89', '0xD3'], Checksum: 0x1F3E (big)</t>
  </si>
  <si>
    <t>Index: 416396, Length: 145, Message: ['0xA0', '0x35', '0xA1', '0x35', '0xE8', '0x46', '0x8E', '0x65', '0x89', '0x6A', '0x3F', '0x48', '0xBE', '0x74', '0x47', '0x2B', '0x3F', '0x3F', '0x4D', '0xDB', '0x8E', '0x61', '0x0A', '0x48', '0xA3', '0x8B', '0x6E', '0x25', '0x83', '0xBF', '0x0F', '0x5D', '0x49', '0x94', '0xAD', '0x32', '0x6E', '0xC5', '0x4A', '0x40', '0x7C', '0x4A', '0x5B', '0x2B', '0x6E', '0x65', '0xA1', '0x22', '0x6E', '0xD6', '0x4B', '0x55', '0xB1', '0x47', '0xA0', '0x92', '0xA4', '0x62', '0xD3', '0x4C', '0x29', '0x43', '0x61', '0xDF', '0x79', '0x50', '0xBF', '0x83', '0x4D', '0x47', '0x69', '0xFA', '0x51', '0xE0', '0x97', '0x60', '0x23', '0x4E', '0x49', '0x8B', '0x1F', '0x47', '0xA9', '0xEB', '0x87', '0xA6', '0x4F', '0x57', '0x67', '0xEA', '0x29', '0x37', '0x51', '0xC0', '0x6B', '0x50', '0xBF', '0x67', '0x1F', '0x4F', '0xBF', '0x68', '0x6F', '0x7D', '0x51', '0x50', '0xCF', '0x44', '0x9F', '0x4B', '0xBF', '0x69', '0xC9', '0x52', '0x6F', '0x50', '0xCF', '0x44', '0x7F', '0xEB', '0x9F', '0x31', '0x53', '0x4B', '0xBF', '0x6A', '0x6F', '0x50', '0xCF', '0x44', '0x9C', '0x54', '0xAF', '0x3E', '0xA9', '0x42', '0x1F', '0x46', '0x89', '0x1D', '0x55', '0xD3', '0x1F', '0x3E', '0xB9'], Checksum: 0x4071 (big)</t>
  </si>
  <si>
    <t>Index: 416985, Length: 176, Message: ['0x52', '0x47', '0x4B', '0xBF', '0xC9', '0x6F', '0x60', '0xCF', '0x44', '0xFF', '0x48', '0x7F', '0xEB', '0x9F', '0x4B', '0x4A', '0x3F', '0x3F', '0x67', '0x49', '0x2F', '0xBF', '0xCA', '0x79', '0x60', '0x7F', '0x60', '0xBC', '0x4A', '0x1F', '0x3E', '0xB9', '0x40', '0x77', '0xE0', '0x3F', '0x39', '0x4B', '0x4B', '0xBF', '0xCC', '0x79', '0x60', '0xBF', '0x45', '0x01', '0x4C', '0x79', '0xF2', '0xC8', '0x40', '0xDF', '0x41', '0x2C', '0x0F', '0x4D', '0x3F', '0x7C', '0x60', '0xBF', '0x46', '0xA7', '0x22', '0x39', '0x4E', '0x19', '0xDB', '0xB7', '0x47', '0x77', '0x10', '0x3F', '0x09', '0x4F', '0x4D', '0xA4', '0xC2', '0xC3', '0x65', '0xBF', '0xCE', '0xBB', '0x50', '0xC3', '0x64', '0x77', '0x40', '0x3F', '0x4F', '0xA0', '0x5F', '0x51', '0x5B', '0x3F', '0x3F', '0x4D', '0xDB', '0xA3', '0x5B', '0x53', '0x52', '0x83', '0xBF', '0x79', '0x8B', '0x00', '0x00', '0x00', '0x9A', '0xF0', '0x85', '0x06', '0xFF', '0xFF', '0xFF', '0xFF', '0xFF', '0x7C', '0x85', '0x04', '0x09', '0x00', '0xEE', '0xE3', '0x00', '0x08', '0x6D', '0x40', '0x68', '0x00', '0x73', '0xE0', '0xBF', '0x40', '0x19', '0x16', '0x41', '0xCE', '0x89', '0x8A', '0xA0', '0x35', '0x9F', '0x4E', '0xE7', '0x42', '0xA1', '0x35', '0xA7', '0x35', '0xA8', '0x35', '0xAD', '0x81', '0x43', '0x35', '0x8E', '0x65', '0xBE', '0x53', '0x3F', '0xAA', '0x68', '0x44', '0xBE', '0x2B', '0x4A', '0x40', '0x5B', '0x2B', '0x8E', '0xCD', '0x45', '0x61', '0x3F', '0x3F'], Checksum: 0x4DDB (big)</t>
  </si>
  <si>
    <t>Index: 417148, Length: 163, Message: ['0x44', '0xBE', '0x2B', '0x4A', '0x40', '0x5B', '0x2B', '0x8E', '0xCD', '0x45', '0x61', '0x3F', '0x3F', '0x4D', '0xDB', '0x6E', '0x25', '0xE1', '0x46', '0xAD', '0x32', '0x6E', '0xD5', '0x6E', '0xC5', '0xA7', '0x46', '0x47', '0x22', '0x6E', '0x65', '0xB7', '0x47', '0x6E', '0x55', '0xFF', '0x48', '0xA1', '0x92', '0xA0', '0x82', '0x29', '0x43', '0xA0', '0xAC', '0x49', '0x5B', '0x67', '0xDF', '0xA3', '0x5B', '0x79', '0x60', '0xC4', '0x4A', '0xBF', '0x47', '0x83', '0xBF', '0x69', '0xFA', '0x0F', '0x08', '0x4B', '0xC1', '0x57', '0xE0', '0x4A', '0x3F', '0x3F', '0x2F', '0x3D', '0x4C', '0x98', '0xC0', '0x49', '0x8B', '0x1F', '0x47', '0xA9', '0x8A', '0x4D', '0xEB', '0x88', '0x57', '0x68', '0xEA', '0x57', '0xD0', '0x94', '0x4E', '0xBF', '0xC7', '0x1F', '0x3E', '0xBF', '0xC8', '0xBF', '0x7B', '0x4F', '0xC9', '0xBF', '0xCA', '0xBF', '0xCB', '0xBF', '0xCC', '0xBB', '0x50', '0x79', '0x60', '0xBF', '0x45', '0x79', '0xF2', '0xC8', '0x64', '0x51', '0x40', '0xDF', '0x41', '0x2C', '0x3F', '0x7C', '0x60', '0xFA', '0x52', '0xBF', '0x46', '0xA7', '0x22', '0x19', '0xB3', '0xB7', '0xA6', '0x53', '0x47', '0x77', '0x10', '0x3F', '0x4D', '0xA4', '0xC2', '0x16', '0x54', '0xC3', '0x65', '0xBF', '0xCE', '0xC3', '0x64', '0x77', '0xAB', '0x55', '0x40', '0x3F', '0x4F', '0xA0', '0x5B', '0x3F', '0x3F', '0x9E', '0x56'], Checksum: 0x4DDB (big)</t>
  </si>
  <si>
    <t>Index: 417207, Length: 189, Message: ['0x69', '0xFA', '0x0F', '0x08', '0x4B', '0xC1', '0x57', '0xE0', '0x4A', '0x3F', '0x3F', '0x2F', '0x3D', '0x4C', '0x98', '0xC0', '0x49', '0x8B', '0x1F', '0x47', '0xA9', '0x8A', '0x4D', '0xEB', '0x88', '0x57', '0x68', '0xEA', '0x57', '0xD0', '0x94', '0x4E', '0xBF', '0xC7', '0x1F', '0x3E', '0xBF', '0xC8', '0xBF', '0x7B', '0x4F', '0xC9', '0xBF', '0xCA', '0xBF', '0xCB', '0xBF', '0xCC', '0xBB', '0x50', '0x79', '0x60', '0xBF', '0x45', '0x79', '0xF2', '0xC8', '0x64', '0x51', '0x40', '0xDF', '0x41', '0x2C', '0x3F', '0x7C', '0x60', '0xFA', '0x52', '0xBF', '0x46', '0xA7', '0x22', '0x19', '0xB3', '0xB7', '0xA6', '0x53', '0x47', '0x77', '0x10', '0x3F', '0x4D', '0xA4', '0xC2', '0x16', '0x54', '0xC3', '0x65', '0xBF', '0xCE', '0xC3', '0x64', '0x77', '0xAB', '0x55', '0x40', '0x3F', '0x4F', '0xA0', '0x5B', '0x3F', '0x3F', '0x9E', '0x56', '0x4D', '0xDB', '0xA3', '0x5B', '0x83', '0xBF', '0x79', '0x3B', '0x57', '0x8B', '0x73', '0xE0', '0xBF', '0x40', '0x19', '0xA6', '0xF6', '0x58', '0x89', '0x8A', '0xA0', '0x35', '0x9F', '0x4E', '0xA1', '0xD1', '0x59', '0x35', '0xA7', '0x35', '0xA8', '0x35', '0xAD', '0x35', '0x2C', '0x5A', '0x8E', '0x65', '0xBE', '0x53', '0x3F', '0xAA', '0x8E', '0xD8', '0x5B', '0x61', '0x6E', '0x65', '0x6E', '0x55', '0x21', '0x3F', '0xB4', '0x5C', '0x1A', '0xA0', '0xA9', '0xEF', '0x69', '0xE7', '0xC8', '0xCA', '0x5D', '0x52', '0xA0', '0x8B', '0x29', '0x40', '0x70', '0xE2', '0x98', '0x5E', '0xC8', '0x4E', '0x3F', '0x3F', '0x4D', '0xDB', '0x19', '0x36', '0x5F', '0x9E', '0x80', '0xBF', '0x79'], Checksum: 0x5B7A (big)</t>
  </si>
  <si>
    <t>Index: 417257, Length: 154, Message: ['0x79', '0x60', '0xBF', '0x45', '0x79', '0xF2', '0xC8', '0x64', '0x51', '0x40', '0xDF', '0x41', '0x2C', '0x3F', '0x7C', '0x60', '0xFA', '0x52', '0xBF', '0x46', '0xA7', '0x22', '0x19', '0xB3', '0xB7', '0xA6', '0x53', '0x47', '0x77', '0x10', '0x3F', '0x4D', '0xA4', '0xC2', '0x16', '0x54', '0xC3', '0x65', '0xBF', '0xCE', '0xC3', '0x64', '0x77', '0xAB', '0x55', '0x40', '0x3F', '0x4F', '0xA0', '0x5B', '0x3F', '0x3F', '0x9E', '0x56', '0x4D', '0xDB', '0xA3', '0x5B', '0x83', '0xBF', '0x79', '0x3B', '0x57', '0x8B', '0x73', '0xE0', '0xBF', '0x40', '0x19', '0xA6', '0xF6', '0x58', '0x89', '0x8A', '0xA0', '0x35', '0x9F', '0x4E', '0xA1', '0xD1', '0x59', '0x35', '0xA7', '0x35', '0xA8', '0x35', '0xAD', '0x35', '0x2C', '0x5A', '0x8E', '0x65', '0xBE', '0x53', '0x3F', '0xAA', '0x8E', '0xD8', '0x5B', '0x61', '0x6E', '0x65', '0x6E', '0x55', '0x21', '0x3F', '0xB4', '0x5C', '0x1A', '0xA0', '0xA9', '0xEF', '0x69', '0xE7', '0xC8', '0xCA', '0x5D', '0x52', '0xA0', '0x8B', '0x29', '0x40', '0x70', '0xE2', '0x98', '0x5E', '0xC8', '0x4E', '0x3F', '0x3F', '0x4D', '0xDB', '0x19', '0x36', '0x5F', '0x9E', '0x80', '0xBF', '0x79', '0x5B', '0x7A', '0xE0', '0x6E', '0x60', '0xBF', '0x42', '0xC6', '0xF7', '0xCA', '0x45', '0x11', '0x42', '0x61', '0x9A'], Checksum: 0x493F (big)</t>
  </si>
  <si>
    <t>Index: 417650, Length: 173, Message: ['0x1B', '0xC5', '0x7C', '0x3F', '0xBF', '0x52', '0x9D', '0x4C', '0xE3', '0x3F', '0xDA', '0x7D', '0xAA', '0x8E', '0x61', '0x19', '0x68', '0x6E', '0xC5', '0xCD', '0x7E', '0x3F', '0x3F', '0x4D', '0xDB', '0x6E', '0x65', '0x6E', '0x68', '0x7F', '0x55', '0xA0', '0x82', '0xA1', '0x5B', '0x81', '0xBF', '0x36', '0x40', '0x79', '0x6B', '0x79', '0xB8', '0xFD', '0xCB', '0xC8', '0xE9', '0x41', '0x65', '0x19', '0x62', '0x79', '0x6B', '0x7A', '0xE0', '0x62', '0x42', '0xBF', '0x42', '0xC6', '0xFB', '0xC8', '0x5F', '0x0F', '0x3E', '0x43', '0x5F', '0xA7', '0x5B', '0x49', '0x6B', '0x3F', '0xBF', '0x59', '0x44', '0x52', '0x9D', '0xA9', '0xEB', '0x4A', '0xCB', '0xAA', '0x8A', '0x45', '0xFB', '0x7A', '0xDF', '0xC8', '0x55', '0xA1', '0x5B', '0xB6', '0x46', '0x3F', '0x3F', '0x4D', '0xDB', '0x81', '0xBF', '0x0F', '0x3E', '0x47', '0x58', '0x49', '0x6B', '0x0F', '0x56', '0xA9', '0xEB', '0x4F', '0x48', '0x4A', '0xCB', '0xAA', '0xFB', '0x7A', '0xDF', '0xC8', '0x28', '0x49', '0x49', '0x0F', '0x54', '0xA0', '0x5B', '0x49', '0x6B', '0xA6', '0x4A', '0x0F', '0x51', '0x24', '0x40', '0x40', '0xE3', '0x19', '0x4C', '0x4B', '0x50', '0x79', '0x5B', '0xA3', '0xE2', '0x19', '0x4D', '0x5D', '0x4C', '0x89', '0x8A', '0xA0', '0x35', '0xA1', '0x35', '0xA7', '0xB4', '0x4D', '0x35', '0x8E', '0x65', '0x3F', '0xAA', '0x8E', '0x61', '0x50', '0x4E', '0x19', '0x4B', '0xA3', '0x8B', '0x3F', '0x3F', '0x4D', '0xAD'], Checksum: 0x4FDB (big)</t>
  </si>
  <si>
    <t>Index: 417746, Length: 143, Message: ['0xDB', '0x81', '0xBF', '0x0F', '0x3E', '0x47', '0x58', '0x49', '0x6B', '0x0F', '0x56', '0xA9', '0xEB', '0x4F', '0x48', '0x4A', '0xCB', '0xAA', '0xFB', '0x7A', '0xDF', '0xC8', '0x28', '0x49', '0x49', '0x0F', '0x54', '0xA0', '0x5B', '0x49', '0x6B', '0xA6', '0x4A', '0x0F', '0x51', '0x24', '0x40', '0x40', '0xE3', '0x19', '0x4C', '0x4B', '0x50', '0x79', '0x5B', '0xA3', '0xE2', '0x19', '0x4D', '0x5D', '0x4C', '0x89', '0x8A', '0xA0', '0x35', '0xA1', '0x35', '0xA7', '0xB4', '0x4D', '0x35', '0x8E', '0x65', '0x3F', '0xAA', '0x8E', '0x61', '0x50', '0x4E', '0x19', '0x4B', '0xA3', '0x8B', '0x3F', '0x3F', '0x4D', '0xAD', '0x4F', '0xDB', '0x83', '0xBF', '0x79', '0x8B', '0x7A', '0xE0', '0xCE', '0x50', '0xBF', '0x42', '0xC6', '0xFB', '0xCA', '0x41', '0x2C', '0x4D', '0x51', '0x40', '0xDF', '0x41', '0x9F', '0x12', '0x2C', '0x3F', '0xCF', '0x52', '0x9F', '0x12', '0x8E', '0x65', '0x3F', '0xAA', '0x3E', '0x20', '0x53', '0x3E', '0x3F', '0x47', '0xB3', '0xDB', '0x3E', '0x37', '0x1D', '0x54', '0x6E', '0xCF', '0x3F', '0x44', '0xA9', '0xE3', '0x3E', '0xE1', '0x55', '0x37', '0x58', '0xC6', '0x3E', '0x37', '0x6E', '0xD3', '0x63', '0x56', '0x3F', '0xAA'], Checksum: 0x3E3E (big)</t>
  </si>
  <si>
    <t>Index: 417995, Length: 137, Message: ['0x99', '0x21', '0x9A', '0xE2', '0xBF', '0xF0', '0x99', '0xE4', '0x63', '0x21', '0x9A', '0xE2', '0xBF', '0xF1', '0x99', '0x21', '0x6E', '0x64', '0x9A', '0xE2', '0xBF', '0xF2', '0x99', '0x21', '0x9A', '0xE9', '0x65', '0xE2', '0xA9', '0x5B', '0xBF', '0xF3', '0x9A', '0x21', '0xBC', '0x66', '0x9B', '0xF2', '0x7B', '0xE0', '0x3F', '0x44', '0xA9', '0x7E', '0x67', '0x52', '0x9A', '0x21', '0x80', '0x68', '0x89', '0x58', '0x40', '0x68', '0xA0', '0x5B', '0xA9', '0xEB', '0x9B', '0xF2', '0xA3', '0x2C', '0x69', '0xD2', '0x7B', '0xE0', '0x3F', '0x45', '0x99', '0x21', '0xD7', '0x6A', '0x9A', '0xE2', '0x19', '0xBE', '0x7A', '0x50', '0x3F', '0xC9', '0x6B', '0x46', '0x89', '0x8A', '0xA0', '0x35', '0xA1', '0x35', '0x72', '0x6C', '0xA7', '0x35', '0xA8', '0x35', '0xAD', '0x35', '0x8E', '0x98', '0x6D', '0x65', '0xBE', '0x43', '0x3F', '0xAA', '0xBE', '0x2B', '0xA8', '0x6E', '0x19', '0xB9', '0x8E', '0x61', '0x6E', '0x25', '0xAD', '0x72', '0x6F', '0x32', '0x6E', '0xD5', '0xA8', '0xB2', '0x6E', '0xC5', '0x75', '0x70', '0xA7', '0xA2', '0x6E', '0x65', '0xA5', '0x22', '0x6E', '0xC4', '0x71', '0x55', '0xB5'], Checksum: 0x47A0 (big)</t>
  </si>
  <si>
    <t>Index: 418875, Length: 221, Message: ['0x30', '0x6F', '0x69', '0x7A', '0xEB', '0xBF', '0xFB', '0x1A', '0x67', '0x7C', '0x70', '0x7A', '0xEB', '0xA9', '0xEF', '0x6A', '0xDF', '0x49', '0x03', '0x71', '0x3F', '0x44', '0x4F', '0xEE', '0x23', '0x7C', '0xEB', '0xBE', '0x72', '0x29', '0x3E', '0x1A', '0x62', '0x6A', '0xDF', '0x3F', '0xDF', '0x73', '0xAA', '0x8E', '0x61', '0x6E', '0xD5', '0x6E', '0xC5', '0x86', '0x74', '0x6E', '0x65', '0xA1', '0xA2', '0x6E', '0x55', '0xA0', '0xF0', '0x75', '0x92', '0x28', '0x3F', '0x1A', '0x5C', '0xA9', '0xEF', '0x7F', '0x76', '0x69', '0xE7', '0xC8', '0x6C', '0xAC', '0x8B', '0x29', '0x5E', '0x77', '0x40', '0x7C', '0xE2', '0xCA', '0x65', '0x7C', '0xE6', '0xAA', '0x78', '0xC8', '0x63', '0x27', '0x3E', '0x3F', '0x3F', '0x44', '0xCC', '0x79', '0x4F', '0x77', '0x8B', '0xA7', '0xCB', '0xA3', '0xCB', '0xAE', '0x7A', '0x83', '0xBF', '0x0F', '0x55', '0x49', '0x8B', '0xA9', '0xA0', '0x7B', '0xEB', '0xC6', '0xE7', '0xC8', '0x5D', '0x9F', '0x5B', '0x37', '0x7C', '0xC7', '0x3F', '0xC8', '0x42', '0xC7', '0x4F', '0xC8', '0x6E', '0x7D', '0x43', '0xDF', '0x4E', '0x3F', '0x48', '0x20', '0x40', '0xD6', '0x7E', '0xDF', '0x40', '0x3F', '0x48', '0x20', '0x50', '0xA7', '0x3E', '0x7F', '0xCB', '0x3F', '0x3F', '0x44', '0x4F', '0xA3', '0xCB', '0xCC', '0x40', '0x83', '0xBF', '0x0F', '0x4A', '0x49', '0x8B', '0x69', '0x1B', '0x41', '0x5A', '0x43', '0xE3', '0xDF', '0x48', '0x61', '0xBF', '0x0C', '0x42', '0x28', '0x3E', '0xDF', '0x46', '0x9F', '0xD2', '0x28', '0x69', '0x43', '0x3C', '0xDF', '0x43', '0x9F', '0xD2', '0x28', '0x37', '0x74', '0x44', '0xDF', '0x40', '0x9F', '0xD2', '0x9F', '0xD2', '0xA0', '0xE9', '0x45', '0x35', '0xA1', '0x35', '0xA7', '0x35', '0xA8', '0x35', '0x0C', '0x46', '0x8E', '0x65', '0x3F', '0xAA', '0x3E', '0x37', '0x69', '0x03', '0x47', '0xB3', '0x3E', '0x37'], Checksum: 0x69B7 (big)</t>
  </si>
  <si>
    <t>Index: 418884, Length: 76, Message: ['0x7C', '0x70', '0x7A', '0xEB', '0xA9', '0xEF', '0x6A', '0xDF', '0x49', '0x03', '0x71', '0x3F', '0x44', '0x4F', '0xEE', '0x23', '0x7C', '0xEB', '0xBE', '0x72', '0x29', '0x3E', '0x1A', '0x62', '0x6A', '0xDF', '0x3F', '0xDF', '0x73', '0xAA', '0x8E', '0x61', '0x6E', '0xD5', '0x6E', '0xC5', '0x86', '0x74', '0x6E', '0x65', '0xA1', '0xA2', '0x6E', '0x55', '0xA0', '0xF0', '0x75', '0x92', '0x28', '0x3F', '0x1A', '0x5C', '0xA9', '0xEF', '0x7F', '0x76', '0x69', '0xE7', '0xC8', '0x6C', '0xAC', '0x8B', '0x29', '0x5E', '0x77', '0x40', '0x7C', '0xE2', '0xCA', '0x65', '0x7C', '0xE6', '0xAA', '0x78', '0xC8', '0x63'], Checksum: 0x273E (big)</t>
  </si>
  <si>
    <t>Index: 418885, Length: 107, Message: ['0x70', '0x7A', '0xEB', '0xA9', '0xEF', '0x6A', '0xDF', '0x49', '0x03', '0x71', '0x3F', '0x44', '0x4F', '0xEE', '0x23', '0x7C', '0xEB', '0xBE', '0x72', '0x29', '0x3E', '0x1A', '0x62', '0x6A', '0xDF', '0x3F', '0xDF', '0x73', '0xAA', '0x8E', '0x61', '0x6E', '0xD5', '0x6E', '0xC5', '0x86', '0x74', '0x6E', '0x65', '0xA1', '0xA2', '0x6E', '0x55', '0xA0', '0xF0', '0x75', '0x92', '0x28', '0x3F', '0x1A', '0x5C', '0xA9', '0xEF', '0x7F', '0x76', '0x69', '0xE7', '0xC8', '0x6C', '0xAC', '0x8B', '0x29', '0x5E', '0x77', '0x40', '0x7C', '0xE2', '0xCA', '0x65', '0x7C', '0xE6', '0xAA', '0x78', '0xC8', '0x63', '0x27', '0x3E', '0x3F', '0x3F', '0x44', '0xCC', '0x79', '0x4F', '0x77', '0x8B', '0xA7', '0xCB', '0xA3', '0xCB', '0xAE', '0x7A', '0x83', '0xBF', '0x0F', '0x55', '0x49', '0x8B', '0xA9', '0xA0', '0x7B', '0xEB', '0xC6', '0xE7', '0xC8', '0x5D', '0x9F', '0x5B'], Checksum: 0x377C (big)</t>
  </si>
  <si>
    <t>Index: 419087, Length: 165, Message: ['0xAA', '0x3E', '0x37', '0x69', '0x03', '0x47', '0xB3', '0x3E', '0x37', '0x69', '0xB7', '0x8E', '0x61', '0x81', '0x48', '0x6E', '0x65', '0x6E', '0x55', '0x21', '0x3F', '0x1A', '0x5A', '0x49', '0xC9', '0xA9', '0xEF', '0x69', '0xE7', '0xC8', '0x59', '0x20', '0x4A', '0xA0', '0x8B', '0x80', '0x54', '0xC8', '0x53', '0x3F', '0xA6', '0x4B', '0x3F', '0x44', '0x4F', '0x80', '0xBF', '0x0F', '0xC5', '0x33', '0x4C', '0x49', '0x5B', '0xA9', '0xEB', '0xC6', '0xE7', '0xCA', '0xFF', '0x4D', '0x4B', '0x0F', '0xC3', '0x49', '0x5B', '0xC5', '0xE8', '0xBE', '0x4E', '0x40', '0xE3', '0x19', '0xC1', '0x0F', '0xC0', '0x79', '0x96', '0x4F', '0x5B', '0x4A', '0x5B', '0x29', '0x23', '0xA9', '0xEB', '0x32', '0x50', '0x6A', '0xE8', '0xDF', '0x45', '0x40', '0xF3', '0x21', '0x1E', '0x51', '0x35', '0xDF', '0x43', '0x9F', '0x62', '0x21', '0x37', '0x04', '0x52', '0xDF', '0x40', '0x9F', '0x62', '0x9F', '0x62', '0xA0', '0x17', '0x53', '0x35', '0xA1', '0x35', '0x8E', '0x65', '0x3F', '0xAA', '0x3D', '0x54', '0x8E', '0x61', '0x6E', '0xC5', '0x6E', '0x65', '0x6E', '0xBA', '0x55', '0x55', '0xA0', '0x92', '0x27', '0x3F', '0x1A', '0xB3', '0x12', '0x56', '0xA9', '0xEF', '0x69', '0xE7', '0xC8', '0x5E', '0xA1', '0x0A', '0x57', '0x8B', '0x81', '0x54', '0xC8', '0x58', '0x3F', '0x3F', '0x58', '0x58', '0x44', '0x4F', '0x81', '0xBF', '0x0F', '0xAF'], Checksum: 0x4935 (big)</t>
  </si>
  <si>
    <t>Index: 419146, Length: 53, Message: ['0x4D', '0x4B', '0x0F', '0xC3', '0x49', '0x5B', '0xC5', '0xE8', '0xBE', '0x4E', '0x40', '0xE3', '0x19', '0xC1', '0x0F', '0xC0', '0x79', '0x96', '0x4F', '0x5B', '0x4A', '0x5B', '0x29', '0x23', '0xA9', '0xEB', '0x32', '0x50', '0x6A', '0xE8', '0xDF', '0x45', '0x40', '0xF3', '0x21', '0x1E', '0x51', '0x35', '0xDF', '0x43', '0x9F', '0x62', '0x21', '0x37', '0x04', '0x52', '0xDF', '0x40', '0x9F', '0x62', '0x9F', '0x62', '0xA0'], Checksum: 0x1753 (big)</t>
  </si>
  <si>
    <t>Index: 419398, Length: 92, Message: ['0x69', '0xE7', '0xCA', '0x63', '0xA9', '0x62', '0x2A', '0x45', '0xFA', '0x6A', '0xB9', '0x46', '0x79', '0xF5', '0xC8', '0x5B', '0x06', '0x04', '0x6B', '0x42', '0x89', '0x3F', '0x4A', '0xEC', '0x7A', '0x4B', '0x73', '0x6C', '0x8A', '0x6A', '0x3F', '0x48', '0x3E', '0x3E', '0x3F', '0xA4', '0x6D', '0x6B', '0x3F', '0x6B', '0x3F', '0x6B', '0x3F', '0x6B', '0xD8', '0x6E', '0x3F', '0x4D', '0x3F', '0x6B', '0x3F', '0x6B', '0xA0', '0xF0', '0x6F', '0x5B', '0x26', '0x40', '0x29', '0x3F', '0x5E', '0xAF', '0xA7', '0x70', '0x5E', '0xE0', '0x24', '0x43', '0x25', '0x4B', '0xA3', '0x2B', '0x71', '0x5B', '0xEF', '0x55', '0x3F', '0x48', '0x0F', '0x83', '0x2C', '0x72', '0x49', '0xCB', '0xC5', '0xEA', '0xDF', '0x48', '0x47', '0xA7', '0x73', '0xE3'], Checksum: 0x283E (big)</t>
  </si>
  <si>
    <t>Index: 419949, Length: 241, Message: ['0x5E', '0x43', '0xC8', '0x95', '0x19', '0xD4', '0x7E', '0x52', '0x1B', '0xD1', '0xCF', '0x8E', '0x13', '0xCF', '0x62', '0xE2', '0x53', '0xE1', '0x19', '0xD0', '0xC0', '0x57', '0x79', '0x1B', '0xCB', '0x54', '0x9F', '0x51', '0x9A', '0xE0', '0x5F', '0x08', '0x8A', '0xB2', '0x55', '0x68', '0xA9', '0x42', '0x8A', '0x48', '0x4B', '0xFF', '0xC7', '0x56', '0x3F', '0x3F', '0x9F', '0xF2', '0x4A', '0x6F', '0x3E', '0x5F', '0x57', '0x3E', '0x7F', '0x67', '0x12', '0xC7', '0x7F', '0x47', '0x1D', '0x58', '0x5F', '0x78', '0x42', '0x6F', '0x3E', '0x3E', '0x69', '0xC7', '0x59', '0x4A', '0x60', '0xE1', '0x19', '0xC5', '0x9F', '0x51', '0xB5', '0x5A', '0x79', '0x1B', '0x5F', '0x08', '0x99', '0xE0', '0x69', '0x3A', '0x5B', '0xF8', '0xAA', '0x42', '0x9F', '0xE2', '0xA9', '0x52', '0xBF', '0x5C', '0x5F', '0x78', '0xB9', '0x43', '0x6A', '0x4A', '0x12', '0xF7', '0x5D', '0xBE', '0x60', '0xF1', '0x2A', '0x3F', '0x69', '0xF1', '0x33', '0x5E', '0x1A', '0xBD', '0x9F', '0xE1', '0x7A', '0x1B', '0x5F', '0xAC', '0x5F', '0x78', '0x9B', '0xF1', '0x4A', '0x3F', '0x46', '0x3E', '0x73', '0x60', '0xAB', '0x06', '0x42', '0x6F', '0x3E', '0x3E', '0x8B', '0xCB', '0x61', '0x68', '0x8B', '0x48', '0x6B', '0xF8', '0xAA', '0x42', '0xEE', '0x62', '0x9F', '0x02', '0x7F', '0x67', '0x7F', '0x47', '0x5F', '0x11', '0x63', '0x88', '0x6A', '0x4A', '0x69', '0xF1', '0x1A', '0xB3', '0xC9', '0x64', '0x9F', '0xE1', '0x7A', '0x1B', '0x4C', '0xFF', '0x3F', '0x07', '0x65', '0x3F', '0x9B', '0xF1', '0x5F', '0x18', '0x4A', '0x6F', '0x63', '0x66', '0x3E', '0x3E', '0xAB', '0x06', '0x6B', '0xF8', '0xAA', '0xA3', '0x67', '0x42', '0x9F', '0x02', '0x5F', '0x78', '0x6A', '0x4A', '0xD7', '0x68', '0xDF', '0x76', '0x69', '0xF1', '0x3D', '0x3C', '0x3B', '0xCE', '0x69', '0x38', '0x5F', '0x3F', '0x62', '0x3F', '0x3E', '0x3E', '0x5E', '0x6A', '0xBE', '0x3E', '0x3E', '0x3E', '0x29', '0x3F', '0x1B', '0x67', '0x6B', '0xA6', '0xCF', '0x03', '0x62', '0xE1', '0x19', '0xA5', '0xE7'], Checksum: 0x6CC0 (big)</t>
  </si>
  <si>
    <t>Index: 420135, Length: 96, Message: ['0x63', '0x66', '0x3E', '0x3E', '0xAB', '0x06', '0x6B', '0xF8', '0xAA', '0xA3', '0x67', '0x42', '0x9F', '0x02', '0x5F', '0x78', '0x6A', '0x4A', '0xD7', '0x68', '0xDF', '0x76', '0x69', '0xF1', '0x3D', '0x3C', '0x3B', '0xCE', '0x69', '0x38', '0x5F', '0x3F', '0x62', '0x3F', '0x3E', '0x3E', '0x5E', '0x6A', '0xBE', '0x3E', '0x3E', '0x3E', '0x29', '0x3F', '0x1B', '0x67', '0x6B', '0xA6', '0xCF', '0x03', '0x62', '0xE1', '0x19', '0xA5', '0xE7', '0x6C', '0xC0', '0x57', '0x12', '0xA2', '0x9F', '0x51', '0x79', '0xA3', '0x6D', '0x1B', '0x5F', '0x08', '0xAA', '0x42', '0x8F', '0xE0', '0x4D', '0x6E', '0x7F', '0x67', '0x7F', '0x47', '0x5F', '0x78', '0x6A', '0x5E', '0x6F', '0x4A', '0x60', '0xF1', '0x4A', '0xFF', '0x3F', '0x3F', '0xD4', '0x70', '0xA9', '0x51', '0x69', '0xF8'], Checksum: 0x2A3F (big)</t>
  </si>
  <si>
    <t>Index: 420333, Length: 171, Message: ['0x26', '0x7C', '0x4A', '0xEB', '0xAA', '0xFB', '0xC6', '0xFB', '0xCA', '0xE6', '0x7D', '0x41', '0x1C', '0x88', '0xDF', '0x40', '0x3F', '0x48', '0x0B', '0x7E', '0x2C', '0x3F', '0x99', '0x23', '0xDA', '0xC0', '0x69', '0xAB', '0x7F', '0x11', '0x99', '0x25', '0x69', '0xF0', '0x2A', '0x3F', '0x13', '0x40', '0x99', '0x24', '0x69', '0xF1', '0x68', '0xF1', '0x99', '0x4D', '0x41', '0x21', '0x79', '0xF0', '0x60', '0x7A', '0xB1', '0x40', '0x99', '0x42', '0x29', '0x5F', '0xB0', '0x5F', '0x71', '0xE1', '0xC8', '0xF6', '0x43', '0x40', '0xEE', '0x5A', '0x3F', '0x48', '0x2C', '0x3F', '0xBF', '0x44', '0x4A', '0x3F', '0x40', '0x3F', '0x99', '0x21', '0x1F', '0x27', '0x45', '0x3F', '0x79', '0xFB', '0x79', '0x1B', '0xBC', '0x5F', '0xAA', '0x46', '0xC0', '0xE8', '0x49', '0x3F', '0x40', '0x1F', '0x7C', '0x54', '0x47', '0xE5', '0xCA', '0x32', '0x4C', '0x3F', '0x42', '0x3F', '0x37', '0x48', '0x1F', '0x3F', '0x99', '0x21', '0x4A', '0x3F', '0x40', '0x2B', '0x49', '0x3F', '0x79', '0xFB', '0x79', '0x1B', '0xBC', '0x5F', '0xAE', '0x4A', '0xC0', '0xE9', '0xC0', '0xEA', '0x49', '0x3F', '0x42', '0x6B', '0x4B', '0xDF', '0x7C', '0xE5', '0xCA', '0x31', '0x99', '0x21', '0x44', '0x4C', '0x2A', '0x3E', '0x79', '0x40', '0x51', '0xA8', '0x99', '0x01', '0x4D', '0x21', '0x79', '0x40', '0x51', '0xA9', '0x99', '0x21', '0xDD', '0x4E', '0x79', '0x40', '0x51', '0xB8', '0x1F', '0x7F', '0x99'], Checksum: 0x4A4F (big)</t>
  </si>
  <si>
    <t>Index: 421004, Length: 177, Message: ['0x35', '0xAD', '0x35', '0x8E', '0x72', '0x47', '0x65', '0xBE', '0x43', '0x3F', '0xAA', '0x8E', '0x61', '0x88', '0x48', '0x6E', '0x25', '0xAD', '0x32', '0xBE', '0x3B', '0x6E', '0x24', '0x49', '0xD5', '0x6E', '0xC5', '0x6E', '0x65', '0x6E', '0x55', '0xEA', '0x4A', '0xA0', '0x92', '0x28', '0x3F', '0x1A', '0x71', '0xA9', '0x1A', '0x4B', '0xEF', '0x69', '0xE7', '0xCA', '0x40', '0xDF', '0x91', '0x09', '0x4C', '0x3F', '0x48', '0xA1', '0x8B', '0x81', '0x54', '0xCA', '0xA1', '0x4D', '0x40', '0xDF', '0x89', '0x3F', '0x48', '0x3F', '0x3F', '0xFC', '0x4E', '0x44', '0x4F', '0x81', '0xBF', '0x0F', '0x6B', '0x49', '0xE6', '0x4F', '0x6B', '0xA9', '0xEB', '0xC6', '0xEA', '0xCA', '0x80', '0x4D', '0x50', '0x60', '0x57', '0xC8', '0x7B', '0x19', '0x68', '0x79', '0x47', '0x51', '0x6B', '0x7A', '0xE0', '0xBF', '0x4D', '0x19', '0x66', '0xA4', '0x52', '0x79', '0x6B', '0x7B', '0xE0', '0x00', '0x00', '0x00', '0x93', '0xF0', '0x85', '0x06', '0xFF', '0xFF', '0xFF', '0xFF', '0xFF', '0x7C', '0x85', '0x04', '0x09', '0x00', '0xF5', '0x86', '0x00', '0x08', '0x17', '0x40', '0x74', '0x00', '0xBF', '0x4E', '0x7B', '0xEF', '0xC8', '0xF6', '0x41', '0x6E', '0x19', '0x63', '0x17', '0x62', '0x79', '0x6B', '0x8A', '0x42', '0x77', '0x6B', '0x7A', '0xE0', '0x7F', '0x4E', '0x19', '0x67', '0x43', '0x60', '0xBA', '0x40', '0x79', '0x6B', '0x9F', '0xFB', '0x1F', '0x44', '0xB7', '0x4F', '0x08', '0x5E', '0x7E', '0x40', '0x3F', '0xAF', '0x45'], Checksum: 0x4FBF (big)</t>
  </si>
  <si>
    <t>Index: 421237, Length: 110, Message: ['0xC2', '0xAB', '0x52', '0xAA', '0x6B', '0x37', '0x4C', '0xB9', '0x48', '0x9F', '0xF2', '0xBB', '0x48', '0x49', '0x2E', '0x4D', '0xEB', '0xB1', '0x40', '0xEE', '0x2F', '0x4B', '0xE3', '0x78', '0x4E', '0xC4', '0xC8', '0xDF', '0x4B', '0xC0', '0x58', '0x28', '0x48', '0x4F', '0x3D', '0xDF', '0x49', '0x9F', '0xD2', '0x28', '0x3E', '0x8E', '0x50', '0xDF', '0x46', '0x9F', '0xD2', '0x28', '0x35', '0xDF', '0x26', '0x51', '0x43', '0x9F', '0xD2', '0x28', '0x37', '0xDF', '0x40', '0x86', '0x52', '0x9F', '0xD2', '0x9F', '0xD2', '0xA0', '0x35', '0xA1', '0xAE', '0x53', '0x35', '0xA7', '0x35', '0xA8', '0x35', '0xAE', '0x22', '0x14', '0x54', '0xAD', '0x35', '0x8E', '0x65', '0x3F', '0xAA', '0x5E', '0x73', '0x55', '0x3E', '0x3E', '0x3E', '0x3E', '0x37', '0x69', '0xB3', '0xA2', '0x56', '0x3E', '0x37', '0x69', '0xB7', '0xBE', '0x37', '0x8E', '0x71', '0x57', '0x61', '0x6E', '0x25', '0xAD'], Checksum: 0x32BE (big)</t>
  </si>
  <si>
    <t>Index: 421361, Length: 224, Message: ['0x92', '0x6E', '0x55', '0xA0', '0x82', '0x1F', '0x3F', '0x31', '0x5A', '0x1A', '0xDD', '0xC0', '0x25', '0xA9', '0xEF', '0x69', '0x3B', '0x5B', '0xE7', '0xCA', '0x40', '0xDF', '0xEB', '0x3F', '0x48', '0xA1', '0x5C', '0xA7', '0x5B', '0x87', '0x54', '0xCA', '0x40', '0xDF', '0x26', '0x5D', '0xE2', '0x3F', '0x48', '0x3F', '0x3F', '0x44', '0x4F', '0xD9', '0x5E', '0x87', '0xBF', '0x0F', '0xD7', '0x49', '0xCB', '0xA9', '0x4B', '0x5F', '0xEB', '0xC6', '0xEA', '0xC8', '0x40', '0xDF', '0xD8', '0xBE', '0x60', '0x3F', '0x48', '0x61', '0x67', '0x19', '0xD3', '0x79', '0x17', '0x61', '0xCB', '0xCA', '0x40', '0xDF', '0xCE', '0x3F', '0x48', '0x6E', '0x62', '0x7C', '0x60', '0xBF', '0x3F', '0x9F', '0x12', '0x07', '0xF6', '0x63', '0x60', '0xC8', '0x40', '0xDF', '0xC7', '0x3F', '0x48', '0xFB', '0x64', '0x0F', '0xCD', '0x49', '0xCB', '0xA9', '0xEB', '0xC6', '0xB2', '0x65', '0xEB', '0xCA', '0x40', '0xC6', '0x19', '0xC8', '0x50', '0x55', '0x66', '0xA0', '0x5B', '0x3F', '0x3F', '0x44', '0x4F', '0xA3', '0x18', '0x67', '0x5B', '0x83', '0xBF', '0x0F', '0xC7', '0x49', '0x8B', '0xB1', '0x68', '0xA9', '0xEB', '0xC6', '0xEB', '0xCA', '0x40', '0xDF', '0x9B', '0x69', '0xB4', '0x3F', '0x48', '0xA9', '0x5F', '0xA9', '0xEB', '0x44', '0x6A', '0xC6', '0xE8', '0xC8', '0x40', '0xDF', '0xAE', '0x3F', '0xF0', '0x6B', '0x48', '0xC2', '0x3F', '0x19', '0xC0', '0xA7', '0x5B', '0x92', '0x6C', '0x3F', '0x3F', '0x44', '0x4F', '0x87', '0xBF', '0x79', '0x3F', '0x6D', '0xCB', '0x7A', '0xE0', '0xBF', '0x4C', '0x19', '0xBC', '0x76', '0x6E', '0xBA', '0x40', '0x79', '0xCB', '0x9F', '0xF2', '0x7A', '0xBB', '0x6F', '0xE0', '0xBF', '0x4B', '0x08', '0x5E', '0xA8', '0x42', '0xAC', '0x70', '0x78', '0xEF', '0xCA', '0x40', '0xDF', '0x94', '0x3F', '0x97', '0x71', '0x48', '0x19', '0xB6', '0x79', '0xCB', '0x7A', '0xE0', '0x2A'], Checksum: 0x727F (big)</t>
  </si>
  <si>
    <t>Index: 421456, Length: 142, Message: ['0x3F', '0x48', '0xFB', '0x64', '0x0F', '0xCD', '0x49', '0xCB', '0xA9', '0xEB', '0xC6', '0xB2', '0x65', '0xEB', '0xCA', '0x40', '0xC6', '0x19', '0xC8', '0x50', '0x55', '0x66', '0xA0', '0x5B', '0x3F', '0x3F', '0x44', '0x4F', '0xA3', '0x18', '0x67', '0x5B', '0x83', '0xBF', '0x0F', '0xC7', '0x49', '0x8B', '0xB1', '0x68', '0xA9', '0xEB', '0xC6', '0xEB', '0xCA', '0x40', '0xDF', '0x9B', '0x69', '0xB4', '0x3F', '0x48', '0xA9', '0x5F', '0xA9', '0xEB', '0x44', '0x6A', '0xC6', '0xE8', '0xC8', '0x40', '0xDF', '0xAE', '0x3F', '0xF0', '0x6B', '0x48', '0xC2', '0x3F', '0x19', '0xC0', '0xA7', '0x5B', '0x92', '0x6C', '0x3F', '0x3F', '0x44', '0x4F', '0x87', '0xBF', '0x79', '0x3F', '0x6D', '0xCB', '0x7A', '0xE0', '0xBF', '0x4C', '0x19', '0xBC', '0x76', '0x6E', '0xBA', '0x40', '0x79', '0xCB', '0x9F', '0xF2', '0x7A', '0xBB', '0x6F', '0xE0', '0xBF', '0x4B', '0x08', '0x5E', '0xA8', '0x42', '0xAC', '0x70', '0x78', '0xEF', '0xCA', '0x40', '0xDF', '0x94', '0x3F', '0x97', '0x71', '0x48', '0x19', '0xB6', '0x79', '0xCB', '0x7A', '0xE0', '0x2A', '0x72', '0x7F', '0x4C', '0x19', '0xB4', '0xBA', '0x40', '0x79', '0x80', '0x73', '0xCB', '0x9F', '0xFB'], Checksum: 0x4A3F (big)</t>
  </si>
  <si>
    <t>Index: 421518, Length: 143, Message: ['0xDF', '0xAE', '0x3F', '0xF0', '0x6B', '0x48', '0xC2', '0x3F', '0x19', '0xC0', '0xA7', '0x5B', '0x92', '0x6C', '0x3F', '0x3F', '0x44', '0x4F', '0x87', '0xBF', '0x79', '0x3F', '0x6D', '0xCB', '0x7A', '0xE0', '0xBF', '0x4C', '0x19', '0xBC', '0x76', '0x6E', '0xBA', '0x40', '0x79', '0xCB', '0x9F', '0xF2', '0x7A', '0xBB', '0x6F', '0xE0', '0xBF', '0x4B', '0x08', '0x5E', '0xA8', '0x42', '0xAC', '0x70', '0x78', '0xEF', '0xCA', '0x40', '0xDF', '0x94', '0x3F', '0x97', '0x71', '0x48', '0x19', '0xB6', '0x79', '0xCB', '0x7A', '0xE0', '0x2A', '0x72', '0x7F', '0x4C', '0x19', '0xB4', '0xBA', '0x40', '0x79', '0x80', '0x73', '0xCB', '0x9F', '0xFB', '0x4A', '0x3F', '0x41', '0xCF', '0x75', '0x74', '0x08', '0x5E', '0x79', '0xFB', '0xA3', '0x4B', '0xA8', '0xE7', '0x75', '0xE2', '0x7E', '0x40', '0x3F', '0x4F', '0xBF', '0x27', '0x8C', '0x76', '0x5E', '0xE4', '0x1F', '0x53', '0xA9', '0x5F', '0x83', '0xB8', '0x77', '0xBF', '0x78', '0x8B', '0x68', '0xDF', '0x99', '0x60', '0x7D', '0x78', '0x58', '0xE0', '0xC3', '0x67', '0x27', '0x3F', '0xBF', '0x02', '0x79', '0xD7', '0xA7', '0xCB', '0x2A', '0x47', '0xA9', '0xCB', '0xAB', '0x7A', '0x79', '0xF2', '0xC8'], Checksum: 0x49A7 (big)</t>
  </si>
  <si>
    <t>Index: 421573, Length: 141, Message: ['0x94', '0x3F', '0x97', '0x71', '0x48', '0x19', '0xB6', '0x79', '0xCB', '0x7A', '0xE0', '0x2A', '0x72', '0x7F', '0x4C', '0x19', '0xB4', '0xBA', '0x40', '0x79', '0x80', '0x73', '0xCB', '0x9F', '0xFB', '0x4A', '0x3F', '0x41', '0xCF', '0x75', '0x74', '0x08', '0x5E', '0x79', '0xFB', '0xA3', '0x4B', '0xA8', '0xE7', '0x75', '0xE2', '0x7E', '0x40', '0x3F', '0x4F', '0xBF', '0x27', '0x8C', '0x76', '0x5E', '0xE4', '0x1F', '0x53', '0xA9', '0x5F', '0x83', '0xB8', '0x77', '0xBF', '0x78', '0x8B', '0x68', '0xDF', '0x99', '0x60', '0x7D', '0x78', '0x58', '0xE0', '0xC3', '0x67', '0x27', '0x3F', '0xBF', '0x02', '0x79', '0xD7', '0xA7', '0xCB', '0x2A', '0x47', '0xA9', '0xCB', '0xAB', '0x7A', '0x79', '0xF2', '0xC8', '0x49', '0xA7', '0xCB', '0xA9', '0x16', '0x7B', '0x62', '0xAB', '0xD2', '0xAA', '0xCB', '0xB9', '0x48', '0xD4', '0x7C', '0x9F', '0xF2', '0xBB', '0x48', '0x49', '0xEB', '0xB7', '0xFF', '0x7D', '0x40', '0xEE', '0x2F', '0x4B', '0xE3', '0xC4', '0x68', '0x38', '0x7E', '0x1A', '0x9F', '0xA0', '0x5B', '0xC0', '0xD8', '0xA7', '0x75', '0x7F', '0x5B', '0x49', '0x3F', '0x44', '0x4F', '0xC3', '0x27', '0xE1', '0x40', '0x49', '0xC6'], Checksum: 0x4959 (big)</t>
  </si>
  <si>
    <t>Index: 421650, Length: 142, Message: ['0xA7', '0xCB', '0x2A', '0x47', '0xA9', '0xCB', '0xAB', '0x7A', '0x79', '0xF2', '0xC8', '0x49', '0xA7', '0xCB', '0xA9', '0x16', '0x7B', '0x62', '0xAB', '0xD2', '0xAA', '0xCB', '0xB9', '0x48', '0xD4', '0x7C', '0x9F', '0xF2', '0xBB', '0x48', '0x49', '0xEB', '0xB7', '0xFF', '0x7D', '0x40', '0xEE', '0x2F', '0x4B', '0xE3', '0xC4', '0x68', '0x38', '0x7E', '0x1A', '0x9F', '0xA0', '0x5B', '0xC0', '0xD8', '0xA7', '0x75', '0x7F', '0x5B', '0x49', '0x3F', '0x44', '0x4F', '0xC3', '0x27', '0xE1', '0x40', '0x49', '0xC6', '0x49', '0x59', '0x7A', '0xEB', '0xBF', '0x19', '0x41', '0xFC', '0x2A', '0x4A', '0x87', '0xFB', '0x0F', '0x99', '0xDE', '0x42', '0x41', '0x2F', '0x0F', '0x3F', '0x4A', '0xEB', '0x71', '0xA8', '0x43', '0xCB', '0xAA', '0xFB', '0xC6', '0xF8', '0xC8', '0x53', '0x91', '0x44', '0x99', '0x67', '0x1A', '0x92', '0x6A', '0xE7', '0xCA', '0x0F', '0x45', '0x4F', '0x99', '0x6B', '0x6A', '0xE7', '0xCA', '0x4C', '0x02', '0x46', '0x99', '0x6D', '0x6A', '0xE7', '0xCA', '0x49', '0x44', '0xF7', '0x47', '0x3F', '0x43', '0x1F', '0xA0', '0x5B', '0x74', '0x6B', '0xC4', '0x48', '0xEF', '0x8B', '0xA3', '0x5B', '0x19', '0x8B', '0xDF', '0x47'], Checksum: 0x4941 (big)</t>
  </si>
  <si>
    <t>Index: 421769, Length: 212, Message: ['0xE7', '0xCA', '0x49', '0x44', '0xF7', '0x47', '0x3F', '0x43', '0x1F', '0xA0', '0x5B', '0x74', '0x6B', '0xC4', '0x48', '0xEF', '0x8B', '0xA3', '0x5B', '0x19', '0x8B', '0xDF', '0x47', '0x49', '0x41', '0x51', '0xE7', '0x1F', '0x32', '0xC0', '0x25', '0xFA', '0x4A', '0xC2', '0x40', '0xDF', '0x4B', '0x3F', '0x48', '0x1F', '0x1F', '0x4B', '0x3E', '0xC0', '0x25', '0xDF', '0x48', '0xC4', '0x25', '0x81', '0x4C', '0x1F', '0x35', '0xC0', '0x25', '0xDF', '0x44', '0xC4', '0x6F', '0x4D', '0x25', '0x1F', '0x37', '0xC0', '0x25', '0xDF', '0x40', '0xCE', '0x4E', '0xC4', '0x25', '0xC4', '0x25', '0xA0', '0x35', '0xA1', '0x99', '0x4F', '0x35', '0xA7', '0x35', '0xA8', '0x35', '0xAE', '0x22', '0x10', '0x50', '0xAD', '0x35', '0x8E', '0x65', '0xBE', '0x47', '0x3F', '0x6C', '0x51', '0xAA', '0x1F', '0x3F', '0x3F', '0xAA', '0x8E', '0x61', '0x34', '0x52', '0x6E', '0x65', '0x6E', '0x55', '0x21', '0x3F', '0x1A', '0x64', '0x53', '0x7A', '0xA9', '0xEF', '0x69', '0xE7', '0xC8', '0x58', '0xD9', '0x54', '0xA0', '0x8B', '0x80', '0x54', '0xC8', '0x52', '0x3F', '0xAF', '0x55', '0x3F', '0x44', '0x4F', '0x80', '0xBF', '0x0F', '0x76', '0xED', '0x56', '0x49', '0x5B', '0xA9', '0xEB', '0xC6', '0xEA', '0xCA', '0x0D', '0x57', '0x4A', '0x19', '0x73', '0x0F', '0x73', '0x79', '0x5B', '0x85', '0x58', '0x49', '0x5B', '0xA9', '0xEB', '0xC6', '0xE8', '0xC8', '0x0B', '0x59', '0x43', '0x0F', '0x70', '0x49', '0x5B', '0xC5', '0xE8', '0x6F', '0x5A', '0xDF', '0x45', '0x40', '0xE3', '0x21', '0x35', '0xDF', '0xD9', '0x5B', '0x43', '0x9F', '0x62', '0x21', '0x37', '0xDF', '0x40', '0x19', '0x5C', '0x9F', '0x62', '0x9F', '0x62', '0xA0', '0x35', '0xA1', '0xD7', '0x5D', '0x35', '0x8E', '0x65', '0x3F', '0xAA', '0x1F', '0x3F', '0xCE'], Checksum: 0x5E3F (big)</t>
  </si>
  <si>
    <t>Index: 422345, Length: 82, Message: ['0x32', '0x89', '0x8A', '0x49', '0x3D', '0x47', '0x2F', '0x0F', '0x3F', '0x6D', '0xE1', '0xA9', '0x21', '0xDE', '0x48', '0xB9', '0x7F', '0x5D', '0xE0', '0x99', '0x20', '0xAA', '0x24', '0x49', '0xE1', '0xC6', '0xF7', '0xC8', '0x40', '0xE0', '0x50', '0x24', '0x4A', '0x3F', '0x48', '0x29', '0x3F', '0x4A', '0x3F', '0x40', '0x04', '0x4B', '0x3F', '0x7D', '0xE0', '0x3F', '0x5F', '0xA9', '0x21', '0x52', '0x4C', '0xB9', '0x7F', '0x5D', '0xE2', '0xA9', '0x21', '0xB9', '0x4A', '0x4D', '0x97', '0x5D', '0xE4', '0xA9', '0x21', '0x79', '0xFB', '0x67', '0x4E', '0x5D', '0xE3', '0x5D', '0xE5', '0x79', '0x20', '0xBF', '0x2C', '0x4F', '0x5F', '0x69', '0xE7', '0xCA'], Checksum: 0x2529 (big)</t>
  </si>
  <si>
    <t>Index: 422879, Length: 239, Message: ['0x3F', '0x63', '0x6D', '0x43', '0x83', '0x4F', '0x3F', '0x43', '0x82', '0x27', '0xAF', '0x6E', '0x3E', '0x37', '0x69', '0xC5', '0x99', '0x24', '0x9B', '0x6C', '0x6F', '0x21', '0xAA', '0xE1', '0x6B', '0xF7', '0xC8', '0x45', '0x8E', '0x70', '0x19', '0x68', '0x9F', '0xE0', '0xAF', '0x40', '0x69', '0xCB', '0x71', '0x40', '0x99', '0x24', '0x9A', '0x21', '0x69', '0xF1', '0x86', '0x72', '0x99', '0x22', '0x9A', '0x21', '0x69', '0xF1', '0x1A', '0x5F', '0x73', '0x64', '0x79', '0xF0', '0xBF', '0x3F', '0xC6', '0xEB', '0xF3', '0x74', '0xCA', '0x5F', '0x99', '0xF0', '0x9A', '0x25', '0x89', '0x72', '0x75', '0x68', '0x9F', '0xF1', '0x1C', '0xEF', '0x89', '0x48', '0x4D', '0x76', '0x5F', '0x18', '0x12', '0x60', '0xAB', '0x42', '0x9F', '0xED', '0x77', '0xE2', '0x4C', '0xFF', '0x3F', '0x3F', '0x7F', '0x67', '0x0C', '0x78', '0x7F', '0x47', '0x5F', '0x78', '0x42', '0x6F', '0x3E', '0x07', '0x79', '0x3E', '0x6B', '0x4A', '0x6A', '0x01', '0x1A', '0x59', '0x4C', '0x7A', '0x4B', '0x6F', '0x3E', '0x3E', '0xA9', '0xF1', '0x9A', '0xE7', '0x7B', '0x25', '0x69', '0x08', '0x9F', '0xF1', '0x5F', '0x18', '0x1B', '0x7C', '0xAB', '0x42', '0x9F', '0xE2', '0x5F', '0x78', '0x6B', '0x30', '0x7D', '0x4A', '0xDF', '0x52', '0x6A', '0x01', '0x99', '0x25', '0x24', '0x7E', '0x1B', '0xE0', '0x9F', '0xE1', '0x1C', '0x50', '0x5F', '0xC7', '0x7F', '0x08', '0x12', '0x50', '0xAA', '0x42', '0x9F', '0x11', '0x87', '0x40', '0x4B', '0xFF', '0x3F', '0x3F', '0x7F', '0x67', '0x7F', '0x70', '0x41', '0x47', '0x5F', '0x78', '0x6A', '0x4A', '0x69', '0xF1', '0x70', '0x42', '0x99', '0x25', '0xAA', '0xE1', '0x6A', '0x08', '0x69', '0x69', '0x43', '0xF1', '0x99', '0x25', '0xB9', '0x5F', '0x5D', '0xE5', '0x50', '0x44', '0x79', '0x20', '0x7F', '0x5F', '0xB9', '0x40', '0x7D', '0x34', '0x45', '0xE0', '0x3F', '0x5F', '0xED', '0x3D', '0x3F', '0x48', '0x77', '0x46', '0x19', '0xD3', '0x89', '0x8A', '0xBE', '0x63', '0x3F', '0xA8', '0x47', '0x9A', '0x3F'], Checksum: 0x6A3F (big)</t>
  </si>
  <si>
    <t>Index: 422988, Length: 221, Message: ['0x07', '0x79', '0x3E', '0x6B', '0x4A', '0x6A', '0x01', '0x1A', '0x59', '0x4C', '0x7A', '0x4B', '0x6F', '0x3E', '0x3E', '0xA9', '0xF1', '0x9A', '0xE7', '0x7B', '0x25', '0x69', '0x08', '0x9F', '0xF1', '0x5F', '0x18', '0x1B', '0x7C', '0xAB', '0x42', '0x9F', '0xE2', '0x5F', '0x78', '0x6B', '0x30', '0x7D', '0x4A', '0xDF', '0x52', '0x6A', '0x01', '0x99', '0x25', '0x24', '0x7E', '0x1B', '0xE0', '0x9F', '0xE1', '0x1C', '0x50', '0x5F', '0xC7', '0x7F', '0x08', '0x12', '0x50', '0xAA', '0x42', '0x9F', '0x11', '0x87', '0x40', '0x4B', '0xFF', '0x3F', '0x3F', '0x7F', '0x67', '0x7F', '0x70', '0x41', '0x47', '0x5F', '0x78', '0x6A', '0x4A', '0x69', '0xF1', '0x70', '0x42', '0x99', '0x25', '0xAA', '0xE1', '0x6A', '0x08', '0x69', '0x69', '0x43', '0xF1', '0x99', '0x25', '0xB9', '0x5F', '0x5D', '0xE5', '0x50', '0x44', '0x79', '0x20', '0x7F', '0x5F', '0xB9', '0x40', '0x7D', '0x34', '0x45', '0xE0', '0x3F', '0x5F', '0xED', '0x3D', '0x3F', '0x48', '0x77', '0x46', '0x19', '0xD3', '0x89', '0x8A', '0xBE', '0x63', '0x3F', '0xA8', '0x47', '0x9A', '0x3F', '0x6A', '0x3F', '0x48', '0x3E', '0x37', '0x88', '0x48', '0x6E', '0xC7', '0x3E', '0x37', '0x69', '0xB7', '0x3E', '0x53', '0x49', '0x37', '0x69', '0xBB', '0x5E', '0x3B', '0x3F', '0x3F', '0xBD', '0x4A', '0xBE', '0x1B', '0x19', '0xCD', '0xAD', '0x32', '0x89', '0x74', '0x4B', '0x8A', '0x49', '0x2F', '0x0F', '0x3F', '0x6D', '0xE1', '0xEB', '0x4C', '0xA9', '0x21', '0xB9', '0x7F', '0x5D', '0xE0', '0x99', '0x28', '0x4D', '0x20', '0xAA', '0xE1', '0xC6', '0xF7', '0xC8', '0x40', '0xC1', '0x4E', '0xE0', '0x43', '0x3F', '0x48', '0x29', '0x3F', '0x4A', '0xAC', '0x4F', '0x3F', '0x40', '0x3F', '0x7D', '0xE0', '0x3F', '0x5F', '0x0B', '0x50', '0xA9', '0x21', '0xB9', '0x7F', '0x5D', '0xE2', '0xA9', '0x3E', '0x51', '0x21', '0xB9', '0x97'], Checksum: 0x5DE4 (big)</t>
  </si>
  <si>
    <t>Index: 423265, Length: 167, Message: ['0x79', '0xF0', '0x38', '0x58', '0xBF', '0x3F', '0xB9', '0x40', '0x9F', '0xEB', '0x08', '0xE4', '0x59', '0x5E', '0xA1', '0x42', '0x7D', '0x60', '0x3F', '0x5B', '0x14', '0x5A', '0xA0', '0x6B', '0x79', '0xF0', '0xBF', '0x40', '0x70', '0x41', '0x5B', '0xDF', '0xCA', '0x40', '0xDF', '0xC2', '0x3F', '0x48', '0x70', '0x5C', '0x29', '0x53', '0x98', '0x23', '0x49', '0x56', '0x10', '0x44', '0x5D', '0xB2', '0xA7', '0x21', '0xB0', '0x4F', '0x4A', '0x59', '0x7C', '0x5E', '0x79', '0x20', '0xBF', '0x5F', '0x21', '0x4F', '0x70', '0xF7', '0x5F', '0xFB', '0x2A', '0x44', '0xB7', '0x97', '0x89', '0xFB', '0x9E', '0x60', '0x78', '0xEB', '0x71', '0xDB', '0xA9', '0xC1', '0x9A', '0x18', '0x61', '0x21', '0x6A', '0xE7', '0xC8', '0x44', '0x19', '0xA9', '0xA4', '0x62', '0x9F', '0xE0', '0xAF', '0x40', '0x69', '0x40', '0x99', '0x16', '0x63', '0x21', '0x67', '0xE1', '0x1A', '0xA7', '0x79', '0xF0', '0xF9', '0x64', '0xBF', '0x3F', '0xC6', '0xEB', '0xCA', '0x45', '0xA9', '0xCF', '0x65', '0xD1', '0x1A', '0x9F', '0x69', '0xF8', '0x50', '0xE0', '0x84', '0x66', '0x29', '0x43', '0xDF', '0x48', '0x60', '0xDF', '0x9F', '0xDA', '0x67', '0xD0', '0x29', '0x3A', '0x7F', '0x47', '0x7F', '0x3F', '0x21', '0x68', '0x9F', '0x4C', '0x7F', '0xEC', '0x29', '0x41', '0x50', '0x7B', '0x69', '0x40', '0x60', '0xDF', '0x49', '0x4F', '0x3E', '0x3E', '0xFE', '0x6A', '0x9C'], Checksum: 0x508C (big)</t>
  </si>
  <si>
    <t>Index: 423787, Length: 193, Message: ['0x5F', '0x08', '0xFC', '0x52', '0x12', '0x57', '0xAA', '0x42', '0x00', '0x00', '0x00', '0xA8', '0xF0', '0x85', '0x06', '0xFF', '0xFF', '0xFF', '0xFF', '0xFF', '0x7C', '0x85', '0x04', '0x09', '0x00', '0xC8', '0x6D', '0x00', '0x08', '0xD0', '0x40', '0x7C', '0x00', '0x9F', '0x11', '0x4B', '0xFF', '0x3F', '0xF7', '0x41', '0x3F', '0x7F', '0x67', '0x7F', '0x47', '0x5F', '0x78', '0x06', '0x42', '0x6A', '0x4A', '0x69', '0xF1', '0x99', '0x25', '0xAA', '0xBB', '0x43', '0xE1', '0x6A', '0x08', '0x69', '0xF1', '0x99', '0x25', '0xB1', '0x44', '0xB9', '0x5F', '0x5D', '0xE5', '0x79', '0x20', '0x7F', '0xB9', '0x45', '0x5F', '0xB9', '0x40', '0x7D', '0xE0', '0x3F', '0x5F', '0x9B', '0x46', '0xEE', '0x4A', '0x3F', '0x48', '0x19', '0x42', '0x89', '0xEB', '0x47', '0x8A', '0xBE', '0x63', '0x3F', '0x9A', '0x3F', '0x6A', '0x77', '0x48', '0x3F', '0x48', '0x1F', '0x42', '0x3E', '0x3E', '0x3F', '0xEC', '0x49', '0x46', '0xA0', '0x27', '0x3F', '0x46', '0xA0', '0xFD', '0x7B', '0x4A', '0x5E', '0x3E', '0x3E', '0x3E', '0x3F', '0x43', '0x83', '0x69', '0x4B', '0x4F', '0x3F', '0x43', '0x82', '0x27', '0x3E', '0x37', '0x3C', '0x4C', '0x69', '0xC5', '0x3E', '0x37', '0x6E', '0xC9', '0x3E', '0x67', '0x4D', '0x37', '0x69', '0xB7', '0x3E', '0x37', '0x69', '0xBB', '0x40', '0x4E', '0x5E', '0x3B', '0x3F', '0x3F', '0x11', '0xD5', '0x19', '0x66', '0x4F', '0xD0', '0x89', '0x8A', '0x40', '0x2F', '0x0F', '0x3F', '0xF1', '0x50', '0x99', '0x5B', '0x69', '0x67', '0xCA', '0x41', '0x99', '0xBB', '0x51', '0x5D', '0x69', '0x67', '0xC8', '0x54', '0xC2', '0x3F', '0x9E', '0x52'], Checksum: 0x506B (big)</t>
  </si>
  <si>
    <t>Index: 423966, Length: 145, Message: ['0xCA', '0x41', '0x99', '0xBB', '0x51', '0x5D', '0x69', '0x67', '0xC8', '0x54', '0xC2', '0x3F', '0x9E', '0x52', '0x50', '0x6B', '0x50', '0x6D', '0x1A', '0xCA', '0x7B', '0x2C', '0x53', '0xF0', '0xBF', '0x40', '0x79', '0xF0', '0xBF', '0x3F', '0xAD', '0x54', '0x7B', '0xDF', '0xC8', '0x49', '0x1A', '0xCA', '0x79', '0x20', '0x55', '0xF0', '0xBF', '0x3F', '0xC6', '0xE8', '0xC8', '0x44', '0x01', '0x56', '0x44', '0x3F', '0x43', '0x1F', '0x23', '0x3F', '0xFB', '0x9A', '0x57', '0x37', '0x74', '0x5B', '0x50', '0x67', '0xC2', '0x40', '0x19', '0x58', '0x19', '0xC2', '0x89', '0x8A', '0x3F', '0x9A', '0x3F', '0x61', '0x59', '0x6A', '0x3F', '0x48', '0x11', '0xC2', '0x19', '0xBD', '0xF5', '0x5A', '0x89', '0x8A', '0x40', '0x2F', '0x0F', '0x3F', '0x99', '0xC5', '0x5B', '0x5B', '0x69', '0x67', '0xCA', '0x41', '0x99', '0x5D', '0x8A', '0x5C', '0x69', '0x67', '0xC8', '0x54', '0xC2', '0x3F', '0x50', '0x9C', '0x5D', '0x6B', '0x50', '0x6D', '0x1A', '0xB7', '0x7B', '0xF0', '0xC4', '0x5E', '0xBF', '0x40', '0x79', '0xF0', '0xBF', '0x3F', '0x7B', '0x43', '0x5F', '0xDF', '0xC8', '0x49', '0x1A', '0xB7', '0x79', '0xF0', '0x8D', '0x60', '0xBF', '0x3F', '0xC6', '0xE8', '0xC8'], Checksum: 0x4444 (big)</t>
  </si>
  <si>
    <t>Index: 424003, Length: 188, Message: ['0xCA', '0x79', '0x20', '0x55', '0xF0', '0xBF', '0x3F', '0xC6', '0xE8', '0xC8', '0x44', '0x01', '0x56', '0x44', '0x3F', '0x43', '0x1F', '0x23', '0x3F', '0xFB', '0x9A', '0x57', '0x37', '0x74', '0x5B', '0x50', '0x67', '0xC2', '0x40', '0x19', '0x58', '0x19', '0xC2', '0x89', '0x8A', '0x3F', '0x9A', '0x3F', '0x61', '0x59', '0x6A', '0x3F', '0x48', '0x11', '0xC2', '0x19', '0xBD', '0xF5', '0x5A', '0x89', '0x8A', '0x40', '0x2F', '0x0F', '0x3F', '0x99', '0xC5', '0x5B', '0x5B', '0x69', '0x67', '0xCA', '0x41', '0x99', '0x5D', '0x8A', '0x5C', '0x69', '0x67', '0xC8', '0x54', '0xC2', '0x3F', '0x50', '0x9C', '0x5D', '0x6B', '0x50', '0x6D', '0x1A', '0xB7', '0x7B', '0xF0', '0xC4', '0x5E', '0xBF', '0x40', '0x79', '0xF0', '0xBF', '0x3F', '0x7B', '0x43', '0x5F', '0xDF', '0xC8', '0x49', '0x1A', '0xB7', '0x79', '0xF0', '0x8D', '0x60', '0xBF', '0x3F', '0xC6', '0xE8', '0xC8', '0x44', '0x44', '0x60', '0x61', '0x3F', '0x43', '0x1F', '0x23', '0x3F', '0xFB', '0x11', '0x72', '0x62', '0x74', '0x5B', '0x50', '0x67', '0xC2', '0x40', '0x19', '0x06', '0x63', '0xAF', '0x89', '0x8A', '0x3F', '0x9A', '0x3F', '0x6A', '0xAA', '0x64', '0x3F', '0x48', '0x8E', '0x61', '0x2A', '0x4A', '0x6E', '0xBE', '0x65', '0xD5', '0x6E', '0xC5', '0x6E', '0x65', '0x6E', '0x55', '0x07', '0x66', '0xA0', '0x92', '0x28', '0x3F', '0xA1', '0x8B', '0xA9', '0xD7', '0x67', '0x62', '0x89', '0xFB', '0x1A', '0xA8', '0x47', '0x2F', '0x88', '0x68', '0x0F', '0x3F', '0x77', '0xEB', '0xA9', '0xEF', '0x69', '0x1D', '0x69', '0xE7', '0xC8', '0x71', '0x81'], Checksum: 0x54C8 (big)</t>
  </si>
  <si>
    <t>Index: 424069, Length: 235, Message: ['0x5C', '0x69', '0x67', '0xC8', '0x54', '0xC2', '0x3F', '0x50', '0x9C', '0x5D', '0x6B', '0x50', '0x6D', '0x1A', '0xB7', '0x7B', '0xF0', '0xC4', '0x5E', '0xBF', '0x40', '0x79', '0xF0', '0xBF', '0x3F', '0x7B', '0x43', '0x5F', '0xDF', '0xC8', '0x49', '0x1A', '0xB7', '0x79', '0xF0', '0x8D', '0x60', '0xBF', '0x3F', '0xC6', '0xE8', '0xC8', '0x44', '0x44', '0x60', '0x61', '0x3F', '0x43', '0x1F', '0x23', '0x3F', '0xFB', '0x11', '0x72', '0x62', '0x74', '0x5B', '0x50', '0x67', '0xC2', '0x40', '0x19', '0x06', '0x63', '0xAF', '0x89', '0x8A', '0x3F', '0x9A', '0x3F', '0x6A', '0xAA', '0x64', '0x3F', '0x48', '0x8E', '0x61', '0x2A', '0x4A', '0x6E', '0xBE', '0x65', '0xD5', '0x6E', '0xC5', '0x6E', '0x65', '0x6E', '0x55', '0x07', '0x66', '0xA0', '0x92', '0x28', '0x3F', '0xA1', '0x8B', '0xA9', '0xD7', '0x67', '0x62', '0x89', '0xFB', '0x1A', '0xA8', '0x47', '0x2F', '0x88', '0x68', '0x0F', '0x3F', '0x77', '0xEB', '0xA9', '0xEF', '0x69', '0x1D', '0x69', '0xE7', '0xC8', '0x71', '0x81', '0x54', '0xC8', '0x6C', '0x96', '0x6A', '0x3F', '0x3F', '0x44', '0x4F', '0x81', '0xBF', '0x0F', '0xCC', '0x6B', '0xA3', '0x49', '0x6B', '0xA9', '0xEB', '0xC6', '0xE7', '0x08', '0x6C', '0xCA', '0x64', '0x7C', '0xC0', '0x8F', '0x40', '0xAC', '0x55', '0x6D', '0x1C', '0xA9', '0x1C', '0xC6', '0xE7', '0xCA', '0x42', '0x0B', '0x6E', '0x70', '0xB8', '0x4F', '0x3F', '0xDF', '0x41', '0x3F', '0x86', '0x6F', '0x48', '0x70', '0xB8', '0x3F', '0x3F', '0xAC', '0x1C', '0x28', '0x70', '0xC6', '0x1C', '0xCA', '0x42', '0x70', '0xA8', '0x4F', '0xC8', '0x71', '0x3F', '0xDF', '0x41', '0x3F', '0x48', '0x70', '0xA8', '0x72', '0x72', '0x3F', '0x3F', '0x2A', '0x37', '0x70', '0x98', '0x3F', '0x9A', '0x73', '0x3F', '0xB7', '0x4B', '0xA9', '0xC0', '0xA9', '0xEC', '0xB6', '0x74', '0xA9', '0xEB', '0x70', '0xE0', '0x3F', '0x41', '0xA9', '0x85', '0x75', '0xC0', '0xA9', '0xEC', '0x89', '0xFB', '0xA9', '0xEB', '0xE7', '0x76'], Checksum: 0x70E0 (big)</t>
  </si>
  <si>
    <t>Index: 424280, Length: 127, Message: ['0xA9', '0xC0', '0xA9', '0xEC', '0xB6', '0x74', '0xA9', '0xEB', '0x70', '0xE0', '0x3F', '0x41', '0xA9', '0x85', '0x75', '0xC0', '0xA9', '0xEC', '0x89', '0xFB', '0xA9', '0xEB', '0xE7', '0x76', '0x70', '0xE0', '0x3F', '0x42', '0xDF', '0x46', '0x9F', '0x0F', '0x77', '0xD2', '0x28', '0x35', '0xDF', '0x43', '0x9F', '0xD2', '0x3D', '0x78', '0x28', '0x37', '0xDF', '0x40', '0x9F', '0xD2', '0x9F', '0x0A', '0x79', '0xD2', '0xA0', '0x35', '0xA1', '0x35', '0xA7', '0x35', '0xD5', '0x7A', '0xA8', '0x35', '0x8E', '0x65', '0x3F', '0xAA', '0x8E', '0xC4', '0x7B', '0x61', '0x29', '0x4A', '0x6E', '0x55', '0xA3', '0x8B', '0x43', '0x7C', '0x83', '0xEB', '0x40', '0x2F', '0x0F', '0x3F', '0x70', '0x1A', '0x7D', '0x8B', '0xC2', '0x3F', '0xD9', '0xB7', '0x60', '0xE0', '0xDD', '0x7E', '0x6F', '0x50', '0xCF', '0x40', '0xC6', '0x4A', '0xCA', '0x2A', '0x7F', '0x3A', '0xCF', '0xB2', '0x29', '0x40', '0xC0', '0x53', '0xB9', '0x40', '0x1F', '0x3E', '0xC0', '0x54', '0x3F', '0x3F', '0x45', '0x76', '0x41', '0x3F', '0x40', '0xE4', '0x3F'], Checksum: 0x3F45 (big)</t>
  </si>
  <si>
    <t>Index: 424328, Length: 66, Message: ['0x9F', '0x0A', '0x79', '0xD2', '0xA0', '0x35', '0xA1', '0x35', '0xA7', '0x35', '0xD5', '0x7A', '0xA8', '0x35', '0x8E', '0x65', '0x3F', '0xAA', '0x8E', '0xC4', '0x7B', '0x61', '0x29', '0x4A', '0x6E', '0x55', '0xA3', '0x8B', '0x43', '0x7C', '0x83', '0xEB', '0x40', '0x2F', '0x0F', '0x3F', '0x70', '0x1A', '0x7D', '0x8B', '0xC2', '0x3F', '0xD9', '0xB7', '0x60', '0xE0', '0xDD', '0x7E', '0x6F', '0x50', '0xCF', '0x40', '0xC6', '0x4A', '0xCA', '0x2A', '0x7F', '0x3A', '0xCF', '0xB2', '0x29', '0x40', '0xC0', '0x53', '0xB9', '0x40'], Checksum: 0x1F3E (big)</t>
  </si>
  <si>
    <t>Index: 424331, Length: 150, Message: ['0xD2', '0xA0', '0x35', '0xA1', '0x35', '0xA7', '0x35', '0xD5', '0x7A', '0xA8', '0x35', '0x8E', '0x65', '0x3F', '0xAA', '0x8E', '0xC4', '0x7B', '0x61', '0x29', '0x4A', '0x6E', '0x55', '0xA3', '0x8B', '0x43', '0x7C', '0x83', '0xEB', '0x40', '0x2F', '0x0F', '0x3F', '0x70', '0x1A', '0x7D', '0x8B', '0xC2', '0x3F', '0xD9', '0xB7', '0x60', '0xE0', '0xDD', '0x7E', '0x6F', '0x50', '0xCF', '0x40', '0xC6', '0x4A', '0xCA', '0x2A', '0x7F', '0x3A', '0xCF', '0xB2', '0x29', '0x40', '0xC0', '0x53', '0xB9', '0x40', '0x1F', '0x3E', '0xC0', '0x54', '0x3F', '0x3F', '0x45', '0x76', '0x41', '0x3F', '0x40', '0xE4', '0x3F', '0x3F', '0x45', '0x41', '0xAA', '0x42', '0x29', '0x40', '0x40', '0xE4', '0x1F', '0x3F', '0xC0', '0xEF', '0x43', '0x52', '0xC0', '0x51', '0x2C', '0x5F', '0x19', '0x78', '0xC4', '0x44', '0x3F', '0x3F', '0x43', '0x1F', '0x40', '0xE5', '0x3F', '0x8A', '0x45', '0x3F', '0x43', '0x2F', '0xD9', '0x9D', '0x40', '0xE4', '0x93', '0x46', '0x3F', '0x3F', '0x43', '0x23', '0x29', '0x3F', '0x40', '0xD3', '0x47', '0xE5', '0x3F', '0x3F', '0x43', '0x27', '0x29', '0x3F', '0x7E', '0x48', '0x8C', '0x4F', '0x40', '0xE5', '0x70', '0xE0', '0x60', '0xFB', '0x49', '0x7A', '0xCA', '0x2A', '0x2C', '0x3F', '0x1F'], Checksum: 0x3F82 (big)</t>
  </si>
  <si>
    <t>Index: 424494, Length: 253, Message: ['0xBC', '0x5F', '0xC0', '0xE8', '0x49', '0x3F', '0xB4', '0x4C', '0x40', '0x1F', '0x7C', '0xE5', '0xCA', '0x33', '0x4C', '0x58', '0x4D', '0x3F', '0x42', '0x3F', '0x1F', '0x3F', '0x49', '0x3F', '0xF4', '0x4E', '0x40', '0x3F', '0x79', '0x5B', '0x79', '0x1B', '0xBC', '0xF3', '0x4F', '0x5F', '0xC0', '0xE9', '0xC0', '0xEA', '0x49', '0x3F', '0x8D', '0x50', '0x42', '0xDF', '0x7C', '0xE5', '0xCA', '0x32', '0x70', '0x42', '0x51', '0x40', '0x51', '0xA8', '0x2A', '0x3E', '0x70', '0x40', '0xA4', '0x52', '0x51', '0xA9', '0x70', '0x40', '0x51', '0xB8', '0xA9', '0xB1', '0x53', '0x52', '0xB9', '0x6F', '0x69', '0xF1', '0x50', '0xFD', '0x78', '0x54', '0x29', '0x3E', '0x1F', '0x7F', '0x40', '0xE5', '0x1F', '0x9F', '0x55', '0x87', '0x29', '0x3E', '0x40', '0xE5', '0x1F', '0x8F', '0x19', '0x56', '0x29', '0x3E', '0x40', '0xE5', '0x1F', '0x97', '0x29', '0xC3', '0x57', '0x3E', '0x40', '0xE5', '0x3F', '0x3F', '0x3F', '0xBF', '0x39', '0x58', '0x29', '0x3F', '0x40', '0xE4', '0x3F', '0x3F', '0x3F', '0xA3', '0x59', '0xC3', '0xD9', '0x59', '0x40', '0xE4', '0x3F', '0x3F', '0xF3', '0x5A', '0x3F', '0xC5', '0x29', '0x3F', '0x40', '0xE4', '0x3F', '0x2C', '0x5B', '0x3F', '0x3F', '0xC9', '0x29', '0x3F', '0x40', '0xE4', '0x31', '0x5C', '0x29', '0x3E', '0x70', '0xE0', '0x4F', '0x8B', '0x70', '0x60', '0x5D', '0xE0', '0x4F', '0x8D', '0x70', '0xE0', '0x4F', '0x8F', '0x4B', '0x5E', '0xD9', '0x49', '0x3F', '0x3F', '0x3F', '0xE3', '0x40', '0x63', '0x5F', '0xE4', '0xC2', '0x40', '0xA0', '0x35', '0x8E', '0x65', '0x11', '0x60', '0x3F', '0xAA', '0xBF', '0x40', '0x3B', '0x38', '0x66', '0x24', '0x61', '0x3F', '0x46', '0x3F', '0x7F', '0x3F', '0x3E', '0x3E', '0x61', '0x62', '0x3F', '0x46', '0xA0', '0xFD', '0x3E', '0x37', '0x69', '0x65', '0x63', '0xC3', '0x3F', '0x46', '0xA0', '0x27', '0x3E', '0x37', '0xE9', '0x64', '0x69', '0xB3', '0x3E', '0x37', '0x69', '0xB7', '0xBF', '0xD7', '0x65', '0x3F', '0x3F', '0x3F', '0x8E', '0x61', '0x6E', '0xC5', '0x47', '0x66', '0xA7', '0xB2', '0x6E', '0x65', '0xA1', '0x92', '0x6E', '0x37', '0x67', '0x55', '0xA1'], Checksum: 0x6CA0 (big)</t>
  </si>
  <si>
    <t>Index: 424634, Length: 233, Message: ['0x3F', '0x2C', '0x5B', '0x3F', '0x3F', '0xC9', '0x29', '0x3F', '0x40', '0xE4', '0x31', '0x5C', '0x29', '0x3E', '0x70', '0xE0', '0x4F', '0x8B', '0x70', '0x60', '0x5D', '0xE0', '0x4F', '0x8D', '0x70', '0xE0', '0x4F', '0x8F', '0x4B', '0x5E', '0xD9', '0x49', '0x3F', '0x3F', '0x3F', '0xE3', '0x40', '0x63', '0x5F', '0xE4', '0xC2', '0x40', '0xA0', '0x35', '0x8E', '0x65', '0x11', '0x60', '0x3F', '0xAA', '0xBF', '0x40', '0x3B', '0x38', '0x66', '0x24', '0x61', '0x3F', '0x46', '0x3F', '0x7F', '0x3F', '0x3E', '0x3E', '0x61', '0x62', '0x3F', '0x46', '0xA0', '0xFD', '0x3E', '0x37', '0x69', '0x65', '0x63', '0xC3', '0x3F', '0x46', '0xA0', '0x27', '0x3E', '0x37', '0xE9', '0x64', '0x69', '0xB3', '0x3E', '0x37', '0x69', '0xB7', '0xBF', '0xD7', '0x65', '0x3F', '0x3F', '0x3F', '0x8E', '0x61', '0x6E', '0xC5', '0x47', '0x66', '0xA7', '0xB2', '0x6E', '0x65', '0xA1', '0x92', '0x6E', '0x37', '0x67', '0x55', '0xA1', '0x6C', '0xA0', '0x82', '0xA3', '0x6C', '0xFD', '0x68', '0x60', '0xC1', '0xA5', '0xAC', '0xB5', '0x3E', '0x45', '0x16', '0x69', '0x86', '0x49', '0x59', '0x79', '0xCB', '0x50', '0xE0', '0x09', '0x6A', '0x70', '0x60', '0x4F', '0x47', '0x50', '0xC1', '0x50', '0x34', '0x6B', '0xC2', '0xA0', '0x35', '0xA1', '0x35', '0xA7', '0x35', '0xB7', '0x6C', '0x8E', '0x65', '0x3F', '0xAA', '0x3E', '0x3E', '0x8E', '0x55', '0x6D', '0x61', '0xC2', '0x3F', '0x19', '0x4C', '0x4B', '0x3F', '0xC0', '0x6E', '0x40', '0xCF', '0x9F', '0xE1', '0x1A', '0x4A', '0xAF', '0x14', '0x6F', '0x40', '0x69', '0x41', '0xA9', '0xF1', '0x79', '0x01', '0x70', '0x70', '0xCA', '0x40', '0x29', '0x3F', '0x6A', '0xE1', '0x1A', '0x4A', '0x71', '0x47', '0x79', '0xF0', '0xCF', '0x3F', '0x89', '0x54', '0x10', '0x72', '0xC8', '0x41', '0xD9', '0x47', '0xDF', '0x43', '0x6A', '0x2B', '0x73', '0xE0', '0x19', '0x43', '0x9F', '0xE0', '0xAF', '0x3E', '0x1F', '0x74', '0x69', '0x40', '0xC2', '0x40', '0x8E'], Checksum: 0x653F (big)</t>
  </si>
  <si>
    <t>Index: 424796, Length: 237, Message: ['0x8E', '0x55', '0x6D', '0x61', '0xC2', '0x3F', '0x19', '0x4C', '0x4B', '0x3F', '0xC0', '0x6E', '0x40', '0xCF', '0x9F', '0xE1', '0x1A', '0x4A', '0xAF', '0x14', '0x6F', '0x40', '0x69', '0x41', '0xA9', '0xF1', '0x79', '0x01', '0x70', '0x70', '0xCA', '0x40', '0x29', '0x3F', '0x6A', '0xE1', '0x1A', '0x4A', '0x71', '0x47', '0x79', '0xF0', '0xCF', '0x3F', '0x89', '0x54', '0x10', '0x72', '0xC8', '0x41', '0xD9', '0x47', '0xDF', '0x43', '0x6A', '0x2B', '0x73', '0xE0', '0x19', '0x43', '0x9F', '0xE0', '0xAF', '0x3E', '0x1F', '0x74', '0x69', '0x40', '0xC2', '0x40', '0x8E', '0x65', '0x3F', '0x54', '0x75', '0xAA', '0x4E', '0xDF', '0x3E', '0x37', '0x7D', '0x8B', '0xCC', '0x76', '0x3E', '0x37', '0x7D', '0x87', '0x8E', '0x61', '0x4A', '0x2B', '0x77', '0x3F', '0x2F', '0x3F', '0xAC', '0x92', '0x92', '0x10', '0x07', '0x78', '0x49', '0x3F', '0x3E', '0x3F', '0x69', '0x78', '0x79', '0xD9', '0x79', '0xF1', '0xC8', '0x41', '0x49', '0x6F', '0x3E', '0x3F', '0xAB', '0x7A', '0x62', '0xE8', '0x49', '0x3F', '0x29', '0x3F', '0x79', '0x30', '0x7B', '0x6F', '0xC8', '0x50', '0x49', '0x3F', '0x2D', '0x3F', '0xF8', '0x7C', '0x79', '0x6F', '0xC8', '0x62', '0x49', '0x4F', '0x2C', '0x55', '0x7D', '0x3F', '0x79', '0x6F', '0xC8', '0x54', '0x49', '0x5F', '0x6B', '0x7E', '0x3D', '0x41', '0x79', '0x6F', '0xC8', '0x4C', '0x49', '0x44', '0x7F', '0x5F', '0x3D', '0x44', '0x79', '0x6F', '0xC8', '0x51', '0x63', '0x40', '0xDF', '0x55', '0x3F', '0x48', '0xA3', '0x8B', '0xA4', '0xD0', '0x41', '0x12', '0xEF', '0xB7', '0x3F', '0x48', '0x19', '0x77', '0x13', '0x42', '0x8E', '0x65', '0x89', '0x6A', '0x3F', '0x48', '0x25', '0xD6', '0x43', '0x40', '0xA3', '0x8B', '0xDF', '0x47', '0xA4', '0x12', '0x90', '0x44', '0xA3', '0x8B', '0x8E', '0x65', '0xA4', '0x12', '0xE1', '0xFF', '0x45', '0x93', '0x3F', '0x48', '0x25', '0x3F', '0xA3', '0x8B', '0xF3', '0x46', '0xA4', '0x12', '0x19', '0x70', '0x89', '0x8A', '0x8E', '0x29', '0x47'], Checksum: 0x653F (big)</t>
  </si>
  <si>
    <t>Index: 425000, Length: 206, Message: ['0xDF', '0x47', '0xA4', '0x12', '0x90', '0x44', '0xA3', '0x8B', '0x8E', '0x65', '0xA4', '0x12', '0xE1', '0xFF', '0x45', '0x93', '0x3F', '0x48', '0x25', '0x3F', '0xA3', '0x8B', '0xF3', '0x46', '0xA4', '0x12', '0x19', '0x70', '0x89', '0x8A', '0x8E', '0x29', '0x47', '0x65', '0x3F', '0xAA', '0x8E', '0x61', '0x4A', '0xBF', '0x90', '0x48', '0x44', '0xEB', '0x49', '0x6F', '0xA8', '0x1F', '0xA9', '0xA2', '0x49', '0xE0', '0x6A', '0xE0', '0x49', '0x6F', '0x8D', '0x99', '0x55', '0x4A', '0x4A', '0xBF', '0x4F', '0x95', '0xA9', '0xE0', '0x6A', '0x2E', '0x4B', '0xE0', '0x49', '0x6F', '0xA8', '0x21', '0x4A', '0xBF', '0xB8', '0x4C', '0x44', '0xED', '0xA9', '0xE0', '0x6A', '0xE0', '0x29', '0x7D', '0x4D', '0x3F', '0x4A', '0xBF', '0x53', '0xC5', '0x6A', '0xE0', '0xFA', '0x4E', '0x19', '0x9F', '0x89', '0x8A', '0x19', '0xA0', '0x8E', '0x63', '0x4F', '0x65', '0x89', '0x6A', '0x3F', '0x48', '0x8E', '0x61', '0x20', '0x50', '0x4B', '0xBF', '0x47', '0x8B', '0x4A', '0x6F', '0xA8', '0x90', '0x51', '0x23', '0x79', '0xF0', '0xCF', '0x3F', '0x7A', '0x00', '0x68', '0x52', '0xCF', '0x3F', '0x7A', '0xE2', '0x00', '0x00', '0x00', '0xBE', '0xF0', '0x85', '0x06', '0xFF', '0xFF', '0xFF', '0xFF', '0xFF', '0x7C', '0x85', '0x04', '0x09', '0x00', '0xE5', '0x3A', '0x00', '0x08', '0xBA', '0x40', '0x80', '0x00', '0xC8', '0x44', '0x49', '0x6F', '0xA8', '0x2F', '0x41', '0x21', '0x4A', '0xBF', '0x44', '0xED', '0xA9', '0xE0', '0x29', '0x42', '0x6A', '0xE0', '0x29', '0x3E', '0x1A', '0x94', '0x6A', '0x0E', '0x43', '0xE0', '0x4A', '0xBF', '0x44', '0xEB', '0x79', '0xF0', '0xC8', '0x44', '0xCF', '0x3F', '0x69', '0xE7', '0xC8', '0x43', '0x19', '0xC9', '0x45', '0x90', '0xDA'], Checksum: 0x609F (big)</t>
  </si>
  <si>
    <t>Index: 425005, Length: 233, Message: ['0x44', '0xA3', '0x8B', '0x8E', '0x65', '0xA4', '0x12', '0xE1', '0xFF', '0x45', '0x93', '0x3F', '0x48', '0x25', '0x3F', '0xA3', '0x8B', '0xF3', '0x46', '0xA4', '0x12', '0x19', '0x70', '0x89', '0x8A', '0x8E', '0x29', '0x47', '0x65', '0x3F', '0xAA', '0x8E', '0x61', '0x4A', '0xBF', '0x90', '0x48', '0x44', '0xEB', '0x49', '0x6F', '0xA8', '0x1F', '0xA9', '0xA2', '0x49', '0xE0', '0x6A', '0xE0', '0x49', '0x6F', '0x8D', '0x99', '0x55', '0x4A', '0x4A', '0xBF', '0x4F', '0x95', '0xA9', '0xE0', '0x6A', '0x2E', '0x4B', '0xE0', '0x49', '0x6F', '0xA8', '0x21', '0x4A', '0xBF', '0xB8', '0x4C', '0x44', '0xED', '0xA9', '0xE0', '0x6A', '0xE0', '0x29', '0x7D', '0x4D', '0x3F', '0x4A', '0xBF', '0x53', '0xC5', '0x6A', '0xE0', '0xFA', '0x4E', '0x19', '0x9F', '0x89', '0x8A', '0x19', '0xA0', '0x8E', '0x63', '0x4F', '0x65', '0x89', '0x6A', '0x3F', '0x48', '0x8E', '0x61', '0x20', '0x50', '0x4B', '0xBF', '0x47', '0x8B', '0x4A', '0x6F', '0xA8', '0x90', '0x51', '0x23', '0x79', '0xF0', '0xCF', '0x3F', '0x7A', '0x00', '0x68', '0x52', '0xCF', '0x3F', '0x7A', '0xE2', '0x00', '0x00', '0x00', '0xBE', '0xF0', '0x85', '0x06', '0xFF', '0xFF', '0xFF', '0xFF', '0xFF', '0x7C', '0x85', '0x04', '0x09', '0x00', '0xE5', '0x3A', '0x00', '0x08', '0xBA', '0x40', '0x80', '0x00', '0xC8', '0x44', '0x49', '0x6F', '0xA8', '0x2F', '0x41', '0x21', '0x4A', '0xBF', '0x44', '0xED', '0xA9', '0xE0', '0x29', '0x42', '0x6A', '0xE0', '0x29', '0x3E', '0x1A', '0x94', '0x6A', '0x0E', '0x43', '0xE0', '0x4A', '0xBF', '0x44', '0xEB', '0x79', '0xF0', '0xC8', '0x44', '0xCF', '0x3F', '0x69', '0xE7', '0xC8', '0x43', '0x19', '0xC9', '0x45', '0x90', '0xDA', '0x60', '0x9F', '0xE0', '0x5F', '0xF8', '0xE9', '0x46', '0x69', '0x40', '0x4A', '0xBF', '0x44', '0xED', '0x79', '0xA5', '0x47', '0xF0', '0xCF', '0x3F', '0x69', '0xE7', '0xC8', '0x43', '0xA4', '0x48', '0x19', '0x8B', '0x1A', '0x88', '0x9F', '0xE0', '0x5F'], Checksum: 0x6F49 (big)</t>
  </si>
  <si>
    <t>Index: 425108, Length: 134, Message: ['0x3F', '0x48', '0x8E', '0x61', '0x20', '0x50', '0x4B', '0xBF', '0x47', '0x8B', '0x4A', '0x6F', '0xA8', '0x90', '0x51', '0x23', '0x79', '0xF0', '0xCF', '0x3F', '0x7A', '0x00', '0x68', '0x52', '0xCF', '0x3F', '0x7A', '0xE2', '0x00', '0x00', '0x00', '0xBE', '0xF0', '0x85', '0x06', '0xFF', '0xFF', '0xFF', '0xFF', '0xFF', '0x7C', '0x85', '0x04', '0x09', '0x00', '0xE5', '0x3A', '0x00', '0x08', '0xBA', '0x40', '0x80', '0x00', '0xC8', '0x44', '0x49', '0x6F', '0xA8', '0x2F', '0x41', '0x21', '0x4A', '0xBF', '0x44', '0xED', '0xA9', '0xE0', '0x29', '0x42', '0x6A', '0xE0', '0x29', '0x3E', '0x1A', '0x94', '0x6A', '0x0E', '0x43', '0xE0', '0x4A', '0xBF', '0x44', '0xEB', '0x79', '0xF0', '0xC8', '0x44', '0xCF', '0x3F', '0x69', '0xE7', '0xC8', '0x43', '0x19', '0xC9', '0x45', '0x90', '0xDA', '0x60', '0x9F', '0xE0', '0x5F', '0xF8', '0xE9', '0x46', '0x69', '0x40', '0x4A', '0xBF', '0x44', '0xED', '0x79', '0xA5', '0x47', '0xF0', '0xCF', '0x3F', '0x69', '0xE7', '0xC8', '0x43', '0xA4', '0x48', '0x19', '0x8B', '0x1A', '0x88', '0x9F', '0xE0', '0x5F', '0x6F', '0x49', '0xF8', '0x69'], Checksum: 0x401A (big)</t>
  </si>
  <si>
    <t>Index: 425332, Length: 249, Message: ['0x55', '0xA0', '0x82', '0xA0', '0x5B', '0xC8', '0x54', '0xA3', '0x5B', '0x89', '0x8A', '0xA2', '0x4B', '0x49', '0x9E', '0x55', '0x3F', '0x3F', '0x3D', '0x72', '0xE2', '0xCA', '0x40', '0x71', '0x56', '0xE0', '0x58', '0x3F', '0x48', '0x7C', '0x60', '0x7F', '0x73', '0x57', '0x46', '0xAC', '0x1B', '0x7C', '0x6F', '0xC8', '0x44', '0x5E', '0x58', '0x49', '0x3F', '0x3F', '0x3E', '0x7C', '0xDF', '0xC8', '0x83', '0x59', '0x40', '0xE0', '0x4D', '0x3F', '0x48', '0x99', '0x62', '0x4B', '0x5A', '0x7A', '0xE0', '0xBF', '0x41', '0x7B', '0xE0', '0xBF', '0xD2', '0x5B', '0x40', '0x8A', '0x57', '0x6A', '0x0A', '0xAB', '0xDF', '0x7D', '0x5C', '0x8A', '0x57', '0xAB', '0x0B', '0xA7', '0xF2', '0x49', '0xD8', '0x5D', '0x3F', '0x12', '0x3F', '0x67', '0x0A', '0x79', '0xBF', '0x98', '0x5E', '0xCA', '0x40', '0xDF', '0x16', '0x3F', '0x48', '0x49', '0x30', '0x5F', '0x3F', '0x2D', '0x3F', '0x79', '0xBF', '0xCA', '0x40', '0x4F', '0x60', '0xDF', '0x35', '0x3F', '0x48', '0x49', '0x3F', '0x3C', '0xC1', '0x61', '0x88', '0x79', '0xBF', '0xCA', '0x40', '0xDF', '0x91', '0x9F', '0x62', '0x3F', '0x48', '0x49', '0x3F', '0x3C', '0xF4', '0x79', '0x1D', '0x63', '0xBF', '0xCA', '0x40', '0xDF', '0xF3', '0x3F', '0x48', '0x89', '0x64', '0x49', '0x3F', '0x3C', '0x04', '0x79', '0xBF', '0xC8', '0x2F', '0x65', '0x77', '0x49', '0x3F', '0x3D', '0xC6', '0x79', '0xBF', '0xA2', '0x66', '0xC8', '0x7D', '0x49', '0x3F', '0x3D', '0x0A', '0x79', '0xF5', '0x67', '0xBF', '0xCA', '0x40', '0xDF', '0x82', '0x3F', '0x48', '0x1C', '0x68', '0x49', '0x3F', '0x3D', '0x0B', '0x79', '0xBF', '0xCA', '0x3D', '0x69', '0x40', '0xDF', '0x8D', '0x3F', '0x48', '0x49', '0x3F', '0x27', '0x6A', '0x3D', '0x0D', '0x79', '0xBF', '0xCA', '0x40', '0xDF', '0xD8', '0x6B', '0xA6', '0x3F', '0x48', '0x49', '0x3F', '0x3D', '0x0E', '0x6D', '0x6C', '0x79', '0xBF', '0xCA', '0x40', '0xDF', '0xB1', '0x3F', '0x81', '0x6D', '0x48', '0x49', '0x3F', '0x3D', '0x13', '0x79', '0xBF', '0xC7', '0x6E', '0xCA', '0x40', '0xDF', '0xBC', '0x3F', '0x48', '0x49', '0xE6'], Checksum: 0x6F3F (big)</t>
  </si>
  <si>
    <t>Index: 425385, Length: 136, Message: ['0xE0', '0x4D', '0x3F', '0x48', '0x99', '0x62', '0x4B', '0x5A', '0x7A', '0xE0', '0xBF', '0x41', '0x7B', '0xE0', '0xBF', '0xD2', '0x5B', '0x40', '0x8A', '0x57', '0x6A', '0x0A', '0xAB', '0xDF', '0x7D', '0x5C', '0x8A', '0x57', '0xAB', '0x0B', '0xA7', '0xF2', '0x49', '0xD8', '0x5D', '0x3F', '0x12', '0x3F', '0x67', '0x0A', '0x79', '0xBF', '0x98', '0x5E', '0xCA', '0x40', '0xDF', '0x16', '0x3F', '0x48', '0x49', '0x30', '0x5F', '0x3F', '0x2D', '0x3F', '0x79', '0xBF', '0xCA', '0x40', '0x4F', '0x60', '0xDF', '0x35', '0x3F', '0x48', '0x49', '0x3F', '0x3C', '0xC1', '0x61', '0x88', '0x79', '0xBF', '0xCA', '0x40', '0xDF', '0x91', '0x9F', '0x62', '0x3F', '0x48', '0x49', '0x3F', '0x3C', '0xF4', '0x79', '0x1D', '0x63', '0xBF', '0xCA', '0x40', '0xDF', '0xF3', '0x3F', '0x48', '0x89', '0x64', '0x49', '0x3F', '0x3C', '0x04', '0x79', '0xBF', '0xC8', '0x2F', '0x65', '0x77', '0x49', '0x3F', '0x3D', '0xC6', '0x79', '0xBF', '0xA2', '0x66', '0xC8', '0x7D', '0x49', '0x3F', '0x3D', '0x0A', '0x79', '0xF5', '0x67', '0xBF', '0xCA', '0x40', '0xDF', '0x82', '0x3F', '0x48', '0x1C', '0x68', '0x49', '0x3F'], Checksum: 0x3D0B (big)</t>
  </si>
  <si>
    <t>Index: 425510, Length: 247, Message: ['0xBF', '0xCA', '0x40', '0xDF', '0x82', '0x3F', '0x48', '0x1C', '0x68', '0x49', '0x3F', '0x3D', '0x0B', '0x79', '0xBF', '0xCA', '0x3D', '0x69', '0x40', '0xDF', '0x8D', '0x3F', '0x48', '0x49', '0x3F', '0x27', '0x6A', '0x3D', '0x0D', '0x79', '0xBF', '0xCA', '0x40', '0xDF', '0xD8', '0x6B', '0xA6', '0x3F', '0x48', '0x49', '0x3F', '0x3D', '0x0E', '0x6D', '0x6C', '0x79', '0xBF', '0xCA', '0x40', '0xDF', '0xB1', '0x3F', '0x81', '0x6D', '0x48', '0x49', '0x3F', '0x3D', '0x13', '0x79', '0xBF', '0xC7', '0x6E', '0xCA', '0x40', '0xDF', '0xBC', '0x3F', '0x48', '0x49', '0xE6', '0x6F', '0x3F', '0x3D', '0x24', '0x79', '0xBF', '0xC8', '0x56', '0x68', '0x70', '0x49', '0x4F', '0x2F', '0x53', '0x79', '0xBF', '0xCA', '0x8F', '0x71', '0x40', '0xDF', '0xE8', '0x3F', '0x48', '0xDF', '0xEF', '0xD1', '0x72', '0x3F', '0x48', '0x3E', '0x3E', '0x3F', '0x3F', '0x3C', '0x31', '0x73', '0x3E', '0x3F', '0x47', '0xF0', '0xBF', '0x3E', '0x37', '0x5E', '0x74', '0x53', '0xC5', '0x3F', '0x47', '0xF1', '0x9B', '0x3F', '0xE0', '0x75', '0x47', '0x7B', '0xDB', '0xA0', '0x5B', '0x15', '0xAC', '0xD1', '0x76', '0x24', '0x63', '0xDF', '0xCB', '0xA3', '0x5B', '0xA0', '0x49', '0x77', '0x5B', '0x15', '0xAC', '0x24', '0x5B', '0xDF', '0xC6', '0xBA', '0x78', '0xA3', '0x5B', '0xA0', '0x5B', '0x15', '0xAA', '0x24', '0x57', '0x79', '0x3F', '0xDF', '0xC1', '0xA3', '0x5B', '0xA0', '0x5B', '0x55', '0x7A', '0x15', '0xA7', '0x24', '0x65', '0xDF', '0xBC', '0xA3', '0x00', '0x7B', '0x5B', '0x1A', '0xA8', '0x79', '0xF0', '0xCF', '0x3F', '0x13', '0x7C', '0x89', '0x4F', '0xCA', '0x43', '0xA0', '0x5B', '0x15', '0x74', '0x7D', '0xA0', '0x24', '0x61', '0xDF', '0xB2', '0xA3', '0x5B', '0x35', '0x7E', '0xA0', '0x5B', '0x75', '0x60', '0xBF', '0x47', '0xA4', '0xFB', '0x7F', '0xC2', '0x26', '0x42', '0xDF', '0xC5', '0xA3', '0x5B', '0x4F', '0x40', '0x19', '0x9C', '0x89', '0x8A', '0x1A', '0x9F', '0xAC', '0x70', '0x41', '0x4C', '0x79', '0xF0', '0xCF', '0x3F', '0x89', '0x4F', '0xDF', '0x42', '0xCA', '0x4E', '0xA9', '0x1C'], Checksum: 0x7260 (big)</t>
  </si>
  <si>
    <t>Index: 426056, Length: 141, Message: ['0x8A', '0x1B', '0x64', '0xDF', '0x47', '0x3F', '0x48', '0xA0', '0x5B', '0x75', '0x84', '0x65', '0x60', '0xBF', '0x47', '0xA4', '0xC2', '0x26', '0x40', '0x9A', '0x66', '0xA3', '0x5B', '0x19', '0x62', '0x89', '0x8A', '0xA0', '0x95', '0x67', '0x35', '0xA1', '0x35', '0xA7', '0x35', '0x8E', '0x65', '0x44', '0x68', '0x3F', '0xAA', '0x4A', '0x6F', '0xA8', '0xFF', '0x79', '0x2E', '0x69', '0xF0', '0xBF', '0x3F', '0x4A', '0x3F', '0x3F', '0x3E', '0x60', '0x6A', '0x79', '0xEF', '0xC8', '0x45', '0x4A', '0x6F', '0xA8', '0x44', '0x6B', '0xFF', '0x1B', '0x5A', '0x79', '0xF0', '0xBF', '0x3F', '0x4A', '0x6C', '0xDF', '0x50', '0x6B', '0xE0', '0x4A', '0x6F', '0xA8', '0x4B', '0x6D', '0x19', '0x4B', '0xBF', '0x47', '0x15', '0x79', '0xF0', '0x58', '0x6E', '0xCF', '0x3F', '0x7A', '0x00', '0xCF', '0x3F', '0x7A', '0x81', '0x6F', '0xE6', '0xC8', '0x42', '0x29', '0x3F', '0x1A', '0x52', '0x36', '0x70', '0xDF', '0x42', '0x6A', '0xE0', '0x29', '0x40', '0x1A', '0x61', '0x71', '0x50', '0x6A', '0xE0', '0x19', '0x4F', '0x6F', '0xE0', '0xC5', '0x72', '0xCF', '0x3F', '0x3F', '0xAA', '0xA3', '0x8B', '0x19', '0xB3', '0x73', '0x4E', '0x9F', '0x8B'], Checksum: 0x3FEB (big)</t>
  </si>
  <si>
    <t>Index: 426191, Length: 155, Message: ['0x19', '0xB3', '0x73', '0x4E', '0x9F', '0x8B', '0x3F', '0xEB', '0x3F', '0xAA', '0x01', '0x74', '0x3E', '0x3E', '0x3E', '0x37', '0x84', '0x47', '0x3E', '0x70', '0x75', '0x37', '0x84', '0x4B', '0x3F', '0x43', '0xCB', '0xD5', '0xA0', '0x76', '0x3E', '0x37', '0x84', '0x45', '0x3E', '0x37', '0x84', '0xAF', '0x77', '0x4D', '0x3E', '0x37', '0x84', '0x4F', '0x3E', '0x37', '0x83', '0x78', '0x68', '0x63', '0x3E', '0x37', '0x84', '0x51', '0x3E', '0xCD', '0x79', '0x37', '0x84', '0x53', '0x3F', '0x47', '0xCB', '0xEB', '0xC6', '0x7A', '0x3F', '0x47', '0xAB', '0x65', '0x3F', '0x47', '0xA9', '0x42', '0x7B', '0x9B', '0x3E', '0x37', '0x52', '0xAD', '0x3F', '0x43', '0x0F', '0x7C', '0x86', '0xAF', '0xA3', '0x8B', '0x19', '0xE8', '0x9F', '0x83', '0x7D', '0x8B', '0x3F', '0xEB', '0x3F', '0xAA', '0xA3', '0x8C', '0x4E', '0x7E', '0x2A', '0x45', '0xA9', '0x8C', '0x79', '0xF5', '0xCA', '0x5E', '0x7F', '0x3F', '0x23', '0x3F', '0x0F', '0xE4', '0xA3', '0x8C', '0x45', '0x40', '0x83', '0x47', '0x3F', '0x8D', '0x3F', '0xAA', '0x4A', '0x0C', '0x41', '0xBF', '0x53', '0xCF', '0x79', '0xF0', '0xCF', '0x3F', '0x9D', '0x42', '0xC6', '0xE8', '0xCA', '0x51', '0xAC', '0x8C', '0x9F', '0xE6', '0x43', '0x12', '0xC7', '0x40', '0xCA', '0x41', '0x19', '0xDD', '0x60'], Checksum: 0x44AC (big)</t>
  </si>
  <si>
    <t>Index: 426239, Length: 237, Message: ['0x68', '0x63', '0x3E', '0x37', '0x84', '0x51', '0x3E', '0xCD', '0x79', '0x37', '0x84', '0x53', '0x3F', '0x47', '0xCB', '0xEB', '0xC6', '0x7A', '0x3F', '0x47', '0xAB', '0x65', '0x3F', '0x47', '0xA9', '0x42', '0x7B', '0x9B', '0x3E', '0x37', '0x52', '0xAD', '0x3F', '0x43', '0x0F', '0x7C', '0x86', '0xAF', '0xA3', '0x8B', '0x19', '0xE8', '0x9F', '0x83', '0x7D', '0x8B', '0x3F', '0xEB', '0x3F', '0xAA', '0xA3', '0x8C', '0x4E', '0x7E', '0x2A', '0x45', '0xA9', '0x8C', '0x79', '0xF5', '0xCA', '0x5E', '0x7F', '0x3F', '0x23', '0x3F', '0x0F', '0xE4', '0xA3', '0x8C', '0x45', '0x40', '0x83', '0x47', '0x3F', '0x8D', '0x3F', '0xAA', '0x4A', '0x0C', '0x41', '0xBF', '0x53', '0xCF', '0x79', '0xF0', '0xCF', '0x3F', '0x9D', '0x42', '0xC6', '0xE8', '0xCA', '0x51', '0xAC', '0x8C', '0x9F', '0xE6', '0x43', '0x12', '0xC7', '0x40', '0xCA', '0x41', '0x19', '0xDD', '0x60', '0x44', '0xAC', '0xE1', '0x4C', '0xBA', '0x9F', '0x12', '0xC7', '0x53', '0x45', '0x41', '0xCA', '0x41', '0x19', '0xDB', '0xAC', '0xE1', '0x16', '0x46', '0x4C', '0xBA', '0x9F', '0x12', '0xC7', '0x42', '0xCA', '0xD3', '0x47', '0x41', '0x19', '0xD9', '0xAC', '0xE1', '0x4C', '0xBA', '0x11', '0x48', '0x2C', '0x3F', '0x4C', '0xBA', '0x4A', '0xBF', '0x53', '0x18', '0x49', '0xCF', '0x79', '0xF0', '0xCF', '0x3F', '0xC6', '0xE7', '0x41', '0x4A', '0xCA', '0x4B', '0xAC', '0x8C', '0x9F', '0x12', '0xC7', '0x13', '0x4B', '0x40', '0xC8', '0x42', '0xC7', '0x41', '0xC8', '0x40', '0xA8', '0x4C', '0xC7', '0x42', '0xCA', '0x43', '0xA3', '0x8C', '0x0F', '0xA3', '0x4D', '0xD0', '0x83', '0x47', '0x4C', '0x8D', '0x4C', '0xBA', '0xC9', '0x4E', '0x19', '0xCE', '0xAC', '0xE1', '0x4C', '0xBA', '0x8E', '0x5A', '0x4F', '0x61', '0x25', '0x41', '0x6E', '0x55', '0x4A', '0x6F', '0x94', '0x50', '0x3E', '0x77', '0x79', '0xF0', '0xCF', '0x3F', '0x89', '0x09', '0x51', '0x47', '0x9F', '0xE2', '0x29', '0x4A', '0x0A', '0x42', '0xDA', '0x52', '0x7F', '0xEC', '0x49'], Checksum: 0x6F00 (big)</t>
  </si>
  <si>
    <t>Index: 426349, Length: 239, Message: ['0x4C', '0xBA', '0x9F', '0x12', '0xC7', '0x53', '0x45', '0x41', '0xCA', '0x41', '0x19', '0xDB', '0xAC', '0xE1', '0x16', '0x46', '0x4C', '0xBA', '0x9F', '0x12', '0xC7', '0x42', '0xCA', '0xD3', '0x47', '0x41', '0x19', '0xD9', '0xAC', '0xE1', '0x4C', '0xBA', '0x11', '0x48', '0x2C', '0x3F', '0x4C', '0xBA', '0x4A', '0xBF', '0x53', '0x18', '0x49', '0xCF', '0x79', '0xF0', '0xCF', '0x3F', '0xC6', '0xE7', '0x41', '0x4A', '0xCA', '0x4B', '0xAC', '0x8C', '0x9F', '0x12', '0xC7', '0x13', '0x4B', '0x40', '0xC8', '0x42', '0xC7', '0x41', '0xC8', '0x40', '0xA8', '0x4C', '0xC7', '0x42', '0xCA', '0x43', '0xA3', '0x8C', '0x0F', '0xA3', '0x4D', '0xD0', '0x83', '0x47', '0x4C', '0x8D', '0x4C', '0xBA', '0xC9', '0x4E', '0x19', '0xCE', '0xAC', '0xE1', '0x4C', '0xBA', '0x8E', '0x5A', '0x4F', '0x61', '0x25', '0x41', '0x6E', '0x55', '0x4A', '0x6F', '0x94', '0x50', '0x3E', '0x77', '0x79', '0xF0', '0xCF', '0x3F', '0x89', '0x09', '0x51', '0x47', '0x9F', '0xE2', '0x29', '0x4A', '0x0A', '0x42', '0xDA', '0x52', '0x7F', '0xEC', '0x49', '0x6F', '0x00', '0x00', '0x00', '0x77', '0xF0', '0x85', '0x06', '0xFF', '0xFF', '0xFF', '0xFF', '0xFF', '0x7C', '0x85', '0x04', '0x09', '0x00', '0xDD', '0x86', '0x00', '0x08', '0xFE', '0x40', '0x84', '0x00', '0x3E', '0x7F', '0xA0', '0x42', '0x74', '0xD9', '0x41', '0xE0', '0xCF', '0x3F', '0x19', '0xC6', '0x60', '0x9A', '0x0C', '0x42', '0x14', '0xC4', '0xA3', '0x52', '0x89', '0x8A', '0xEF', '0x15', '0x43', '0x59', '0x3F', '0x48', '0xA0', '0x35', '0x8E', '0x65', '0xED', '0x44', '0xEC', '0x09', '0x3F', '0x48', '0x4A', '0xBF', '0x4F', '0x1B', '0x45', '0xFF', '0x79', '0xF0', '0xCF', '0x3F', '0xC6', '0xE7', '0x6D', '0x46', '0xCA', '0x45', '0x2C', '0x7E', '0x4A', '0x6F', '0xA8', '0x63', '0x47', '0x1D', '0x79', '0xF0', '0xCF', '0x3F', '0x6C', '0xE8', '0x33', '0x48', '0x4C', '0xBA', '0x49', '0xBF', '0x53', '0xC7', '0x7C', '0xEF', '0x49', '0xE0', '0xCF', '0x3F', '0x4C', '0xBA', '0xA3', '0x8C'], Checksum: 0x704A (big)</t>
  </si>
  <si>
    <t>Index: 426695, Length: 89, Message: ['0x40', '0x46', '0x56', '0xC8', '0x40', '0xDF', '0xEC', '0x3F', '0x48', '0xA5', '0x59', '0x57', '0xAB', '0x75', '0x6F', '0xC8', '0x40', '0xDF', '0xE7', '0xB8', '0x58', '0x3F', '0x48', '0x29', '0x3F', '0x4A', '0x3F', '0x2D', '0xFE', '0x59', '0x3F', '0x1F', '0x3F', '0x7D', '0xE0', '0x3F', '0x4F', '0xE3', '0x5A', '0xBF', '0x2B', '0x99', '0x21', '0x7A', '0xDF', '0xC8', '0x23', '0x5B', '0x46', '0x4A', '0x4F', '0x3E', '0xFF', '0x7A', '0xDF', '0xD3', '0x5C', '0xCA', '0x40', '0xDF', '0xAF', '0x3F', '0x48', '0xDF', '0x5E', '0x5D', '0xB0', '0x3F', '0x48', '0x79', '0x10', '0xBF', '0x43', '0x22', '0x5E', '0x9F', '0xE2', '0x08', '0x4E', '0xC7', '0x47', '0xC8', '0x0F', '0x5F', '0x40', '0x1F', '0x40', '0xBF', '0x2B'], Checksum: 0x283F (big)</t>
  </si>
  <si>
    <t>Index: 426697, Length: 136, Message: ['0x56', '0xC8', '0x40', '0xDF', '0xEC', '0x3F', '0x48', '0xA5', '0x59', '0x57', '0xAB', '0x75', '0x6F', '0xC8', '0x40', '0xDF', '0xE7', '0xB8', '0x58', '0x3F', '0x48', '0x29', '0x3F', '0x4A', '0x3F', '0x2D', '0xFE', '0x59', '0x3F', '0x1F', '0x3F', '0x7D', '0xE0', '0x3F', '0x4F', '0xE3', '0x5A', '0xBF', '0x2B', '0x99', '0x21', '0x7A', '0xDF', '0xC8', '0x23', '0x5B', '0x46', '0x4A', '0x4F', '0x3E', '0xFF', '0x7A', '0xDF', '0xD3', '0x5C', '0xCA', '0x40', '0xDF', '0xAF', '0x3F', '0x48', '0xDF', '0x5E', '0x5D', '0xB0', '0x3F', '0x48', '0x79', '0x10', '0xBF', '0x43', '0x22', '0x5E', '0x9F', '0xE2', '0x08', '0x4E', '0xC7', '0x47', '0xC8', '0x0F', '0x5F', '0x40', '0x1F', '0x40', '0xBF', '0x2B', '0x28', '0x3F', '0x51', '0x60', '0x27', '0x45', '0xA2', '0xDB', '0x9C', '0x62', '0x79', '0xC3', '0x61', '0x10', '0xBF', '0x44', '0x72', '0xE2', '0xCA', '0x40', '0xD5', '0x62', '0xDF', '0xB0', '0x3F', '0x48', '0xA7', '0xCB', '0x9F', '0x8D', '0x63', '0xCB', '0x49', '0x1B', '0xA9', '0xEB', '0x89', '0x4F', '0x01', '0x64', '0xCA', '0x89', '0xA9', '0xCB', '0xAA', '0xC2', '0xB9', '0x55', '0x65'], Checksum: 0x40BA (big)</t>
  </si>
  <si>
    <t>Index: 426767, Length: 245, Message: ['0x43', '0x22', '0x5E', '0x9F', '0xE2', '0x08', '0x4E', '0xC7', '0x47', '0xC8', '0x0F', '0x5F', '0x40', '0x1F', '0x40', '0xBF', '0x2B', '0x28', '0x3F', '0x51', '0x60', '0x27', '0x45', '0xA2', '0xDB', '0x9C', '0x62', '0x79', '0xC3', '0x61', '0x10', '0xBF', '0x44', '0x72', '0xE2', '0xCA', '0x40', '0xD5', '0x62', '0xDF', '0xB0', '0x3F', '0x48', '0xA7', '0xCB', '0x9F', '0x8D', '0x63', '0xCB', '0x49', '0x1B', '0xA9', '0xEB', '0x89', '0x4F', '0x01', '0x64', '0xCA', '0x89', '0xA9', '0xCB', '0xAA', '0xC2', '0xB9', '0x55', '0x65', '0x40', '0xBA', '0x41', '0x9F', '0xEB', '0x49', '0x1B', '0x91', '0x66', '0x9F', '0xFB', '0xA9', '0xEB', '0x4A', '0x1B', '0xAA', '0xA7', '0x67', '0xFB', '0x8A', '0x57', '0x69', '0xFA', '0xAA', '0xC2', '0x17', '0x68', '0xB7', '0x43', '0xBA', '0x42', '0x9F', '0xFB', '0x15', '0x11', '0x69', '0x83', '0x4A', '0x1B', '0xB2', '0x45', '0xAA', '0xFB', '0xF0', '0x6A', '0x9F', '0x72', '0x8A', '0x67', '0x69', '0xFA', '0x65', '0x38', '0x6B', '0xE8', '0x29', '0x3F', '0x4C', '0xE3', '0x79', '0x20', '0x86', '0x6C', '0xBF', '0x4B', '0x69', '0xE7', '0xCA', '0x74', '0x19', '0x21', '0x6D', '0x7E', '0x13', '0x7E', '0x69', '0xA1', '0x4A', '0xBF', '0x92', '0x6E', '0x55', '0xC0', '0x4C', '0xBF', '0x55', '0xC1', '0x79', '0x21', '0x6F', '0xF0', '0xBF', '0x3F', '0x7B', '0x10', '0xBF', '0x3F', '0xE9', '0x70', '0x24', '0x43', '0x79', '0x0B', '0x4B', '0xBF', '0x55', '0xBC', '0x71', '0xC2', '0x7A', '0x00', '0xBF', '0x3F', '0x4B', '0xBF', '0xB8', '0x72', '0x55', '0xCF', '0x79', '0xFB', '0x4A', '0xBF', '0x55', '0x6C', '0x73', '0xBF', '0xA9', '0xE6', '0x6A', '0xDF', '0x1A', '0x72', '0x9A', '0x74', '0xA9', '0xF1', '0x6B', '0xE1', '0x4B', '0xBF', '0x55', '0xBD', '0x75', '0xC7', '0xA9', '0xF1', '0x6B', '0xE1', '0x19', '0x6E', '0xAD', '0x76', '0x89', '0x8A', '0x19', '0x6D', '0x24', '0x43', '0x43', '0xBB', '0x77', '0xBF', '0x55', '0xC7', '0x89', '0x8A', '0x19', '0x6A', '0xEB', '0x78', '0x24', '0x43', '0x43', '0xBF', '0x55', '0xCF', '0x89', '0x91'], Checksum: 0x798A (big)</t>
  </si>
  <si>
    <t>Index: 427361, Length: 171, Message: ['0x7F', '0x8C', '0x60', '0x79', '0xF0', '0xCF', '0x3F', '0x1A', '0xF7', '0x9F', '0x8B', '0x61', '0xF1', '0x5F', '0x78', '0xAB', '0x42', '0x9F', '0xE2', '0x9B', '0x62', '0x19', '0xF3', '0x7F', '0x1C', '0xA0', '0x6B', '0x43', '0x5A', '0x63', '0x30', '0x1F', '0x3F', '0x5F', '0x88', '0xA3', '0x52', '0xCF', '0x64', '0x6B', '0x4A', '0x6A', '0x01', '0x2B', '0x37', '0xAA', '0x92', '0x65', '0xE1', '0x6A', '0x08', '0x69', '0xF1', '0x19', '0xEC', '0x1B', '0x66', '0x89', '0x8A', '0x1A', '0xEC', '0x13', '0xE0', '0x9F', '0x15', '0x67', '0x4B', '0x4C', '0x2F', '0x3E', '0x46', '0xA9', '0x42', '0x9E', '0x68', '0x9F', '0xF1', '0x22', '0x5B', '0x5F', '0x18', '0x1C', '0x0B', '0x69', '0xDB', '0xAB', '0x42', '0x9F', '0xE2', '0x08', '0x5E', '0x1C', '0x6A', '0x7F', '0x47', '0x7F', '0x3F', '0x6B', '0x4A', '0x6A', '0x10', '0x6B', '0x01', '0x4A', '0x6F', '0x3E', '0x7D', '0x4B', '0x1F', '0x4C', '0x6C', '0x3E', '0x3E', '0x79', '0xF0', '0xCF', '0x3F', '0x1A', '0x7C', '0x6D', '0xD3', '0x6A', '0xDF', '0x19', '0xDF', '0xAA', '0xE1', '0x11', '0x6E', '0x6A', '0x08', '0x69', '0xF1', '0x4A', '0x6F', '0x3E', '0x34', '0x6F', '0x7B', '0x79', '0xF0', '0xCF', '0x3F', '0x1A', '0xDB', '0x5A', '0x70', '0x9F', '0xF1', '0x5F', '0x18', '0x1C', '0xCC', '0xAB', '0x0E', '0x71', '0x42', '0x9F', '0xE2', '0x08', '0xBE', '0x7F', '0x67', '0xE3', '0x72', '0x7F', '0x3F', '0x6B', '0x4A', '0x6A', '0x01'], Checksum: 0x4A9C (big)</t>
  </si>
  <si>
    <t>Index: 427379, Length: 148, Message: ['0xE2', '0x9B', '0x62', '0x19', '0xF3', '0x7F', '0x1C', '0xA0', '0x6B', '0x43', '0x5A', '0x63', '0x30', '0x1F', '0x3F', '0x5F', '0x88', '0xA3', '0x52', '0xCF', '0x64', '0x6B', '0x4A', '0x6A', '0x01', '0x2B', '0x37', '0xAA', '0x92', '0x65', '0xE1', '0x6A', '0x08', '0x69', '0xF1', '0x19', '0xEC', '0x1B', '0x66', '0x89', '0x8A', '0x1A', '0xEC', '0x13', '0xE0', '0x9F', '0x15', '0x67', '0x4B', '0x4C', '0x2F', '0x3E', '0x46', '0xA9', '0x42', '0x9E', '0x68', '0x9F', '0xF1', '0x22', '0x5B', '0x5F', '0x18', '0x1C', '0x0B', '0x69', '0xDB', '0xAB', '0x42', '0x9F', '0xE2', '0x08', '0x5E', '0x1C', '0x6A', '0x7F', '0x47', '0x7F', '0x3F', '0x6B', '0x4A', '0x6A', '0x10', '0x6B', '0x01', '0x4A', '0x6F', '0x3E', '0x7D', '0x4B', '0x1F', '0x4C', '0x6C', '0x3E', '0x3E', '0x79', '0xF0', '0xCF', '0x3F', '0x1A', '0x7C', '0x6D', '0xD3', '0x6A', '0xDF', '0x19', '0xDF', '0xAA', '0xE1', '0x11', '0x6E', '0x6A', '0x08', '0x69', '0xF1', '0x4A', '0x6F', '0x3E', '0x34', '0x6F', '0x7B', '0x79', '0xF0', '0xCF', '0x3F', '0x1A', '0xDB', '0x5A', '0x70', '0x9F', '0xF1', '0x5F', '0x18', '0x1C', '0xCC', '0xAB', '0x0E', '0x71', '0x42', '0x9F', '0xE2', '0x08', '0xBE', '0x7F', '0x67', '0xE3', '0x72', '0x7F'], Checksum: 0x3F6B (big)</t>
  </si>
  <si>
    <t>Index: 427391, Length: 249, Message: ['0x30', '0x1F', '0x3F', '0x5F', '0x88', '0xA3', '0x52', '0xCF', '0x64', '0x6B', '0x4A', '0x6A', '0x01', '0x2B', '0x37', '0xAA', '0x92', '0x65', '0xE1', '0x6A', '0x08', '0x69', '0xF1', '0x19', '0xEC', '0x1B', '0x66', '0x89', '0x8A', '0x1A', '0xEC', '0x13', '0xE0', '0x9F', '0x15', '0x67', '0x4B', '0x4C', '0x2F', '0x3E', '0x46', '0xA9', '0x42', '0x9E', '0x68', '0x9F', '0xF1', '0x22', '0x5B', '0x5F', '0x18', '0x1C', '0x0B', '0x69', '0xDB', '0xAB', '0x42', '0x9F', '0xE2', '0x08', '0x5E', '0x1C', '0x6A', '0x7F', '0x47', '0x7F', '0x3F', '0x6B', '0x4A', '0x6A', '0x10', '0x6B', '0x01', '0x4A', '0x6F', '0x3E', '0x7D', '0x4B', '0x1F', '0x4C', '0x6C', '0x3E', '0x3E', '0x79', '0xF0', '0xCF', '0x3F', '0x1A', '0x7C', '0x6D', '0xD3', '0x6A', '0xDF', '0x19', '0xDF', '0xAA', '0xE1', '0x11', '0x6E', '0x6A', '0x08', '0x69', '0xF1', '0x4A', '0x6F', '0x3E', '0x34', '0x6F', '0x7B', '0x79', '0xF0', '0xCF', '0x3F', '0x1A', '0xDB', '0x5A', '0x70', '0x9F', '0xF1', '0x5F', '0x18', '0x1C', '0xCC', '0xAB', '0x0E', '0x71', '0x42', '0x9F', '0xE2', '0x08', '0xBE', '0x7F', '0x67', '0xE3', '0x72', '0x7F', '0x3F', '0x6B', '0x4A', '0x6A', '0x01', '0x4A', '0x9C', '0x73', '0x6F', '0x3E', '0x79', '0x79', '0xF0', '0xCF', '0x3F', '0x14', '0x74', '0x1A', '0xD4', '0x9F', '0xF1', '0x5F', '0x18', '0x1C', '0x88', '0x75', '0x55', '0xAB', '0x42', '0x9F', '0xE2', '0x08', '0x4E', '0x91', '0x76', '0x7F', '0x67', '0x7F', '0x57', '0x6B', '0x4A', '0x6A', '0x54', '0x77', '0x01', '0x4A', '0x6F', '0x3E', '0x77', '0x79', '0xF0', '0x52', '0x78', '0xCF', '0x3F', '0x1A', '0xCC', '0x9F', '0xF1', '0x5F', '0x5F', '0x79', '0x18', '0x1C', '0x4F', '0xAB', '0x42', '0x9F', '0xE2', '0x6D', '0x7A', '0x08', '0x46', '0x7F', '0x7C', '0x22', '0x5E', '0x6B', '0xB0', '0x7B', '0x4A', '0x6A', '0x01', '0x4A', '0x6F', '0x3E', '0x75', '0x9E', '0x7C', '0x79', '0xF0', '0xCF', '0x3F', '0x1A', '0xC5', '0x9F', '0x75', '0x7D', '0xF1', '0x5F', '0x18', '0xAB', '0x42', '0x9F', '0xE2', '0x57', '0x7E', '0x19', '0x47', '0x7F', '0x7C', '0x5F', '0x88'], Checksum: 0x6B2E (big)</t>
  </si>
  <si>
    <t>Index: 427612, Length: 183, Message: ['0x3E', '0x75', '0x9E', '0x7C', '0x79', '0xF0', '0xCF', '0x3F', '0x1A', '0xC5', '0x9F', '0x75', '0x7D', '0xF1', '0x5F', '0x18', '0xAB', '0x42', '0x9F', '0xE2', '0x57', '0x7E', '0x19', '0x47', '0x7F', '0x7C', '0x5F', '0x88', '0x6B', '0x2E', '0x7F', '0x4A', '0x6A', '0x01', '0x89', '0x8A', '0x19', '0xBF', '0x22', '0x40', '0x1A', '0xB4', '0x9F', '0xE1', '0x5F', '0xF8', '0xC7', '0xB0', '0x41', '0x3F', '0xC8', '0x5F', '0xDF', '0x45', '0x3F', '0x48', '0x55', '0x42', '0xCE', '0x3E', '0x3E', '0x3E', '0xBE', '0x3E', '0x3E', '0x07', '0x43', '0x3E', '0x3F', '0x47', '0xC2', '0x25', '0xA3', '0x52', '0xE5', '0x44', '0x19', '0xB1', '0x89', '0x8A', '0x49', '0xBF', '0x58', '0x84', '0x45', '0xC6', '0xA4', '0x4B', '0x73', '0xE0', '0xBF', '0x3F', '0x4F', '0x46', '0x19', '0xAB', '0x89', '0x8A', '0x9F', '0x4B', '0xC7', '0xD1', '0x47', '0x3F', '0xCA', '0x43', '0xA3', '0x52', '0x19', '0xAA', '0x4E', '0x48', '0x89', '0x8A', '0x19', '0xA8', '0x69', '0x3F', '0x19', '0xDF', '0x49', '0xA7', '0x7C', '0xE0', '0xBF', '0x3F', '0x49', '0xBF', '0x56', '0x4A', '0x52', '0x9D', '0xDF', '0x43', '0x69', '0x0F', '0xA3', '0x79', '0x4B', '0x52', '0x19', '0xA4', '0x89', '0x8A', '0xAC', '0x4B', '0x67', '0x4C', '0x23', '0x40', '0x19', '0xA5', '0xAC', '0x1B', '0x15', '0x4B', '0x4D', '0xA8', '0x16', '0xB8', '0xA4', '0x1B', '0x89', '0x8A', '0x98', '0x4E', '0x19', '0xAD', '0x1A', '0xB7', '0x6A', '0x40', '0x9F', '0x31', '0x4F', '0xE0', '0xC5', '0x47', '0x69', '0x40', '0x19', '0x9E', '0x9E'], Checksum: 0x509F (big)</t>
  </si>
  <si>
    <t>Index: 427683, Length: 77, Message: ['0x25', '0xA3', '0x52', '0xE5', '0x44', '0x19', '0xB1', '0x89', '0x8A', '0x49', '0xBF', '0x58', '0x84', '0x45', '0xC6', '0xA4', '0x4B', '0x73', '0xE0', '0xBF', '0x3F', '0x4F', '0x46', '0x19', '0xAB', '0x89', '0x8A', '0x9F', '0x4B', '0xC7', '0xD1', '0x47', '0x3F', '0xCA', '0x43', '0xA3', '0x52', '0x19', '0xAA', '0x4E', '0x48', '0x89', '0x8A', '0x19', '0xA8', '0x69', '0x3F', '0x19', '0xDF', '0x49', '0xA7', '0x7C', '0xE0', '0xBF', '0x3F', '0x49', '0xBF', '0x56', '0x4A', '0x52', '0x9D', '0xDF', '0x43', '0x69', '0x0F', '0xA3', '0x79', '0x4B', '0x52', '0x19', '0xA4', '0x89', '0x8A', '0xAC', '0x4B', '0x67', '0x4C'], Checksum: 0x2340 (big)</t>
  </si>
  <si>
    <t>Index: 427696, Length: 166, Message: ['0x45', '0xC6', '0xA4', '0x4B', '0x73', '0xE0', '0xBF', '0x3F', '0x4F', '0x46', '0x19', '0xAB', '0x89', '0x8A', '0x9F', '0x4B', '0xC7', '0xD1', '0x47', '0x3F', '0xCA', '0x43', '0xA3', '0x52', '0x19', '0xAA', '0x4E', '0x48', '0x89', '0x8A', '0x19', '0xA8', '0x69', '0x3F', '0x19', '0xDF', '0x49', '0xA7', '0x7C', '0xE0', '0xBF', '0x3F', '0x49', '0xBF', '0x56', '0x4A', '0x52', '0x9D', '0xDF', '0x43', '0x69', '0x0F', '0xA3', '0x79', '0x4B', '0x52', '0x19', '0xA4', '0x89', '0x8A', '0xAC', '0x4B', '0x67', '0x4C', '0x23', '0x40', '0x19', '0xA5', '0xAC', '0x1B', '0x15', '0x4B', '0x4D', '0xA8', '0x16', '0xB8', '0xA4', '0x1B', '0x89', '0x8A', '0x98', '0x4E', '0x19', '0xAD', '0x1A', '0xB7', '0x6A', '0x40', '0x9F', '0x31', '0x4F', '0xE0', '0xC5', '0x47', '0x69', '0x40', '0x19', '0x9E', '0x9E', '0x50', '0x9F', '0xE0', '0xC5', '0x47', '0x69', '0x40', '0x19', '0xA0', '0x51', '0xA8', '0x9F', '0xE0', '0xC5', '0x48', '0x69', '0x40', '0x32', '0x52', '0x19', '0x9A', '0x9F', '0xE0', '0x00', '0x00', '0x00', '0x86', '0xF0', '0x85', '0x06', '0xFF', '0xFF', '0xFF', '0xFF', '0xFF', '0x7C', '0x85', '0x04', '0x09', '0x00', '0xCB', '0x3F', '0x00', '0x08', '0xA5', '0x40', '0x88', '0x00', '0xC5', '0x48', '0x69', '0x40', '0x19', '0x99', '0x41', '0x97', '0xA0', '0x35', '0xA1', '0x35', '0x8E', '0x65', '0x79', '0x42', '0x89', '0x6A', '0x3F'], Checksum: 0x48BE (big)</t>
  </si>
  <si>
    <t>Index: 428163, Length: 169, Message: ['0xA9', '0x64', '0xA4', '0x91', '0x89', '0x8A', '0x19', '0x6F', '0x14', '0x4B', '0x65', '0x6A', '0x73', '0xE0', '0xBF', '0x3F', '0x19', '0x67', '0xA3', '0x66', '0x89', '0x8A', '0x79', '0x20', '0x8F', '0x45', '0x69', '0x52', '0x67', '0xE7', '0xC8', '0x1E', '0x19', '0x68', '0x89', '0x8A', '0xCB', '0x68', '0x19', '0x66', '0x89', '0x8A', '0xDF', '0x42', '0x3F', '0x5D', '0x69', '0x48', '0x23', '0x40', '0x19', '0x65', '0x89', '0x8A', '0xA7', '0x6A', '0xAD', '0x35', '0x8E', '0x65', '0xBE', '0x47', '0x3F', '0x86', '0x6B', '0xAA', '0xBE', '0x3B', '0x6E', '0x25', '0xAD', '0x32', '0x83', '0x6C', '0x7D', '0x80', '0x3F', '0x43', '0x19', '0x61', '0xA9', '0x11', '0x6D', '0xDF', '0x64', '0xDF', '0xAD', '0x35', '0xBE', '0x43', '0x76', '0x6E', '0x3F', '0xAA', '0x19', '0x5F', '0x9F', '0xE0', '0x3F', '0x90', '0x6F', '0xAA', '0x2F', '0x3E', '0x3E', '0x3E', '0x3E', '0x37', '0x79', '0x70', '0x7D', '0x99', '0x3E', '0x40', '0x3E', '0x3E', '0xBF', '0x42', '0x71', '0x3F', '0x3F', '0x3F', '0x3F', '0x47', '0xC5', '0x7F', '0xFA', '0x72', '0x3F', '0x47', '0xA7', '0x3B', '0x3E', '0x37', '0x58', '0xA9', '0x73', '0xC6', '0x3F', '0x47', '0xC2', '0xA3', '0x3F', '0x47', '0xAD', '0x74', '0xCE', '0x07', '0x3E', '0x37', '0x52', '0x9B', '0x3F', '0xEC', '0x75', '0x47', '0x72', '0x23', '0x3F', '0x47', '0xA9', '0x5D', '0xDF', '0x76', '0x3F', '0x47', '0xA8', '0x5D', '0x3F'], Checksum: 0x47C2 (big)</t>
  </si>
  <si>
    <t>Index: 428233, Length: 153, Message: ['0xAD', '0x32', '0x83', '0x6C', '0x7D', '0x80', '0x3F', '0x43', '0x19', '0x61', '0xA9', '0x11', '0x6D', '0xDF', '0x64', '0xDF', '0xAD', '0x35', '0xBE', '0x43', '0x76', '0x6E', '0x3F', '0xAA', '0x19', '0x5F', '0x9F', '0xE0', '0x3F', '0x90', '0x6F', '0xAA', '0x2F', '0x3E', '0x3E', '0x3E', '0x3E', '0x37', '0x79', '0x70', '0x7D', '0x99', '0x3E', '0x40', '0x3E', '0x3E', '0xBF', '0x42', '0x71', '0x3F', '0x3F', '0x3F', '0x3F', '0x47', '0xC5', '0x7F', '0xFA', '0x72', '0x3F', '0x47', '0xA7', '0x3B', '0x3E', '0x37', '0x58', '0xA9', '0x73', '0xC6', '0x3F', '0x47', '0xC2', '0xA3', '0x3F', '0x47', '0xAD', '0x74', '0xCE', '0x07', '0x3E', '0x37', '0x52', '0x9B', '0x3F', '0xEC', '0x75', '0x47', '0x72', '0x23', '0x3F', '0x47', '0xA9', '0x5D', '0xDF', '0x76', '0x3F', '0x47', '0xA8', '0x5D', '0x3F', '0x47', '0xC2', '0x4C', '0x77', '0x5F', '0x3E', '0x37', '0x7D', '0x97', '0x3E', '0x37', '0xD6', '0x78', '0x7D', '0x9B', '0x3F', '0x5E', '0x3E', '0x3E', '0x3F', '0xEA', '0x79', '0x47', '0xC1', '0x17', '0x3F', '0x47', '0xCE', '0x9B', '0x8A', '0x7A', '0x3F', '0x47', '0xBB', '0x3B', '0x3F', '0x47', '0xA8', '0x27', '0x7B', '0xE9', '0x3E', '0x37', '0x52', '0x99', '0x3F', '0x47', '0x4D', '0x7C', '0x74', '0x27', '0x3F', '0x47', '0x7C'], Checksum: 0x3F3F (big)</t>
  </si>
  <si>
    <t>Index: 428724, Length: 146, Message: ['0x3F', '0x7A', '0x00', '0xBF', '0x3F', '0x7A', '0x55', '0x63', '0xDF', '0xCA', '0x3F', '0xC5', '0x19', '0x9F', '0x1C', '0xE7', '0x64', '0xC7', '0x40', '0xC8', '0x46', '0xC7', '0x41', '0xC8', '0x4D', '0x65', '0x55', '0xC7', '0x43', '0xC8', '0x64', '0xC7', '0x46', '0x00', '0x66', '0xC8', '0x7E', '0xDF', '0x72', '0x3F', '0x48', '0x1A', '0xA1', '0x67', '0x83', '0x79', '0xF0', '0xBF', '0x3F', '0x4A', '0x3F', '0xDD', '0x68', '0x3F', '0x3D', '0x79', '0xF5', '0xC8', '0x42', '0x19', '0x78', '0x69', '0x7F', '0x1A', '0x76', '0xA9', '0xDF', '0x6A', '0xDF', '0x4D', '0x6A', '0x19', '0x76', '0x13', '0x74', '0x24', '0x40', '0x89', '0x6F', '0x6B', '0x8A', '0xDF', '0x62', '0x23', '0x41', '0x1A', '0x72', '0x29', '0x6C', '0x79', '0xF0', '0xBF', '0x3F', '0x4A', '0x3F', '0x3F', '0x9E', '0x6D', '0x3D', '0x79', '0xF5', '0xC8', '0x42', '0x19', '0x6F', '0xAD', '0x6E', '0x1A', '0x76', '0xA9', '0xDF', '0x6A', '0xDF', '0x19', '0xEB', '0x6F', '0x6E', '0x13', '0x74', '0x24', '0x40', '0x89', '0x8A', '0xDD', '0x70', '0xDF', '0x51', '0x23', '0x41', '0x1A', '0x69', '0x79', '0x03', '0x71', '0xF0', '0xBF', '0x3F', '0x4A', '0x3F', '0x3F', '0x3D', '0x67', '0x72', '0x79', '0xF5', '0xC8'], Checksum: 0x4219 (big)</t>
  </si>
  <si>
    <t>Index: 428781, Length: 102, Message: ['0xC8', '0x42', '0x19', '0x78', '0x69', '0x7F', '0x1A', '0x76', '0xA9', '0xDF', '0x6A', '0xDF', '0x4D', '0x6A', '0x19', '0x76', '0x13', '0x74', '0x24', '0x40', '0x89', '0x6F', '0x6B', '0x8A', '0xDF', '0x62', '0x23', '0x41', '0x1A', '0x72', '0x29', '0x6C', '0x79', '0xF0', '0xBF', '0x3F', '0x4A', '0x3F', '0x3F', '0x9E', '0x6D', '0x3D', '0x79', '0xF5', '0xC8', '0x42', '0x19', '0x6F', '0xAD', '0x6E', '0x1A', '0x76', '0xA9', '0xDF', '0x6A', '0xDF', '0x19', '0xEB', '0x6F', '0x6E', '0x13', '0x74', '0x24', '0x40', '0x89', '0x8A', '0xDD', '0x70', '0xDF', '0x51', '0x23', '0x41', '0x1A', '0x69', '0x79', '0x03', '0x71', '0xF0', '0xBF', '0x3F', '0x4A', '0x3F', '0x3F', '0x3D', '0x67', '0x72', '0x79', '0xF5', '0xC8', '0x42', '0x19', '0x65', '0x1A', '0x85', '0x73', '0x66', '0xA9', '0xDF', '0x6A', '0xDF', '0x19', '0x65'], Checksum: 0x2C74 (big)</t>
  </si>
  <si>
    <t>Index: 429133, Length: 137, Message: ['0xDF', '0x53', '0x2F', '0x50', '0x2C', '0x3F', '0xA9', '0xB3', '0x22', '0x47', '0x6C', '0xEE', '0x51', '0xE9', '0xAC', '0x1B', '0xA9', '0x1B', '0x9F', '0xE2', '0x4A', '0x52', '0xA5', '0xE2', '0x08', '0xBF', '0x00', '0x00', '0x00', '0xA2', '0xF0', '0x85', '0x06', '0xFF', '0xFF', '0xFF', '0xFF', '0xFF', '0x7C', '0x85', '0x04', '0x09', '0x00', '0xD7', '0xF1', '0x00', '0x08', '0x64', '0x40', '0x8C', '0x00', '0x85', '0x3F', '0xA0', '0x42', '0xAC', '0x21', '0x41', '0xAB', '0x60', '0x57', '0xC8', '0x41', '0xAC', '0xAB', '0x07', '0x42', '0x29', '0x70', '0x6C', '0xE9', '0x82', '0x4F', '0xA2', '0xA6', '0x43', '0x7B', '0xCA', '0x2E', '0x84', '0x4F', '0xA4', '0x9C', '0xCC', '0x44', '0xA9', '0x9C', '0x69', '0xE7', '0xCA', '0x26', '0xA0', '0x6D', '0x45', '0x35', '0x4C', '0xBA', '0xBE', '0x3B', '0x19', '0x5C', '0xF0', '0x46', '0x8E', '0x61', '0x6E', '0x25', '0xAD', '0x32', '0x6E', '0x18', '0x47', '0x55', '0xA4', '0x22', '0x23', '0x3F', '0xB4', '0x47', '0xC1', '0x48', '0x20', '0x3F', '0x89', '0x8A', '0x0F', '0x59', '0x3F', '0x63', '0x49', '0x5D', '0xC7', '0x3E', '0xC8', '0x57', '0x19', '0x56'], Checksum: 0x3C4A (big)</t>
  </si>
  <si>
    <t>Index: 429181, Length: 17, Message: ['0x40', '0x8C', '0x00', '0x85', '0x3F', '0xA0', '0x42', '0xAC', '0x21', '0x41', '0xAB', '0x60', '0x57', '0xC8', '0x41', '0xAC', '0xAB'], Checksum: 0x0742 (big)</t>
  </si>
  <si>
    <t>Index: 429336, Length: 144, Message: ['0x42', '0x5E', '0x1A', '0x4A', '0xA9', '0xF1', '0x31', '0x52', '0x79', '0x01', '0xC8', '0x43', '0x19', '0x48', '0x9F', '0xD9', '0x53', '0xE1', '0xAF', '0x40', '0xDF', '0x42', '0x69', '0x41', '0xF1', '0x54', '0x29', '0x3F', '0x1A', '0x45', '0x6A', '0xE1', '0xA0', '0x09', '0x55', '0x35', '0xAD', '0x35', '0x8E', '0x65', '0xBE', '0x43', '0x63', '0x56', '0x3F', '0xAA', '0x3E', '0x3E', '0x3F', '0x47', '0xC8', '0x0C', '0x57', '0x6B', '0x3F', '0x43', '0x49', '0x4F', '0x3F', '0x43', '0x60', '0x58', '0x88', '0xB7', '0x3E', '0x37', '0x84', '0x57', '0xBE', '0xA8', '0x59', '0x3B', '0x2A', '0x6C', '0x8E', '0x61', '0x6E', '0x25', '0xAE', '0x5A', '0xAD', '0x32', '0x6E', '0xD5', '0x6E', '0xC5', '0xA7', '0x5A', '0x5B', '0xA2', '0x6E', '0x65', '0xA1', '0x92', '0x6E', '0x55', '0xC9', '0x5C', '0xA0', '0x82', '0xA1', '0x6B', '0xA9', '0x6B', '0x79', '0x1B', '0x5D', '0xF2', '0xCA', '0x40', '0xDF', '0x2B', '0x3F', '0x48', '0xED', '0x5E', '0xA1', '0x6B', '0x2A', '0x47', '0xA9', '0x62', '0xB9', '0xA2', '0x5F', '0x22', '0x79', '0xF5', '0xC8', '0x77', '0x06', '0x41', '0x78', '0x60', '0x89', '0x3F', '0x4A', '0xEC', '0x7A', '0x4B', '0x8A', '0xB0', '0x61', '0x6A'], Checksum: 0x3F48 (big)</t>
  </si>
  <si>
    <t>Index: 429759, Length: 187, Message: ['0x1C', '0x9A', '0xE2', '0xA9', '0x73', '0x9F', '0x43', '0x41', '0x1C', '0xBC', '0x40', '0xEE', '0x2F', '0x4A', '0xE3', '0xA6', '0x42', '0x99', '0x21', '0xAC', '0x5B', '0x6F', '0xE0', '0xCF', '0x25', '0x43', '0x44', '0x29', '0x47', '0xA1', '0x42', '0x71', '0xE5', '0x33', '0x44', '0xC8', '0x45', '0xA4', '0x22', '0x19', '0xA8', '0xA3', '0x7E', '0x45', '0x12', '0xB4', '0x47', '0x89', '0x8A', '0xDF', '0x48', '0x8F', '0x46', '0xA2', '0x42', '0xA4', '0x22', '0x19', '0xA5', '0xA3', '0x54', '0x47', '0x12', '0xB4', '0x47', '0x45', '0x3F', '0x3F', '0x3E', '0x57', '0x48', '0xA6', '0xC2', '0x89', '0x8A', '0xA2', '0x42', '0xAC', '0x57', '0x49', '0x7E', '0x6C', '0x17', '0xC8', '0x58', '0x9F', '0x12', '0x1E', '0x4A', '0xC7', '0xFD', '0xCA', '0x4A', '0x1A', '0x9F', '0x79', '0x58', '0x4B', '0xF0', '0xCF', '0x3F', '0x4A', '0x3F', '0x3E', '0x3E', '0x51', '0x4C', '0x79', '0xEF', '0xC8', '0x4E', '0x19', '0x9C', '0x9F', '0x22', '0x4D', '0xE0', '0xAF', '0x40', '0xDF', '0x4A', '0x69', '0x40', '0xF1', '0x4E', '0x1A', '0x9A', '0x79', '0xF0', '0xCF', '0x3F', '0x4A', '0xC6', '0x4F', '0x3F', '0x3E', '0x3E', '0x79', '0xEF', '0xC8', '0x42', '0x7F', '0x50', '0x19', '0x97', '0x9F', '0xE0', '0xAF', '0x40', '0x69', '0xDA', '0x51', '0x40', '0xAC', '0xC0', '0x6C', '0x17', '0xC8', '0x74', '0xBF', '0x52', '0x49', '0x2F', '0x3E', '0x45', '0x7C', '0xDF', '0xCA', '0x75', '0x53', '0x4A', '0x1A', '0x92', '0x79', '0xF0', '0xCF', '0x3F', '0xC3', '0x54', '0x4A', '0x3F', '0x3E', '0x3E', '0x79', '0xEF', '0xC8', '0x8C'], Checksum: 0x5569 (big)</t>
  </si>
  <si>
    <t>Index: 429848, Length: 236, Message: ['0xC7', '0xFD', '0xCA', '0x4A', '0x1A', '0x9F', '0x79', '0x58', '0x4B', '0xF0', '0xCF', '0x3F', '0x4A', '0x3F', '0x3E', '0x3E', '0x51', '0x4C', '0x79', '0xEF', '0xC8', '0x4E', '0x19', '0x9C', '0x9F', '0x22', '0x4D', '0xE0', '0xAF', '0x40', '0xDF', '0x4A', '0x69', '0x40', '0xF1', '0x4E', '0x1A', '0x9A', '0x79', '0xF0', '0xCF', '0x3F', '0x4A', '0xC6', '0x4F', '0x3F', '0x3E', '0x3E', '0x79', '0xEF', '0xC8', '0x42', '0x7F', '0x50', '0x19', '0x97', '0x9F', '0xE0', '0xAF', '0x40', '0x69', '0xDA', '0x51', '0x40', '0xAC', '0xC0', '0x6C', '0x17', '0xC8', '0x74', '0xBF', '0x52', '0x49', '0x2F', '0x3E', '0x45', '0x7C', '0xDF', '0xCA', '0x75', '0x53', '0x4A', '0x1A', '0x92', '0x79', '0xF0', '0xCF', '0x3F', '0xC3', '0x54', '0x4A', '0x3F', '0x3E', '0x3E', '0x79', '0xEF', '0xC8', '0x8C', '0x55', '0x69', '0x19', '0x8F', '0x9F', '0xE0', '0xAF', '0x40', '0xD7', '0x56', '0xDF', '0x65', '0x69', '0x40', '0x1A', '0x8D', '0x79', '0x66', '0x57', '0xF0', '0xCF', '0x3F', '0x4A', '0x3F', '0x3E', '0x3E', '0x5D', '0x58', '0x79', '0xEF', '0xC8', '0x5D', '0x19', '0x8A', '0x9F', '0x2B', '0x59', '0xE0', '0xAF', '0x40', '0xDF', '0x59', '0x69', '0x40', '0x0D', '0x5A', '0x9F', '0x12', '0xC7', '0xFD', '0xCA', '0x4A', '0x1A', '0x00', '0x5B', '0x87', '0x79', '0xF0', '0xCF', '0x3F', '0x4A', '0x3F', '0xE5', '0x5C', '0x3E', '0x3E', '0x79', '0xEF', '0xC8', '0x4E', '0x19', '0x72', '0x5D', '0x83', '0x9F', '0xE0', '0xAF', '0x40', '0xDF', '0x4A', '0x7B', '0x5E', '0x69', '0x40', '0x1A', '0x82', '0x79', '0xF0', '0xCF', '0xDE', '0x5F', '0x3F', '0x4A', '0x3F', '0x3E', '0x3E', '0x79', '0xEF', '0x0E', '0x60', '0xC8', '0x42', '0x19', '0x7E', '0x9F', '0xE0', '0xAF', '0x33', '0x61', '0x40', '0x69', '0x40', '0xA0', '0x35', '0xA1', '0x35', '0xF7', '0x62', '0xA7', '0x35', '0xA8', '0x35', '0xAD', '0x35', '0x8E', '0x8E', '0x63', '0x65', '0xBE', '0x43', '0x3F', '0xAA', '0x8E', '0x61', '0xA4', '0x64', '0x29', '0x41'], Checksum: 0x6EC5 (big)</t>
  </si>
  <si>
    <t>Index: 429853, Length: 210, Message: ['0x9F', '0x79', '0x58', '0x4B', '0xF0', '0xCF', '0x3F', '0x4A', '0x3F', '0x3E', '0x3E', '0x51', '0x4C', '0x79', '0xEF', '0xC8', '0x4E', '0x19', '0x9C', '0x9F', '0x22', '0x4D', '0xE0', '0xAF', '0x40', '0xDF', '0x4A', '0x69', '0x40', '0xF1', '0x4E', '0x1A', '0x9A', '0x79', '0xF0', '0xCF', '0x3F', '0x4A', '0xC6', '0x4F', '0x3F', '0x3E', '0x3E', '0x79', '0xEF', '0xC8', '0x42', '0x7F', '0x50', '0x19', '0x97', '0x9F', '0xE0', '0xAF', '0x40', '0x69', '0xDA', '0x51', '0x40', '0xAC', '0xC0', '0x6C', '0x17', '0xC8', '0x74', '0xBF', '0x52', '0x49', '0x2F', '0x3E', '0x45', '0x7C', '0xDF', '0xCA', '0x75', '0x53', '0x4A', '0x1A', '0x92', '0x79', '0xF0', '0xCF', '0x3F', '0xC3', '0x54', '0x4A', '0x3F', '0x3E', '0x3E', '0x79', '0xEF', '0xC8', '0x8C', '0x55', '0x69', '0x19', '0x8F', '0x9F', '0xE0', '0xAF', '0x40', '0xD7', '0x56', '0xDF', '0x65', '0x69', '0x40', '0x1A', '0x8D', '0x79', '0x66', '0x57', '0xF0', '0xCF', '0x3F', '0x4A', '0x3F', '0x3E', '0x3E', '0x5D', '0x58', '0x79', '0xEF', '0xC8', '0x5D', '0x19', '0x8A', '0x9F', '0x2B', '0x59', '0xE0', '0xAF', '0x40', '0xDF', '0x59', '0x69', '0x40', '0x0D', '0x5A', '0x9F', '0x12', '0xC7', '0xFD', '0xCA', '0x4A', '0x1A', '0x00', '0x5B', '0x87', '0x79', '0xF0', '0xCF', '0x3F', '0x4A', '0x3F', '0xE5', '0x5C', '0x3E', '0x3E', '0x79', '0xEF', '0xC8', '0x4E', '0x19', '0x72', '0x5D', '0x83', '0x9F', '0xE0', '0xAF', '0x40', '0xDF', '0x4A', '0x7B', '0x5E', '0x69', '0x40', '0x1A', '0x82', '0x79', '0xF0', '0xCF', '0xDE', '0x5F', '0x3F', '0x4A', '0x3F', '0x3E', '0x3E', '0x79', '0xEF', '0x0E', '0x60', '0xC8', '0x42', '0x19', '0x7E', '0x9F', '0xE0', '0xAF', '0x33', '0x61', '0x40', '0x69', '0x40', '0xA0', '0x35', '0xA1', '0x35', '0xF7'], Checksum: 0x62A7 (big)</t>
  </si>
  <si>
    <t>Index: 430179, Length: 130, Message: ['0xD0', '0x6F', '0x1C', '0xBC', '0x40', '0x3F', '0xEB', '0xEE', '0x32', '0xD4', '0x70', '0x82', '0xCA', '0x19', '0x6A', '0xA6', '0xBB', '0x9F', '0x43', '0x71', '0xB2', '0x4A', '0xEB', '0x6A', '0xAA', '0x49', '0xF3', '0xAC', '0x72', '0xA0', '0x35', '0xA1', '0x35', '0xA7', '0x35', '0x8E', '0x8A', '0x73', '0x65', '0x3F', '0xAA', '0x8E', '0x61', '0x19', '0x63', '0x2F', '0x74', '0x89', '0x8A', '0x19', '0x61', '0x89', '0x8A', '0x2C', '0x43', '0x75', '0x3F', '0x2A', '0x40', '0xAC', '0x1C', '0xA9', '0x1C', '0xAD', '0x76', '0x79', '0xF2', '0xC8', '0x45', '0xAC', '0x1C', '0x19', '0xD2', '0x77', '0x5F', '0x9F', '0x1C', '0x2A', '0x3F', '0xBC', '0x40', '0xF8', '0x78', '0xEE', '0x33', '0x49', '0xF3', '0x8E', '0x65', '0x3F', '0x0B', '0x79', '0xAA', '0x49', '0x6F', '0xA8', '0x1B', '0x4A', '0xBF', '0xAA', '0x7A', '0x52', '0x97', '0xA9', '0xE0', '0x6A', '0xE0', '0x3F', '0x79', '0x7B', '0xAA', '0x1A', '0x58', '0x79', '0xF0', '0xCF', '0x3F', '0x12', '0x7C', '0x69', '0xE7', '0xC8', '0x42', '0x19', '0x56', '0x9F', '0xE7', '0x7D', '0xE0', '0xAF'], Checksum: 0x3E69 (big)</t>
  </si>
  <si>
    <t>Index: 430405, Length: 170, Message: ['0x48', '0x88', '0xAB', '0x3F', '0x47', '0xF0', '0x47', '0x3F', '0x7A', '0x49', '0x47', '0xF0', '0xF5', '0x3E', '0x37', '0x84', '0x43', '0xB4', '0x4A', '0x3E', '0x37', '0x52', '0x97', '0x8E', '0x61', '0x26', '0xBF', '0x4B', '0x3F', '0x25', '0x3F', '0x2A', '0x6C', '0xA5', '0xAC', '0xD7', '0x4C', '0xA9', '0xAC', '0x79', '0xF2', '0xC8', '0x51', '0x0F', '0x38', '0x4D', '0xA6', '0x22', '0x3F', '0x4C', '0xBD', '0xA5', '0xAC', '0xB1', '0x4E', '0x19', '0xA5', '0x9F', '0xAC', '0xA2', '0x7C', '0x4A', '0xC2', '0x4F', '0xEB', '0xA9', '0x7C', '0xAA', '0xFB', '0x79', '0xF2', '0x74', '0x50', '0xC8', '0x42', '0x1F', '0x3E', '0xB2', '0x40', '0xEE', '0x9A', '0x51', '0x32', '0x8C', '0xCA', '0xB6', '0x43', '0xEE', '0x27', '0xEA', '0x52', '0xB5', '0x40', '0x29', '0x40', '0x00', '0x00', '0x00', '0xB1', '0xF0', '0x85', '0x06', '0xFF', '0xFF', '0xFF', '0xFF', '0xFF', '0x7C', '0x85', '0x04', '0x09', '0x00', '0xF4', '0x22', '0x00', '0x08', '0xB1', '0x40', '0x90', '0x00', '0x4A', '0xBF', '0x52', '0x76', '0x6A', '0x0E', '0x41', '0xDF', '0x4A', '0xBF', '0x52', '0x77', '0x6A', '0xDF', '0x3F', '0x42', '0x4A', '0xBF', '0x52', '0x78', '0x6A', '0xDF', '0x4A', '0xAB', '0x43', '0xBF', '0x52', '0x7A', '0x6A', '0xDF', '0x4A', '0xBF', '0x24', '0x44', '0x52', '0x7B', '0x6A', '0xDF', '0x4A', '0xBF', '0x52', '0xB8', '0x45', '0x7C', '0x6A', '0xDF', '0x8E', '0x65', '0x0F', '0x40'], Checksum: 0x4F46 (big)</t>
  </si>
  <si>
    <t>Index: 430757, Length: 115, Message: ['0x9F', '0xE2', '0xC7', '0x41', '0xCA', '0x42', '0x29', '0x1C', '0x5B', '0x41', '0x1A', '0x72', '0xDF', '0x76', '0x6A', '0xE0', '0xCA', '0x5C', '0x1A', '0x6F', '0x79', '0xF0', '0xBF', '0x3F', '0x89', '0xD8', '0x5D', '0x4F', '0xCA', '0x42', '0x29', '0x42', '0x1A', '0x6E', '0xAD', '0x5E', '0xDF', '0x6D', '0x6A', '0xE0', '0x1A', '0x6A', '0x79', '0xF4', '0x5F', '0xF0', '0xBF', '0x3F', '0x9F', '0xE2', '0xC7', '0x42', '0xDB', '0x60', '0xCA', '0x47', '0x1A', '0x68', '0x79', '0xF0', '0xBF', '0x1F', '0x61', '0x3F', '0x89', '0x4F', '0xCA', '0x42', '0x29', '0x43', '0xF2', '0x62', '0x1A', '0x66', '0xDF', '0x5E', '0x6A', '0xE0', '0x1A', '0x86', '0x63', '0x63', '0x79', '0xF0', '0xBF', '0x3F', '0x9F', '0xE2', '0xB2', '0x64', '0xC7', '0x42', '0xCA', '0x48', '0x1A', '0x61', '0x79', '0x76', '0x65', '0xF0', '0xBF', '0x3F', '0x9F', '0xE2', '0xC7', '0x41', '0xE0', '0x66', '0xCA', '0x42', '0x29', '0x44', '0x1A', '0x5E', '0xDF'], Checksum: 0x3967 (big)</t>
  </si>
  <si>
    <t>Index: 431274, Length: 122, Message: ['0x5C', '0x44', '0x3F', '0x29', '0x54', '0x3F', '0x39', '0xC2', '0x43', '0x24', '0x3F', '0xA3', '0xD9', '0x55', '0x4C', '0x45', '0x3F', '0x3F', '0x39', '0xC2', '0x46', '0xA7', '0x56', '0x49', '0xBF', '0x52', '0x72', '0x69', '0x3F', '0x4A', '0x17', '0x57', '0xBF', '0x4E', '0xD1', '0x79', '0xF0', '0xCF', '0x3F', '0xB0', '0x58', '0xC6', '0xE8', '0xC8', '0x42', '0xA9', '0xF0', '0xA9', '0x57', '0x59', '0xEC', '0xC6', '0xE9', '0xCA', '0x45', '0x49', '0x6F', '0xBF', '0x5A', '0xA8', '0xF7', '0x4A', '0xBF', '0x52', '0x73', '0xA9', '0x74', '0x5B', '0xDF', '0xDF', '0x62', '0x6A', '0xDF', '0xC2', '0x3F', '0xC9', '0x5C', '0x49', '0xBF', '0x55', '0xEB', '0x74', '0xE0', '0xCF', '0xCB', '0x5D', '0x3F', '0x49', '0xBF', '0x4E', '0xF3', '0x73', '0xE0', '0x3C', '0x5E', '0xCF', '0x3F', '0xC2', '0x42', '0x49', '0xBF', '0x55', '0xD0', '0x5F', '0xEB', '0xA0', '0x42', '0x74', '0xE0', '0xCF', '0x3F', '0x92', '0x60', '0x49', '0xBF', '0x4C', '0xE7', '0x73', '0xE0', '0xCF', '0xC1', '0x61'], Checksum: 0x3FC2 (big)</t>
  </si>
  <si>
    <t>Index: 431409, Length: 214, Message: ['0x44', '0x3F', '0x3F', '0x37', '0x63', '0x39', '0xC2', '0x43', '0x24', '0x3F', '0xA3', '0x4C', '0xF5', '0x64', '0x45', '0x3F', '0x3F', '0x39', '0xC2', '0x46', '0x49', '0xB3', '0x65', '0xBF', '0x52', '0x73', '0x69', '0x3F', '0x4A', '0xBF', '0x9D', '0x66', '0x4D', '0x07', '0x79', '0xF0', '0xCF', '0x3F', '0xC6', '0xFA', '0x67', '0xE7', '0xCA', '0x43', '0x29', '0x40', '0x4A', '0xBF', '0xD0', '0x68', '0x52', '0x74', '0xDF', '0x43', '0x6A', '0xDF', '0x29', '0xC5', '0x69', '0x3F', '0x4A', '0xBF', '0x52', '0x74', '0x6A', '0xDF', '0xC3', '0x6A', '0x4A', '0xBF', '0x4F', '0xBB', '0x79', '0xF0', '0xCF', '0xB9', '0x6B', '0x3F', '0xC6', '0xEA', '0xC8', '0x46', '0x4A', '0xBF', '0x75', '0x6C', '0x4F', '0xDB', '0x79', '0xF0', '0xCF', '0x3F', '0x9F', '0xB0', '0x6D', '0xE2', '0x7F', '0x40', '0x07', '0xBF', '0xC8', '0x43', '0xE2', '0x6E', '0x29', '0x40', '0x4A', '0xBF', '0x52', '0x75', '0xDF', '0x89', '0x6F', '0x43', '0x6A', '0xDF', '0x29', '0x3F', '0x4A', '0xBF', '0x6F', '0x70', '0x52', '0x75', '0x6A', '0xDF', '0xA2', '0x22', '0xB2', '0xF9', '0x71', '0x47', '0x0F', '0x41', '0x7F', '0x8A', '0xDF', '0x42', '0x35', '0x72', '0x3F', '0x48', '0x3E', '0x3E', '0x3F', '0x47', '0xDD', '0xDA', '0x73', '0xB7', '0xA9', '0x22', '0x4B', '0xBF', '0x52', '0x76', '0xCA', '0x74', '0xB9', '0x47', '0xAA', '0xDF', '0x6B', '0xEF', '0x4A', '0xA5', '0x75', '0xBF', '0x52', '0x77', '0xC3', '0xE0', '0x6A', '0x3F', '0x4D', '0x76', '0xC3', '0xE1', '0x49', '0xBF', '0x52', '0x78', '0x69', '0x59', '0x77', '0x3F', '0xA9', '0xDF', '0xA9', '0xEB', '0x69', '0xE7', '0x27', '0x78', '0xC8', '0x40', '0xDF', '0x40', '0x2C', '0x56', '0x2C', '0x50', '0x79', '0x46', '0x4A', '0xBF', '0x52', '0x77', '0x79', '0xF0', '0xFD', '0x7A', '0xBF', '0x3F'], Checksum: 0x69E7 (big)</t>
  </si>
  <si>
    <t>Index: 431412, Length: 180, Message: ['0x37', '0x63', '0x39', '0xC2', '0x43', '0x24', '0x3F', '0xA3', '0x4C', '0xF5', '0x64', '0x45', '0x3F', '0x3F', '0x39', '0xC2', '0x46', '0x49', '0xB3', '0x65', '0xBF', '0x52', '0x73', '0x69', '0x3F', '0x4A', '0xBF', '0x9D', '0x66', '0x4D', '0x07', '0x79', '0xF0', '0xCF', '0x3F', '0xC6', '0xFA', '0x67', '0xE7', '0xCA', '0x43', '0x29', '0x40', '0x4A', '0xBF', '0xD0', '0x68', '0x52', '0x74', '0xDF', '0x43', '0x6A', '0xDF', '0x29', '0xC5', '0x69', '0x3F', '0x4A', '0xBF', '0x52', '0x74', '0x6A', '0xDF', '0xC3', '0x6A', '0x4A', '0xBF', '0x4F', '0xBB', '0x79', '0xF0', '0xCF', '0xB9', '0x6B', '0x3F', '0xC6', '0xEA', '0xC8', '0x46', '0x4A', '0xBF', '0x75', '0x6C', '0x4F', '0xDB', '0x79', '0xF0', '0xCF', '0x3F', '0x9F', '0xB0', '0x6D', '0xE2', '0x7F', '0x40', '0x07', '0xBF', '0xC8', '0x43', '0xE2', '0x6E', '0x29', '0x40', '0x4A', '0xBF', '0x52', '0x75', '0xDF', '0x89', '0x6F', '0x43', '0x6A', '0xDF', '0x29', '0x3F', '0x4A', '0xBF', '0x6F', '0x70', '0x52', '0x75', '0x6A', '0xDF', '0xA2', '0x22', '0xB2', '0xF9', '0x71', '0x47', '0x0F', '0x41', '0x7F', '0x8A', '0xDF', '0x42', '0x35', '0x72', '0x3F', '0x48', '0x3E', '0x3E', '0x3F', '0x47', '0xDD', '0xDA', '0x73', '0xB7', '0xA9', '0x22', '0x4B', '0xBF', '0x52', '0x76', '0xCA', '0x74', '0xB9', '0x47', '0xAA', '0xDF', '0x6B', '0xEF', '0x4A', '0xA5', '0x75', '0xBF', '0x52', '0x77', '0xC3', '0xE0', '0x6A', '0x3F', '0x4D', '0x76', '0xC3', '0xE1', '0x49', '0xBF', '0x52', '0x78', '0x69'], Checksum: 0x5977 (big)</t>
  </si>
  <si>
    <t>Index: 431531, Length: 222, Message: ['0x52', '0x75', '0x6A', '0xDF', '0xA2', '0x22', '0xB2', '0xF9', '0x71', '0x47', '0x0F', '0x41', '0x7F', '0x8A', '0xDF', '0x42', '0x35', '0x72', '0x3F', '0x48', '0x3E', '0x3E', '0x3F', '0x47', '0xDD', '0xDA', '0x73', '0xB7', '0xA9', '0x22', '0x4B', '0xBF', '0x52', '0x76', '0xCA', '0x74', '0xB9', '0x47', '0xAA', '0xDF', '0x6B', '0xEF', '0x4A', '0xA5', '0x75', '0xBF', '0x52', '0x77', '0xC3', '0xE0', '0x6A', '0x3F', '0x4D', '0x76', '0xC3', '0xE1', '0x49', '0xBF', '0x52', '0x78', '0x69', '0x59', '0x77', '0x3F', '0xA9', '0xDF', '0xA9', '0xEB', '0x69', '0xE7', '0x27', '0x78', '0xC8', '0x40', '0xDF', '0x40', '0x2C', '0x56', '0x2C', '0x50', '0x79', '0x46', '0x4A', '0xBF', '0x52', '0x77', '0x79', '0xF0', '0xFD', '0x7A', '0xBF', '0x3F', '0x69', '0xE7', '0xC8', '0x42', '0xAC', '0x82', '0x7B', '0x1B', '0xC5', '0x1C', '0xDF', '0x42', '0xAC', '0x1B', '0x62', '0x7C', '0xAC', '0x1B', '0xC5', '0x14', '0xAC', '0x1B', '0x4A', '0x30', '0x7D', '0xBF', '0x52', '0x76', '0x79', '0xF0', '0xBF', '0x3F', '0x6F', '0x7E', '0x69', '0xE7', '0xC8', '0x42', '0xAC', '0x1B', '0xC5', '0x68', '0x7F', '0x1D', '0xDF', '0x42', '0xAC', '0x1B', '0xAC', '0x1B', '0x4E', '0x40', '0xC5', '0x15', '0xAC', '0x1B', '0x49', '0xBF', '0x52', '0x3E', '0x41', '0x79', '0x4A', '0xBF', '0x52', '0x7A', '0x69', '0x0F', '0x0A', '0x42', '0xA9', '0x22', '0x2C', '0x3F', '0xB9', '0x47', '0xC3', '0x3E', '0x43', '0xE2', '0x6A', '0x3F', '0x4A', '0xBF', '0x52', '0x7B', '0xA7', '0x44', '0xC3', '0xE3', '0x6A', '0x3F', '0xC3', '0xE4', '0x49', '0x87', '0x45', '0xBF', '0x52', '0x7C', '0x4A', '0xBF', '0x52', '0x7A', '0xAA', '0x46', '0x69', '0x3F', '0x79', '0xF0', '0xBF', '0x3F', '0x69', '0xC1', '0x47', '0xE7', '0xC8', '0x3F', '0x2C', '0x40', '0x4A', '0xBF', '0xAD', '0x48', '0x52', '0x7B', '0x79', '0xF0', '0xBF', '0x3F'], Checksum: 0x69E8 (big)</t>
  </si>
  <si>
    <t>Index: 431887, Length: 192, Message: ['0x3F', '0xC2', '0xE7', '0x43', '0x43', '0x9F', '0x4C', '0x49', '0x3F', '0x39', '0x3E', '0x72', '0x44', '0x6F', '0xE1', '0xC8', '0x4A', '0x49', '0xBF', '0x48', '0xF9', '0x45', '0xDD', '0x44', '0x3F', '0x5E', '0x7F', '0x45', '0x3F', '0x09', '0x46', '0x40', '0x3F', '0x73', '0xE0', '0xCF', '0x3F', '0xC2', '0xEB', '0x47', '0x43', '0x19', '0xB8', '0xDF', '0x42', '0x69', '0x40', '0x28', '0x48', '0xD9', '0x52', '0x1A', '0xB6', '0x6A', '0xE0', '0x1A', '0xAA', '0x49', '0xB5', '0x79', '0xF0', '0xCF', '0x3F', '0x1A', '0xB3', '0x46', '0x4A', '0xA9', '0xEB', '0x6A', '0xDF', '0x1A', '0xB2', '0x79', '0x70', '0x4B', '0xF0', '0xCF', '0x3F', '0x4A', '0x3F', '0x3E', '0x3F', '0x52', '0x4C', '0x69', '0xF8', '0x2A', '0x37', '0x89', '0xFB', '0x1A', '0xAF', '0x4D', '0xAC', '0x6A', '0xDF', '0x8E', '0x65', '0x3F', '0xAA', '0x22', '0x4E', '0x39', '0x3E', '0x4A', '0xBF', '0x47', '0x67', '0x79', '0xF7', '0x4F', '0xF0', '0xCF', '0x3F', '0xC6', '0xE9', '0xC8', '0x43', '0x0C', '0x50', '0x19', '0xAA', '0x9F', '0xDF', '0x08', '0x3B', '0xDF', '0xB6', '0x51', '0x44', '0x69', '0x3F', '0x19', '0xA7', '0x9F', '0xDF', '0x7E', '0x52', '0x08', '0x3B', '0x0A', '0x40', '0x69', '0x3F', '0x49', '0xD1', '0x53', '0xBF', '0x52', '0x73', '0x1A', '0xA6', '0xA9', '0xDF', '0x23', '0x54', '0x1B', '0xA4', '0x6A', '0xDF', '0xA9', '0xEF', '0x6B', '0x63', '0x55', '0xDF', '0x3F', '0xAA', '0x2C', '0x3F', '0x1A', '0xA3', '0x48', '0x56', '0xAC', '0x1C', '0x79', '0xF0', '0xBF', '0x3F', '0xAA', '0x33', '0x57', '0x1C', '0x7A', '0xE2', '0xC8', '0x45', '0xAC', '0x1C', '0xA7'], Checksum: 0x5819 (big)</t>
  </si>
  <si>
    <t>Index: 432031, Length: 246, Message: ['0x3F', '0x49', '0xD1', '0x53', '0xBF', '0x52', '0x73', '0x1A', '0xA6', '0xA9', '0xDF', '0x23', '0x54', '0x1B', '0xA4', '0x6A', '0xDF', '0xA9', '0xEF', '0x6B', '0x63', '0x55', '0xDF', '0x3F', '0xAA', '0x2C', '0x3F', '0x1A', '0xA3', '0x48', '0x56', '0xAC', '0x1C', '0x79', '0xF0', '0xBF', '0x3F', '0xAA', '0x33', '0x57', '0x1C', '0x7A', '0xE2', '0xC8', '0x45', '0xAC', '0x1C', '0xA7', '0x58', '0x19', '0xA0', '0x9F', '0x1C', '0x2A', '0x69', '0xBC', '0x1E', '0x59', '0x40', '0xEE', '0x31', '0x49', '0xF3', '0x3F', '0xAA', '0xE0', '0x5A', '0x8E', '0x61', '0x23', '0x4A', '0x49', '0x6F', '0xA9', '0x1A', '0x5B', '0x59', '0x74', '0xE0', '0xCF', '0x3F', '0xC2', '0x41', '0x1D', '0x5C', '0x2A', '0x4F', '0xAC', '0x4C', '0xBC', '0x40', '0xAC', '0x78', '0x5D', '0x1C', '0xA9', '0x1C', '0x79', '0xF1', '0xC8', '0x41', '0xB4', '0x5E', '0x19', '0x96', '0xDF', '0x42', '0x69', '0x10', '0x29', '0xD2', '0x5F', '0x4F', '0x1A', '0x94', '0x6A', '0xE0', '0x2C', '0x3F', '0x14', '0x60', '0x29', '0x4A', '0xA2', '0x1C', '0x72', '0xE1', '0xC8', '0xAF', '0x61', '0x45', '0x3F', '0x6F', '0xA8', '0x39', '0xBC', '0x40', '0x34', '0x62', '0x49', '0x7B', '0x0F', '0x91', '0xEE', '0x34', '0x42', '0x2D', '0x63', '0xE3', '0x2C', '0x4A', '0x1A', '0x8D', '0xAC', '0x1C', '0x2E', '0x64', '0x79', '0xF0', '0xCF', '0x3F', '0xAA', '0x1C', '0x7A', '0x1F', '0x65', '0xE2', '0xC8', '0x45', '0xAC', '0x1C', '0x19', '0x8B', '0xC3', '0x66', '0x9F', '0x1C', '0x2A', '0x69', '0xBC', '0x40', '0xEE', '0xA1', '0x67', '0x31', '0x49', '0xF3', '0x19', '0x86', '0x7C', '0xE0', '0xD2', '0x68', '0xCF', '0x3F', '0x1A', '0x85', '0xAC', '0x1C', '0x79', '0x59', '0x69', '0xF0', '0xBF', '0x3F', '0xAA', '0x1C', '0x7A', '0xE2', '0x7D', '0x6A', '0xC8', '0x45', '0xAC', '0x1C', '0x19', '0x82', '0x9F', '0x7C', '0x6B', '0x1C', '0x2A', '0x3F', '0xBC', '0x40', '0xEE', '0x31', '0x0E', '0x6C', '0x49', '0xF3', '0x8E', '0x65', '0x3F', '0xAA', '0x4A', '0xD1', '0x6D', '0x6F', '0xA9', '0x59', '0x79', '0xF0', '0xCF', '0x3F', '0x59'], Checksum: 0x6E1A (big)</t>
  </si>
  <si>
    <t>Index: 432108, Length: 147, Message: ['0x74', '0xE0', '0xCF', '0x3F', '0xC2', '0x41', '0x1D', '0x5C', '0x2A', '0x4F', '0xAC', '0x4C', '0xBC', '0x40', '0xAC', '0x78', '0x5D', '0x1C', '0xA9', '0x1C', '0x79', '0xF1', '0xC8', '0x41', '0xB4', '0x5E', '0x19', '0x96', '0xDF', '0x42', '0x69', '0x10', '0x29', '0xD2', '0x5F', '0x4F', '0x1A', '0x94', '0x6A', '0xE0', '0x2C', '0x3F', '0x14', '0x60', '0x29', '0x4A', '0xA2', '0x1C', '0x72', '0xE1', '0xC8', '0xAF', '0x61', '0x45', '0x3F', '0x6F', '0xA8', '0x39', '0xBC', '0x40', '0x34', '0x62', '0x49', '0x7B', '0x0F', '0x91', '0xEE', '0x34', '0x42', '0x2D', '0x63', '0xE3', '0x2C', '0x4A', '0x1A', '0x8D', '0xAC', '0x1C', '0x2E', '0x64', '0x79', '0xF0', '0xCF', '0x3F', '0xAA', '0x1C', '0x7A', '0x1F', '0x65', '0xE2', '0xC8', '0x45', '0xAC', '0x1C', '0x19', '0x8B', '0xC3', '0x66', '0x9F', '0x1C', '0x2A', '0x69', '0xBC', '0x40', '0xEE', '0xA1', '0x67', '0x31', '0x49', '0xF3', '0x19', '0x86', '0x7C', '0xE0', '0xD2', '0x68', '0xCF', '0x3F', '0x1A', '0x85', '0xAC', '0x1C', '0x79', '0x59', '0x69', '0xF0', '0xBF', '0x3F', '0xAA', '0x1C', '0x7A', '0xE2', '0x7D', '0x6A', '0xC8', '0x45', '0xAC', '0x1C', '0x19', '0x82', '0x9F', '0x7C', '0x6B', '0x1C', '0x2A', '0x3F', '0xBC'], Checksum: 0x40EE (big)</t>
  </si>
  <si>
    <t>Index: 432249, Length: 214, Message: ['0x7C', '0x6B', '0x1C', '0x2A', '0x3F', '0xBC', '0x40', '0xEE', '0x31', '0x0E', '0x6C', '0x49', '0xF3', '0x8E', '0x65', '0x3F', '0xAA', '0x4A', '0xD1', '0x6D', '0x6F', '0xA9', '0x59', '0x79', '0xF0', '0xCF', '0x3F', '0x59', '0x6E', '0x1A', '0x7D', '0x2C', '0x40', '0x6A', '0xDF', '0x4A', '0x07', '0x6F', '0xBF', '0x55', '0x4F', '0xAC', '0x1C', '0x79', '0xF0', '0x07', '0x70', '0xCF', '0x3F', '0xAA', '0x1C', '0x7A', '0xE2', '0xC8', '0x6C', '0x71', '0x49', '0xAC', '0x1C', '0x4A', '0xBF', '0x55', '0x67', '0x4A', '0x72', '0xA9', '0x1C', '0xBC', '0x40', '0x9F', '0xE2', '0xAF', '0x67', '0x73', '0x3E', '0x4B', '0xFB', '0x0F', '0x74', '0xEE', '0x2C', '0x97', '0x74', '0x49', '0x03', '0x3F', '0xAA', '0x4A', '0xBF', '0x47', '0xFB', '0x75', '0x75', '0x1B', '0x73', '0x79', '0xF0', '0xCF', '0x3F', '0xF2', '0x76', '0x1A', '0x70', '0x6B', '0xDF', '0xA9', '0xFF', '0x6A', '0x60', '0x77', '0xDF', '0x3F', '0xAA', '0x4A', '0xBF', '0x55', '0x51', '0xF1', '0x78', '0x79', '0xF0', '0xCF', '0x3F', '0x1A', '0x6E', '0x6A', '0xE4', '0x79', '0xDF', '0x3F', '0xAA', '0x49', '0xBF', '0x52', '0x72', '0x11', '0x7A', '0x1A', '0x6D', '0xA9', '0xDF', '0x1B', '0x6B', '0x6A', '0x7C', '0x7B', '0xDF', '0xA9', '0xEF', '0x6B', '0xDF', '0x3F', '0xAA', '0x2A', '0x7C', '0x8E', '0x61', '0x1B', '0x6D', '0x4A', '0xBF', '0x47', '0x46', '0x7D', '0x6F', '0x24', '0xAB', '0x79', '0xF0', '0xCF', '0x3F', '0x36', '0x7E', '0x1A', '0x69', '0x6B', '0xDF', '0x45', '0x3F', '0x40', '0x12', '0x7F', '0x3F', '0xA9', '0xFF', '0x6A', '0xDF', '0x49', '0xBF', '0xBB', '0x40', '0x47', '0xC9', '0x73', '0xE0', '0xCF', '0x3F', '0xC2', '0x77', '0x41', '0x43', '0x19', '0x63', '0x1A', '0x61', '0x69', '0x3F', '0x25', '0x42', '0xA9', '0xDF', '0x6A', '0xDF', '0x8E'], Checksum: 0x653F (big)</t>
  </si>
  <si>
    <t>Index: 432354, Length: 135, Message: ['0xA9', '0xFF', '0x6A', '0x60', '0x77', '0xDF', '0x3F', '0xAA', '0x4A', '0xBF', '0x55', '0x51', '0xF1', '0x78', '0x79', '0xF0', '0xCF', '0x3F', '0x1A', '0x6E', '0x6A', '0xE4', '0x79', '0xDF', '0x3F', '0xAA', '0x49', '0xBF', '0x52', '0x72', '0x11', '0x7A', '0x1A', '0x6D', '0xA9', '0xDF', '0x1B', '0x6B', '0x6A', '0x7C', '0x7B', '0xDF', '0xA9', '0xEF', '0x6B', '0xDF', '0x3F', '0xAA', '0x2A', '0x7C', '0x8E', '0x61', '0x1B', '0x6D', '0x4A', '0xBF', '0x47', '0x46', '0x7D', '0x6F', '0x24', '0xAB', '0x79', '0xF0', '0xCF', '0x3F', '0x36', '0x7E', '0x1A', '0x69', '0x6B', '0xDF', '0x45', '0x3F', '0x40', '0x12', '0x7F', '0x3F', '0xA9', '0xFF', '0x6A', '0xDF', '0x49', '0xBF', '0xBB', '0x40', '0x47', '0xC9', '0x73', '0xE0', '0xCF', '0x3F', '0xC2', '0x77', '0x41', '0x43', '0x19', '0x63', '0x1A', '0x61', '0x69', '0x3F', '0x25', '0x42', '0xA9', '0xDF', '0x6A', '0xDF', '0x8E', '0x65', '0x3F', '0x49', '0x43', '0xAA', '0x8E', '0x61', '0x44', '0x3F', '0x40', '0xF0', '0x92', '0x44', '0x49', '0xBF', '0x47', '0xC7', '0x45', '0x3F', '0x40', '0x21', '0x45', '0x3F', '0x73', '0xE0', '0xCF'], Checksum: 0x3FC2 (big)</t>
  </si>
  <si>
    <t>Index: 432619, Length: 169, Message: ['0x54', '0x7D', '0xE2', '0x3E', '0x37', '0x7D', '0xD5', '0x3E', '0xBB', '0x55', '0x37', '0x84', '0x6E', '0x3E', '0x37', '0x7D', '0xB2', '0x25', '0x56', '0x3E', '0x37', '0x84', '0x6F', '0x3E', '0x37', '0x7D', '0xB2', '0x57', '0xB1', '0x3E', '0x37', '0x84', '0x70', '0x3E', '0x37', '0xE8', '0x58', '0x84', '0x71', '0x3E', '0x37', '0x81', '0x27', '0x8E', '0xFA', '0x59', '0x61', '0x44', '0x3F', '0x46', '0x92', '0x49', '0xBF', '0x20', '0x5A', '0x47', '0x8B', '0x45', '0x3F', '0x53', '0x3F', '0x73', '0xB7', '0x5B', '0xE0', '0xCF', '0x3F', '0xC2', '0x43', '0x19', '0x5E', '0xC8', '0x5C', '0x1A', '0x5D', '0x69', '0x40', '0xA9', '0xE0', '0xA9', '0xB1', '0x5D', '0xEC', '0xA9', '0xEB', '0x6A', '0xDF', '0x1A', '0x5B', '0x9F', '0x5E', '0x79', '0xF0', '0xCF', '0x3F', '0x4A', '0x3F', '0x3E', '0x9F', '0x5F', '0x3F', '0x69', '0xF8', '0x2A', '0x37', '0x89', '0xFB', '0xE7', '0x60', '0x1A', '0x55', '0x6A', '0xDF', '0x8E', '0x65', '0x3F', '0x4D', '0x61', '0xAA', '0x8E', '0x61', '0x24', '0x41', '0x49', '0xBF', '0x6A', '0x62', '0x56', '0x67', '0x73', '0xE0', '0xCF', '0x3F', '0x19', '0x9C', '0x63', '0x53', '0x89', '0x8A', '0x1A', '0x53', '0x4B', '0x3F', '0xC2', '0x64', '0x3E', '0x3F', '0x6A', '0x41', '0xA9', '0xF1', '0x1A', '0x43', '0x65', '0x51', '0xA9', '0xEB', '0x6A', '0xDF', '0x1A', '0x4F', '0xFF', '0x66', '0xA9', '0xF1', '0x1A', '0x50', '0x69', '0x08'], Checksum: 0x4B29 (big)</t>
  </si>
  <si>
    <t>Index: 432771, Length: 146, Message: ['0x43', '0x65', '0x51', '0xA9', '0xEB', '0x6A', '0xDF', '0x1A', '0x4F', '0xFF', '0x66', '0xA9', '0xF1', '0x1A', '0x50', '0x69', '0x08', '0x4B', '0x29', '0x67', '0x40', '0x3E', '0x3F', '0x89', '0x58', '0x6A', '0xDF', '0x51', '0x68', '0x1A', '0x4B', '0xA9', '0xF1', '0x1A', '0x4D', '0x69', '0x3A', '0x69', '0x08', '0x4B', '0x30', '0x3F', '0x3F', '0x89', '0x68', '0x5D', '0x6A', '0x6A', '0xDF', '0x1A', '0x47', '0xA9', '0xF1', '0x1A', '0xCB', '0x6B', '0x4A', '0x69', '0x08', '0x89', '0x68', '0x89', '0x58', '0xFA', '0x6C', '0x6A', '0xDF', '0x8E', '0x65', '0x3F', '0xAA', '0x3E', '0xD2', '0x6D', '0x37', '0x81', '0x34', '0x3E', '0x37', '0x81', '0x33', '0x84', '0x6E', '0x3E', '0x37', '0x84', '0x73', '0x3F', '0x43', '0x48', '0xA6', '0x6F', '0x69', '0x3E', '0x37', '0x84', '0x77', '0x3E', '0x37', '0xBF', '0x70', '0x7D', '0xB7', '0x3E', '0x37', '0x7D', '0xB8', '0x3E', '0x8F', '0x71', '0x37', '0x7D', '0xB9', '0x3E', '0x37', '0x7D', '0xBA', '0x8D', '0x72', '0x3F', '0xAA', '0x8E', '0x61', '0x1A', '0xF6', '0x79', '0xD6', '0x73', '0xF0', '0xCF', '0x3F', '0x4A', '0x3F', '0x3F', '0xD0', '0x0D', '0x74', '0x79', '0xF5', '0xC8', '0x4E', '0x19', '0xF3', '0x43', '0x4B', '0x75'], Checksum: 0x3F3F (big)</t>
  </si>
  <si>
    <t>Index: 433527, Length: 147, Message: ['0x60', '0x64', '0xAA', '0xDF', '0xAA', '0xFB', '0xC6', '0xFD', '0xCA', '0x25', '0x65', '0x7E', '0x78', '0x20', '0x8F', '0x4D', '0x49', '0x3F', '0xE1', '0x66', '0x3F', '0x35', '0xA8', '0xDC', '0x78', '0xE5', '0xC8', '0x87', '0x67', '0x69', '0x19', '0x8F', '0x9F', '0xE0', '0xA3', '0x12', '0xAF', '0x68', '0xAF', '0x40', '0xF3', '0x92', '0x69', '0x40', '0xA2', '0x2B', '0x69', '0x42', '0x0F', '0x85', '0xA9', '0x72', '0xAA', '0x72', '0x79', '0x6A', '0x89', '0x68', '0x8A', '0x68', '0x89', '0x58', '0xAA', '0xDB', '0x6B', '0xFB', '0xA9', '0xEB', '0x48', '0xE3', '0x79', '0x20', '0xC2', '0x6C', '0x8F', '0x4D', '0xB9', '0x40', '0x9F', '0xEC', '0x19', '0xE8', '0x6D', '0x7E', '0x49', '0xF3', '0xAA', '0x72', '0x79', '0x20', '0xDF', '0x6E', '0x8F', '0x4D', '0x8A', '0x58', '0xB9', '0x41', '0xAA', '0xD3', '0x6F', '0xFB', '0x9F', '0xEC', '0x19', '0x7A', '0x49', '0xF3', '0xC8', '0x70', '0xAA', '0x7B', '0x79', '0x20', '0x8F', '0x4D', '0xB9', '0xC6', '0x71', '0x42', '0x9F', '0xEC', '0x19', '0x76', '0x49', '0xF3', '0x0D', '0x72', '0x79', '0x20', '0x8F', '0x4D', '0xB9', '0x43', '0x7D', '0x63', '0x73', '0xE0', '0x4F', '0x4D', '0x29', '0x43', '0x6F', '0x20', '0xEC', '0x74', '0xCF'], Checksum: 0x4B6F (big)</t>
  </si>
  <si>
    <t>Index: 433996, Length: 143, Message: ['0x58', '0x6E', '0x65', '0x6E', '0x55', '0x28', '0x41', '0x29', '0x82', '0x59', '0x3F', '0x6A', '0xDF', '0x4A', '0xBF', '0x50', '0x73', '0xB0', '0x5A', '0x79', '0xF0', '0xBF', '0x3F', '0x89', '0x4F', '0xCA', '0x67', '0x5B', '0x44', '0x19', '0xDE', '0x9F', '0xDF', '0x08', '0x7E', '0x9D', '0x5C', '0x0A', '0x7F', '0xDF', '0x43', '0x69', '0x3F', '0x19', '0xCA', '0x5D', '0xDB', '0x9F', '0xDF', '0x08', '0x7E', '0x69', '0x3F', '0xE7', '0x5E', '0x29', '0x3E', '0x1A', '0xD8', '0x21', '0x63', '0x6A', '0xA7', '0x5F', '0xDF', '0x29', '0x3F', '0x1A', '0xDA', '0x27', '0x40', '0x04', '0x60', '0x6A', '0xE0', '0xA2', '0xCC', '0x29', '0x8B', '0x72', '0x42', '0x61', '0xE1', '0xC8', '0x7A', '0xAC', '0x62', '0x19', '0xD8', '0x87', '0x62', '0x79', '0x1B', '0x9A', '0xE1', '0xA9', '0xEF', '0xA9', '0xB6', '0x63', '0xEB', '0xC6', '0xED', '0xC8', '0x6F', '0x19', '0xD4', '0x2A', '0x64', '0x79', '0x1B', '0x9A', '0xE1', '0xA9', '0xEF', '0xA9', '0xB8', '0x65', '0xEB', '0xC6', '0xEE', '0xCA', '0x68', '0xA0', '0xDC', '0xB7', '0x66', '0x49', '0x3F', '0x3F', '0x35', '0x70', '0xE5', '0xC8', '0x82', '0x67', '0x63', '0x19', '0xCC', '0x9F', '0xE0', '0xA3', '0x72'], Checksum: 0x4768 (big)</t>
  </si>
  <si>
    <t>Index: 434302, Length: 162, Message: ['0x7A', '0x6A', '0xE0', '0x1F', '0x3E', '0x19', '0xA8', '0x69', '0x4E', '0x7B', '0x3F', '0xDF', '0x46', '0xBF', '0xE0', '0x1A', '0xA8', '0x44', '0x7C', '0x79', '0xF0', '0xCF', '0x3F', '0x1A', '0xA6', '0x89', '0x40', '0x7D', '0x47', '0xB9', '0x41', '0x6A', '0xE0', '0xA0', '0x35', '0xE0', '0x7E', '0xA1', '0x35', '0xA7', '0x35', '0xA8', '0x35', '0xAE', '0xBE', '0x7F', '0x22', '0xAD', '0x35', '0x8E', '0x65', '0x3F', '0xAA', '0x62', '0x40', '0x8E', '0x61', '0x2A', '0x8B', '0x6E', '0x55', '0x4C', '0xF5', '0x41', '0xBF', '0x54', '0x23', '0xA9', '0x0F', '0xA0', '0xEB', '0xBD', '0x42', '0xA9', '0xEB', '0x79', '0xF1', '0xCA', '0x40', '0x29', '0x77', '0x43', '0x3F', '0x6C', '0xDF', '0xA9', '0x0F', '0xA9', '0xEB', '0x1D', '0x44', '0x69', '0xE7', '0xC8', '0x4F', '0xA0', '0x5C', '0xA3', '0x4E', '0x45', '0x5C', '0xF2', '0x4D', '0xA0', '0x5C', '0xA3', '0x5C', '0xDE', '0x46', '0x49', '0xBF', '0x55', '0x8B', '0x4C', '0xBF', '0x55', '0x91', '0x47', '0x8F', '0x69', '0x41', '0x1F', '0x63', '0x19', '0x95', '0xB2', '0x48', '0x83', '0xBF', '0x79', '0x8B', '0x9A', '0xE5', '0xAB', '0xBC', '0x49', '0xF0', '0x6C', '0x00', '0xA0', '0x35', '0x8E', '0x65', '0x70', '0x4A', '0x3F', '0xAA', '0x8E', '0x61', '0x6E', '0x65', '0x6E', '0x66', '0x4B', '0x55', '0x41', '0xBF', '0x54', '0x23', '0x1A', '0x8D', '0xC0'], Checksum: 0x4C79 (big)</t>
  </si>
  <si>
    <t>Index: 434456, Length: 152, Message: ['0x55', '0x41', '0xBF', '0x54', '0x23', '0x1A', '0x8D', '0xC0', '0x4C', '0x79', '0xF0', '0xCF', '0x3F', '0x69', '0xE7', '0xCA', '0xE1', '0x4D', '0x4D', '0x4A', '0xBF', '0x54', '0x0D', '0x79', '0xF0', '0x70', '0x4E', '0xCF', '0x3F', '0xC6', '0xEA', '0xC8', '0x40', '0xDF', '0xF7', '0x4F', '0xC2', '0x3F', '0x48', '0xFE', '0x07', '0x3F', '0x48', '0x27', '0x50', '0x19', '0x86', '0x9F', '0xE0', '0xAF', '0x40', '0xDF', '0x40', '0x51', '0xBB', '0x69', '0x40', '0xA9', '0x5F', '0xA9', '0xEB', '0x55', '0x52', '0x69', '0xE7', '0xCA', '0x5D', '0x00', '0x00', '0x00', '0xCB', '0xF0', '0x85', '0x06', '0xFF', '0xFF', '0xFF', '0xFF', '0xFF', '0x7C', '0x85', '0x04', '0x09', '0x00', '0xDC', '0x1A', '0x00', '0x08', '0x91', '0x40', '0x9C', '0x00', '0x2C', '0x40', '0x22', '0x63', '0xA5', '0x74', '0x41', '0x1C', '0x29', '0x8B', '0x75', '0xE1', '0xC8', '0x57', '0x89', '0x42', '0xA0', '0x72', '0x0F', '0x7F', '0x49', '0x5D', '0xAA', '0x35', '0x43', '0xDF', '0xAA', '0xFB', '0x6A', '0xF7', '0xC8', '0x4D', '0x42', '0x44', '0xAC', '0x1C', '0xA3', '0xA2', '0xF1', '0x0F', '0x61', '0xB5', '0x45', '0x0F', '0x49', '0xBF', '0x55', '0x8B', '0x4C', '0xBF', '0x4A', '0x46', '0x55', '0x8F', '0x69', '0x41', '0x19', '0x77', '0x79', '0xDF'], Checksum: 0x475B (big)</t>
  </si>
  <si>
    <t>Index: 434550, Length: 73, Message: ['0x22', '0x63', '0xA5', '0x74', '0x41', '0x1C', '0x29', '0x8B', '0x75', '0xE1', '0xC8', '0x57', '0x89', '0x42', '0xA0', '0x72', '0x0F', '0x7F', '0x49', '0x5D', '0xAA', '0x35', '0x43', '0xDF', '0xAA', '0xFB', '0x6A', '0xF7', '0xC8', '0x4D', '0x42', '0x44', '0xAC', '0x1C', '0xA3', '0xA2', '0xF1', '0x0F', '0x61', '0xB5', '0x45', '0x0F', '0x49', '0xBF', '0x55', '0x8B', '0x4C', '0xBF', '0x4A', '0x46', '0x55', '0x8F', '0x69', '0x41', '0x19', '0x77', '0x79', '0xDF', '0x47', '0x5B', '0x9A', '0xE5', '0xAB', '0xF0', '0xDF', '0x42', '0xE1', '0x48', '0x6C', '0x00', '0xB2', '0x63', '0xEE'], Checksum: 0x22BC (big)</t>
  </si>
  <si>
    <t>Index: 434615, Length: 144, Message: ['0x42', '0xE1', '0x48', '0x6C', '0x00', '0xB2', '0x63', '0xEE', '0x22', '0xBC', '0x98', '0x49', '0x40', '0xA9', '0x5F', '0xA9', '0xEB', '0x69', '0xE7', '0x79', '0x4A', '0xCA', '0x93', '0x29', '0x3F', '0x4A', '0xBF', '0x55', '0x70', '0x4B', '0x8B', '0x44', '0x3F', '0x43', '0x31', '0x45', '0x3F', '0x53', '0x4C', '0x8F', '0x3F', '0x6A', '0xE1', '0x4A', '0xBF', '0x55', '0xC6', '0x4D', '0x8F', '0x6A', '0xE0', '0x49', '0xBF', '0x54', '0x1D', '0xA2', '0x4E', '0x73', '0xE0', '0xCF', '0x3F', '0xC2', '0x43', '0x49', '0x00', '0x4F', '0xBF', '0x54', '0x17', '0xBF', '0x60', '0x45', '0x3F', '0x1F', '0x50', '0x40', '0x3F', '0x44', '0x3F', '0x46', '0x0F', '0x73', '0x1C', '0x51', '0xE0', '0xCF', '0x3F', '0xC2', '0x43', '0x24', '0x49', '0xB4', '0x52', '0x49', '0xBF', '0x47', '0x75', '0xC0', '0x60', '0x73', '0xAC', '0x53', '0xE0', '0xCF', '0x3F', '0x19', '0x62', '0x89', '0x8A', '0xD2', '0x54', '0x24', '0x49', '0x49', '0xBF', '0x47', '0x6F', '0xBF', '0x41', '0x55', '0x63', '0x73', '0xE0', '0xCF', '0x3F', '0x19', '0x5E', '0x93', '0x56', '0x89', '0x8A', '0x24', '0x43', '0x49', '0xBF', '0x4E', '0x29', '0x57', '0xDF', '0xBF', '0x64', '0x73', '0xE0', '0xCF'], Checksum: 0x3FBE (big)</t>
  </si>
  <si>
    <t>Index: 434671, Length: 215, Message: ['0x4E', '0x73', '0xE0', '0xCF', '0x3F', '0xC2', '0x43', '0x49', '0x00', '0x4F', '0xBF', '0x54', '0x17', '0xBF', '0x60', '0x45', '0x3F', '0x1F', '0x50', '0x40', '0x3F', '0x44', '0x3F', '0x46', '0x0F', '0x73', '0x1C', '0x51', '0xE0', '0xCF', '0x3F', '0xC2', '0x43', '0x24', '0x49', '0xB4', '0x52', '0x49', '0xBF', '0x47', '0x75', '0xC0', '0x60', '0x73', '0xAC', '0x53', '0xE0', '0xCF', '0x3F', '0x19', '0x62', '0x89', '0x8A', '0xD2', '0x54', '0x24', '0x49', '0x49', '0xBF', '0x47', '0x6F', '0xBF', '0x41', '0x55', '0x63', '0x73', '0xE0', '0xCF', '0x3F', '0x19', '0x5E', '0x93', '0x56', '0x89', '0x8A', '0x24', '0x43', '0x49', '0xBF', '0x4E', '0x29', '0x57', '0xDF', '0xBF', '0x64', '0x73', '0xE0', '0xCF', '0x3F', '0xBE', '0x58', '0x19', '0x5A', '0x89', '0x8A', '0x24', '0x43', '0x49', '0x90', '0x59', '0xBF', '0x54', '0x1B', '0xBF', '0x65', '0x73', '0xE0', '0x01', '0x5A', '0xCF', '0x3F', '0x19', '0x56', '0x89', '0x8A', '0xBF', '0xAC', '0x5B', '0x66', '0x3F', '0xBF', '0x54', '0x23', '0x45', '0x3F', '0xBC', '0x5C', '0x53', '0x3F', '0x9F', '0x40', '0x44', '0x3F', '0x46', '0x98', '0x5D', '0x92', '0xC0', '0x63', '0x3F', '0xBF', '0x54', '0x25', '0x8C', '0x5E', '0x9F', '0x40', '0xC0', '0x64', '0x3F', '0xBF', '0x54', '0xB6', '0x5F', '0x27', '0x49', '0xBF', '0x47', '0x8B', '0x9F', '0x40', '0x42', '0x60', '0xC0', '0x65', '0x73', '0xE0', '0xCF', '0x3F', '0xC2', '0xAC', '0x61', '0x43', '0x4A', '0xBF', '0x54', '0x1F', '0xC0', '0x66', '0x49', '0x62', '0xA9', '0xF1', '0x51', '0xE3', '0xA0', '0x35', '0xA1', '0xAA', '0x63', '0x35', '0x8E', '0x65', '0x3F', '0xAA', '0x3E', '0x37', '0xEB', '0x64', '0x7E', '0x26', '0x3E', '0x37', '0x7E', '0x25', '0x3E', '0x60', '0x65', '0x37', '0x7E', '0x2B', '0x3E', '0x37', '0x55', '0x4B'], Checksum: 0x5C66 (big)</t>
  </si>
  <si>
    <t>Index: 435162, Length: 193, Message: ['0x14', '0xA7', '0x6F', '0x4B', '0x45', '0x50', '0xCF', '0x45', '0x25', '0x41', '0xA3', '0x42', '0xF6', '0x46', '0x89', '0x8A', '0x19', '0xAB', '0x14', '0xA2', '0x6F', '0x45', '0x47', '0x50', '0xCF', '0x46', '0x25', '0x41', '0xA3', '0x42', '0xF9', '0x48', '0x89', '0x8A', '0x19', '0xA7', '0x14', '0x9E', '0x25', '0xF4', '0x49', '0x43', '0x93', '0x53', '0x89', '0x8A', '0xA0', '0x35', '0x5D', '0x4A', '0xA1', '0x35', '0x8E', '0x65', '0x3F', '0xAA', '0x4C', '0x4B', '0x4B', '0x3F', '0x3F', '0x39', '0x1A', '0xA4', '0x79', '0xF0', '0x2C', '0x4C', '0xCF', '0x3F', '0x79', '0x11', '0xC8', '0x40', '0xAC', '0x9B', '0x4D', '0xF0', '0xAC', '0x1C', '0x4A', '0xBF', '0x52', '0x7E', '0xE1', '0x4E', '0xA9', '0x1B', '0x4C', '0x3F', '0x3F', '0x39', '0x6A', '0x81', '0x4F', '0xDF', '0x1A', '0x9E', '0x79', '0xF0', '0xCF', '0x3F', '0x61', '0x50', '0x79', '0x11', '0xC8', '0x40', '0xAC', '0xF0', '0xAC', '0x2E', '0x51', '0x1C', '0x1A', '0x9C', '0x49', '0xBF', '0x52', '0x7F', '0xFE', '0x52', '0x69', '0x0F', '0x49', '0xBF', '0x52', '0x7E', '0x3F', '0xE3', '0x53', '0xBF', '0x52', '0x7F', '0xA9', '0xDF', '0x6A', '0xDF', '0xB8', '0x54', '0x9F', '0x3F', '0xBF', '0xF0', '0x1F', '0x58', '0xBF', '0x1B', '0x55', '0xF1', '0x3F', '0xBF', '0x52', '0x79', '0x9F', '0x3F', '0xF0', '0x56', '0xBF', '0xF2', '0x3F', '0x6F', '0xA8', '0xF8', '0x9F', '0xF8', '0x57', '0x3F', '0xBF', '0xF3', '0x3F', '0x6F', '0xA8', '0xF9', '0x9B', '0x58', '0x9F', '0x3F', '0xBF', '0xF4', '0x3F', '0xBF', '0x52', '0x3D', '0x59', '0x7D', '0x9F', '0x3F', '0xBF', '0xF5', '0x1F', '0x3F', '0xC9'], Checksum: 0x5ABF (big)</t>
  </si>
  <si>
    <t>Index: 435611, Length: 136, Message: ['0x4F', '0xCA', '0x40', '0x1F', '0x3E', '0x77', '0x40', '0xBF', '0xD3', '0x79', '0xC0', '0xBF', '0x60', '0xA5', '0x78', '0x89', '0x4F', '0xCA', '0x43', '0xAC', '0x1B', '0x8C', '0xB3', '0x79', '0x4F', '0xCA', '0x40', '0x1F', '0x40', '0xBF', '0xD4', '0xC7', '0x7A', '0xB0', '0x63', '0xEE', '0xE4', '0xB1', '0x40', '0xA4', '0xF8', '0x7B', '0x22', '0x19', '0x53', '0xB4', '0x6F', '0x93', '0x20', '0xE1', '0x7C', '0x25', '0x45', '0x89', '0x8A', '0xA0', '0x35', '0xA1', '0x72', '0x7D', '0x35', '0xA7', '0x35', '0xA8', '0x35', '0xAD', '0x35', '0x50', '0x7E', '0x8E', '0x65', '0x8E', '0x65', '0xBE', '0x7B', '0x3F', '0xDF', '0x7F', '0xAA', '0x3E', '0x37', '0x7D', '0x27', '0x3E', '0x37', '0xB9', '0x40', '0x7D', '0x25', '0x3E', '0x37', '0x7D', '0x23', '0x3E', '0x37', '0x41', '0x37', '0x7D', '0x21', '0x3E', '0x37', '0x7D', '0x1F', '0x29', '0x42', '0x3E', '0x37', '0x7D', '0x1C', '0x3E', '0x37', '0x7D', '0x44', '0x43', '0x1A', '0x3E', '0x37', '0x7D', '0x18', '0x3E', '0x37', '0xDD', '0x44', '0x7D', '0x16', '0x3F', '0x47', '0xAB', '0x3B', '0x3E', '0x83', '0x45', '0x37', '0x7D', '0x0F', '0x3E'], Checksum: 0x3784 (big)</t>
  </si>
  <si>
    <t>Index: 435892, Length: 58, Message: ['0x3E', '0x1A', '0x0B', '0x41', '0xCE', '0x27', '0x63', '0x6A', '0xDF', '0x29', '0x3F', '0x4D', '0x42', '0x1A', '0xD0', '0x28', '0x40', '0x21', '0x3F', '0x6A', '0x60', '0x43', '0xE0', '0xA2', '0xDC', '0x29', '0x8B', '0x72', '0xE1', '0xAC', '0x44', '0xC8', '0x90', '0xAC', '0xC2', '0x19', '0xD3', '0x79', '0x73', '0x45', '0x1B', '0x9A', '0xE1', '0xA9', '0xEF', '0xA9', '0xEB', '0x0C', '0x46', '0xC6', '0xED', '0xC8', '0x85', '0x19', '0xCF', '0x79', '0xAB', '0x47'], Checksum: 0x1B9A (big)</t>
  </si>
  <si>
    <t>Index: 436392, Length: 138, Message: ['0x76', '0xA9', '0xDF', '0x2C', '0x41', '0x6A', '0x5F', '0x79', '0xDF', '0x9F', '0x3F', '0xBF', '0xF0', '0x4A', '0xBF', '0xF2', '0x7A', '0x55', '0x4B', '0xAC', '0x1C', '0x79', '0xF0', '0xCF', '0x1E', '0x7B', '0x3F', '0xAA', '0x1C', '0x7A', '0xE2', '0xC8', '0x47', '0xEE', '0x7C', '0xAC', '0x1C', '0x19', '0x70', '0xAA', '0x1C', '0xBC', '0x52', '0x7D', '0x40', '0x9F', '0xF2', '0x4B', '0xEB', '0x0F', '0x6D', '0x04', '0x7E', '0xEE', '0x2E', '0x4A', '0x03', '0x49', '0xBF', '0x55', '0x47', '0x7F', '0x4B', '0x4A', '0xBF', '0x52', '0x85', '0xA9', '0xE0', '0x37', '0x40', '0x6A', '0xE0', '0x3F', '0xAA', '0xBE', '0x3B', '0x19', '0x88', '0x41', '0x69', '0x8E', '0x61', '0xA3', '0x8C', '0x6E', '0x25', '0x5E', '0x42', '0x1F', '0x63', '0xAD', '0x32', '0x83', '0xBF', '0x2C', '0x14', '0x43', '0x34', '0x79', '0x8B', '0x9A', '0xE2', '0xA9', '0xF1', '0x95', '0x44', '0xAA', '0x22', '0xA9', '0xEB', '0xBA', '0x47', '0x7A', '0x23', '0x45', '0xE0', '0x3F', '0x42', '0x19', '0x61', '0x79', '0x8B', '0x27', '0x46', '0x9B', '0xE2', '0xA9', '0x01', '0x89', '0x58', '0xA9', '0xFA', '0x47', '0xEB', '0x7A', '0xE0', '0x3F'], Checksum: 0x4119 (big)</t>
  </si>
  <si>
    <t>Index: 436554, Length: 128, Message: ['0x8B', '0xBF', '0xF0', '0x9B', '0xE3', '0x9F', '0x1F', '0x4B', '0xFF', '0x08', '0x5E', '0xA9', '0x42', '0xC3', '0xF0', '0x52', '0x4C', '0x5F', '0xEA', '0x29', '0xBE', '0xBF', '0xF0', '0x6A', '0x99', '0x4D', '0xDF', '0xA9', '0xEF', '0x7B', '0xF0', '0xBF', '0x40', '0x33', '0x4E', '0xA9', '0xEB', '0x8B', '0x57', '0x69', '0x0A', '0x7B', '0xB5', '0x4F', '0xF0', '0xBF', '0x41', '0x8B', '0x67', '0x69', '0x0A', '0xA7', '0x50', '0x7B', '0xF0', '0xBF', '0x42', '0xAD', '0x35', '0x8B', '0x2D', '0x51', '0x67', '0x8E', '0x65', '0x8B', '0x57', '0xBE', '0x43', '0x91', '0x52', '0x69', '0x0A', '0x49', '0xBA', '0x3F', '0x3F', '0x4A', '0x92', '0x53', '0x07', '0x3E', '0x37', '0x82', '0x20', '0x3E', '0x37', '0xE7', '0x54', '0x82', '0x1F', '0x3E', '0x37', '0x82', '0x25', '0x3E', '0x51', '0x55', '0x37', '0x52', '0x81', '0x3E', '0x37', '0x84', '0x8B', '0xE5', '0x56', '0x3E', '0x37', '0x80', '0x2E', '0x3E', '0x37', '0x7F', '0x6F', '0x57', '0x33', '0x3E', '0x37', '0x80', '0x2D', '0x3E', '0x37', '0x23', '0x58', '0x7E', '0x26', '0x3E'], Checksum: 0x377D (big)</t>
  </si>
  <si>
    <t>Index: 436600, Length: 175, Message: ['0x41', '0x8B', '0x67', '0x69', '0x0A', '0xA7', '0x50', '0x7B', '0xF0', '0xBF', '0x42', '0xAD', '0x35', '0x8B', '0x2D', '0x51', '0x67', '0x8E', '0x65', '0x8B', '0x57', '0xBE', '0x43', '0x91', '0x52', '0x69', '0x0A', '0x49', '0xBA', '0x3F', '0x3F', '0x4A', '0x92', '0x53', '0x07', '0x3E', '0x37', '0x82', '0x20', '0x3E', '0x37', '0xE7', '0x54', '0x82', '0x1F', '0x3E', '0x37', '0x82', '0x25', '0x3E', '0x51', '0x55', '0x37', '0x52', '0x81', '0x3E', '0x37', '0x84', '0x8B', '0xE5', '0x56', '0x3E', '0x37', '0x80', '0x2E', '0x3E', '0x37', '0x7F', '0x6F', '0x57', '0x33', '0x3E', '0x37', '0x80', '0x2D', '0x3E', '0x37', '0x23', '0x58', '0x7E', '0x26', '0x3E', '0x37', '0x7D', '0x2B', '0x3E', '0x59', '0x59', '0x37', '0x7E', '0x25', '0x3F', '0x43', '0x89', '0xD7', '0x18', '0x5A', '0x8E', '0x61', '0x1F', '0x63', '0x6E', '0x55', '0x40', '0xD0', '0x5B', '0xBF', '0x54', '0x23', '0xA3', '0x4F', '0xA3', '0x8B', '0xB4', '0x5C', '0x83', '0xBF', '0x0F', '0x03', '0x49', '0x8D', '0xAA', '0x33', '0x5D', '0xDF', '0xAA', '0xFB', '0x6A', '0xF7', '0xCA', '0x90', '0xA1', '0x5E', '0xC2', '0x3F', '0x29', '0x3F', '0x45', '0x3F', '0x8F', '0xDC', '0x5F', '0x3F', '0x60', '0xDF', '0x49', '0xBF', '0x54', '0x1D', '0x59', '0x60', '0x44', '0x3F', '0x43', '0x31', '0x73', '0xE0', '0xCF', '0x7C', '0x61', '0x3F', '0xC2', '0x43', '0x49', '0xBF', '0x54', '0x17', '0x1B', '0x62', '0xBF', '0x50', '0x45', '0x3F', '0x40', '0x3F'], Checksum: 0x44BA (big)</t>
  </si>
  <si>
    <t>Index: 436732, Length: 141, Message: ['0x5E', '0xC2', '0x3F', '0x29', '0x3F', '0x45', '0x3F', '0x8F', '0xDC', '0x5F', '0x3F', '0x60', '0xDF', '0x49', '0xBF', '0x54', '0x1D', '0x59', '0x60', '0x44', '0x3F', '0x43', '0x31', '0x73', '0xE0', '0xCF', '0x7C', '0x61', '0x3F', '0xC2', '0x43', '0x49', '0xBF', '0x54', '0x17', '0x1B', '0x62', '0xBF', '0x50', '0x45', '0x3F', '0x40', '0x3F', '0x44', '0xBA', '0x63', '0x3F', '0x46', '0x0F', '0x73', '0xE0', '0xCF', '0x3F', '0x5B', '0x64', '0xC2', '0x43', '0x24', '0x49', '0x49', '0xBF', '0x47', '0x28', '0x65', '0x75', '0xC0', '0x50', '0x73', '0xE0', '0xCF', '0x3F', '0x4F', '0x66', '0x19', '0xF3', '0x89', '0x8A', '0x24', '0x49', '0x49', '0x3E', '0x67', '0xBF', '0x47', '0x6F', '0xBF', '0x53', '0x73', '0xE0', '0x45', '0x68', '0xCF', '0x3F', '0x19', '0xEF', '0x89', '0x8A', '0x24', '0xB8', '0x69', '0x43', '0x49', '0xBF', '0x4E', '0xDF', '0xBF', '0x54', '0xF7', '0x6A', '0x73', '0xE0', '0xCF', '0x3F', '0x19', '0xEB', '0x89', '0x5C', '0x6B', '0x8A', '0x24', '0x43', '0x49', '0xBF', '0x54', '0x1B', '0xD5', '0x6C', '0xBF', '0x55', '0x73', '0xE0', '0xCF', '0x3F', '0x19', '0xFD', '0x6D', '0xE7', '0x89', '0x8A', '0xBF', '0x56'], Checksum: 0x3FBF (big)</t>
  </si>
  <si>
    <t>Index: 436889, Length: 216, Message: ['0x46', '0x92', '0xC0', '0x53', '0x20', '0x70', '0x3F', '0xBF', '0x54', '0x25', '0x9F', '0x40', '0xC0', '0x89', '0x71', '0x54', '0x3F', '0xBF', '0x54', '0x27', '0x49', '0xBF', '0x49', '0x72', '0x47', '0x8B', '0x9F', '0x40', '0xC0', '0x55', '0x73', '0xAE', '0x73', '0xE0', '0xCF', '0x3F', '0xC2', '0x43', '0x4A', '0xBF', '0x73', '0x74', '0x54', '0x1F', '0xC0', '0x56', '0xA9', '0xF1', '0x50', '0xEA', '0x75', '0xE3', '0xC2', '0x40', '0xA0', '0x35', '0x8E', '0x65', '0x26', '0x76', '0x3F', '0xAA', '0x4A', '0xBF', '0x54', '0x29', '0x79', '0x61', '0x77', '0xF0', '0xCF', '0x3F', '0x1A', '0xD6', '0x6A', '0xDF', '0xB2', '0x78', '0x3F', '0xAA', '0x4A', '0xBF', '0x49', '0x8D', '0x79', '0xBC', '0x79', '0xF0', '0xCF', '0x3F', '0x1A', '0xD8', '0xA9', '0xEB', '0x01', '0x7A', '0x6A', '0xDF', '0x4A', '0xBF', '0x49', '0x8D', '0x79', '0x1F', '0x7B', '0xF0', '0xCF', '0x3F', '0x4A', '0x3F', '0x3E', '0x3F', '0x82', '0x7C', '0x69', '0xF8', '0x2A', '0x37', '0x89', '0xFB', '0x1A', '0xDF', '0x7D', '0xD1', '0x6A', '0xDF', '0x4A', '0xBF', '0x49', '0x8F', '0x7C', '0x7E', '0x79', '0xF0', '0xCF', '0x3F', '0x1A', '0xCD', '0xA9', '0x89', '0x7F', '0xEB', '0x6A', '0xDF', '0x4A', '0xBF', '0x49', '0x8F', '0x98', '0x40', '0x79', '0xF0', '0xCF', '0x3F', '0x4A', '0x3F', '0x3E', '0x81', '0x41', '0x3F', '0x69', '0xF8', '0x2A', '0x37', '0x89', '0xFB', '0xC9', '0x42', '0x1A', '0xC6', '0x6A', '0xDF', '0x4A', '0xBF', '0x49', '0xC0', '0x43', '0x91', '0x79', '0xF0', '0xCF', '0x3F', '0x1A', '0xC2', '0x2B', '0x44', '0xA9', '0xEB', '0x6A', '0xDF', '0x4A', '0xBF', '0x49', '0x77', '0x45', '0x91', '0x79', '0xF0', '0xCF', '0x3F', '0x4A', '0x3F', '0xD9', '0x46', '0x3E', '0x3F', '0x69', '0xF8', '0x2A', '0x37', '0x89', '0x11', '0x47', '0xFB', '0x1A', '0xBB'], Checksum: 0x6ADF (big)</t>
  </si>
  <si>
    <t>Index: 436915, Length: 146, Message: ['0x9F', '0x40', '0xC0', '0x55', '0x73', '0xAE', '0x73', '0xE0', '0xCF', '0x3F', '0xC2', '0x43', '0x4A', '0xBF', '0x73', '0x74', '0x54', '0x1F', '0xC0', '0x56', '0xA9', '0xF1', '0x50', '0xEA', '0x75', '0xE3', '0xC2', '0x40', '0xA0', '0x35', '0x8E', '0x65', '0x26', '0x76', '0x3F', '0xAA', '0x4A', '0xBF', '0x54', '0x29', '0x79', '0x61', '0x77', '0xF0', '0xCF', '0x3F', '0x1A', '0xD6', '0x6A', '0xDF', '0xB2', '0x78', '0x3F', '0xAA', '0x4A', '0xBF', '0x49', '0x8D', '0x79', '0xBC', '0x79', '0xF0', '0xCF', '0x3F', '0x1A', '0xD8', '0xA9', '0xEB', '0x01', '0x7A', '0x6A', '0xDF', '0x4A', '0xBF', '0x49', '0x8D', '0x79', '0x1F', '0x7B', '0xF0', '0xCF', '0x3F', '0x4A', '0x3F', '0x3E', '0x3F', '0x82', '0x7C', '0x69', '0xF8', '0x2A', '0x37', '0x89', '0xFB', '0x1A', '0xDF', '0x7D', '0xD1', '0x6A', '0xDF', '0x4A', '0xBF', '0x49', '0x8F', '0x7C', '0x7E', '0x79', '0xF0', '0xCF', '0x3F', '0x1A', '0xCD', '0xA9', '0x89', '0x7F', '0xEB', '0x6A', '0xDF', '0x4A', '0xBF', '0x49', '0x8F', '0x98', '0x40', '0x79', '0xF0', '0xCF', '0x3F', '0x4A', '0x3F', '0x3E', '0x81', '0x41', '0x3F', '0x69', '0xF8', '0x2A', '0x37', '0x89', '0xFB', '0xC9', '0x42', '0x1A', '0xC6', '0x6A', '0xDF'], Checksum: 0x4ABF (big)</t>
  </si>
  <si>
    <t>Index: 437311, Length: 134, Message: ['0xF0', '0xCF', '0x3F', '0x1A', '0x9F', '0xBB', '0x4A', '0x6A', '0xDF', '0x4A', '0xBF', '0x54', '0x2B', '0x79', '0x97', '0x4B', '0xF0', '0xCF', '0x3F', '0x1A', '0x9B', '0xA9', '0xEB', '0x96', '0x4C', '0x6A', '0xDF', '0x4A', '0xBF', '0x54', '0x2B', '0x79', '0x99', '0x4D', '0xF0', '0xCF', '0x3F', '0x4A', '0x3F', '0x3E', '0x3F', '0x54', '0x4E', '0x69', '0xF8', '0x2A', '0x37', '0x89', '0xFB', '0x1A', '0xB1', '0x4F', '0x94', '0x6A', '0xDF', '0x3F', '0xAA', '0x4A', '0xBF', '0x22', '0x50', '0x55', '0x55', '0x79', '0xF0', '0xCF', '0x3F', '0x1A', '0x8E', '0x51', '0x96', '0xA9', '0xEB', '0xC6', '0xE7', '0x7A', '0x48', '0xEE', '0x52', '0x5F', '0x3F', '0x1A', '0x93', '0x79', '0xF0', '0xCF', '0xD8', '0x53', '0x3F', '0x9F', '0xE2', '0x7F', '0x58', '0x07', '0xBF', '0xB3', '0x54', '0xC8', '0x43', '0x19', '0x90', '0x79', '0x58', '0x4F', '0x2B', '0x55', '0x3F', '0xDF', '0x42', '0x3F', '0x48', '0x19', '0x8E', '0xE5', '0x56', '0x79', '0x58', '0x3F', '0x3F', '0x19', '0x8C', '0x79', '0xC5', '0x57', '0x68', '0x3F', '0x3F', '0x19', '0x8B', '0x79', '0x78', '0xD4', '0x58', '0x3F'], Checksum: 0x3F19 (big)</t>
  </si>
  <si>
    <t>Index: 437561, Length: 140, Message: ['0xB8', '0x3F', '0x3F', '0x1A', '0x04', '0x79', '0xF0', '0x25', '0x66', '0xCF', '0x3F', '0xC6', '0xE8', '0xCA', '0x43', '0x19', '0x4C', '0x67', '0x03', '0x79', '0x48', '0x4F', '0x3F', '0xDF', '0x42', '0xDC', '0x68', '0x3F', '0x48', '0x19', '0x00', '0x79', '0x48', '0x3F', '0x0A', '0x69', '0x3F', '0x1A', '0xFE', '0x79', '0xF0', '0xCF', '0x3F', '0x3B', '0x6A', '0xC6', '0xE9', '0xCA', '0x43', '0x19', '0xFC', '0x79', '0xB8', '0x6B', '0x68', '0x4F', '0x3F', '0xDF', '0x42', '0x3F', '0x48', '0x0C', '0x6C', '0x19', '0xFA', '0x79', '0x68', '0x3F', '0x3F', '0x1A', '0xFA', '0x6D', '0xF7', '0x79', '0xF0', '0xCF', '0x3F', '0xC6', '0xEA', '0x90', '0x6E', '0xCA', '0x43', '0x19', '0xF6', '0x79', '0x58', '0x4F', '0xAD', '0x6F', '0x3F', '0xDF', '0x42', '0x3F', '0x48', '0x19', '0xF3', '0x65', '0x70', '0x79', '0x58', '0x3F', '0x3F', '0x1A', '0xF1', '0x79', '0x46', '0x71', '0xF0', '0xCF', '0x3F', '0xC6', '0xEB', '0xCA', '0x43', '0x32', '0x72', '0x19', '0xEF', '0x79', '0x78', '0x4F', '0x3F', '0xDF', '0xDB', '0x73', '0x42', '0x3F', '0x48', '0x19', '0xED', '0x79', '0x78', '0x36', '0x74', '0x3F', '0x3F', '0x4B', '0x3F', '0x3E'], Checksum: 0x3F1A (big)</t>
  </si>
  <si>
    <t>Index: 437648, Length: 60, Message: ['0x4F', '0xAD', '0x6F', '0x3F', '0xDF', '0x42', '0x3F', '0x48', '0x19', '0xF3', '0x65', '0x70', '0x79', '0x58', '0x3F', '0x3F', '0x1A', '0xF1', '0x79', '0x46', '0x71', '0xF0', '0xCF', '0x3F', '0xC6', '0xEB', '0xCA', '0x43', '0x32', '0x72', '0x19', '0xEF', '0x79', '0x78', '0x4F', '0x3F', '0xDF', '0xDB', '0x73', '0x42', '0x3F', '0x48', '0x19', '0xED', '0x79', '0x78', '0x36', '0x74', '0x3F', '0x3F', '0x4B', '0x3F', '0x3E', '0x3F', '0x1A', '0x15', '0x75', '0xEE', '0xA9', '0xF1'], Checksum: 0x1AEC (big)</t>
  </si>
  <si>
    <t>Index: 437714, Length: 152, Message: ['0x6A', '0xDF', '0x1A', '0xEC', '0xA9', '0xF1', '0x1A', '0x7D', '0x77', '0xE9', '0x69', '0x08', '0x4B', '0x40', '0x3E', '0x3F', '0xDB', '0x78', '0x89', '0x58', '0x6A', '0xDF', '0x1A', '0xE8', '0xA9', '0x51', '0x79', '0xF1', '0x1A', '0xE4', '0x69', '0x08', '0x89', '0x68', '0xCD', '0x7A', '0x6A', '0xDF', '0x3F', '0xAA', '0x3F', '0x43', '0x89', '0xBA', '0x7B', '0xD7', '0x3F', '0x43', '0x44', '0x6F', '0x3E', '0x37', '0xFE', '0x7C', '0x82', '0xE6', '0x3E', '0x37', '0x82', '0xDC', '0x3E', '0xF8', '0x7D', '0x37', '0x82', '0xDB', '0x3E', '0x37', '0x82', '0xDA', '0xE5', '0x7E', '0x3E', '0x37', '0x82', '0xD9', '0x3E', '0x37', '0x82', '0x48', '0x7F', '0xD8', '0x3E', '0x37', '0x82', '0xD7', '0x3E', '0x37', '0x9D', '0x40', '0x82', '0xD3', '0x3E', '0x37', '0x82', '0xD2', '0x3E', '0x9F', '0x41', '0x37', '0x82', '0xD1', '0x3E', '0x37', '0x82', '0xD0', '0x95', '0x42', '0x3E', '0x37', '0x82', '0xCF', '0x3E', '0x37', '0x47', '0xC6', '0x43', '0x55', '0x3E', '0x37', '0x82', '0xC7', '0x8E', '0x61', '0x48', '0x44', '0x6E', '0x65', '0x6E', '0x55', '0x20', '0x3F', '0x21', '0x5C', '0x45', '0x3F', '0x1A', '0xD3', '0xA1', '0x6C', '0x79', '0xF0', '0xEA', '0x46', '0xBF', '0x3F', '0xAA', '0x6C', '0x7A', '0xE2', '0xC8', '0x82'], Checksum: 0x474C (big)</t>
  </si>
  <si>
    <t>Index: 437729, Length: 16, Message: ['0x3F', '0xDB', '0x78', '0x89', '0x58', '0x6A', '0xDF', '0x1A', '0xE8', '0xA9', '0x51', '0x79', '0xF1', '0x1A', '0xE4', '0x69'], Checksum: 0x0889 (big)</t>
  </si>
  <si>
    <t>Index: 437948, Length: 230, Message: ['0x19', '0xC4', '0xA1', '0x6C', '0xA4', '0x5C', '0x25', '0x62', '0x51', '0x41', '0x74', '0xEB', '0xA9', '0x6C', '0xB1', '0x40', '0xFA', '0x52', '0x89', '0x3F', '0xB0', '0x41', '0x3F', '0xBF', '0x54', '0x60', '0x53', '0x2D', '0x43', '0xEC', '0x19', '0xBD', '0xA3', '0x8C', '0xB7', '0x54', '0x89', '0x8A', '0xEE', '0x26', '0x3F', '0x48', '0xA0', '0xA5', '0x55', '0x35', '0xA1', '0x35', '0x8E', '0x65', '0x3F', '0xAA', '0x3F', '0x56', '0x4A', '0xBF', '0x54', '0x23', '0x79', '0xF0', '0xCF', '0x12', '0x57', '0x3F', '0x1A', '0xBE', '0xA9', '0xEB', '0x6A', '0xDF', '0x4F', '0x58', '0x4A', '0xBF', '0x54', '0x23', '0x79', '0xF0', '0xCF', '0x14', '0x59', '0x3F', '0x4A', '0x3F', '0x3E', '0x3F', '0x69', '0xF8', '0x01', '0x5A', '0x2A', '0x37', '0x89', '0xFB', '0x1A', '0xB7', '0x6A', '0x7D', '0x5B', '0xDF', '0x4A', '0xBF', '0x54', '0x25', '0x79', '0xF0', '0x29', '0x5C', '0xCF', '0x3F', '0x1A', '0xB3', '0xA9', '0xEB', '0x6A', '0x39', '0x5D', '0xDF', '0x4A', '0xBF', '0x54', '0x25', '0x79', '0xF0', '0x2B', '0x5E', '0xCF', '0x3F', '0x4A', '0x3F', '0x3E', '0x3F', '0x69', '0xDD', '0x5F', '0xF8', '0x2A', '0x37', '0x89', '0xFB', '0x1A', '0xAC', '0x06', '0x60', '0x6A', '0xDF', '0x4A', '0xBF', '0x54', '0x27', '0x79', '0xA9', '0x61', '0xF0', '0xCF', '0x3F', '0x1A', '0xA8', '0xA9', '0xEB', '0xB9', '0x62', '0x6A', '0xDF', '0x4A', '0xBF', '0x54', '0x27', '0x79', '0xAB', '0x63', '0xF0', '0xCF', '0x3F', '0x4A', '0x3F', '0x3E', '0x3F', '0x6A', '0x64', '0x69', '0xF8', '0x2A', '0x37', '0x89', '0xFB', '0x1A', '0xC7', '0x65', '0xA1', '0x6A', '0xDF', '0x7A', '0x48', '0x3F', '0x40', '0x93', '0x66', '0x4A', '0xBF', '0x55', '0x57', '0x79', '0xF0', '0xCF', '0x57', '0x67', '0x3F', '0x1A', '0x9C', '0xA9', '0xEB', '0x9F', '0xEF', '0x82', '0x68', '0x08', '0x38', '0xAB', '0x42', '0x9F', '0xE2', '0x7F', '0x98', '0x69', '0x3F', '0x08', '0x45', '0x6B', '0x4A'], Checksum: 0x6AFF (big)</t>
  </si>
  <si>
    <t>Index: 438393, Length: 116, Message: ['0xAA', '0x4A', '0xBF', '0xF5', '0x42', '0x54', '0x33', '0x79', '0xF0', '0xCF', '0x3F', '0x1A', '0x5D', '0x43', '0x7B', '0xA9', '0xEB', '0x6A', '0xDF', '0x4A', '0xBF', '0xA8', '0x44', '0x54', '0x33', '0x79', '0xF0', '0xCF', '0x3F', '0x4A', '0x8F', '0x45', '0x3F', '0x3E', '0x3F', '0x69', '0xF8', '0x2A', '0x37', '0xC5', '0x46', '0x89', '0xFB', '0x1A', '0x76', '0x6A', '0xDF', '0x4A', '0xF0', '0x47', '0xBF', '0x54', '0x35', '0x79', '0xF0', '0xCF', '0x3F', '0x0A', '0x48', '0x1A', '0x74', '0xA9', '0xEB', '0x6A', '0xDF', '0x4A', '0x00', '0x49', '0xBF', '0x54', '0x35', '0x79', '0xF0', '0xCF', '0x3F', '0x0C', '0x4A', '0x4A', '0x3F', '0x3E', '0x3F', '0x69', '0xF8', '0x2A', '0xDD', '0x4B', '0x37', '0x89', '0xFB', '0x1A', '0x6F', '0x6A', '0xDF', '0xDB', '0x4C', '0x4A', '0xBF', '0x54', '0x37', '0x79', '0xF0', '0xCF', '0x1C', '0x4D', '0x3F', '0x1A', '0x6D', '0xA9', '0xEB', '0x6A', '0xDF', '0xF3', '0x4E', '0x4A', '0xBF', '0x54'], Checksum: 0x3779 (big)</t>
  </si>
  <si>
    <t>Index: 438448, Length: 140, Message: ['0xCF', '0x3F', '0x0A', '0x48', '0x1A', '0x74', '0xA9', '0xEB', '0x6A', '0xDF', '0x4A', '0x00', '0x49', '0xBF', '0x54', '0x35', '0x79', '0xF0', '0xCF', '0x3F', '0x0C', '0x4A', '0x4A', '0x3F', '0x3E', '0x3F', '0x69', '0xF8', '0x2A', '0xDD', '0x4B', '0x37', '0x89', '0xFB', '0x1A', '0x6F', '0x6A', '0xDF', '0xDB', '0x4C', '0x4A', '0xBF', '0x54', '0x37', '0x79', '0xF0', '0xCF', '0x1C', '0x4D', '0x3F', '0x1A', '0x6D', '0xA9', '0xEB', '0x6A', '0xDF', '0xF3', '0x4E', '0x4A', '0xBF', '0x54', '0x37', '0x79', '0xF0', '0xCF', '0x1E', '0x4F', '0x3F', '0x4A', '0x3F', '0x3E', '0x3F', '0x69', '0xF8', '0xF7', '0x50', '0x2A', '0x37', '0x89', '0xFB', '0x1A', '0x68', '0x6A', '0x24', '0x51', '0xDF', '0x4A', '0xBF', '0x54', '0x39', '0x79', '0xF0', '0x33', '0x52', '0xCF', '0x3F', '0x1A', '0x66', '0x00', '0x00', '0x00', '0xE1', '0xF0', '0x85', '0x06', '0xFF', '0xFF', '0xFF', '0xFF', '0xFF', '0x7C', '0x85', '0x04', '0x09', '0x00', '0xD9', '0x3A', '0x00', '0x08', '0xAE', '0x40', '0xA8', '0x00', '0xA9', '0xEB', '0x6A', '0xDF', '0x4A', '0x13', '0x41', '0xBF', '0x54', '0x39', '0x79', '0xF0', '0xCF', '0x3F', '0x08', '0x42', '0x4A'], Checksum: 0x3F3E (big)</t>
  </si>
  <si>
    <t>Index: 438719, Length: 135, Message: ['0x3E', '0xF0', '0x51', '0x37', '0x82', '0x72', '0x3E', '0x37', '0x82', '0x71', '0xE6', '0x52', '0x3E', '0x37', '0x82', '0x70', '0x3E', '0x37', '0x82', '0xB2', '0x53', '0x6F', '0x3E', '0x37', '0x82', '0x67', '0x3E', '0x37', '0x97', '0x54', '0x82', '0x68', '0x3E', '0x37', '0x82', '0x69', '0x3E', '0xDE', '0x55', '0x37', '0x82', '0x6A', '0x3E', '0x37', '0x82', '0x6B', '0xDC', '0x56', '0x3E', '0x37', '0x82', '0x6C', '0x3E', '0x37', '0x82', '0xB2', '0x57', '0x6D', '0x3E', '0x37', '0x82', '0x6E', '0x4A', '0xBF', '0x35', '0x58', '0x85', '0xC3', '0x79', '0xF0', '0xCF', '0x3F', '0x1A', '0x35', '0x59', '0x5B', '0xA9', '0xEB', '0x6A', '0xDF', '0x4A', '0xBF', '0x9E', '0x5A', '0x85', '0xC3', '0x79', '0xF0', '0xCF', '0x3F', '0x4A', '0x67', '0x5B', '0x3F', '0x3E', '0x3F', '0x69', '0xF8', '0x2A', '0x37', '0xDB', '0x5C', '0x89', '0xFB', '0x1A', '0x54', '0x6A', '0xDF', '0x4A', '0xE4', '0x5D', '0xBF', '0x85', '0xC7', '0x79', '0xF0', '0xCF', '0x3F', '0xE3', '0x5E', '0x1A', '0x50', '0xA9', '0xEB', '0x6A', '0xDF', '0x4A', '0xF2', '0x5F', '0xBF', '0x85', '0xC7', '0x79', '0xF0', '0xCF'], Checksum: 0x3FE5 (big)</t>
  </si>
  <si>
    <t>Index: 438728, Length: 63, Message: ['0x71', '0xE6', '0x52', '0x3E', '0x37', '0x82', '0x70', '0x3E', '0x37', '0x82', '0xB2', '0x53', '0x6F', '0x3E', '0x37', '0x82', '0x67', '0x3E', '0x37', '0x97', '0x54', '0x82', '0x68', '0x3E', '0x37', '0x82', '0x69', '0x3E', '0xDE', '0x55', '0x37', '0x82', '0x6A', '0x3E', '0x37', '0x82', '0x6B', '0xDC', '0x56', '0x3E', '0x37', '0x82', '0x6C', '0x3E', '0x37', '0x82', '0xB2', '0x57', '0x6D', '0x3E', '0x37', '0x82', '0x6E', '0x4A', '0xBF', '0x35', '0x58', '0x85', '0xC3', '0x79', '0xF0', '0xCF', '0x3F'], Checksum: 0x1A35 (big)</t>
  </si>
  <si>
    <t>Index: 438822, Length: 47, Message: ['0xFB', '0x1A', '0x54', '0x6A', '0xDF', '0x4A', '0xE4', '0x5D', '0xBF', '0x85', '0xC7', '0x79', '0xF0', '0xCF', '0x3F', '0xE3', '0x5E', '0x1A', '0x50', '0xA9', '0xEB', '0x6A', '0xDF', '0x4A', '0xF2', '0x5F', '0xBF', '0x85', '0xC7', '0x79', '0xF0', '0xCF', '0x3F', '0xE5', '0x60', '0x4A', '0x3F', '0x3E', '0x3F', '0x69', '0xF8', '0x2A', '0xF3', '0x61', '0x37', '0x89', '0xFB'], Checksum: 0x1A49 (big)</t>
  </si>
  <si>
    <t>Index: 438846, Length: 138, Message: ['0xF2', '0x5F', '0xBF', '0x85', '0xC7', '0x79', '0xF0', '0xCF', '0x3F', '0xE5', '0x60', '0x4A', '0x3F', '0x3E', '0x3F', '0x69', '0xF8', '0x2A', '0xF3', '0x61', '0x37', '0x89', '0xFB', '0x1A', '0x49', '0x6A', '0xDF', '0xCB', '0x62', '0x3F', '0xAA', '0x2C', '0x3F', '0x1A', '0x4B', '0xAC', '0xC9', '0x63', '0x1C', '0x79', '0xF0', '0xBF', '0x3F', '0xAA', '0x1C', '0xAF', '0x64', '0x7A', '0xE2', '0xC8', '0x47', '0xAC', '0x1C', '0x3F', '0xD9', '0x65', '0x6F', '0xA9', '0x50', '0xA9', '0x1C', '0xBC', '0x40', '0x91', '0x66', '0x4A', '0xEB', '0x0F', '0x08', '0xEE', '0x2F', '0x49', '0x1B', '0x67', '0xF3', '0x3F', '0xAA', '0x3E', '0x3E', '0x3E', '0x37', '0x37', '0x68', '0x82', '0x62', '0x3E', '0x37', '0x82', '0x61', '0x3E', '0xE4', '0x69', '0x37', '0x82', '0x60', '0x3E', '0x37', '0x82', '0x5F', '0xDA', '0x6A', '0x3F', '0x43', '0x87', '0xCF', '0x3F', '0xAA', '0x3F', '0x6D', '0x6B', '0xAA', '0x8E', '0x61', '0x1A', '0x01', '0x79', '0xF0', '0x8B', '0x6C', '0xCF', '0x3F', '0x2A', '0x53', '0x79', '0xF5', '0xCA', '0x33', '0x6D', '0x4E', '0x19', '0xFE', '0x24', '0x53', '0x73', '0xE0', '0x9F', '0x6E', '0xCF'], Checksum: 0x3FC2 (big)</t>
  </si>
  <si>
    <t>Index: 439130, Length: 139, Message: ['0xBF', '0x4A', '0x43', '0x45', '0xAF', '0x7F', '0x3F', '0x66', '0x4F', '0x73', '0xE0', '0xCF', '0x3F', '0xD7', '0x40', '0xC2', '0x43', '0x19', '0xE3', '0x1A', '0xE2', '0x69', '0xA9', '0x41', '0x40', '0xA9', '0xE0', '0xA9', '0xEC', '0xA9', '0xEB', '0x38', '0x42', '0x6A', '0xDF', '0x1A', '0xE0', '0x79', '0xF0', '0xCF', '0xC1', '0x43', '0x3F', '0x4A', '0x3F', '0x3E', '0x3F', '0x69', '0xF8', '0xEB', '0x44', '0x2A', '0x37', '0x89', '0xFB', '0x1A', '0xDA', '0x6A', '0x8A', '0x45', '0xDF', '0x8E', '0x65', '0x3F', '0xAA', '0x8E', '0x61', '0xF2', '0x46', '0x44', '0x3F', '0x40', '0xB6', '0x49', '0xBF', '0x47', '0x11', '0x47', '0x87', '0x45', '0x3F', '0x40', '0x3F', '0x73', '0xE0', '0x27', '0x48', '0xCF', '0x3F', '0xC2', '0x43', '0x19', '0xD8', '0x1A', '0x69', '0x49', '0xD6', '0x69', '0x40', '0xA9', '0xE0', '0xA9', '0xEC', '0xEA', '0x4A', '0xA9', '0xEB', '0x6A', '0xDF', '0x1A', '0xD4', '0x79', '0x92', '0x4B', '0xF0', '0xCF', '0x3F', '0x4A', '0x3F', '0x3E', '0x3F', '0x52', '0x4C', '0x69', '0xF8', '0x2A', '0x37', '0x89', '0xFB', '0x1A', '0xAF', '0x4D', '0xCE', '0x6A', '0xDF', '0x8E', '0x65', '0x3F', '0xAA'], Checksum: 0x444E (big)</t>
  </si>
  <si>
    <t>Index: 439308, Length: 152, Message: ['0x3F', '0x1A', '0xC9', '0x79', '0xF0', '0xCF', '0x19', '0x53', '0x3F', '0xC6', '0xE9', '0xC8', '0x43', '0x19', '0xC5', '0x2E', '0x54', '0x9F', '0xDF', '0x08', '0x32', '0xDF', '0x44', '0x69', '0x9B', '0x55', '0x3F', '0x19', '0xC3', '0x9F', '0xDF', '0x08', '0x32', '0x2B', '0x56', '0x0A', '0x43', '0x69', '0x3F', '0x1A', '0xC1', '0x79', '0xA1', '0x57', '0xF0', '0xCF', '0x3F', '0xC6', '0xE8', '0xC8', '0x43', '0x13', '0x58', '0x19', '0xBE', '0x9F', '0xDF', '0x08', '0x0E', '0xDF', '0xA5', '0x59', '0x44', '0x69', '0x3F', '0x19', '0xBB', '0x9F', '0xDF', '0x9A', '0x5A', '0x08', '0x0E', '0x0A', '0x4F', '0x69', '0x3F', '0x4B', '0xBD', '0x5B', '0xBF', '0x52', '0x74', '0x19', '0xBB', '0x9F', '0xDF', '0x36', '0x5C', '0x08', '0x32', '0xAA', '0x42', '0x6F', '0x00', '0xBF', '0xB2', '0x5D', '0x3F', '0x4B', '0xBF', '0x52', '0x75', '0x7F', '0x47', '0x36', '0x5E', '0x08', '0x4B', '0x6A', '0x4A', '0x69', '0xEF', '0x19', '0xD8', '0x5F', '0xB4', '0x7A', '0x00', '0xBF', '0x3F', '0xC6', '0xF7', '0x4C', '0x60', '0x1A', '0xB1', '0x79', '0x88', '0x5F', '0x3F', '0x79', '0x46', '0x61', '0xF0', '0xCF', '0x3F', '0x1A', '0xB1', '0x9F', '0xE2', '0xAF', '0x62', '0x08', '0x4F', '0xC7', '0x3F', '0x3F', '0x78', '0xA9', '0x22', '0x63'], Checksum: 0x429F (big)</t>
  </si>
  <si>
    <t>Index: 439803, Length: 245, Message: ['0xA8', '0x10', '0x9F', '0x3F', '0xBF', '0xFA', '0x0B', '0x4A', '0x3F', '0x6F', '0xA8', '0x11', '0x9F', '0x3F', '0xBF', '0x51', '0x4B', '0xFB', '0x3F', '0x6F', '0xA8', '0x12', '0x9F', '0x3F', '0x8F', '0x4C', '0xBF', '0xFC', '0x3F', '0x6F', '0xA8', '0x13', '0x9F', '0x13', '0x4D', '0x3F', '0xBF', '0xFD', '0x3F', '0x6F', '0xA8', '0x14', '0xB5', '0x4E', '0x9F', '0x3F', '0xBF', '0xFE', '0x3F', '0xAA', '0x8E', '0x64', '0x4F', '0x61', '0x44', '0x3F', '0x42', '0x27', '0x6E', '0x55', '0x61', '0x50', '0x45', '0x3F', '0x40', '0x3F', '0x49', '0xBF', '0x48', '0xA5', '0x51', '0xDD', '0x73', '0xE0', '0xCF', '0x3F', '0x19', '0x65', '0x11', '0x52', '0x89', '0x8A', '0x1A', '0x63', '0x00', '0x00', '0x00', '0xE3', '0xF0', '0x85', '0x06', '0xFF', '0xFF', '0xFF', '0xFF', '0xFF', '0x7C', '0x85', '0x04', '0x09', '0x00', '0xDD', '0x36', '0x00', '0x08', '0xAE', '0x40', '0xAC', '0x00', '0xA0', '0x42', '0xA9', '0x5B', '0xA0', '0x75', '0x41', '0x5C', '0x6A', '0xDF', '0x49', '0x3F', '0x3E', '0x3F', '0xED', '0x42', '0x60', '0xE8', '0x29', '0x37', '0x80', '0xEB', '0x7A', '0xD2', '0x43', '0x50', '0x3F', '0x40', '0x4A', '0x6F', '0x4F', '0x7C', '0x98', '0x44', '0x79', '0xF0', '0xBF', '0x3F', '0x89', '0x4F', '0xCA', '0x51', '0x45', '0x79', '0x1A', '0x9D', '0x79', '0xF0', '0xCF', '0x3F', '0xEF', '0x46', '0x1A', '0x9A', '0xDF', '0xA2', '0x6A', '0xDF', '0x3E', '0x06', '0x47', '0x3E', '0x3E', '0x37', '0x82', '0x57', '0x3F', '0x43', '0x57', '0x48', '0x48', '0x53', '0x3E', '0x37', '0x54', '0x3B', '0x3E', '0x27', '0x49', '0x37', '0x83', '0x20', '0x3E', '0x37', '0x83', '0x1F', '0x3C', '0x4A', '0x3E', '0x37', '0x84', '0x8D', '0x3E', '0x37', '0x82', '0xC9', '0x4B', '0x15', '0x3E', '0x37', '0x82', '0xF8', '0x3E', '0x37', '0xC6', '0x4C', '0x82', '0xF7', '0x3E', '0x37', '0x84', '0x8F', '0x3E', '0x8E', '0x4D', '0x37', '0x82', '0xF0', '0x3E', '0x37', '0x82', '0xEF', '0xDF', '0x4E', '0x3E', '0x37', '0x84', '0x91', '0x3E', '0x37', '0x82', '0xD1', '0x4F', '0xE7', '0x3E', '0x37'], Checksum: 0x684F (big)</t>
  </si>
  <si>
    <t>Index: 439916, Length: 135, Message: ['0xA0', '0x75', '0x41', '0x5C', '0x6A', '0xDF', '0x49', '0x3F', '0x3E', '0x3F', '0xED', '0x42', '0x60', '0xE8', '0x29', '0x37', '0x80', '0xEB', '0x7A', '0xD2', '0x43', '0x50', '0x3F', '0x40', '0x4A', '0x6F', '0x4F', '0x7C', '0x98', '0x44', '0x79', '0xF0', '0xBF', '0x3F', '0x89', '0x4F', '0xCA', '0x51', '0x45', '0x79', '0x1A', '0x9D', '0x79', '0xF0', '0xCF', '0x3F', '0xEF', '0x46', '0x1A', '0x9A', '0xDF', '0xA2', '0x6A', '0xDF', '0x3E', '0x06', '0x47', '0x3E', '0x3E', '0x37', '0x82', '0x57', '0x3F', '0x43', '0x57', '0x48', '0x48', '0x53', '0x3E', '0x37', '0x54', '0x3B', '0x3E', '0x27', '0x49', '0x37', '0x83', '0x20', '0x3E', '0x37', '0x83', '0x1F', '0x3C', '0x4A', '0x3E', '0x37', '0x84', '0x8D', '0x3E', '0x37', '0x82', '0xC9', '0x4B', '0x15', '0x3E', '0x37', '0x82', '0xF8', '0x3E', '0x37', '0xC6', '0x4C', '0x82', '0xF7', '0x3E', '0x37', '0x84', '0x8F', '0x3E', '0x8E', '0x4D', '0x37', '0x82', '0xF0', '0x3E', '0x37', '0x82', '0xEF', '0xDF', '0x4E', '0x3E', '0x37', '0x84', '0x91', '0x3E', '0x37', '0x82', '0xD1', '0x4F', '0xE7', '0x3E', '0x37', '0x68', '0x4F', '0x3E'], Checksum: 0x37D9 (big)</t>
  </si>
  <si>
    <t>Index: 440184, Length: 149, Message: ['0xDF', '0x47', '0xAC', '0xBD', '0x5F', '0x1B', '0x1A', '0x08', '0x4C', '0x3F', '0x3F', '0xBF', '0x27', '0x60', '0x79', '0xF0', '0xCF', '0x3F', '0x7C', '0xE7', '0xAC', '0xEA', '0x61', '0x1B', '0xC5', '0x1E', '0x19', '0x6A', '0xDF', '0x42', '0x06', '0x62', '0x69', '0x0F', '0x29', '0x3E', '0x1A', '0x68', '0x6A', '0x2F', '0x63', '0xDF', '0x4A', '0xBF', '0x52', '0x51', '0x79', '0xF0', '0x5B', '0x64', '0xCF', '0x3F', '0x1A', '0x00', '0xA9', '0xEB', '0xC6', '0xE9', '0x65', '0xE7', '0x7A', '0x48', '0x5F', '0x3F', '0x4A', '0xBF', '0xB8', '0x66', '0x47', '0x33', '0x79', '0xF0', '0xCF', '0x3F', '0x9F', '0xF9', '0x67', '0xE2', '0x7F', '0x58', '0x07', '0x47', '0xC8', '0x49', '0x82', '0x68', '0xA9', '0xF0', '0xA9', '0xEC', '0x9F', '0xE2', '0x7F', '0x9B', '0x69', '0x58', '0x07', '0x43', '0xC8', '0x43', '0x19', '0xF7', '0x29', '0x6A', '0x79', '0x58', '0x4F', '0x3F', '0xDF', '0x42', '0x3F', '0x2C', '0x6B', '0x48', '0x19', '0xF4', '0x79', '0x58', '0x3F', '0x3F', '0x12', '0x6C', '0x4A', '0xBF', '0x4D', '0xFD', '0x79', '0xF0', '0xCF', '0xFB', '0x6D', '0x3F', '0x1A', '0xF1', '0xA9', '0xEB', '0x9F', '0xEF', '0xDD', '0x6E', '0x08', '0x22', '0xAB', '0x42', '0x9F', '0xE2', '0x7F', '0x88', '0x6F'], Checksum: 0x4708 (big)</t>
  </si>
  <si>
    <t>Index: 440406, Length: 218, Message: ['0x9F', '0xDF', '0x08', '0x5E', '0xDF', '0x43', '0x61', '0x78', '0x69', '0x3F', '0x19', '0xDD', '0x9F', '0xDF', '0x08', '0x9F', '0x79', '0x5E', '0x69', '0x3F', '0xA0', '0x35', '0x8E', '0x65', '0x4A', '0x7A', '0x3F', '0xAA', '0x3E', '0x3E', '0x3E', '0x37', '0x82', '0xD8', '0x7B', '0x1C', '0x3E', '0x37', '0x68', '0x55', '0x1A', '0xD9', '0xBE', '0x7C', '0x79', '0xF0', '0xCF', '0x3F', '0x1A', '0xD7', '0x6A', '0x52', '0x7D', '0xDF', '0x3F', '0xAA', '0x4A', '0xBF', '0x51', '0x3B', '0xDD', '0x7E', '0x79', '0xF0', '0xCF', '0x3F', '0x1A', '0xD6', '0xA9', '0x92', '0x7F', '0xEB', '0x6A', '0xDF', '0x4A', '0xBF', '0x51', '0x3B', '0x4C', '0x40', '0x79', '0xF0', '0xCF', '0x3F', '0x4A', '0x3F', '0x3E', '0x81', '0x41', '0x3F', '0x69', '0xF8', '0x2A', '0x37', '0x89', '0xFB', '0xC9', '0x42', '0x1A', '0xCF', '0x6A', '0xDF', '0x3F', '0xAA', '0x8E', '0xEE', '0x43', '0x61', '0x24', '0x49', '0x4A', '0xBF', '0x47', '0x2D', '0x90', '0x44', '0x79', '0xF0', '0xCF', '0x3F', '0x4A', '0xBF', '0x55', '0x1D', '0x45', '0x99', '0xA9', '0xEB', '0x9F', '0xE2', '0x08', '0x40', '0x3F', '0x46', '0x6A', '0x3F', '0x4A', '0xBF', '0x47', '0x55', '0x79', '0x10', '0x47', '0xF0', '0xCF', '0x3F', '0x1A', '0xC8', '0xA9', '0xEB', '0xBF', '0x48', '0x9F', '0xE2', '0x08', '0x7F', '0x6A', '0x3F', '0xA9', '0xA5', '0x49', '0xEF', '0x2A', '0x39', '0xA9', '0xEB', '0x89', '0xFB', '0xB7', '0x4A', '0x1A', '0xC3', '0x4B', '0xBF', '0x55', '0x9B', '0x6A', '0x8E', '0x4B', '0xDF', '0x4A', '0xBF', '0x55', '0xB1', '0x45', '0x3F', '0xC0', '0x4C', '0x3F', '0xBF', '0x79', '0xF0', '0xCF', '0x3F', '0x6B', '0x30', '0x4D', '0xDF', '0x49', '0xBF', '0x48', '0xDD', '0x73', '0xE0', '0xB0', '0x4E', '0xCF', '0x3F', '0xC2', '0x43', '0x1A', '0xC2', '0x49', '0x89', '0x4F', '0xBF', '0x55', '0x9C'], Checksum: 0x693F (big)</t>
  </si>
  <si>
    <t>Index: 440408, Length: 180, Message: ['0x08', '0x5E', '0xDF', '0x43', '0x61', '0x78', '0x69', '0x3F', '0x19', '0xDD', '0x9F', '0xDF', '0x08', '0x9F', '0x79', '0x5E', '0x69', '0x3F', '0xA0', '0x35', '0x8E', '0x65', '0x4A', '0x7A', '0x3F', '0xAA', '0x3E', '0x3E', '0x3E', '0x37', '0x82', '0xD8', '0x7B', '0x1C', '0x3E', '0x37', '0x68', '0x55', '0x1A', '0xD9', '0xBE', '0x7C', '0x79', '0xF0', '0xCF', '0x3F', '0x1A', '0xD7', '0x6A', '0x52', '0x7D', '0xDF', '0x3F', '0xAA', '0x4A', '0xBF', '0x51', '0x3B', '0xDD', '0x7E', '0x79', '0xF0', '0xCF', '0x3F', '0x1A', '0xD6', '0xA9', '0x92', '0x7F', '0xEB', '0x6A', '0xDF', '0x4A', '0xBF', '0x51', '0x3B', '0x4C', '0x40', '0x79', '0xF0', '0xCF', '0x3F', '0x4A', '0x3F', '0x3E', '0x81', '0x41', '0x3F', '0x69', '0xF8', '0x2A', '0x37', '0x89', '0xFB', '0xC9', '0x42', '0x1A', '0xCF', '0x6A', '0xDF', '0x3F', '0xAA', '0x8E', '0xEE', '0x43', '0x61', '0x24', '0x49', '0x4A', '0xBF', '0x47', '0x2D', '0x90', '0x44', '0x79', '0xF0', '0xCF', '0x3F', '0x4A', '0xBF', '0x55', '0x1D', '0x45', '0x99', '0xA9', '0xEB', '0x9F', '0xE2', '0x08', '0x40', '0x3F', '0x46', '0x6A', '0x3F', '0x4A', '0xBF', '0x47', '0x55', '0x79', '0x10', '0x47', '0xF0', '0xCF', '0x3F', '0x1A', '0xC8', '0xA9', '0xEB', '0xBF', '0x48', '0x9F', '0xE2', '0x08', '0x7F', '0x6A', '0x3F', '0xA9', '0xA5', '0x49', '0xEF', '0x2A', '0x39', '0xA9', '0xEB', '0x89', '0xFB', '0xB7', '0x4A', '0x1A', '0xC3', '0x4B', '0xBF', '0x55', '0x9B', '0x6A', '0x8E', '0x4B', '0xDF', '0x4A', '0xBF'], Checksum: 0x55B1 (big)</t>
  </si>
  <si>
    <t>Index: 440571, Length: 195, Message: ['0xEB', '0x89', '0xFB', '0xB7', '0x4A', '0x1A', '0xC3', '0x4B', '0xBF', '0x55', '0x9B', '0x6A', '0x8E', '0x4B', '0xDF', '0x4A', '0xBF', '0x55', '0xB1', '0x45', '0x3F', '0xC0', '0x4C', '0x3F', '0xBF', '0x79', '0xF0', '0xCF', '0x3F', '0x6B', '0x30', '0x4D', '0xDF', '0x49', '0xBF', '0x48', '0xDD', '0x73', '0xE0', '0xB0', '0x4E', '0xCF', '0x3F', '0xC2', '0x43', '0x1A', '0xC2', '0x49', '0x89', '0x4F', '0xBF', '0x55', '0x9C', '0x69', '0x3F', '0x49', '0xBF', '0xB2', '0x50', '0x4D', '0x69', '0xA9', '0xE0', '0x6A', '0xE0', '0x4A', '0x27', '0x51', '0xBF', '0x50', '0x57', '0x79', '0xF0', '0xBF', '0x3F', '0x22', '0x52', '0x89', '0x4F', '0xCA', '0x48', '0x49', '0x6F', '0xA8', '0x9F', '0x53', '0x01', '0x1A', '0xB4', '0xA9', '0xE0', '0x6A', '0xE0', '0xF8', '0x54', '0x29', '0x3F', '0x4A', '0xBF', '0x50', '0x57', '0xDF', '0x4E', '0x55', '0x48', '0x6A', '0xDF', '0x1A', '0xB0', '0x79', '0xF0', '0x1D', '0x56', '0xCF', '0x3F', '0x69', '0xE7', '0xC8', '0x42', '0x19', '0xDA', '0x57', '0xAE', '0x9F', '0xE0', '0xAF', '0x3E', '0x69', '0x40', '0x1E', '0x58', '0x1A', '0xAC', '0x79', '0xF0', '0xCF', '0x3F', '0x9F', '0x38', '0x59', '0xE2', '0xC7', '0x3F', '0x49', '0xBF', '0x55', '0x9D', '0x3F', '0x5A', '0x3F', '0x78', '0x4B', '0xBF', '0x55', '0x99', '0x69', '0x75', '0x5B', '0x3F', '0x19', '0xAB', '0x7A', '0x00', '0xBF', '0x3F', '0xD8', '0x5C', '0x1B', '0xA4', '0xC6', '0xF7', '0x79', '0x48', '0x5F', '0xFB', '0x5D', '0x3F', '0x19', '0xA8', '0x7A', '0x00', '0xBF', '0x3F', '0xD7', '0x5E', '0xC6', '0xF7', '0x4B', '0xBF', '0x55', '0x9B', '0x79', '0x92', '0x5F', '0x58'], Checksum: 0x5F3F (big)</t>
  </si>
  <si>
    <t>Index: 440658, Length: 232, Message: ['0x1A', '0xB4', '0xA9', '0xE0', '0x6A', '0xE0', '0xF8', '0x54', '0x29', '0x3F', '0x4A', '0xBF', '0x50', '0x57', '0xDF', '0x4E', '0x55', '0x48', '0x6A', '0xDF', '0x1A', '0xB0', '0x79', '0xF0', '0x1D', '0x56', '0xCF', '0x3F', '0x69', '0xE7', '0xC8', '0x42', '0x19', '0xDA', '0x57', '0xAE', '0x9F', '0xE0', '0xAF', '0x3E', '0x69', '0x40', '0x1E', '0x58', '0x1A', '0xAC', '0x79', '0xF0', '0xCF', '0x3F', '0x9F', '0x38', '0x59', '0xE2', '0xC7', '0x3F', '0x49', '0xBF', '0x55', '0x9D', '0x3F', '0x5A', '0x3F', '0x78', '0x4B', '0xBF', '0x55', '0x99', '0x69', '0x75', '0x5B', '0x3F', '0x19', '0xAB', '0x7A', '0x00', '0xBF', '0x3F', '0xD8', '0x5C', '0x1B', '0xA4', '0xC6', '0xF7', '0x79', '0x48', '0x5F', '0xFB', '0x5D', '0x3F', '0x19', '0xA8', '0x7A', '0x00', '0xBF', '0x3F', '0xD7', '0x5E', '0xC6', '0xF7', '0x4B', '0xBF', '0x55', '0x9B', '0x79', '0x92', '0x5F', '0x58', '0x5F', '0x3F', '0x19', '0xA3', '0x9F', '0xDF', '0x92', '0x60', '0x08', '0x37', '0xAA', '0x42', '0x6F', '0x00', '0xBF', '0xBB', '0x61', '0x3F', '0x08', '0x46', '0x6A', '0x4A', '0x69', '0xEF', '0xFC', '0x62', '0x49', '0xBF', '0x55', '0x9C', '0x1A', '0x9C', '0xA9', '0xBD', '0x63', '0xDF', '0x6A', '0xDF', '0x1A', '0x9E', '0x79', '0xF0', '0xB0', '0x64', '0xCF', '0x3F', '0x1A', '0x98', '0xA9', '0xEB', '0x6A', '0x26', '0x65', '0xDF', '0x1A', '0x9B', '0x79', '0xF0', '0xCF', '0x3F', '0x74', '0x66', '0x4A', '0x3F', '0x3E', '0x3F', '0x69', '0xF8', '0x2A', '0xF9', '0x67', '0x37', '0x89', '0xFB', '0x1A', '0x92', '0x4B', '0xBF', '0xDB', '0x68', '0x55', '0x9D', '0x6A', '0xDF', '0x19', '0x94', '0x7A', '0xCD', '0x69', '0x00', '0xBF', '0x3F', '0xC6', '0xF7', '0x79', '0x88', '0x29', '0x6A', '0x5F', '0x3F', '0x19', '0x91', '0x79', '0xA8', '0x3F', '0x15', '0x6B', '0x3F', '0x19', '0x8F', '0x79', '0xB8', '0x3F', '0x3F', '0x04', '0x6C', '0x8E', '0x65', '0x3F', '0xAA', '0x29', '0x3F', '0x4A', '0xFC'], Checksum: 0x6DBF (big)</t>
  </si>
  <si>
    <t>Index: 440678, Length: 239, Message: ['0x1A', '0xB0', '0x79', '0xF0', '0x1D', '0x56', '0xCF', '0x3F', '0x69', '0xE7', '0xC8', '0x42', '0x19', '0xDA', '0x57', '0xAE', '0x9F', '0xE0', '0xAF', '0x3E', '0x69', '0x40', '0x1E', '0x58', '0x1A', '0xAC', '0x79', '0xF0', '0xCF', '0x3F', '0x9F', '0x38', '0x59', '0xE2', '0xC7', '0x3F', '0x49', '0xBF', '0x55', '0x9D', '0x3F', '0x5A', '0x3F', '0x78', '0x4B', '0xBF', '0x55', '0x99', '0x69', '0x75', '0x5B', '0x3F', '0x19', '0xAB', '0x7A', '0x00', '0xBF', '0x3F', '0xD8', '0x5C', '0x1B', '0xA4', '0xC6', '0xF7', '0x79', '0x48', '0x5F', '0xFB', '0x5D', '0x3F', '0x19', '0xA8', '0x7A', '0x00', '0xBF', '0x3F', '0xD7', '0x5E', '0xC6', '0xF7', '0x4B', '0xBF', '0x55', '0x9B', '0x79', '0x92', '0x5F', '0x58', '0x5F', '0x3F', '0x19', '0xA3', '0x9F', '0xDF', '0x92', '0x60', '0x08', '0x37', '0xAA', '0x42', '0x6F', '0x00', '0xBF', '0xBB', '0x61', '0x3F', '0x08', '0x46', '0x6A', '0x4A', '0x69', '0xEF', '0xFC', '0x62', '0x49', '0xBF', '0x55', '0x9C', '0x1A', '0x9C', '0xA9', '0xBD', '0x63', '0xDF', '0x6A', '0xDF', '0x1A', '0x9E', '0x79', '0xF0', '0xB0', '0x64', '0xCF', '0x3F', '0x1A', '0x98', '0xA9', '0xEB', '0x6A', '0x26', '0x65', '0xDF', '0x1A', '0x9B', '0x79', '0xF0', '0xCF', '0x3F', '0x74', '0x66', '0x4A', '0x3F', '0x3E', '0x3F', '0x69', '0xF8', '0x2A', '0xF9', '0x67', '0x37', '0x89', '0xFB', '0x1A', '0x92', '0x4B', '0xBF', '0xDB', '0x68', '0x55', '0x9D', '0x6A', '0xDF', '0x19', '0x94', '0x7A', '0xCD', '0x69', '0x00', '0xBF', '0x3F', '0xC6', '0xF7', '0x79', '0x88', '0x29', '0x6A', '0x5F', '0x3F', '0x19', '0x91', '0x79', '0xA8', '0x3F', '0x15', '0x6B', '0x3F', '0x19', '0x8F', '0x79', '0xB8', '0x3F', '0x3F', '0x04', '0x6C', '0x8E', '0x65', '0x3F', '0xAA', '0x29', '0x3F', '0x4A', '0xFC', '0x6D', '0xBF', '0x55', '0x99', '0x4B', '0xBF', '0x55', '0x99', '0x16', '0x6E', '0x6A', '0xDF', '0x4A', '0xBF', '0x55', '0x9A', '0x6A', '0x1D', '0x6F', '0xDF', '0x29', '0x41', '0x4A', '0xBF', '0x55', '0x9B', '0xB4'], Checksum: 0x706A (big)</t>
  </si>
  <si>
    <t>Index: 441014, Length: 37, Message: ['0xA9', '0xAB', '0x7B', '0xDF', '0x6A', '0xDF', '0x1A', '0x74', '0x79', '0xF0', '0x9E', '0x7C', '0xCF', '0x3F', '0x1A', '0x6E', '0xA9', '0xEB', '0x6A', '0x14', '0x7D', '0xDF', '0x1A', '0x71', '0x79', '0xF0', '0xCF', '0x3F', '0x62', '0x7E', '0x4A', '0x3F', '0x3E', '0x3F', '0x69', '0xF8', '0x2A'], Checksum: 0x127F (big)</t>
  </si>
  <si>
    <t>Index: 441027, Length: 154, Message: ['0x3F', '0x1A', '0x6E', '0xA9', '0xEB', '0x6A', '0x14', '0x7D', '0xDF', '0x1A', '0x71', '0x79', '0xF0', '0xCF', '0x3F', '0x62', '0x7E', '0x4A', '0x3F', '0x3E', '0x3F', '0x69', '0xF8', '0x2A', '0x12', '0x7F', '0x37', '0x89', '0xFB', '0x1A', '0x68', '0x4B', '0xBF', '0xC9', '0x40', '0x55', '0x9D', '0x6A', '0xDF', '0x19', '0x6A', '0x7A', '0x7B', '0x41', '0x00', '0xBF', '0x3F', '0xC6', '0xF7', '0x79', '0x88', '0x00', '0x42', '0x5F', '0x3F', '0x19', '0x67', '0x79', '0xA8', '0x3F', '0xC2', '0x43', '0x3F', '0x19', '0x65', '0x79', '0xB8', '0x3F', '0x3F', '0xB1', '0x44', '0x3F', '0xAA', '0x8E', '0x61', '0x24', '0x41', '0x49', '0xCC', '0x45', '0xBF', '0x56', '0x67', '0x73', '0xE0', '0xCF', '0x3F', '0x26', '0x46', '0x19', '0x62', '0x89', '0x8A', '0x1A', '0x62', '0x4B', '0x9D', '0x47', '0x3F', '0x3E', '0x3F', '0x6A', '0x41', '0xA9', '0xF1', '0x4B', '0x48', '0x1A', '0x61', '0x3F', '0x6F', '0x3E', '0x5E', '0xA9', '0xB8', '0x49', '0xEB', '0x6A', '0xDF', '0x1A', '0x5D', '0xA9', '0xF1', '0x92', '0x4A', '0x1A', '0x5E', '0x69', '0x08', '0x4B', '0x40', '0x3E', '0xFD', '0x4B', '0x3F', '0x89', '0x58', '0x6A', '0xDF', '0x1A', '0x59', '0x2A', '0x4C', '0xA9', '0xF1', '0x1A', '0x5B', '0x69', '0x08', '0x4B', '0x1A', '0x4D', '0x30', '0x3F'], Checksum: 0x3F89 (big)</t>
  </si>
  <si>
    <t>Index: 441527, Length: 232, Message: ['0x6B', '0xF9', '0x5F', '0xEF', '0x4A', '0xBF', '0x55', '0x46', '0x99', '0x52', '0xE0', '0x60', '0xC3', '0xE0', '0x6A', '0x3F', '0x4A', '0xBF', '0x55', '0x0E', '0x61', '0x47', '0x99', '0x52', '0xC3', '0xE6', '0x6A', '0x3F', '0xE8', '0x62', '0x1A', '0xB3', '0x79', '0xF0', '0xCF', '0x3F', '0x4A', '0xF3', '0x63', '0x3F', '0x3E', '0x3E', '0x79', '0xEF', '0xC8', '0x42', '0x93', '0x64', '0x19', '0xB0', '0x9F', '0xE0', '0xAF', '0x40', '0x69', '0x08', '0x65', '0x40', '0xA0', '0x35', '0x8E', '0x65', '0x3F', '0xAA', '0x59', '0x66', '0x19', '0xAF', '0x79', '0x48', '0xEF', '0x3F', '0xC8', '0xE8', '0x67', '0x75', '0x19', '0xAC', '0x6F', '0xE0', '0xBF', '0x3F', '0xF1', '0x68', '0x08', '0x42', '0x4A', '0xBF', '0x52', '0x6D', '0x6A', '0xE6', '0x69', '0x3F', '0x4A', '0xBF', '0x52', '0x6E', '0x9F', '0xDF', '0xF2', '0x6A', '0x7F', '0x48', '0x08', '0x42', '0x6A', '0x3F', '0x4A', '0x70', '0x6B', '0xBF', '0x52', '0x6F', '0x9F', '0xDF', '0x7F', '0x48', '0x34', '0x6C', '0x7F', '0x48', '0x08', '0x42', '0x6A', '0x3F', '0x4A', '0x72', '0x6D', '0xBF', '0x52', '0x70', '0x9F', '0xDF', '0x49', '0x6F', '0x28', '0x6E', '0xA8', '0x1F', '0x7F', '0x47', '0x7F', '0x58', '0x08', '0xDC', '0x6F', '0x42', '0x6A', '0x3F', '0x4A', '0xBF', '0x44', '0xEB', '0x95', '0x70', '0xA9', '0xE0', '0x6A', '0xE0', '0x49', '0x6F', '0x8D', '0x8C', '0x71', '0x99', '0x4A', '0xBF', '0x4F', '0x95', '0xA9', '0xE0', '0x84', '0x72', '0x6A', '0xE0', '0x19', '0x98', '0x79', '0x48', '0x6F', '0xA0', '0x73', '0x3F', '0x19', '0x96', '0x3F', '0x68', '0x4A', '0xBF', '0x14', '0x74', '0x52', '0x63', '0x6A', '0x3F', '0x6F', '0xE0', '0xBF', '0xE3', '0x75', '0x3F', '0x49', '0xBF', '0x52', '0x67', '0x7F', '0x48', '0x3F', '0x76', '0x7F', '0x48', '0x08', '0x42', '0x69', '0x40', '0x3F', '0x71', '0x77', '0xAA', '0x29', '0x3F', '0x4A', '0xBF', '0x52', '0x6D', '0x54', '0x78', '0x4B', '0xBF', '0x52', '0x63'], Checksum: 0x6ADF (big)</t>
  </si>
  <si>
    <t>Index: 441607, Length: 180, Message: ['0xBF', '0x3F', '0xF1', '0x68', '0x08', '0x42', '0x4A', '0xBF', '0x52', '0x6D', '0x6A', '0xE6', '0x69', '0x3F', '0x4A', '0xBF', '0x52', '0x6E', '0x9F', '0xDF', '0xF2', '0x6A', '0x7F', '0x48', '0x08', '0x42', '0x6A', '0x3F', '0x4A', '0x70', '0x6B', '0xBF', '0x52', '0x6F', '0x9F', '0xDF', '0x7F', '0x48', '0x34', '0x6C', '0x7F', '0x48', '0x08', '0x42', '0x6A', '0x3F', '0x4A', '0x72', '0x6D', '0xBF', '0x52', '0x70', '0x9F', '0xDF', '0x49', '0x6F', '0x28', '0x6E', '0xA8', '0x1F', '0x7F', '0x47', '0x7F', '0x58', '0x08', '0xDC', '0x6F', '0x42', '0x6A', '0x3F', '0x4A', '0xBF', '0x44', '0xEB', '0x95', '0x70', '0xA9', '0xE0', '0x6A', '0xE0', '0x49', '0x6F', '0x8D', '0x8C', '0x71', '0x99', '0x4A', '0xBF', '0x4F', '0x95', '0xA9', '0xE0', '0x84', '0x72', '0x6A', '0xE0', '0x19', '0x98', '0x79', '0x48', '0x6F', '0xA0', '0x73', '0x3F', '0x19', '0x96', '0x3F', '0x68', '0x4A', '0xBF', '0x14', '0x74', '0x52', '0x63', '0x6A', '0x3F', '0x6F', '0xE0', '0xBF', '0xE3', '0x75', '0x3F', '0x49', '0xBF', '0x52', '0x67', '0x7F', '0x48', '0x3F', '0x76', '0x7F', '0x48', '0x08', '0x42', '0x69', '0x40', '0x3F', '0x71', '0x77', '0xAA', '0x29', '0x3F', '0x4A', '0xBF', '0x52', '0x6D', '0x54', '0x78', '0x4B', '0xBF', '0x52', '0x63', '0x6A', '0xDF', '0x4A', '0xCD', '0x79', '0xBF', '0x52', '0x6E', '0x6A', '0xDF', '0x4A', '0xBF', '0x4E', '0x7A', '0x52', '0x6F', '0x6A', '0xDF', '0x4A', '0xBF', '0x52', '0xE2', '0x7B', '0x70', '0x6A', '0xDF', '0x4A', '0xBF'], Checksum: 0x5251 (big)</t>
  </si>
  <si>
    <t>Index: 441867, Length: 202, Message: ['0xC3', '0xE0', '0x6A', '0x47', '0x45', '0x3F', '0x4A', '0xBF', '0x55', '0x95', '0xC3', '0xE1', '0x1F', '0x46', '0x08', '0x46', '0x6A', '0x3F', '0x4A', '0xBF', '0x55', '0x9D', '0x47', '0x92', '0xC3', '0xE2', '0x08', '0x46', '0x6A', '0x3F', '0x78', '0x48', '0x79', '0xB8', '0x6F', '0x42', '0x4A', '0xBF', '0x55', '0x8B', '0x49', '0x96', '0x3F', '0x68', '0x6A', '0x3F', '0x7A', '0xE0', '0x8C', '0x4A', '0xBF', '0x44', '0x7B', '0xE0', '0xBF', '0x43', '0x8A', '0x38', '0x4B', '0x57', '0x19', '0x72', '0x6A', '0x0A', '0x4B', '0xBF', '0xAD', '0x4C', '0x55', '0xA3', '0x6A', '0xE8', '0x6B', '0xF0', '0x1A', '0x0F', '0x4D', '0x6E', '0x79', '0xF0', '0xBF', '0x3F', '0x1B', '0x6C', '0xAC', '0x4E', '0x89', '0x57', '0x7A', '0x00', '0xBF', '0x3F', '0x4B', '0xF3', '0x4F', '0xBF', '0x55', '0xA5', '0x69', '0xFA', '0x1A', '0x6A', '0xF2', '0x50', '0x69', '0xF8', '0x6B', '0xE0', '0x19', '0x66', '0x79', '0xF7', '0x51', '0x78', '0x6F', '0x3F', '0x19', '0x64', '0x4A', '0xBF', '0xFF', '0x52', '0x55', '0x97', '0x3F', '0x68', '0x6A', '0x3F', '0x79', '0x0A', '0x53', '0x88', '0x6F', '0x3F', '0x49', '0x6F', '0xA8', '0x21', '0x0D', '0x54', '0x4A', '0xBF', '0x55', '0x98', '0x3F', '0x68', '0x6A', '0x5E', '0x55', '0x3F', '0x4A', '0xBF', '0x44', '0xED', '0xA9', '0xE0', '0x5B', '0x56', '0x6A', '0xE0', '0x3F', '0xAA', '0x4A', '0x6F', '0x4F', '0x94', '0x57', '0xA6', '0x79', '0xF0', '0xBF', '0x3F', '0x89', '0x4F', '0x40', '0x58', '0xCA', '0x43', '0x29', '0x41', '0x4A', '0xBF', '0x55', '0x30', '0x59', '0x91', '0xDF', '0x43', '0x6A', '0xDF', '0x29', '0x40', '0xC1', '0x5A', '0x4A', '0xBF', '0x55', '0x91', '0x6A', '0xDF', '0x29', '0xBE'], Checksum: 0x5B43 (big)</t>
  </si>
  <si>
    <t>Index: 441910, Length: 227, Message: ['0x68', '0x6A', '0x3F', '0x7A', '0xE0', '0x8C', '0x4A', '0xBF', '0x44', '0x7B', '0xE0', '0xBF', '0x43', '0x8A', '0x38', '0x4B', '0x57', '0x19', '0x72', '0x6A', '0x0A', '0x4B', '0xBF', '0xAD', '0x4C', '0x55', '0xA3', '0x6A', '0xE8', '0x6B', '0xF0', '0x1A', '0x0F', '0x4D', '0x6E', '0x79', '0xF0', '0xBF', '0x3F', '0x1B', '0x6C', '0xAC', '0x4E', '0x89', '0x57', '0x7A', '0x00', '0xBF', '0x3F', '0x4B', '0xF3', '0x4F', '0xBF', '0x55', '0xA5', '0x69', '0xFA', '0x1A', '0x6A', '0xF2', '0x50', '0x69', '0xF8', '0x6B', '0xE0', '0x19', '0x66', '0x79', '0xF7', '0x51', '0x78', '0x6F', '0x3F', '0x19', '0x64', '0x4A', '0xBF', '0xFF', '0x52', '0x55', '0x97', '0x3F', '0x68', '0x6A', '0x3F', '0x79', '0x0A', '0x53', '0x88', '0x6F', '0x3F', '0x49', '0x6F', '0xA8', '0x21', '0x0D', '0x54', '0x4A', '0xBF', '0x55', '0x98', '0x3F', '0x68', '0x6A', '0x5E', '0x55', '0x3F', '0x4A', '0xBF', '0x44', '0xED', '0xA9', '0xE0', '0x5B', '0x56', '0x6A', '0xE0', '0x3F', '0xAA', '0x4A', '0x6F', '0x4F', '0x94', '0x57', '0xA6', '0x79', '0xF0', '0xBF', '0x3F', '0x89', '0x4F', '0x40', '0x58', '0xCA', '0x43', '0x29', '0x41', '0x4A', '0xBF', '0x55', '0x30', '0x59', '0x91', '0xDF', '0x43', '0x6A', '0xDF', '0x29', '0x40', '0xC1', '0x5A', '0x4A', '0xBF', '0x55', '0x91', '0x6A', '0xDF', '0x29', '0xBE', '0x5B', '0x43', '0x4A', '0xBF', '0x55', '0x93', '0x6A', '0xDF', '0xDB', '0x5C', '0x29', '0x3F', '0x4A', '0xBF', '0x55', '0x94', '0x6A', '0x23', '0x5D', '0xDF', '0x4A', '0xBF', '0x55', '0x95', '0x6A', '0xDF', '0x7C', '0x5E', '0x4A', '0xBF', '0x55', '0x92', '0x6A', '0xDF', '0x4A', '0xE4', '0x5F', '0xBF', '0x55', '0x96', '0x6A', '0xDF', '0xD9', '0x4C', '0x7B', '0x60', '0x4A', '0xBF', '0x55', '0xA3', '0x6A', '0xE0', '0x4A', '0xF8', '0x61', '0xBF', '0x55', '0xA5', '0x6A', '0xE0', '0x29', '0x3F', '0xCF', '0x62', '0x4A', '0xBF', '0x55', '0x97'], Checksum: 0x6ADF (big)</t>
  </si>
  <si>
    <t>Index: 442059, Length: 140, Message: ['0xC1', '0x5A', '0x4A', '0xBF', '0x55', '0x91', '0x6A', '0xDF', '0x29', '0xBE', '0x5B', '0x43', '0x4A', '0xBF', '0x55', '0x93', '0x6A', '0xDF', '0xDB', '0x5C', '0x29', '0x3F', '0x4A', '0xBF', '0x55', '0x94', '0x6A', '0x23', '0x5D', '0xDF', '0x4A', '0xBF', '0x55', '0x95', '0x6A', '0xDF', '0x7C', '0x5E', '0x4A', '0xBF', '0x55', '0x92', '0x6A', '0xDF', '0x4A', '0xE4', '0x5F', '0xBF', '0x55', '0x96', '0x6A', '0xDF', '0xD9', '0x4C', '0x7B', '0x60', '0x4A', '0xBF', '0x55', '0xA3', '0x6A', '0xE0', '0x4A', '0xF8', '0x61', '0xBF', '0x55', '0xA5', '0x6A', '0xE0', '0x29', '0x3F', '0xCF', '0x62', '0x4A', '0xBF', '0x55', '0x97', '0x6A', '0xDF', '0x4A', '0xED', '0x63', '0xBF', '0x55', '0x98', '0x6A', '0xDF', '0x3F', '0xAA', '0x45', '0x64', '0xC2', '0x3E', '0x3F', '0x47', '0x7B', '0xDB', '0x3E', '0x81', '0x65', '0x37', '0x54', '0x05', '0x3E', '0x37', '0x83', '0x2F', '0x1E', '0x66', '0x3E', '0x37', '0x83', '0x2E', '0x3E', '0x37', '0x84', '0x87', '0x67', '0x43', '0x3E', '0x37', '0x82', '0x02', '0x3E', '0x37', '0x1A', '0x68', '0x82', '0x05', '0x3E', '0x37', '0x82', '0x06', '0x3F', '0x2D', '0x69', '0x3F', '0xC2', '0x3E'], Checksum: 0x3E37 (big)</t>
  </si>
  <si>
    <t>Index: 442160, Length: 138, Message: ['0x37', '0x54', '0x05', '0x3E', '0x37', '0x83', '0x2F', '0x1E', '0x66', '0x3E', '0x37', '0x83', '0x2E', '0x3E', '0x37', '0x84', '0x87', '0x67', '0x43', '0x3E', '0x37', '0x82', '0x02', '0x3E', '0x37', '0x1A', '0x68', '0x82', '0x05', '0x3E', '0x37', '0x82', '0x06', '0x3F', '0x2D', '0x69', '0x3F', '0xC2', '0x3E', '0x3E', '0x37', '0x82', '0xFF', '0xA1', '0x6A', '0x3E', '0x37', '0x5D', '0xF2', '0x3E', '0x37', '0x5D', '0x03', '0x6B', '0xF2', '0x3E', '0x37', '0x5D', '0xF2', '0x3E', '0x37', '0x99', '0x6C', '0x5D', '0xF2', '0x3E', '0x37', '0x5D', '0xF2', '0x3E', '0xC0', '0x6D', '0x37', '0x5D', '0xF2', '0x3E', '0x37', '0x5D', '0xF2', '0xBA', '0x6E', '0x3E', '0x37', '0x5D', '0xF2', '0x3E', '0x37', '0x5D', '0x07', '0x6F', '0xF2', '0x3E', '0x37', '0x5D', '0xF2', '0x3E', '0x37', '0x9D', '0x70', '0x5D', '0xF2', '0x3E', '0x37', '0x5D', '0xF2', '0x3E', '0xC4', '0x71', '0x37', '0x5D', '0xF2', '0x3E', '0x37', '0x5D', '0xF2', '0xBE', '0x72', '0x3E', '0x37', '0x5D', '0xF2', '0x3E', '0x37', '0x5D', '0x0B', '0x73', '0xF2', '0x3E', '0x37', '0x5D', '0xF2', '0x3E', '0x37', '0xA1', '0x74', '0x5D', '0xF2', '0x3E'], Checksum: 0x375D (big)</t>
  </si>
  <si>
    <t>Index: 442311, Length: 210, Message: ['0xC2', '0x76', '0x3E', '0x37', '0x5D', '0xF2', '0x3E', '0x37', '0x5D', '0x0F', '0x77', '0xF2', '0x3E', '0x37', '0x5D', '0xF2', '0x3E', '0x37', '0xA5', '0x78', '0x5D', '0xF2', '0x3E', '0x37', '0x5D', '0xF2', '0x3E', '0xCC', '0x79', '0x37', '0x5D', '0xF2', '0x3E', '0x37', '0x5D', '0xF2', '0xC6', '0x7A', '0x3E', '0x37', '0x5D', '0xF2', '0x3E', '0x37', '0x5D', '0x13', '0x7B', '0xF2', '0x3E', '0x37', '0x5D', '0xF2', '0x3E', '0x37', '0xA9', '0x7C', '0x5D', '0xF2', '0x3E', '0x37', '0x5D', '0xF2', '0x3E', '0xD0', '0x7D', '0x37', '0x5D', '0xF2', '0x3E', '0x37', '0x5D', '0xF2', '0xCA', '0x7E', '0x3E', '0x37', '0x5D', '0xF2', '0x3E', '0x37', '0x5D', '0x17', '0x7F', '0xF2', '0x3E', '0x37', '0x5D', '0xF2', '0x3E', '0x37', '0xAD', '0x40', '0x5D', '0xF2', '0x3E', '0x37', '0x5D', '0xF2', '0x3E', '0x94', '0x41', '0x37', '0x5D', '0xF2', '0x3E', '0x37', '0x5D', '0xF2', '0x8E', '0x42', '0x3E', '0x37', '0x5D', '0xF2', '0x3E', '0x37', '0x5D', '0xDA', '0x43', '0xF2', '0x3E', '0x37', '0x5D', '0xF2', '0x3E', '0x37', '0x71', '0x44', '0x5D', '0xF2', '0x3E', '0x37', '0x5D', '0xF2', '0x3E', '0x98', '0x45', '0x37', '0x5D', '0xF2', '0x3E', '0x37', '0x5D', '0xF2', '0x92', '0x46', '0x3E', '0x37', '0x5D', '0xF2', '0x3E', '0x37', '0x5D', '0xDE', '0x47', '0xF2', '0x3E', '0x37', '0x5D', '0xF2', '0x3E', '0x37', '0x75', '0x48', '0x5D', '0xF2', '0x3E', '0x37', '0x5D', '0xF2', '0x3E', '0x9C', '0x49', '0x37', '0x5D', '0xF2', '0x3E', '0x37', '0x5D', '0xF2', '0x96', '0x4A', '0x3E', '0x37', '0x5D', '0xF2', '0x3E', '0x37', '0x5D', '0xE2', '0x4B', '0xF2', '0x3E', '0x37', '0x5D', '0xF2', '0x3E', '0x37', '0x79', '0x4C', '0x5D', '0xF2', '0x3E', '0x37', '0x5D', '0xF2', '0x3E', '0xA0', '0x4D', '0x37'], Checksum: 0x5DF2 (big)</t>
  </si>
  <si>
    <t>Index: 442709, Length: 122, Message: ['0x37', '0x5D', '0xF2', '0x3E', '0x37', '0x5D', '0xF2', '0x9A', '0x4E', '0x3E', '0x37', '0x5D', '0xF2', '0x3E', '0x37', '0x5D', '0xE6', '0x4F', '0xF2', '0x3E', '0x37', '0x5D', '0xF2', '0x3E', '0x37', '0x7D', '0x50', '0x5D', '0xF2', '0x3E', '0x37', '0x5D', '0xF2', '0x3E', '0xA4', '0x51', '0x37', '0x5D', '0xF2', '0x3E', '0x37', '0x5D', '0xF2', '0x9E', '0x52', '0x3E', '0x37', '0x5D', '0xF2', '0x3E', '0x37', '0x5D', '0xEA', '0x53', '0xF2', '0x3E', '0x37', '0x5D', '0xF2', '0x3E', '0x37', '0x81', '0x54', '0x5D', '0xF2', '0x3E', '0x37', '0x5D', '0xF2', '0x3E', '0xA8', '0x55', '0x37', '0x5D', '0xF2', '0x3E', '0x37', '0x5D', '0xF2', '0xA2', '0x56', '0x3E', '0x37', '0x5D', '0xF2', '0x3E', '0x37', '0x5D', '0xEE', '0x57', '0xF2', '0x3E', '0x37', '0x5D', '0xF2', '0x3E', '0x37', '0x85', '0x58', '0x5D', '0xF2', '0x3E', '0x37', '0x5D', '0xF2', '0x3E', '0xAC', '0x59', '0x37', '0x5D', '0xF2', '0x3E', '0x37', '0x5D', '0xF2', '0xA6', '0x5A', '0x3E', '0x37', '0x5D', '0xF2', '0x3E'], Checksum: 0x375D (big)</t>
  </si>
  <si>
    <t>Index: 443173, Length: 192, Message: ['0xF2', '0x3E', '0x94', '0x41', '0x37', '0x5D', '0xF2', '0x3E', '0x37', '0x5D', '0xF2', '0x8E', '0x42', '0x3E', '0x37', '0x5D', '0xF2', '0x3E', '0x37', '0x5D', '0xDA', '0x43', '0xF2', '0x3E', '0x37', '0x5D', '0xF2', '0x3E', '0x37', '0x71', '0x44', '0x5D', '0xF2', '0x3E', '0x37', '0x5D', '0xF2', '0x3E', '0x98', '0x45', '0x37', '0x5D', '0xF2', '0x3E', '0x37', '0x5D', '0xF1', '0x91', '0x46', '0x3E', '0x37', '0x5D', '0xF1', '0x3E', '0x37', '0x5D', '0xDD', '0x47', '0xF1', '0x3E', '0x37', '0x5D', '0xF1', '0x3E', '0x37', '0x73', '0x48', '0x5D', '0xF1', '0x3E', '0x37', '0x5D', '0xF1', '0x3E', '0x9A', '0x49', '0x37', '0x5D', '0xF1', '0x3E', '0x37', '0x5D', '0xF1', '0x94', '0x4A', '0x3E', '0x37', '0x5D', '0xF1', '0x3E', '0x37', '0x5D', '0xE1', '0x4B', '0xF1', '0x3E', '0x37', '0x5D', '0xF1', '0x3E', '0x37', '0x77', '0x4C', '0x5D', '0xF1', '0x3E', '0x37', '0x5D', '0xF1', '0x3E', '0x9E', '0x4D', '0x37', '0x5D', '0xF1', '0x3E', '0x37', '0x5D', '0xF1', '0x98', '0x4E', '0x3E', '0x37', '0x5D', '0xF1', '0x3E', '0x37', '0x5D', '0xE5', '0x4F', '0xF1', '0x3E', '0x37', '0x5D', '0xF1', '0x3E', '0x37', '0x7B', '0x50', '0x5D', '0xF1', '0x3E', '0x37', '0x5D', '0xF1', '0x3E', '0xA2', '0x51', '0x37', '0x5D', '0xF1', '0x3E', '0x37', '0x5D', '0xF1', '0x9C', '0x52', '0x3E', '0x37', '0x5D', '0xF1', '0x3E', '0x37', '0x5D', '0xE9', '0x53', '0xF1', '0x3E', '0x37', '0x5D', '0xF1', '0x3E', '0x37', '0x7F', '0x54', '0x5D', '0xF1', '0x3E', '0x37', '0x5D', '0xF1', '0x3E', '0xA6', '0x55', '0x37', '0x5D', '0xF1', '0x3E', '0x37', '0x5D', '0xF1', '0xA0'], Checksum: 0x563E (big)</t>
  </si>
  <si>
    <t>Index: 443279, Length: 221, Message: ['0x37', '0x5D', '0xF1', '0x3E', '0x9E', '0x4D', '0x37', '0x5D', '0xF1', '0x3E', '0x37', '0x5D', '0xF1', '0x98', '0x4E', '0x3E', '0x37', '0x5D', '0xF1', '0x3E', '0x37', '0x5D', '0xE5', '0x4F', '0xF1', '0x3E', '0x37', '0x5D', '0xF1', '0x3E', '0x37', '0x7B', '0x50', '0x5D', '0xF1', '0x3E', '0x37', '0x5D', '0xF1', '0x3E', '0xA2', '0x51', '0x37', '0x5D', '0xF1', '0x3E', '0x37', '0x5D', '0xF1', '0x9C', '0x52', '0x3E', '0x37', '0x5D', '0xF1', '0x3E', '0x37', '0x5D', '0xE9', '0x53', '0xF1', '0x3E', '0x37', '0x5D', '0xF1', '0x3E', '0x37', '0x7F', '0x54', '0x5D', '0xF1', '0x3E', '0x37', '0x5D', '0xF1', '0x3E', '0xA6', '0x55', '0x37', '0x5D', '0xF1', '0x3E', '0x37', '0x5D', '0xF1', '0xA0', '0x56', '0x3E', '0x37', '0x5D', '0xF1', '0x3E', '0x37', '0x5D', '0xED', '0x57', '0xF1', '0x3E', '0x37', '0x5D', '0xF1', '0x3E', '0x37', '0x83', '0x58', '0x5D', '0xF1', '0x3E', '0x37', '0x5D', '0xF1', '0x3E', '0xAA', '0x59', '0x37', '0x5D', '0xF1', '0x3E', '0x37', '0x5D', '0xF1', '0xA4', '0x5A', '0x3E', '0x37', '0x5D', '0xF1', '0x3E', '0x37', '0x5D', '0xF1', '0x5B', '0xF1', '0x3E', '0x37', '0x5D', '0xF1', '0x3E', '0x37', '0x87', '0x5C', '0x5D', '0xF1', '0x3E', '0x37', '0x5D', '0xF1', '0x3E', '0xAE', '0x5D', '0x37', '0x5D', '0xF1', '0x3E', '0x37', '0x5D', '0xF1', '0xA8', '0x5E', '0x3E', '0x37', '0x5D', '0xF1', '0x3E', '0x37', '0x5D', '0xF5', '0x5F', '0xF1', '0x3E', '0x37', '0x5D', '0xF1', '0x3E', '0x37', '0x8B', '0x60', '0x5D', '0xF1', '0x3E', '0x37', '0x5D', '0xF1', '0x3E', '0xB2', '0x61', '0x37', '0x5D', '0xF1', '0x3E', '0x37', '0x5D', '0xF1', '0xAC', '0x62', '0x3E', '0x37', '0x5D', '0xF1', '0x3E', '0x37', '0x5D', '0xF9', '0x63', '0xF1', '0x3E', '0x37', '0x5D', '0xF1', '0x3E', '0x37', '0x8F', '0x64', '0x5D', '0xF1', '0x3E', '0x37', '0x5D', '0xF1', '0x3E', '0xB6'], Checksum: 0x6537 (big)</t>
  </si>
  <si>
    <t>Index: 443442, Length: 158, Message: ['0x3E', '0x37', '0x5D', '0xF5', '0x5F', '0xF1', '0x3E', '0x37', '0x5D', '0xF1', '0x3E', '0x37', '0x8B', '0x60', '0x5D', '0xF1', '0x3E', '0x37', '0x5D', '0xF1', '0x3E', '0xB2', '0x61', '0x37', '0x5D', '0xF1', '0x3E', '0x37', '0x5D', '0xF1', '0xAC', '0x62', '0x3E', '0x37', '0x5D', '0xF1', '0x3E', '0x37', '0x5D', '0xF9', '0x63', '0xF1', '0x3E', '0x37', '0x5D', '0xF1', '0x3E', '0x37', '0x8F', '0x64', '0x5D', '0xF1', '0x3E', '0x37', '0x5D', '0xF1', '0x3E', '0xB6', '0x65', '0x37', '0x5D', '0xF1', '0x3E', '0x37', '0x5D', '0xF1', '0xB0', '0x66', '0x3E', '0x37', '0x5D', '0xF1', '0x3E', '0x37', '0x5D', '0xFD', '0x67', '0xF1', '0x3E', '0x37', '0x5D', '0xF1', '0x3E', '0x37', '0x93', '0x68', '0x5D', '0xF1', '0x3E', '0x37', '0x5D', '0xF1', '0x3E', '0xBA', '0x69', '0x37', '0x5D', '0xF1', '0x3E', '0x37', '0x5D', '0xF1', '0xB4', '0x6A', '0x3F', '0x3E', '0x3E', '0x3E', '0x3E', '0x3E', '0x3E', '0x1F',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'0x70'], Checksum: 0x3E3E (big)</t>
  </si>
  <si>
    <t>Index: 443443, Length: 158, Message: ['0x37', '0x5D', '0xF5', '0x5F', '0xF1', '0x3E', '0x37', '0x5D', '0xF1', '0x3E', '0x37', '0x8B', '0x60', '0x5D', '0xF1', '0x3E', '0x37', '0x5D', '0xF1', '0x3E', '0xB2', '0x61', '0x37', '0x5D', '0xF1', '0x3E', '0x37', '0x5D', '0xF1', '0xAC', '0x62', '0x3E', '0x37', '0x5D', '0xF1', '0x3E', '0x37', '0x5D', '0xF9', '0x63', '0xF1', '0x3E', '0x37', '0x5D', '0xF1', '0x3E', '0x37', '0x8F', '0x64', '0x5D', '0xF1', '0x3E', '0x37', '0x5D', '0xF1', '0x3E', '0xB6', '0x65', '0x37', '0x5D', '0xF1', '0x3E', '0x37', '0x5D', '0xF1', '0xB0', '0x66', '0x3E', '0x37', '0x5D', '0xF1', '0x3E', '0x37', '0x5D', '0xFD', '0x67', '0xF1', '0x3E', '0x37', '0x5D', '0xF1', '0x3E', '0x37', '0x93', '0x68', '0x5D', '0xF1', '0x3E', '0x37', '0x5D', '0xF1', '0x3E', '0xBA', '0x69', '0x37', '0x5D', '0xF1', '0x3E', '0x37', '0x5D', '0xF1', '0xB4', '0x6A', '0x3F', '0x3E', '0x3E', '0x3E', '0x3E', '0x3E', '0x3E', '0x1F',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'0x3E'], Checksum: 0x3E3E (big)</t>
  </si>
  <si>
    <t>Index: 444074,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</si>
  <si>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444292,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</si>
  <si>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444472, Length: 217, Message: 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'0x54'], Checksum: 0x3E3E (big)</t>
  </si>
  <si>
    <t>Index: 444473, Length: 218, Message: 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'0x3E'], Checksum: 0x3E3E (big)</t>
  </si>
  <si>
    <t>Index: 444474, Length: 218, Message: 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'0x3E'], Checksum: 0x3E3E (big)</t>
  </si>
  <si>
    <t>Index: 444475, Length: 218, Message: 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'0x3E'], Checksum: 0x3E3E (big)</t>
  </si>
  <si>
    <t>Index: 444476, Length: 218, Message: 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'0x3E'], Checksum: 0x3E3E (big)</t>
  </si>
  <si>
    <t>Index: 444650,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</si>
  <si>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444868,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</si>
  <si>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445201, Length: 202, Message: ['0x4D',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'0xFA', '0x10', '0x00', '0x13', '0xB0', '0x40', '0xFC', '0x00', '0x3E', '0x3E', '0x3E', '0x3E', '0x3E', '0x74',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'0x3E'], Checksum: 0x3E3E (big)</t>
  </si>
  <si>
    <t>Index: 445415,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</si>
  <si>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445633,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</si>
  <si>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Index: 445813, Length: 217, Message: 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'0x54'], Checksum: 0x3E3E (big)</t>
  </si>
  <si>
    <t>Index: 445814, Length: 218, Message: 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'0x3E'], Checksum: 0x3E3E (big)</t>
  </si>
  <si>
    <t>Index: 445815, Length: 218, Message: 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'0x3E'], Checksum: 0x3E3E (big)</t>
  </si>
  <si>
    <t>Index: 445816, Length: 218, Message: 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'0x3E'], Checksum: 0x3E3E (big)</t>
  </si>
  <si>
    <t>Index: 445817, Length: 218, Message: 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'0x3E'], Checksum: 0x3E3E (big)</t>
  </si>
  <si>
    <t>Index: 445991, Length: 28, Message: ['0x3E', '0x03', '0x50', '0x3E', '0x3E', '0x3E', '0x3E', '0x3E', '0x3E', '0x3E', '0x04', '0x51', '0x3E', '0x3E', '0x3E', '0x3E', '0x3E', '0x3E', '0x3E', '0x05', '0x52', '0x3E', '0x3E', '0x3E', '0x3E', '0x3E', '0x3E', '0x3E'], Checksum: 0x0653 (big)</t>
  </si>
  <si>
    <t>Index: 446209, Length: 239, Message: 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'0x3E'], Checksum: 0x3E3E (big)</t>
  </si>
  <si>
    <t>Index</t>
  </si>
  <si>
    <t>Message</t>
  </si>
  <si>
    <t>Length</t>
  </si>
  <si>
    <t>Checksum</t>
  </si>
  <si>
    <t>Endianess</t>
  </si>
  <si>
    <t>Possible Header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</si>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</sst>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66B9-8ACC-42E9-9F52-379380F0CFFC}">
  <sheetPr filterMode="1"/>
  <dimension ref="A1:H2920"/>
  <sheetViews>
    <sheetView tabSelected="1" topLeftCell="B1" workbookViewId="0">
      <selection activeCell="F2923" sqref="F2923"/>
    </sheetView>
  </sheetViews>
  <sheetFormatPr defaultRowHeight="15" x14ac:dyDescent="0.25"/>
  <cols>
    <col min="1" max="1" width="11.85546875" hidden="1" customWidth="1"/>
    <col min="2" max="2" width="10.28515625" style="1" bestFit="1" customWidth="1"/>
    <col min="3" max="3" width="11.28515625" style="1" bestFit="1" customWidth="1"/>
    <col min="4" max="4" width="13.42578125" style="1" bestFit="1" customWidth="1"/>
    <col min="5" max="5" width="20" style="1" bestFit="1" customWidth="1"/>
    <col min="6" max="6" width="75.140625" style="2" customWidth="1"/>
    <col min="7" max="8" width="14.7109375" style="1" bestFit="1" customWidth="1"/>
  </cols>
  <sheetData>
    <row r="1" spans="1:8" x14ac:dyDescent="0.25">
      <c r="B1" s="1" t="s">
        <v>2919</v>
      </c>
      <c r="C1" s="1" t="s">
        <v>2921</v>
      </c>
      <c r="D1" s="1" t="s">
        <v>2925</v>
      </c>
      <c r="E1" s="1" t="s">
        <v>2924</v>
      </c>
      <c r="F1" s="2" t="s">
        <v>2920</v>
      </c>
      <c r="G1" s="1" t="s">
        <v>2922</v>
      </c>
      <c r="H1" s="1" t="s">
        <v>2923</v>
      </c>
    </row>
    <row r="2" spans="1:8" hidden="1" x14ac:dyDescent="0.25">
      <c r="A2" t="s">
        <v>0</v>
      </c>
      <c r="B2" s="1" t="str">
        <f>TRIM(MID(A2, FIND("Index:", A2) + 6, FIND(",", A2) - FIND("Index:", A2) - 6))</f>
        <v>0</v>
      </c>
      <c r="C2" s="1" t="str">
        <f>TRIM(MID(A2, FIND("Length:", A2) + 7, FIND(",", A2, FIND("Length:", A2)) - FIND("Length:", A2) - 7))</f>
        <v>5</v>
      </c>
      <c r="D2" s="1">
        <f>COUNTIF(C:C,C2)</f>
        <v>14</v>
      </c>
      <c r="E2" s="1" t="str">
        <f>TRIM(MID(F2, FIND("0x", F2), FIND("'", F2, FIND("0x", F2)) - FIND("0x", F2)))</f>
        <v>0x82</v>
      </c>
      <c r="F2" s="2" t="str">
        <f>TRIM(MID(A2, FIND("Message:", A2) + 8, FIND("]", A2) - FIND("Message:", A2) - 7))</f>
        <v>['0x82', '0x00', '0x14', '0x00', '0x00']</v>
      </c>
      <c r="G2" s="1" t="str">
        <f>TRIM(MID(A2, FIND("Checksum:", A2) + 9, FIND("(", A2) - FIND("Checksum:", A2) - 9))</f>
        <v>0x00000096</v>
      </c>
      <c r="H2" s="1" t="str">
        <f>TRIM(MID(A2, FIND("(", A2) + 1, FIND(")", A2) - FIND("(", A2) - 1))</f>
        <v>big</v>
      </c>
    </row>
    <row r="3" spans="1:8" hidden="1" x14ac:dyDescent="0.25">
      <c r="A3" t="s">
        <v>1</v>
      </c>
      <c r="B3" s="1" t="str">
        <f>TRIM(MID(A3, FIND("Index:", A3) + 6, FIND(",", A3) - FIND("Index:", A3) - 6))</f>
        <v>0</v>
      </c>
      <c r="C3" s="1" t="str">
        <f>TRIM(MID(A3, FIND("Length:", A3) + 7, FIND(",", A3, FIND("Length:", A3)) - FIND("Length:", A3) - 7))</f>
        <v>7</v>
      </c>
      <c r="D3" s="1">
        <f>COUNTIF(C:C,C3)</f>
        <v>16</v>
      </c>
      <c r="E3" s="1" t="str">
        <f t="shared" ref="E3:E66" si="0">TRIM(MID(F3, FIND("0x", F3), FIND("'", F3, FIND("0x", F3)) - FIND("0x", F3)))</f>
        <v>0x82</v>
      </c>
      <c r="F3" s="2" t="str">
        <f>TRIM(MID(A3, FIND("Message:", A3) + 8, FIND("]", A3) - FIND("Message:", A3) - 7))</f>
        <v>['0x82', '0x00', '0x14', '0x00', '0x00', '0x00', '0x00']</v>
      </c>
      <c r="G3" s="1" t="str">
        <f>TRIM(MID(A3, FIND("Checksum:", A3) + 9, FIND("(", A3) - FIND("Checksum:", A3) - 9))</f>
        <v>0x0096</v>
      </c>
      <c r="H3" s="1" t="str">
        <f>TRIM(MID(A3, FIND("(", A3) + 1, FIND(")", A3) - FIND("(", A3) - 1))</f>
        <v>big</v>
      </c>
    </row>
    <row r="4" spans="1:8" hidden="1" x14ac:dyDescent="0.25">
      <c r="A4" t="s">
        <v>2</v>
      </c>
      <c r="B4" s="1" t="str">
        <f>TRIM(MID(A4, FIND("Index:", A4) + 6, FIND(",", A4) - FIND("Index:", A4) - 6))</f>
        <v>9</v>
      </c>
      <c r="C4" s="1" t="str">
        <f>TRIM(MID(A4, FIND("Length:", A4) + 7, FIND(",", A4, FIND("Length:", A4)) - FIND("Length:", A4) - 7))</f>
        <v>5</v>
      </c>
      <c r="D4" s="1">
        <f>COUNTIF(C:C,C4)</f>
        <v>14</v>
      </c>
      <c r="E4" s="1" t="str">
        <f t="shared" si="0"/>
        <v>0x40</v>
      </c>
      <c r="F4" s="2" t="str">
        <f>TRIM(MID(A4, FIND("Message:", A4) + 8, FIND("]", A4) - FIND("Message:", A4) - 7))</f>
        <v>['0x40', '0x14', '0x00', '0x00', '0x00']</v>
      </c>
      <c r="G4" s="1" t="str">
        <f>TRIM(MID(A4, FIND("Checksum:", A4) + 9, FIND("(", A4) - FIND("Checksum:", A4) - 9))</f>
        <v>0x00000054</v>
      </c>
      <c r="H4" s="1" t="str">
        <f>TRIM(MID(A4, FIND("(", A4) + 1, FIND(")", A4) - FIND("(", A4) - 1))</f>
        <v>big</v>
      </c>
    </row>
    <row r="5" spans="1:8" hidden="1" x14ac:dyDescent="0.25">
      <c r="A5" t="s">
        <v>3</v>
      </c>
      <c r="B5" s="1" t="str">
        <f>TRIM(MID(A5, FIND("Index:", A5) + 6, FIND(",", A5) - FIND("Index:", A5) - 6))</f>
        <v>9</v>
      </c>
      <c r="C5" s="1" t="str">
        <f>TRIM(MID(A5, FIND("Length:", A5) + 7, FIND(",", A5, FIND("Length:", A5)) - FIND("Length:", A5) - 7))</f>
        <v>7</v>
      </c>
      <c r="D5" s="1">
        <f>COUNTIF(C:C,C5)</f>
        <v>16</v>
      </c>
      <c r="E5" s="1" t="str">
        <f t="shared" si="0"/>
        <v>0x40</v>
      </c>
      <c r="F5" s="2" t="str">
        <f>TRIM(MID(A5, FIND("Message:", A5) + 8, FIND("]", A5) - FIND("Message:", A5) - 7))</f>
        <v>['0x40', '0x14', '0x00', '0x00', '0x00', '0x00', '0x00']</v>
      </c>
      <c r="G5" s="1" t="str">
        <f>TRIM(MID(A5, FIND("Checksum:", A5) + 9, FIND("(", A5) - FIND("Checksum:", A5) - 9))</f>
        <v>0x0054</v>
      </c>
      <c r="H5" s="1" t="str">
        <f>TRIM(MID(A5, FIND("(", A5) + 1, FIND(")", A5) - FIND("(", A5) - 1))</f>
        <v>big</v>
      </c>
    </row>
    <row r="6" spans="1:8" hidden="1" x14ac:dyDescent="0.25">
      <c r="A6" t="s">
        <v>4</v>
      </c>
      <c r="B6" s="1" t="str">
        <f>TRIM(MID(A6, FIND("Index:", A6) + 6, FIND(",", A6) - FIND("Index:", A6) - 6))</f>
        <v>27</v>
      </c>
      <c r="C6" s="1" t="str">
        <f>TRIM(MID(A6, FIND("Length:", A6) + 7, FIND(",", A6, FIND("Length:", A6)) - FIND("Length:", A6) - 7))</f>
        <v>5</v>
      </c>
      <c r="D6" s="1">
        <f>COUNTIF(C:C,C6)</f>
        <v>14</v>
      </c>
      <c r="E6" s="1" t="str">
        <f t="shared" si="0"/>
        <v>0x88</v>
      </c>
      <c r="F6" s="2" t="str">
        <f>TRIM(MID(A6, FIND("Message:", A6) + 8, FIND("]", A6) - FIND("Message:", A6) - 7))</f>
        <v>['0x88', '0x00', '0x00', '0x00', '0x00']</v>
      </c>
      <c r="G6" s="1" t="str">
        <f>TRIM(MID(A6, FIND("Checksum:", A6) + 9, FIND("(", A6) - FIND("Checksum:", A6) - 9))</f>
        <v>0x00000088</v>
      </c>
      <c r="H6" s="1" t="str">
        <f>TRIM(MID(A6, FIND("(", A6) + 1, FIND(")", A6) - FIND("(", A6) - 1))</f>
        <v>big</v>
      </c>
    </row>
    <row r="7" spans="1:8" hidden="1" x14ac:dyDescent="0.25">
      <c r="A7" t="s">
        <v>5</v>
      </c>
      <c r="B7" s="1" t="str">
        <f>TRIM(MID(A7, FIND("Index:", A7) + 6, FIND(",", A7) - FIND("Index:", A7) - 6))</f>
        <v>27</v>
      </c>
      <c r="C7" s="1" t="str">
        <f>TRIM(MID(A7, FIND("Length:", A7) + 7, FIND(",", A7, FIND("Length:", A7)) - FIND("Length:", A7) - 7))</f>
        <v>7</v>
      </c>
      <c r="D7" s="1">
        <f>COUNTIF(C:C,C7)</f>
        <v>16</v>
      </c>
      <c r="E7" s="1" t="str">
        <f t="shared" si="0"/>
        <v>0x88</v>
      </c>
      <c r="F7" s="2" t="str">
        <f>TRIM(MID(A7, FIND("Message:", A7) + 8, FIND("]", A7) - FIND("Message:", A7) - 7))</f>
        <v>['0x88', '0x00', '0x00', '0x00', '0x00', '0x00', '0x00']</v>
      </c>
      <c r="G7" s="1" t="str">
        <f>TRIM(MID(A7, FIND("Checksum:", A7) + 9, FIND("(", A7) - FIND("Checksum:", A7) - 9))</f>
        <v>0x0088</v>
      </c>
      <c r="H7" s="1" t="str">
        <f>TRIM(MID(A7, FIND("(", A7) + 1, FIND(")", A7) - FIND("(", A7) - 1))</f>
        <v>big</v>
      </c>
    </row>
    <row r="8" spans="1:8" hidden="1" x14ac:dyDescent="0.25">
      <c r="A8" t="s">
        <v>6</v>
      </c>
      <c r="B8" s="1" t="str">
        <f>TRIM(MID(A8, FIND("Index:", A8) + 6, FIND(",", A8) - FIND("Index:", A8) - 6))</f>
        <v>387</v>
      </c>
      <c r="C8" s="1" t="str">
        <f>TRIM(MID(A8, FIND("Length:", A8) + 7, FIND(",", A8, FIND("Length:", A8)) - FIND("Length:", A8) - 7))</f>
        <v>5</v>
      </c>
      <c r="D8" s="1">
        <f>COUNTIF(C:C,C8)</f>
        <v>14</v>
      </c>
      <c r="E8" s="1" t="str">
        <f t="shared" si="0"/>
        <v>0x40</v>
      </c>
      <c r="F8" s="2" t="str">
        <f>TRIM(MID(A8, FIND("Message:", A8) + 8, FIND("]", A8) - FIND("Message:", A8) - 7))</f>
        <v>['0x40', '0x00', '0x00', '0x7F', '0x00']</v>
      </c>
      <c r="G8" s="1" t="str">
        <f>TRIM(MID(A8, FIND("Checksum:", A8) + 9, FIND("(", A8) - FIND("Checksum:", A8) - 9))</f>
        <v>0x000000BF</v>
      </c>
      <c r="H8" s="1" t="str">
        <f>TRIM(MID(A8, FIND("(", A8) + 1, FIND(")", A8) - FIND("(", A8) - 1))</f>
        <v>big</v>
      </c>
    </row>
    <row r="9" spans="1:8" hidden="1" x14ac:dyDescent="0.25">
      <c r="A9" t="s">
        <v>7</v>
      </c>
      <c r="B9" s="1" t="str">
        <f>TRIM(MID(A9, FIND("Index:", A9) + 6, FIND(",", A9) - FIND("Index:", A9) - 6))</f>
        <v>387</v>
      </c>
      <c r="C9" s="1" t="str">
        <f>TRIM(MID(A9, FIND("Length:", A9) + 7, FIND(",", A9, FIND("Length:", A9)) - FIND("Length:", A9) - 7))</f>
        <v>7</v>
      </c>
      <c r="D9" s="1">
        <f>COUNTIF(C:C,C9)</f>
        <v>16</v>
      </c>
      <c r="E9" s="1" t="str">
        <f t="shared" si="0"/>
        <v>0x40</v>
      </c>
      <c r="F9" s="2" t="str">
        <f>TRIM(MID(A9, FIND("Message:", A9) + 8, FIND("]", A9) - FIND("Message:", A9) - 7))</f>
        <v>['0x40', '0x00', '0x00', '0x7F', '0x00', '0x00', '0x00']</v>
      </c>
      <c r="G9" s="1" t="str">
        <f>TRIM(MID(A9, FIND("Checksum:", A9) + 9, FIND("(", A9) - FIND("Checksum:", A9) - 9))</f>
        <v>0x00BF</v>
      </c>
      <c r="H9" s="1" t="str">
        <f>TRIM(MID(A9, FIND("(", A9) + 1, FIND(")", A9) - FIND("(", A9) - 1))</f>
        <v>big</v>
      </c>
    </row>
    <row r="10" spans="1:8" hidden="1" x14ac:dyDescent="0.25">
      <c r="A10" t="s">
        <v>8</v>
      </c>
      <c r="B10" s="1" t="str">
        <f>TRIM(MID(A10, FIND("Index:", A10) + 6, FIND(",", A10) - FIND("Index:", A10) - 6))</f>
        <v>576</v>
      </c>
      <c r="C10" s="1" t="str">
        <f>TRIM(MID(A10, FIND("Length:", A10) + 7, FIND(",", A10, FIND("Length:", A10)) - FIND("Length:", A10) - 7))</f>
        <v>5</v>
      </c>
      <c r="D10" s="1">
        <f>COUNTIF(C:C,C10)</f>
        <v>14</v>
      </c>
      <c r="E10" s="1" t="str">
        <f t="shared" si="0"/>
        <v>0x40</v>
      </c>
      <c r="F10" s="2" t="str">
        <f>TRIM(MID(A10, FIND("Message:", A10) + 8, FIND("]", A10) - FIND("Message:", A10) - 7))</f>
        <v>['0x40', '0x00', '0x00', '0x3F', '0x00']</v>
      </c>
      <c r="G10" s="1" t="str">
        <f>TRIM(MID(A10, FIND("Checksum:", A10) + 9, FIND("(", A10) - FIND("Checksum:", A10) - 9))</f>
        <v>0x0000007F</v>
      </c>
      <c r="H10" s="1" t="str">
        <f>TRIM(MID(A10, FIND("(", A10) + 1, FIND(")", A10) - FIND("(", A10) - 1))</f>
        <v>big</v>
      </c>
    </row>
    <row r="11" spans="1:8" hidden="1" x14ac:dyDescent="0.25">
      <c r="A11" t="s">
        <v>9</v>
      </c>
      <c r="B11" s="1" t="str">
        <f>TRIM(MID(A11, FIND("Index:", A11) + 6, FIND(",", A11) - FIND("Index:", A11) - 6))</f>
        <v>576</v>
      </c>
      <c r="C11" s="1" t="str">
        <f>TRIM(MID(A11, FIND("Length:", A11) + 7, FIND(",", A11, FIND("Length:", A11)) - FIND("Length:", A11) - 7))</f>
        <v>7</v>
      </c>
      <c r="D11" s="1">
        <f>COUNTIF(C:C,C11)</f>
        <v>16</v>
      </c>
      <c r="E11" s="1" t="str">
        <f t="shared" si="0"/>
        <v>0x40</v>
      </c>
      <c r="F11" s="2" t="str">
        <f>TRIM(MID(A11, FIND("Message:", A11) + 8, FIND("]", A11) - FIND("Message:", A11) - 7))</f>
        <v>['0x40', '0x00', '0x00', '0x3F', '0x00', '0x00', '0x00']</v>
      </c>
      <c r="G11" s="1" t="str">
        <f>TRIM(MID(A11, FIND("Checksum:", A11) + 9, FIND("(", A11) - FIND("Checksum:", A11) - 9))</f>
        <v>0x007F</v>
      </c>
      <c r="H11" s="1" t="str">
        <f>TRIM(MID(A11, FIND("(", A11) + 1, FIND(")", A11) - FIND("(", A11) - 1))</f>
        <v>big</v>
      </c>
    </row>
    <row r="12" spans="1:8" hidden="1" x14ac:dyDescent="0.25">
      <c r="A12" t="s">
        <v>10</v>
      </c>
      <c r="B12" s="1" t="str">
        <f>TRIM(MID(A12, FIND("Index:", A12) + 6, FIND(",", A12) - FIND("Index:", A12) - 6))</f>
        <v>675</v>
      </c>
      <c r="C12" s="1" t="str">
        <f>TRIM(MID(A12, FIND("Length:", A12) + 7, FIND(",", A12, FIND("Length:", A12)) - FIND("Length:", A12) - 7))</f>
        <v>143</v>
      </c>
      <c r="D12" s="1">
        <f>COUNTIF(C:C,C12)</f>
        <v>34</v>
      </c>
      <c r="E12" s="1" t="str">
        <f t="shared" si="0"/>
        <v>0x00</v>
      </c>
      <c r="F12" s="2" t="str">
        <f>TRIM(MID(A12, FIND("Message:", A12) + 8, FIND("]", A12) - FIND("Message:", A12)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2" s="1" t="str">
        <f>TRIM(MID(A12, FIND("Checksum:", A12) + 9, FIND("(", A12) - FIND("Checksum:", A12) - 9))</f>
        <v>0x00000096</v>
      </c>
      <c r="H12" s="1" t="str">
        <f>TRIM(MID(A12, FIND("(", A12) + 1, FIND(")", A12) - FIND("(", A12) - 1))</f>
        <v>big</v>
      </c>
    </row>
    <row r="13" spans="1:8" hidden="1" x14ac:dyDescent="0.25">
      <c r="A13" t="s">
        <v>11</v>
      </c>
      <c r="B13" s="1" t="str">
        <f>TRIM(MID(A13, FIND("Index:", A13) + 6, FIND(",", A13) - FIND("Index:", A13) - 6))</f>
        <v>675</v>
      </c>
      <c r="C13" s="1" t="str">
        <f>TRIM(MID(A13, FIND("Length:", A13) + 7, FIND(",", A13, FIND("Length:", A13)) - FIND("Length:", A13) - 7))</f>
        <v>145</v>
      </c>
      <c r="D13" s="1">
        <f>COUNTIF(C:C,C13)</f>
        <v>28</v>
      </c>
      <c r="E13" s="1" t="str">
        <f t="shared" si="0"/>
        <v>0x00</v>
      </c>
      <c r="F13" s="2" t="str">
        <f>TRIM(MID(A13, FIND("Message:", A13) + 8, FIND("]", A13) - FIND("Message:", A13)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3" s="1" t="str">
        <f>TRIM(MID(A13, FIND("Checksum:", A13) + 9, FIND("(", A13) - FIND("Checksum:", A13) - 9))</f>
        <v>0x0096</v>
      </c>
      <c r="H13" s="1" t="str">
        <f>TRIM(MID(A13, FIND("(", A13) + 1, FIND(")", A13) - FIND("(", A13) - 1))</f>
        <v>big</v>
      </c>
    </row>
    <row r="14" spans="1:8" hidden="1" x14ac:dyDescent="0.25">
      <c r="A14" t="s">
        <v>12</v>
      </c>
      <c r="B14" s="1" t="str">
        <f>TRIM(MID(A14, FIND("Index:", A14) + 6, FIND(",", A14) - FIND("Index:", A14) - 6))</f>
        <v>676</v>
      </c>
      <c r="C14" s="1" t="str">
        <f>TRIM(MID(A14, FIND("Length:", A14) + 7, FIND(",", A14, FIND("Length:", A14)) - FIND("Length:", A14) - 7))</f>
        <v>142</v>
      </c>
      <c r="D14" s="1">
        <f>COUNTIF(C:C,C14)</f>
        <v>22</v>
      </c>
      <c r="E14" s="1" t="str">
        <f t="shared" si="0"/>
        <v>0x00</v>
      </c>
      <c r="F14" s="2" t="str">
        <f>TRIM(MID(A14, FIND("Message:", A14) + 8, FIND("]", A14) - FIND("Message:", A14)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4" s="1" t="str">
        <f>TRIM(MID(A14, FIND("Checksum:", A14) + 9, FIND("(", A14) - FIND("Checksum:", A14) - 9))</f>
        <v>0x00000096</v>
      </c>
      <c r="H14" s="1" t="str">
        <f>TRIM(MID(A14, FIND("(", A14) + 1, FIND(")", A14) - FIND("(", A14) - 1))</f>
        <v>big</v>
      </c>
    </row>
    <row r="15" spans="1:8" hidden="1" x14ac:dyDescent="0.25">
      <c r="A15" t="s">
        <v>13</v>
      </c>
      <c r="B15" s="1" t="str">
        <f>TRIM(MID(A15, FIND("Index:", A15) + 6, FIND(",", A15) - FIND("Index:", A15) - 6))</f>
        <v>676</v>
      </c>
      <c r="C15" s="1" t="str">
        <f>TRIM(MID(A15, FIND("Length:", A15) + 7, FIND(",", A15, FIND("Length:", A15)) - FIND("Length:", A15) - 7))</f>
        <v>144</v>
      </c>
      <c r="D15" s="1">
        <f>COUNTIF(C:C,C15)</f>
        <v>30</v>
      </c>
      <c r="E15" s="1" t="str">
        <f t="shared" si="0"/>
        <v>0x00</v>
      </c>
      <c r="F15" s="2" t="str">
        <f>TRIM(MID(A15, FIND("Message:", A15) + 8, FIND("]", A15) - FIND("Message:", A15)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5" s="1" t="str">
        <f>TRIM(MID(A15, FIND("Checksum:", A15) + 9, FIND("(", A15) - FIND("Checksum:", A15) - 9))</f>
        <v>0x0096</v>
      </c>
      <c r="H15" s="1" t="str">
        <f>TRIM(MID(A15, FIND("(", A15) + 1, FIND(")", A15) - FIND("(", A15) - 1))</f>
        <v>big</v>
      </c>
    </row>
    <row r="16" spans="1:8" hidden="1" x14ac:dyDescent="0.25">
      <c r="A16" t="s">
        <v>14</v>
      </c>
      <c r="B16" s="1" t="str">
        <f>TRIM(MID(A16, FIND("Index:", A16) + 6, FIND(",", A16) - FIND("Index:", A16) - 6))</f>
        <v>677</v>
      </c>
      <c r="C16" s="1" t="str">
        <f>TRIM(MID(A16, FIND("Length:", A16) + 7, FIND(",", A16, FIND("Length:", A16)) - FIND("Length:", A16) - 7))</f>
        <v>141</v>
      </c>
      <c r="D16" s="1">
        <f>COUNTIF(C:C,C16)</f>
        <v>17</v>
      </c>
      <c r="E16" s="1" t="str">
        <f t="shared" si="0"/>
        <v>0x00</v>
      </c>
      <c r="F16" s="2" t="str">
        <f>TRIM(MID(A16, FIND("Message:", A16) + 8, FIND("]", A16) - FIND("Message:", A16)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6" s="1" t="str">
        <f>TRIM(MID(A16, FIND("Checksum:", A16) + 9, FIND("(", A16) - FIND("Checksum:", A16) - 9))</f>
        <v>0x00000096</v>
      </c>
      <c r="H16" s="1" t="str">
        <f>TRIM(MID(A16, FIND("(", A16) + 1, FIND(")", A16) - FIND("(", A16) - 1))</f>
        <v>big</v>
      </c>
    </row>
    <row r="17" spans="1:8" hidden="1" x14ac:dyDescent="0.25">
      <c r="A17" t="s">
        <v>15</v>
      </c>
      <c r="B17" s="1" t="str">
        <f>TRIM(MID(A17, FIND("Index:", A17) + 6, FIND(",", A17) - FIND("Index:", A17) - 6))</f>
        <v>677</v>
      </c>
      <c r="C17" s="1" t="str">
        <f>TRIM(MID(A17, FIND("Length:", A17) + 7, FIND(",", A17, FIND("Length:", A17)) - FIND("Length:", A17) - 7))</f>
        <v>143</v>
      </c>
      <c r="D17" s="1">
        <f>COUNTIF(C:C,C17)</f>
        <v>34</v>
      </c>
      <c r="E17" s="1" t="str">
        <f t="shared" si="0"/>
        <v>0x00</v>
      </c>
      <c r="F17" s="2" t="str">
        <f>TRIM(MID(A17, FIND("Message:", A17) + 8, FIND("]", A17) - FIND("Message:", A17)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7" s="1" t="str">
        <f>TRIM(MID(A17, FIND("Checksum:", A17) + 9, FIND("(", A17) - FIND("Checksum:", A17) - 9))</f>
        <v>0x0096</v>
      </c>
      <c r="H17" s="1" t="str">
        <f>TRIM(MID(A17, FIND("(", A17) + 1, FIND(")", A17) - FIND("(", A17) - 1))</f>
        <v>big</v>
      </c>
    </row>
    <row r="18" spans="1:8" hidden="1" x14ac:dyDescent="0.25">
      <c r="A18" t="s">
        <v>16</v>
      </c>
      <c r="B18" s="1" t="str">
        <f>TRIM(MID(A18, FIND("Index:", A18) + 6, FIND(",", A18) - FIND("Index:", A18) - 6))</f>
        <v>678</v>
      </c>
      <c r="C18" s="1" t="str">
        <f>TRIM(MID(A18, FIND("Length:", A18) + 7, FIND(",", A18, FIND("Length:", A18)) - FIND("Length:", A18) - 7))</f>
        <v>140</v>
      </c>
      <c r="D18" s="1">
        <f>COUNTIF(C:C,C18)</f>
        <v>22</v>
      </c>
      <c r="E18" s="1" t="str">
        <f t="shared" si="0"/>
        <v>0x00</v>
      </c>
      <c r="F18" s="2" t="str">
        <f>TRIM(MID(A18, FIND("Message:", A18) + 8, FIND("]", A18) - FIND("Message:", A18)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8" s="1" t="str">
        <f>TRIM(MID(A18, FIND("Checksum:", A18) + 9, FIND("(", A18) - FIND("Checksum:", A18) - 9))</f>
        <v>0x00000096</v>
      </c>
      <c r="H18" s="1" t="str">
        <f>TRIM(MID(A18, FIND("(", A18) + 1, FIND(")", A18) - FIND("(", A18) - 1))</f>
        <v>big</v>
      </c>
    </row>
    <row r="19" spans="1:8" hidden="1" x14ac:dyDescent="0.25">
      <c r="A19" t="s">
        <v>17</v>
      </c>
      <c r="B19" s="1" t="str">
        <f>TRIM(MID(A19, FIND("Index:", A19) + 6, FIND(",", A19) - FIND("Index:", A19) - 6))</f>
        <v>678</v>
      </c>
      <c r="C19" s="1" t="str">
        <f>TRIM(MID(A19, FIND("Length:", A19) + 7, FIND(",", A19, FIND("Length:", A19)) - FIND("Length:", A19) - 7))</f>
        <v>142</v>
      </c>
      <c r="D19" s="1">
        <f>COUNTIF(C:C,C19)</f>
        <v>22</v>
      </c>
      <c r="E19" s="1" t="str">
        <f t="shared" si="0"/>
        <v>0x00</v>
      </c>
      <c r="F19" s="2" t="str">
        <f>TRIM(MID(A19, FIND("Message:", A19) + 8, FIND("]", A19) - FIND("Message:", A19)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9" s="1" t="str">
        <f>TRIM(MID(A19, FIND("Checksum:", A19) + 9, FIND("(", A19) - FIND("Checksum:", A19) - 9))</f>
        <v>0x0096</v>
      </c>
      <c r="H19" s="1" t="str">
        <f>TRIM(MID(A19, FIND("(", A19) + 1, FIND(")", A19) - FIND("(", A19) - 1))</f>
        <v>big</v>
      </c>
    </row>
    <row r="20" spans="1:8" hidden="1" x14ac:dyDescent="0.25">
      <c r="A20" t="s">
        <v>18</v>
      </c>
      <c r="B20" s="1" t="str">
        <f>TRIM(MID(A20, FIND("Index:", A20) + 6, FIND(",", A20) - FIND("Index:", A20) - 6))</f>
        <v>679</v>
      </c>
      <c r="C20" s="1" t="str">
        <f>TRIM(MID(A20, FIND("Length:", A20) + 7, FIND(",", A20, FIND("Length:", A20)) - FIND("Length:", A20) - 7))</f>
        <v>139</v>
      </c>
      <c r="D20" s="1">
        <f>COUNTIF(C:C,C20)</f>
        <v>18</v>
      </c>
      <c r="E20" s="1" t="str">
        <f t="shared" si="0"/>
        <v>0x00</v>
      </c>
      <c r="F20" s="2" t="str">
        <f>TRIM(MID(A20, FIND("Message:", A20) + 8, FIND("]", A20) - FIND("Message:", A20)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0" s="1" t="str">
        <f>TRIM(MID(A20, FIND("Checksum:", A20) + 9, FIND("(", A20) - FIND("Checksum:", A20) - 9))</f>
        <v>0x00000096</v>
      </c>
      <c r="H20" s="1" t="str">
        <f>TRIM(MID(A20, FIND("(", A20) + 1, FIND(")", A20) - FIND("(", A20) - 1))</f>
        <v>big</v>
      </c>
    </row>
    <row r="21" spans="1:8" hidden="1" x14ac:dyDescent="0.25">
      <c r="A21" t="s">
        <v>19</v>
      </c>
      <c r="B21" s="1" t="str">
        <f>TRIM(MID(A21, FIND("Index:", A21) + 6, FIND(",", A21) - FIND("Index:", A21) - 6))</f>
        <v>679</v>
      </c>
      <c r="C21" s="1" t="str">
        <f>TRIM(MID(A21, FIND("Length:", A21) + 7, FIND(",", A21, FIND("Length:", A21)) - FIND("Length:", A21) - 7))</f>
        <v>141</v>
      </c>
      <c r="D21" s="1">
        <f>COUNTIF(C:C,C21)</f>
        <v>17</v>
      </c>
      <c r="E21" s="1" t="str">
        <f t="shared" si="0"/>
        <v>0x00</v>
      </c>
      <c r="F21" s="2" t="str">
        <f>TRIM(MID(A21, FIND("Message:", A21) + 8, FIND("]", A21) - FIND("Message:", A21)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1" s="1" t="str">
        <f>TRIM(MID(A21, FIND("Checksum:", A21) + 9, FIND("(", A21) - FIND("Checksum:", A21) - 9))</f>
        <v>0x0096</v>
      </c>
      <c r="H21" s="1" t="str">
        <f>TRIM(MID(A21, FIND("(", A21) + 1, FIND(")", A21) - FIND("(", A21) - 1))</f>
        <v>big</v>
      </c>
    </row>
    <row r="22" spans="1:8" hidden="1" x14ac:dyDescent="0.25">
      <c r="A22" t="s">
        <v>20</v>
      </c>
      <c r="B22" s="1" t="str">
        <f>TRIM(MID(A22, FIND("Index:", A22) + 6, FIND(",", A22) - FIND("Index:", A22) - 6))</f>
        <v>680</v>
      </c>
      <c r="C22" s="1" t="str">
        <f>TRIM(MID(A22, FIND("Length:", A22) + 7, FIND(",", A22, FIND("Length:", A22)) - FIND("Length:", A22) - 7))</f>
        <v>138</v>
      </c>
      <c r="D22" s="1">
        <f>COUNTIF(C:C,C22)</f>
        <v>26</v>
      </c>
      <c r="E22" s="1" t="str">
        <f t="shared" si="0"/>
        <v>0x00</v>
      </c>
      <c r="F22" s="2" t="str">
        <f>TRIM(MID(A22, FIND("Message:", A22) + 8, FIND("]", A22) - FIND("Message:", A22)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2" s="1" t="str">
        <f>TRIM(MID(A22, FIND("Checksum:", A22) + 9, FIND("(", A22) - FIND("Checksum:", A22) - 9))</f>
        <v>0x00000096</v>
      </c>
      <c r="H22" s="1" t="str">
        <f>TRIM(MID(A22, FIND("(", A22) + 1, FIND(")", A22) - FIND("(", A22) - 1))</f>
        <v>big</v>
      </c>
    </row>
    <row r="23" spans="1:8" hidden="1" x14ac:dyDescent="0.25">
      <c r="A23" t="s">
        <v>21</v>
      </c>
      <c r="B23" s="1" t="str">
        <f>TRIM(MID(A23, FIND("Index:", A23) + 6, FIND(",", A23) - FIND("Index:", A23) - 6))</f>
        <v>680</v>
      </c>
      <c r="C23" s="1" t="str">
        <f>TRIM(MID(A23, FIND("Length:", A23) + 7, FIND(",", A23, FIND("Length:", A23)) - FIND("Length:", A23) - 7))</f>
        <v>140</v>
      </c>
      <c r="D23" s="1">
        <f>COUNTIF(C:C,C23)</f>
        <v>22</v>
      </c>
      <c r="E23" s="1" t="str">
        <f t="shared" si="0"/>
        <v>0x00</v>
      </c>
      <c r="F23" s="2" t="str">
        <f>TRIM(MID(A23, FIND("Message:", A23) + 8, FIND("]", A23) - FIND("Message:", A23)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3" s="1" t="str">
        <f>TRIM(MID(A23, FIND("Checksum:", A23) + 9, FIND("(", A23) - FIND("Checksum:", A23) - 9))</f>
        <v>0x0096</v>
      </c>
      <c r="H23" s="1" t="str">
        <f>TRIM(MID(A23, FIND("(", A23) + 1, FIND(")", A23) - FIND("(", A23) - 1))</f>
        <v>big</v>
      </c>
    </row>
    <row r="24" spans="1:8" hidden="1" x14ac:dyDescent="0.25">
      <c r="A24" t="s">
        <v>22</v>
      </c>
      <c r="B24" s="1" t="str">
        <f>TRIM(MID(A24, FIND("Index:", A24) + 6, FIND(",", A24) - FIND("Index:", A24) - 6))</f>
        <v>681</v>
      </c>
      <c r="C24" s="1" t="str">
        <f>TRIM(MID(A24, FIND("Length:", A24) + 7, FIND(",", A24, FIND("Length:", A24)) - FIND("Length:", A24) - 7))</f>
        <v>137</v>
      </c>
      <c r="D24" s="1">
        <f>COUNTIF(C:C,C24)</f>
        <v>26</v>
      </c>
      <c r="E24" s="1" t="str">
        <f t="shared" si="0"/>
        <v>0x00</v>
      </c>
      <c r="F24" s="2" t="str">
        <f>TRIM(MID(A24, FIND("Message:", A24) + 8, FIND("]", A24) - FIND("Message:", A24)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4" s="1" t="str">
        <f>TRIM(MID(A24, FIND("Checksum:", A24) + 9, FIND("(", A24) - FIND("Checksum:", A24) - 9))</f>
        <v>0x00000096</v>
      </c>
      <c r="H24" s="1" t="str">
        <f>TRIM(MID(A24, FIND("(", A24) + 1, FIND(")", A24) - FIND("(", A24) - 1))</f>
        <v>big</v>
      </c>
    </row>
    <row r="25" spans="1:8" hidden="1" x14ac:dyDescent="0.25">
      <c r="A25" t="s">
        <v>23</v>
      </c>
      <c r="B25" s="1" t="str">
        <f>TRIM(MID(A25, FIND("Index:", A25) + 6, FIND(",", A25) - FIND("Index:", A25) - 6))</f>
        <v>681</v>
      </c>
      <c r="C25" s="1" t="str">
        <f>TRIM(MID(A25, FIND("Length:", A25) + 7, FIND(",", A25, FIND("Length:", A25)) - FIND("Length:", A25) - 7))</f>
        <v>139</v>
      </c>
      <c r="D25" s="1">
        <f>COUNTIF(C:C,C25)</f>
        <v>18</v>
      </c>
      <c r="E25" s="1" t="str">
        <f t="shared" si="0"/>
        <v>0x00</v>
      </c>
      <c r="F25" s="2" t="str">
        <f>TRIM(MID(A25, FIND("Message:", A25) + 8, FIND("]", A25) - FIND("Message:", A25)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5" s="1" t="str">
        <f>TRIM(MID(A25, FIND("Checksum:", A25) + 9, FIND("(", A25) - FIND("Checksum:", A25) - 9))</f>
        <v>0x0096</v>
      </c>
      <c r="H25" s="1" t="str">
        <f>TRIM(MID(A25, FIND("(", A25) + 1, FIND(")", A25) - FIND("(", A25) - 1))</f>
        <v>big</v>
      </c>
    </row>
    <row r="26" spans="1:8" hidden="1" x14ac:dyDescent="0.25">
      <c r="A26" t="s">
        <v>24</v>
      </c>
      <c r="B26" s="1" t="str">
        <f>TRIM(MID(A26, FIND("Index:", A26) + 6, FIND(",", A26) - FIND("Index:", A26) - 6))</f>
        <v>682</v>
      </c>
      <c r="C26" s="1" t="str">
        <f>TRIM(MID(A26, FIND("Length:", A26) + 7, FIND(",", A26, FIND("Length:", A26)) - FIND("Length:", A26) - 7))</f>
        <v>136</v>
      </c>
      <c r="D26" s="1">
        <f>COUNTIF(C:C,C26)</f>
        <v>23</v>
      </c>
      <c r="E26" s="1" t="str">
        <f t="shared" si="0"/>
        <v>0x00</v>
      </c>
      <c r="F26" s="2" t="str">
        <f>TRIM(MID(A26, FIND("Message:", A26) + 8, FIND("]", A26) - FIND("Message:", A26)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6" s="1" t="str">
        <f>TRIM(MID(A26, FIND("Checksum:", A26) + 9, FIND("(", A26) - FIND("Checksum:", A26) - 9))</f>
        <v>0x00000096</v>
      </c>
      <c r="H26" s="1" t="str">
        <f>TRIM(MID(A26, FIND("(", A26) + 1, FIND(")", A26) - FIND("(", A26) - 1))</f>
        <v>big</v>
      </c>
    </row>
    <row r="27" spans="1:8" hidden="1" x14ac:dyDescent="0.25">
      <c r="A27" t="s">
        <v>25</v>
      </c>
      <c r="B27" s="1" t="str">
        <f>TRIM(MID(A27, FIND("Index:", A27) + 6, FIND(",", A27) - FIND("Index:", A27) - 6))</f>
        <v>682</v>
      </c>
      <c r="C27" s="1" t="str">
        <f>TRIM(MID(A27, FIND("Length:", A27) + 7, FIND(",", A27, FIND("Length:", A27)) - FIND("Length:", A27) - 7))</f>
        <v>138</v>
      </c>
      <c r="D27" s="1">
        <f>COUNTIF(C:C,C27)</f>
        <v>26</v>
      </c>
      <c r="E27" s="1" t="str">
        <f t="shared" si="0"/>
        <v>0x00</v>
      </c>
      <c r="F27" s="2" t="str">
        <f>TRIM(MID(A27, FIND("Message:", A27) + 8, FIND("]", A27) - FIND("Message:", A27)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7" s="1" t="str">
        <f>TRIM(MID(A27, FIND("Checksum:", A27) + 9, FIND("(", A27) - FIND("Checksum:", A27) - 9))</f>
        <v>0x0096</v>
      </c>
      <c r="H27" s="1" t="str">
        <f>TRIM(MID(A27, FIND("(", A27) + 1, FIND(")", A27) - FIND("(", A27) - 1))</f>
        <v>big</v>
      </c>
    </row>
    <row r="28" spans="1:8" hidden="1" x14ac:dyDescent="0.25">
      <c r="A28" t="s">
        <v>26</v>
      </c>
      <c r="B28" s="1" t="str">
        <f>TRIM(MID(A28, FIND("Index:", A28) + 6, FIND(",", A28) - FIND("Index:", A28) - 6))</f>
        <v>683</v>
      </c>
      <c r="C28" s="1" t="str">
        <f>TRIM(MID(A28, FIND("Length:", A28) + 7, FIND(",", A28, FIND("Length:", A28)) - FIND("Length:", A28) - 7))</f>
        <v>135</v>
      </c>
      <c r="D28" s="1">
        <f>COUNTIF(C:C,C28)</f>
        <v>27</v>
      </c>
      <c r="E28" s="1" t="str">
        <f t="shared" si="0"/>
        <v>0x00</v>
      </c>
      <c r="F28" s="2" t="str">
        <f>TRIM(MID(A28, FIND("Message:", A28) + 8, FIND("]", A28) - FIND("Message:", A28)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8" s="1" t="str">
        <f>TRIM(MID(A28, FIND("Checksum:", A28) + 9, FIND("(", A28) - FIND("Checksum:", A28) - 9))</f>
        <v>0x00000096</v>
      </c>
      <c r="H28" s="1" t="str">
        <f>TRIM(MID(A28, FIND("(", A28) + 1, FIND(")", A28) - FIND("(", A28) - 1))</f>
        <v>big</v>
      </c>
    </row>
    <row r="29" spans="1:8" hidden="1" x14ac:dyDescent="0.25">
      <c r="A29" t="s">
        <v>27</v>
      </c>
      <c r="B29" s="1" t="str">
        <f>TRIM(MID(A29, FIND("Index:", A29) + 6, FIND(",", A29) - FIND("Index:", A29) - 6))</f>
        <v>683</v>
      </c>
      <c r="C29" s="1" t="str">
        <f>TRIM(MID(A29, FIND("Length:", A29) + 7, FIND(",", A29, FIND("Length:", A29)) - FIND("Length:", A29) - 7))</f>
        <v>137</v>
      </c>
      <c r="D29" s="1">
        <f>COUNTIF(C:C,C29)</f>
        <v>26</v>
      </c>
      <c r="E29" s="1" t="str">
        <f t="shared" si="0"/>
        <v>0x00</v>
      </c>
      <c r="F29" s="2" t="str">
        <f>TRIM(MID(A29, FIND("Message:", A29) + 8, FIND("]", A29) - FIND("Message:", A29)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9" s="1" t="str">
        <f>TRIM(MID(A29, FIND("Checksum:", A29) + 9, FIND("(", A29) - FIND("Checksum:", A29) - 9))</f>
        <v>0x0096</v>
      </c>
      <c r="H29" s="1" t="str">
        <f>TRIM(MID(A29, FIND("(", A29) + 1, FIND(")", A29) - FIND("(", A29) - 1))</f>
        <v>big</v>
      </c>
    </row>
    <row r="30" spans="1:8" hidden="1" x14ac:dyDescent="0.25">
      <c r="A30" t="s">
        <v>28</v>
      </c>
      <c r="B30" s="1" t="str">
        <f>TRIM(MID(A30, FIND("Index:", A30) + 6, FIND(",", A30) - FIND("Index:", A30) - 6))</f>
        <v>684</v>
      </c>
      <c r="C30" s="1" t="str">
        <f>TRIM(MID(A30, FIND("Length:", A30) + 7, FIND(",", A30, FIND("Length:", A30)) - FIND("Length:", A30) - 7))</f>
        <v>134</v>
      </c>
      <c r="D30" s="1">
        <f>COUNTIF(C:C,C30)</f>
        <v>20</v>
      </c>
      <c r="E30" s="1" t="str">
        <f t="shared" si="0"/>
        <v>0x00</v>
      </c>
      <c r="F30" s="2" t="str">
        <f>TRIM(MID(A30, FIND("Message:", A30) + 8, FIND("]", A30) - FIND("Message:", A30)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0" s="1" t="str">
        <f>TRIM(MID(A30, FIND("Checksum:", A30) + 9, FIND("(", A30) - FIND("Checksum:", A30) - 9))</f>
        <v>0x00000096</v>
      </c>
      <c r="H30" s="1" t="str">
        <f>TRIM(MID(A30, FIND("(", A30) + 1, FIND(")", A30) - FIND("(", A30) - 1))</f>
        <v>big</v>
      </c>
    </row>
    <row r="31" spans="1:8" hidden="1" x14ac:dyDescent="0.25">
      <c r="A31" t="s">
        <v>29</v>
      </c>
      <c r="B31" s="1" t="str">
        <f>TRIM(MID(A31, FIND("Index:", A31) + 6, FIND(",", A31) - FIND("Index:", A31) - 6))</f>
        <v>684</v>
      </c>
      <c r="C31" s="1" t="str">
        <f>TRIM(MID(A31, FIND("Length:", A31) + 7, FIND(",", A31, FIND("Length:", A31)) - FIND("Length:", A31) - 7))</f>
        <v>136</v>
      </c>
      <c r="D31" s="1">
        <f>COUNTIF(C:C,C31)</f>
        <v>23</v>
      </c>
      <c r="E31" s="1" t="str">
        <f t="shared" si="0"/>
        <v>0x00</v>
      </c>
      <c r="F31" s="2" t="str">
        <f>TRIM(MID(A31, FIND("Message:", A31) + 8, FIND("]", A31) - FIND("Message:", A31)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1" s="1" t="str">
        <f>TRIM(MID(A31, FIND("Checksum:", A31) + 9, FIND("(", A31) - FIND("Checksum:", A31) - 9))</f>
        <v>0x0096</v>
      </c>
      <c r="H31" s="1" t="str">
        <f>TRIM(MID(A31, FIND("(", A31) + 1, FIND(")", A31) - FIND("(", A31) - 1))</f>
        <v>big</v>
      </c>
    </row>
    <row r="32" spans="1:8" hidden="1" x14ac:dyDescent="0.25">
      <c r="A32" t="s">
        <v>30</v>
      </c>
      <c r="B32" s="1" t="str">
        <f>TRIM(MID(A32, FIND("Index:", A32) + 6, FIND(",", A32) - FIND("Index:", A32) - 6))</f>
        <v>685</v>
      </c>
      <c r="C32" s="1" t="str">
        <f>TRIM(MID(A32, FIND("Length:", A32) + 7, FIND(",", A32, FIND("Length:", A32)) - FIND("Length:", A32) - 7))</f>
        <v>133</v>
      </c>
      <c r="D32" s="1">
        <f>COUNTIF(C:C,C32)</f>
        <v>17</v>
      </c>
      <c r="E32" s="1" t="str">
        <f t="shared" si="0"/>
        <v>0x00</v>
      </c>
      <c r="F32" s="2" t="str">
        <f>TRIM(MID(A32, FIND("Message:", A32) + 8, FIND("]", A32) - FIND("Message:", A32)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2" s="1" t="str">
        <f>TRIM(MID(A32, FIND("Checksum:", A32) + 9, FIND("(", A32) - FIND("Checksum:", A32) - 9))</f>
        <v>0x00000096</v>
      </c>
      <c r="H32" s="1" t="str">
        <f>TRIM(MID(A32, FIND("(", A32) + 1, FIND(")", A32) - FIND("(", A32) - 1))</f>
        <v>big</v>
      </c>
    </row>
    <row r="33" spans="1:8" hidden="1" x14ac:dyDescent="0.25">
      <c r="A33" t="s">
        <v>31</v>
      </c>
      <c r="B33" s="1" t="str">
        <f>TRIM(MID(A33, FIND("Index:", A33) + 6, FIND(",", A33) - FIND("Index:", A33) - 6))</f>
        <v>685</v>
      </c>
      <c r="C33" s="1" t="str">
        <f>TRIM(MID(A33, FIND("Length:", A33) + 7, FIND(",", A33, FIND("Length:", A33)) - FIND("Length:", A33) - 7))</f>
        <v>135</v>
      </c>
      <c r="D33" s="1">
        <f>COUNTIF(C:C,C33)</f>
        <v>27</v>
      </c>
      <c r="E33" s="1" t="str">
        <f t="shared" si="0"/>
        <v>0x00</v>
      </c>
      <c r="F33" s="2" t="str">
        <f>TRIM(MID(A33, FIND("Message:", A33) + 8, FIND("]", A33) - FIND("Message:", A33)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3" s="1" t="str">
        <f>TRIM(MID(A33, FIND("Checksum:", A33) + 9, FIND("(", A33) - FIND("Checksum:", A33) - 9))</f>
        <v>0x0096</v>
      </c>
      <c r="H33" s="1" t="str">
        <f>TRIM(MID(A33, FIND("(", A33) + 1, FIND(")", A33) - FIND("(", A33) - 1))</f>
        <v>big</v>
      </c>
    </row>
    <row r="34" spans="1:8" hidden="1" x14ac:dyDescent="0.25">
      <c r="A34" t="s">
        <v>32</v>
      </c>
      <c r="B34" s="1" t="str">
        <f>TRIM(MID(A34, FIND("Index:", A34) + 6, FIND(",", A34) - FIND("Index:", A34) - 6))</f>
        <v>686</v>
      </c>
      <c r="C34" s="1" t="str">
        <f>TRIM(MID(A34, FIND("Length:", A34) + 7, FIND(",", A34, FIND("Length:", A34)) - FIND("Length:", A34) - 7))</f>
        <v>132</v>
      </c>
      <c r="D34" s="1">
        <f>COUNTIF(C:C,C34)</f>
        <v>22</v>
      </c>
      <c r="E34" s="1" t="str">
        <f t="shared" si="0"/>
        <v>0x00</v>
      </c>
      <c r="F34" s="2" t="str">
        <f>TRIM(MID(A34, FIND("Message:", A34) + 8, FIND("]", A34) - FIND("Message:", A34)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4" s="1" t="str">
        <f>TRIM(MID(A34, FIND("Checksum:", A34) + 9, FIND("(", A34) - FIND("Checksum:", A34) - 9))</f>
        <v>0x00000096</v>
      </c>
      <c r="H34" s="1" t="str">
        <f>TRIM(MID(A34, FIND("(", A34) + 1, FIND(")", A34) - FIND("(", A34) - 1))</f>
        <v>big</v>
      </c>
    </row>
    <row r="35" spans="1:8" hidden="1" x14ac:dyDescent="0.25">
      <c r="A35" t="s">
        <v>33</v>
      </c>
      <c r="B35" s="1" t="str">
        <f>TRIM(MID(A35, FIND("Index:", A35) + 6, FIND(",", A35) - FIND("Index:", A35) - 6))</f>
        <v>686</v>
      </c>
      <c r="C35" s="1" t="str">
        <f>TRIM(MID(A35, FIND("Length:", A35) + 7, FIND(",", A35, FIND("Length:", A35)) - FIND("Length:", A35) - 7))</f>
        <v>134</v>
      </c>
      <c r="D35" s="1">
        <f>COUNTIF(C:C,C35)</f>
        <v>20</v>
      </c>
      <c r="E35" s="1" t="str">
        <f t="shared" si="0"/>
        <v>0x00</v>
      </c>
      <c r="F35" s="2" t="str">
        <f>TRIM(MID(A35, FIND("Message:", A35) + 8, FIND("]", A35) - FIND("Message:", A35)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5" s="1" t="str">
        <f>TRIM(MID(A35, FIND("Checksum:", A35) + 9, FIND("(", A35) - FIND("Checksum:", A35) - 9))</f>
        <v>0x0096</v>
      </c>
      <c r="H35" s="1" t="str">
        <f>TRIM(MID(A35, FIND("(", A35) + 1, FIND(")", A35) - FIND("(", A35) - 1))</f>
        <v>big</v>
      </c>
    </row>
    <row r="36" spans="1:8" hidden="1" x14ac:dyDescent="0.25">
      <c r="A36" t="s">
        <v>34</v>
      </c>
      <c r="B36" s="1" t="str">
        <f>TRIM(MID(A36, FIND("Index:", A36) + 6, FIND(",", A36) - FIND("Index:", A36) - 6))</f>
        <v>687</v>
      </c>
      <c r="C36" s="1" t="str">
        <f>TRIM(MID(A36, FIND("Length:", A36) + 7, FIND(",", A36, FIND("Length:", A36)) - FIND("Length:", A36) - 7))</f>
        <v>131</v>
      </c>
      <c r="D36" s="1">
        <f>COUNTIF(C:C,C36)</f>
        <v>20</v>
      </c>
      <c r="E36" s="1" t="str">
        <f t="shared" si="0"/>
        <v>0x00</v>
      </c>
      <c r="F36" s="2" t="str">
        <f>TRIM(MID(A36, FIND("Message:", A36) + 8, FIND("]", A36) - FIND("Message:", A36)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6" s="1" t="str">
        <f>TRIM(MID(A36, FIND("Checksum:", A36) + 9, FIND("(", A36) - FIND("Checksum:", A36) - 9))</f>
        <v>0x00000096</v>
      </c>
      <c r="H36" s="1" t="str">
        <f>TRIM(MID(A36, FIND("(", A36) + 1, FIND(")", A36) - FIND("(", A36) - 1))</f>
        <v>big</v>
      </c>
    </row>
    <row r="37" spans="1:8" hidden="1" x14ac:dyDescent="0.25">
      <c r="A37" t="s">
        <v>35</v>
      </c>
      <c r="B37" s="1" t="str">
        <f>TRIM(MID(A37, FIND("Index:", A37) + 6, FIND(",", A37) - FIND("Index:", A37) - 6))</f>
        <v>687</v>
      </c>
      <c r="C37" s="1" t="str">
        <f>TRIM(MID(A37, FIND("Length:", A37) + 7, FIND(",", A37, FIND("Length:", A37)) - FIND("Length:", A37) - 7))</f>
        <v>133</v>
      </c>
      <c r="D37" s="1">
        <f>COUNTIF(C:C,C37)</f>
        <v>17</v>
      </c>
      <c r="E37" s="1" t="str">
        <f t="shared" si="0"/>
        <v>0x00</v>
      </c>
      <c r="F37" s="2" t="str">
        <f>TRIM(MID(A37, FIND("Message:", A37) + 8, FIND("]", A37) - FIND("Message:", A37)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7" s="1" t="str">
        <f>TRIM(MID(A37, FIND("Checksum:", A37) + 9, FIND("(", A37) - FIND("Checksum:", A37) - 9))</f>
        <v>0x0096</v>
      </c>
      <c r="H37" s="1" t="str">
        <f>TRIM(MID(A37, FIND("(", A37) + 1, FIND(")", A37) - FIND("(", A37) - 1))</f>
        <v>big</v>
      </c>
    </row>
    <row r="38" spans="1:8" hidden="1" x14ac:dyDescent="0.25">
      <c r="A38" t="s">
        <v>36</v>
      </c>
      <c r="B38" s="1" t="str">
        <f>TRIM(MID(A38, FIND("Index:", A38) + 6, FIND(",", A38) - FIND("Index:", A38) - 6))</f>
        <v>688</v>
      </c>
      <c r="C38" s="1" t="str">
        <f>TRIM(MID(A38, FIND("Length:", A38) + 7, FIND(",", A38, FIND("Length:", A38)) - FIND("Length:", A38) - 7))</f>
        <v>130</v>
      </c>
      <c r="D38" s="1">
        <f>COUNTIF(C:C,C38)</f>
        <v>23</v>
      </c>
      <c r="E38" s="1" t="str">
        <f t="shared" si="0"/>
        <v>0x00</v>
      </c>
      <c r="F38" s="2" t="str">
        <f>TRIM(MID(A38, FIND("Message:", A38) + 8, FIND("]", A38) - FIND("Message:", A38)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8" s="1" t="str">
        <f>TRIM(MID(A38, FIND("Checksum:", A38) + 9, FIND("(", A38) - FIND("Checksum:", A38) - 9))</f>
        <v>0x00000096</v>
      </c>
      <c r="H38" s="1" t="str">
        <f>TRIM(MID(A38, FIND("(", A38) + 1, FIND(")", A38) - FIND("(", A38) - 1))</f>
        <v>big</v>
      </c>
    </row>
    <row r="39" spans="1:8" hidden="1" x14ac:dyDescent="0.25">
      <c r="A39" t="s">
        <v>37</v>
      </c>
      <c r="B39" s="1" t="str">
        <f>TRIM(MID(A39, FIND("Index:", A39) + 6, FIND(",", A39) - FIND("Index:", A39) - 6))</f>
        <v>688</v>
      </c>
      <c r="C39" s="1" t="str">
        <f>TRIM(MID(A39, FIND("Length:", A39) + 7, FIND(",", A39, FIND("Length:", A39)) - FIND("Length:", A39) - 7))</f>
        <v>132</v>
      </c>
      <c r="D39" s="1">
        <f>COUNTIF(C:C,C39)</f>
        <v>22</v>
      </c>
      <c r="E39" s="1" t="str">
        <f t="shared" si="0"/>
        <v>0x00</v>
      </c>
      <c r="F39" s="2" t="str">
        <f>TRIM(MID(A39, FIND("Message:", A39) + 8, FIND("]", A39) - FIND("Message:", A39)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9" s="1" t="str">
        <f>TRIM(MID(A39, FIND("Checksum:", A39) + 9, FIND("(", A39) - FIND("Checksum:", A39) - 9))</f>
        <v>0x0096</v>
      </c>
      <c r="H39" s="1" t="str">
        <f>TRIM(MID(A39, FIND("(", A39) + 1, FIND(")", A39) - FIND("(", A39) - 1))</f>
        <v>big</v>
      </c>
    </row>
    <row r="40" spans="1:8" hidden="1" x14ac:dyDescent="0.25">
      <c r="A40" t="s">
        <v>38</v>
      </c>
      <c r="B40" s="1" t="str">
        <f>TRIM(MID(A40, FIND("Index:", A40) + 6, FIND(",", A40) - FIND("Index:", A40) - 6))</f>
        <v>689</v>
      </c>
      <c r="C40" s="1" t="str">
        <f>TRIM(MID(A40, FIND("Length:", A40) + 7, FIND(",", A40, FIND("Length:", A40)) - FIND("Length:", A40) - 7))</f>
        <v>129</v>
      </c>
      <c r="D40" s="1">
        <f>COUNTIF(C:C,C40)</f>
        <v>28</v>
      </c>
      <c r="E40" s="1" t="str">
        <f t="shared" si="0"/>
        <v>0x00</v>
      </c>
      <c r="F40" s="2" t="str">
        <f>TRIM(MID(A40, FIND("Message:", A40) + 8, FIND("]", A40) - FIND("Message:", A40)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0" s="1" t="str">
        <f>TRIM(MID(A40, FIND("Checksum:", A40) + 9, FIND("(", A40) - FIND("Checksum:", A40) - 9))</f>
        <v>0x00000096</v>
      </c>
      <c r="H40" s="1" t="str">
        <f>TRIM(MID(A40, FIND("(", A40) + 1, FIND(")", A40) - FIND("(", A40) - 1))</f>
        <v>big</v>
      </c>
    </row>
    <row r="41" spans="1:8" hidden="1" x14ac:dyDescent="0.25">
      <c r="A41" t="s">
        <v>39</v>
      </c>
      <c r="B41" s="1" t="str">
        <f>TRIM(MID(A41, FIND("Index:", A41) + 6, FIND(",", A41) - FIND("Index:", A41) - 6))</f>
        <v>689</v>
      </c>
      <c r="C41" s="1" t="str">
        <f>TRIM(MID(A41, FIND("Length:", A41) + 7, FIND(",", A41, FIND("Length:", A41)) - FIND("Length:", A41) - 7))</f>
        <v>131</v>
      </c>
      <c r="D41" s="1">
        <f>COUNTIF(C:C,C41)</f>
        <v>20</v>
      </c>
      <c r="E41" s="1" t="str">
        <f t="shared" si="0"/>
        <v>0x00</v>
      </c>
      <c r="F41" s="2" t="str">
        <f>TRIM(MID(A41, FIND("Message:", A41) + 8, FIND("]", A41) - FIND("Message:", A41)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1" s="1" t="str">
        <f>TRIM(MID(A41, FIND("Checksum:", A41) + 9, FIND("(", A41) - FIND("Checksum:", A41) - 9))</f>
        <v>0x0096</v>
      </c>
      <c r="H41" s="1" t="str">
        <f>TRIM(MID(A41, FIND("(", A41) + 1, FIND(")", A41) - FIND("(", A41) - 1))</f>
        <v>big</v>
      </c>
    </row>
    <row r="42" spans="1:8" hidden="1" x14ac:dyDescent="0.25">
      <c r="A42" t="s">
        <v>40</v>
      </c>
      <c r="B42" s="1" t="str">
        <f>TRIM(MID(A42, FIND("Index:", A42) + 6, FIND(",", A42) - FIND("Index:", A42) - 6))</f>
        <v>690</v>
      </c>
      <c r="C42" s="1" t="str">
        <f>TRIM(MID(A42, FIND("Length:", A42) + 7, FIND(",", A42, FIND("Length:", A42)) - FIND("Length:", A42) - 7))</f>
        <v>128</v>
      </c>
      <c r="D42" s="1">
        <f>COUNTIF(C:C,C42)</f>
        <v>22</v>
      </c>
      <c r="E42" s="1" t="str">
        <f t="shared" si="0"/>
        <v>0x00</v>
      </c>
      <c r="F42" s="2" t="str">
        <f>TRIM(MID(A42, FIND("Message:", A42) + 8, FIND("]", A42) - FIND("Message:", A42)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2" s="1" t="str">
        <f>TRIM(MID(A42, FIND("Checksum:", A42) + 9, FIND("(", A42) - FIND("Checksum:", A42) - 9))</f>
        <v>0x00000096</v>
      </c>
      <c r="H42" s="1" t="str">
        <f>TRIM(MID(A42, FIND("(", A42) + 1, FIND(")", A42) - FIND("(", A42) - 1))</f>
        <v>big</v>
      </c>
    </row>
    <row r="43" spans="1:8" hidden="1" x14ac:dyDescent="0.25">
      <c r="A43" t="s">
        <v>41</v>
      </c>
      <c r="B43" s="1" t="str">
        <f>TRIM(MID(A43, FIND("Index:", A43) + 6, FIND(",", A43) - FIND("Index:", A43) - 6))</f>
        <v>690</v>
      </c>
      <c r="C43" s="1" t="str">
        <f>TRIM(MID(A43, FIND("Length:", A43) + 7, FIND(",", A43, FIND("Length:", A43)) - FIND("Length:", A43) - 7))</f>
        <v>130</v>
      </c>
      <c r="D43" s="1">
        <f>COUNTIF(C:C,C43)</f>
        <v>23</v>
      </c>
      <c r="E43" s="1" t="str">
        <f t="shared" si="0"/>
        <v>0x00</v>
      </c>
      <c r="F43" s="2" t="str">
        <f>TRIM(MID(A43, FIND("Message:", A43) + 8, FIND("]", A43) - FIND("Message:", A43)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3" s="1" t="str">
        <f>TRIM(MID(A43, FIND("Checksum:", A43) + 9, FIND("(", A43) - FIND("Checksum:", A43) - 9))</f>
        <v>0x0096</v>
      </c>
      <c r="H43" s="1" t="str">
        <f>TRIM(MID(A43, FIND("(", A43) + 1, FIND(")", A43) - FIND("(", A43) - 1))</f>
        <v>big</v>
      </c>
    </row>
    <row r="44" spans="1:8" hidden="1" x14ac:dyDescent="0.25">
      <c r="A44" t="s">
        <v>42</v>
      </c>
      <c r="B44" s="1" t="str">
        <f>TRIM(MID(A44, FIND("Index:", A44) + 6, FIND(",", A44) - FIND("Index:", A44) - 6))</f>
        <v>691</v>
      </c>
      <c r="C44" s="1" t="str">
        <f>TRIM(MID(A44, FIND("Length:", A44) + 7, FIND(",", A44, FIND("Length:", A44)) - FIND("Length:", A44) - 7))</f>
        <v>127</v>
      </c>
      <c r="D44" s="1">
        <f>COUNTIF(C:C,C44)</f>
        <v>13</v>
      </c>
      <c r="E44" s="1" t="str">
        <f t="shared" si="0"/>
        <v>0x00</v>
      </c>
      <c r="F44" s="2" t="str">
        <f>TRIM(MID(A44, FIND("Message:", A44) + 8, FIND("]", A44) - FIND("Message:", A44)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4" s="1" t="str">
        <f>TRIM(MID(A44, FIND("Checksum:", A44) + 9, FIND("(", A44) - FIND("Checksum:", A44) - 9))</f>
        <v>0x00000096</v>
      </c>
      <c r="H44" s="1" t="str">
        <f>TRIM(MID(A44, FIND("(", A44) + 1, FIND(")", A44) - FIND("(", A44) - 1))</f>
        <v>big</v>
      </c>
    </row>
    <row r="45" spans="1:8" hidden="1" x14ac:dyDescent="0.25">
      <c r="A45" t="s">
        <v>43</v>
      </c>
      <c r="B45" s="1" t="str">
        <f>TRIM(MID(A45, FIND("Index:", A45) + 6, FIND(",", A45) - FIND("Index:", A45) - 6))</f>
        <v>691</v>
      </c>
      <c r="C45" s="1" t="str">
        <f>TRIM(MID(A45, FIND("Length:", A45) + 7, FIND(",", A45, FIND("Length:", A45)) - FIND("Length:", A45) - 7))</f>
        <v>129</v>
      </c>
      <c r="D45" s="1">
        <f>COUNTIF(C:C,C45)</f>
        <v>28</v>
      </c>
      <c r="E45" s="1" t="str">
        <f t="shared" si="0"/>
        <v>0x00</v>
      </c>
      <c r="F45" s="2" t="str">
        <f>TRIM(MID(A45, FIND("Message:", A45) + 8, FIND("]", A45) - FIND("Message:", A45)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5" s="1" t="str">
        <f>TRIM(MID(A45, FIND("Checksum:", A45) + 9, FIND("(", A45) - FIND("Checksum:", A45) - 9))</f>
        <v>0x0096</v>
      </c>
      <c r="H45" s="1" t="str">
        <f>TRIM(MID(A45, FIND("(", A45) + 1, FIND(")", A45) - FIND("(", A45) - 1))</f>
        <v>big</v>
      </c>
    </row>
    <row r="46" spans="1:8" hidden="1" x14ac:dyDescent="0.25">
      <c r="A46" t="s">
        <v>44</v>
      </c>
      <c r="B46" s="1" t="str">
        <f>TRIM(MID(A46, FIND("Index:", A46) + 6, FIND(",", A46) - FIND("Index:", A46) - 6))</f>
        <v>692</v>
      </c>
      <c r="C46" s="1" t="str">
        <f>TRIM(MID(A46, FIND("Length:", A46) + 7, FIND(",", A46, FIND("Length:", A46)) - FIND("Length:", A46) - 7))</f>
        <v>126</v>
      </c>
      <c r="D46" s="1">
        <f>COUNTIF(C:C,C46)</f>
        <v>12</v>
      </c>
      <c r="E46" s="1" t="str">
        <f t="shared" si="0"/>
        <v>0x00</v>
      </c>
      <c r="F46" s="2" t="str">
        <f>TRIM(MID(A46, FIND("Message:", A46) + 8, FIND("]", A46) - FIND("Message:", A46)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6" s="1" t="str">
        <f>TRIM(MID(A46, FIND("Checksum:", A46) + 9, FIND("(", A46) - FIND("Checksum:", A46) - 9))</f>
        <v>0x00000096</v>
      </c>
      <c r="H46" s="1" t="str">
        <f>TRIM(MID(A46, FIND("(", A46) + 1, FIND(")", A46) - FIND("(", A46) - 1))</f>
        <v>big</v>
      </c>
    </row>
    <row r="47" spans="1:8" hidden="1" x14ac:dyDescent="0.25">
      <c r="A47" t="s">
        <v>45</v>
      </c>
      <c r="B47" s="1" t="str">
        <f>TRIM(MID(A47, FIND("Index:", A47) + 6, FIND(",", A47) - FIND("Index:", A47) - 6))</f>
        <v>692</v>
      </c>
      <c r="C47" s="1" t="str">
        <f>TRIM(MID(A47, FIND("Length:", A47) + 7, FIND(",", A47, FIND("Length:", A47)) - FIND("Length:", A47) - 7))</f>
        <v>128</v>
      </c>
      <c r="D47" s="1">
        <f>COUNTIF(C:C,C47)</f>
        <v>22</v>
      </c>
      <c r="E47" s="1" t="str">
        <f t="shared" si="0"/>
        <v>0x00</v>
      </c>
      <c r="F47" s="2" t="str">
        <f>TRIM(MID(A47, FIND("Message:", A47) + 8, FIND("]", A47) - FIND("Message:", A47)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7" s="1" t="str">
        <f>TRIM(MID(A47, FIND("Checksum:", A47) + 9, FIND("(", A47) - FIND("Checksum:", A47) - 9))</f>
        <v>0x0096</v>
      </c>
      <c r="H47" s="1" t="str">
        <f>TRIM(MID(A47, FIND("(", A47) + 1, FIND(")", A47) - FIND("(", A47) - 1))</f>
        <v>big</v>
      </c>
    </row>
    <row r="48" spans="1:8" hidden="1" x14ac:dyDescent="0.25">
      <c r="A48" t="s">
        <v>46</v>
      </c>
      <c r="B48" s="1" t="str">
        <f>TRIM(MID(A48, FIND("Index:", A48) + 6, FIND(",", A48) - FIND("Index:", A48) - 6))</f>
        <v>693</v>
      </c>
      <c r="C48" s="1" t="str">
        <f>TRIM(MID(A48, FIND("Length:", A48) + 7, FIND(",", A48, FIND("Length:", A48)) - FIND("Length:", A48) - 7))</f>
        <v>125</v>
      </c>
      <c r="D48" s="1">
        <f>COUNTIF(C:C,C48)</f>
        <v>12</v>
      </c>
      <c r="E48" s="1" t="str">
        <f t="shared" si="0"/>
        <v>0x00</v>
      </c>
      <c r="F48" s="2" t="str">
        <f>TRIM(MID(A48, FIND("Message:", A48) + 8, FIND("]", A48) - FIND("Message:", A48)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8" s="1" t="str">
        <f>TRIM(MID(A48, FIND("Checksum:", A48) + 9, FIND("(", A48) - FIND("Checksum:", A48) - 9))</f>
        <v>0x00000096</v>
      </c>
      <c r="H48" s="1" t="str">
        <f>TRIM(MID(A48, FIND("(", A48) + 1, FIND(")", A48) - FIND("(", A48) - 1))</f>
        <v>big</v>
      </c>
    </row>
    <row r="49" spans="1:8" hidden="1" x14ac:dyDescent="0.25">
      <c r="A49" t="s">
        <v>47</v>
      </c>
      <c r="B49" s="1" t="str">
        <f>TRIM(MID(A49, FIND("Index:", A49) + 6, FIND(",", A49) - FIND("Index:", A49) - 6))</f>
        <v>693</v>
      </c>
      <c r="C49" s="1" t="str">
        <f>TRIM(MID(A49, FIND("Length:", A49) + 7, FIND(",", A49, FIND("Length:", A49)) - FIND("Length:", A49) - 7))</f>
        <v>127</v>
      </c>
      <c r="D49" s="1">
        <f>COUNTIF(C:C,C49)</f>
        <v>13</v>
      </c>
      <c r="E49" s="1" t="str">
        <f t="shared" si="0"/>
        <v>0x00</v>
      </c>
      <c r="F49" s="2" t="str">
        <f>TRIM(MID(A49, FIND("Message:", A49) + 8, FIND("]", A49) - FIND("Message:", A49)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9" s="1" t="str">
        <f>TRIM(MID(A49, FIND("Checksum:", A49) + 9, FIND("(", A49) - FIND("Checksum:", A49) - 9))</f>
        <v>0x0096</v>
      </c>
      <c r="H49" s="1" t="str">
        <f>TRIM(MID(A49, FIND("(", A49) + 1, FIND(")", A49) - FIND("(", A49) - 1))</f>
        <v>big</v>
      </c>
    </row>
    <row r="50" spans="1:8" hidden="1" x14ac:dyDescent="0.25">
      <c r="A50" t="s">
        <v>48</v>
      </c>
      <c r="B50" s="1" t="str">
        <f>TRIM(MID(A50, FIND("Index:", A50) + 6, FIND(",", A50) - FIND("Index:", A50) - 6))</f>
        <v>694</v>
      </c>
      <c r="C50" s="1" t="str">
        <f>TRIM(MID(A50, FIND("Length:", A50) + 7, FIND(",", A50, FIND("Length:", A50)) - FIND("Length:", A50) - 7))</f>
        <v>124</v>
      </c>
      <c r="D50" s="1">
        <f>COUNTIF(C:C,C50)</f>
        <v>14</v>
      </c>
      <c r="E50" s="1" t="str">
        <f t="shared" si="0"/>
        <v>0x00</v>
      </c>
      <c r="F50" s="2" t="str">
        <f>TRIM(MID(A50, FIND("Message:", A50) + 8, FIND("]", A50) - FIND("Message:", A50)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0" s="1" t="str">
        <f>TRIM(MID(A50, FIND("Checksum:", A50) + 9, FIND("(", A50) - FIND("Checksum:", A50) - 9))</f>
        <v>0x00000096</v>
      </c>
      <c r="H50" s="1" t="str">
        <f>TRIM(MID(A50, FIND("(", A50) + 1, FIND(")", A50) - FIND("(", A50) - 1))</f>
        <v>big</v>
      </c>
    </row>
    <row r="51" spans="1:8" hidden="1" x14ac:dyDescent="0.25">
      <c r="A51" t="s">
        <v>49</v>
      </c>
      <c r="B51" s="1" t="str">
        <f>TRIM(MID(A51, FIND("Index:", A51) + 6, FIND(",", A51) - FIND("Index:", A51) - 6))</f>
        <v>694</v>
      </c>
      <c r="C51" s="1" t="str">
        <f>TRIM(MID(A51, FIND("Length:", A51) + 7, FIND(",", A51, FIND("Length:", A51)) - FIND("Length:", A51) - 7))</f>
        <v>126</v>
      </c>
      <c r="D51" s="1">
        <f>COUNTIF(C:C,C51)</f>
        <v>12</v>
      </c>
      <c r="E51" s="1" t="str">
        <f t="shared" si="0"/>
        <v>0x00</v>
      </c>
      <c r="F51" s="2" t="str">
        <f>TRIM(MID(A51, FIND("Message:", A51) + 8, FIND("]", A51) - FIND("Message:", A51)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1" s="1" t="str">
        <f>TRIM(MID(A51, FIND("Checksum:", A51) + 9, FIND("(", A51) - FIND("Checksum:", A51) - 9))</f>
        <v>0x0096</v>
      </c>
      <c r="H51" s="1" t="str">
        <f>TRIM(MID(A51, FIND("(", A51) + 1, FIND(")", A51) - FIND("(", A51) - 1))</f>
        <v>big</v>
      </c>
    </row>
    <row r="52" spans="1:8" hidden="1" x14ac:dyDescent="0.25">
      <c r="A52" t="s">
        <v>50</v>
      </c>
      <c r="B52" s="1" t="str">
        <f>TRIM(MID(A52, FIND("Index:", A52) + 6, FIND(",", A52) - FIND("Index:", A52) - 6))</f>
        <v>695</v>
      </c>
      <c r="C52" s="1" t="str">
        <f>TRIM(MID(A52, FIND("Length:", A52) + 7, FIND(",", A52, FIND("Length:", A52)) - FIND("Length:", A52) - 7))</f>
        <v>123</v>
      </c>
      <c r="D52" s="1">
        <f>COUNTIF(C:C,C52)</f>
        <v>8</v>
      </c>
      <c r="E52" s="1" t="str">
        <f t="shared" si="0"/>
        <v>0x00</v>
      </c>
      <c r="F52" s="2" t="str">
        <f>TRIM(MID(A52, FIND("Message:", A52) + 8, FIND("]", A52) - FIND("Message:", A52)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2" s="1" t="str">
        <f>TRIM(MID(A52, FIND("Checksum:", A52) + 9, FIND("(", A52) - FIND("Checksum:", A52) - 9))</f>
        <v>0x00000096</v>
      </c>
      <c r="H52" s="1" t="str">
        <f>TRIM(MID(A52, FIND("(", A52) + 1, FIND(")", A52) - FIND("(", A52) - 1))</f>
        <v>big</v>
      </c>
    </row>
    <row r="53" spans="1:8" hidden="1" x14ac:dyDescent="0.25">
      <c r="A53" t="s">
        <v>51</v>
      </c>
      <c r="B53" s="1" t="str">
        <f>TRIM(MID(A53, FIND("Index:", A53) + 6, FIND(",", A53) - FIND("Index:", A53) - 6))</f>
        <v>695</v>
      </c>
      <c r="C53" s="1" t="str">
        <f>TRIM(MID(A53, FIND("Length:", A53) + 7, FIND(",", A53, FIND("Length:", A53)) - FIND("Length:", A53) - 7))</f>
        <v>125</v>
      </c>
      <c r="D53" s="1">
        <f>COUNTIF(C:C,C53)</f>
        <v>12</v>
      </c>
      <c r="E53" s="1" t="str">
        <f t="shared" si="0"/>
        <v>0x00</v>
      </c>
      <c r="F53" s="2" t="str">
        <f>TRIM(MID(A53, FIND("Message:", A53) + 8, FIND("]", A53) - FIND("Message:", A53)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3" s="1" t="str">
        <f>TRIM(MID(A53, FIND("Checksum:", A53) + 9, FIND("(", A53) - FIND("Checksum:", A53) - 9))</f>
        <v>0x0096</v>
      </c>
      <c r="H53" s="1" t="str">
        <f>TRIM(MID(A53, FIND("(", A53) + 1, FIND(")", A53) - FIND("(", A53) - 1))</f>
        <v>big</v>
      </c>
    </row>
    <row r="54" spans="1:8" hidden="1" x14ac:dyDescent="0.25">
      <c r="A54" t="s">
        <v>52</v>
      </c>
      <c r="B54" s="1" t="str">
        <f>TRIM(MID(A54, FIND("Index:", A54) + 6, FIND(",", A54) - FIND("Index:", A54) - 6))</f>
        <v>696</v>
      </c>
      <c r="C54" s="1" t="str">
        <f>TRIM(MID(A54, FIND("Length:", A54) + 7, FIND(",", A54, FIND("Length:", A54)) - FIND("Length:", A54) - 7))</f>
        <v>122</v>
      </c>
      <c r="D54" s="1">
        <f>COUNTIF(C:C,C54)</f>
        <v>11</v>
      </c>
      <c r="E54" s="1" t="str">
        <f t="shared" si="0"/>
        <v>0x00</v>
      </c>
      <c r="F54" s="2" t="str">
        <f>TRIM(MID(A54, FIND("Message:", A54) + 8, FIND("]", A54) - FIND("Message:", A54)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4" s="1" t="str">
        <f>TRIM(MID(A54, FIND("Checksum:", A54) + 9, FIND("(", A54) - FIND("Checksum:", A54) - 9))</f>
        <v>0x00000096</v>
      </c>
      <c r="H54" s="1" t="str">
        <f>TRIM(MID(A54, FIND("(", A54) + 1, FIND(")", A54) - FIND("(", A54) - 1))</f>
        <v>big</v>
      </c>
    </row>
    <row r="55" spans="1:8" hidden="1" x14ac:dyDescent="0.25">
      <c r="A55" t="s">
        <v>53</v>
      </c>
      <c r="B55" s="1" t="str">
        <f>TRIM(MID(A55, FIND("Index:", A55) + 6, FIND(",", A55) - FIND("Index:", A55) - 6))</f>
        <v>696</v>
      </c>
      <c r="C55" s="1" t="str">
        <f>TRIM(MID(A55, FIND("Length:", A55) + 7, FIND(",", A55, FIND("Length:", A55)) - FIND("Length:", A55) - 7))</f>
        <v>124</v>
      </c>
      <c r="D55" s="1">
        <f>COUNTIF(C:C,C55)</f>
        <v>14</v>
      </c>
      <c r="E55" s="1" t="str">
        <f t="shared" si="0"/>
        <v>0x00</v>
      </c>
      <c r="F55" s="2" t="str">
        <f>TRIM(MID(A55, FIND("Message:", A55) + 8, FIND("]", A55) - FIND("Message:", A55)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5" s="1" t="str">
        <f>TRIM(MID(A55, FIND("Checksum:", A55) + 9, FIND("(", A55) - FIND("Checksum:", A55) - 9))</f>
        <v>0x0096</v>
      </c>
      <c r="H55" s="1" t="str">
        <f>TRIM(MID(A55, FIND("(", A55) + 1, FIND(")", A55) - FIND("(", A55) - 1))</f>
        <v>big</v>
      </c>
    </row>
    <row r="56" spans="1:8" hidden="1" x14ac:dyDescent="0.25">
      <c r="A56" t="s">
        <v>54</v>
      </c>
      <c r="B56" s="1" t="str">
        <f>TRIM(MID(A56, FIND("Index:", A56) + 6, FIND(",", A56) - FIND("Index:", A56) - 6))</f>
        <v>697</v>
      </c>
      <c r="C56" s="1" t="str">
        <f>TRIM(MID(A56, FIND("Length:", A56) + 7, FIND(",", A56, FIND("Length:", A56)) - FIND("Length:", A56) - 7))</f>
        <v>121</v>
      </c>
      <c r="D56" s="1">
        <f>COUNTIF(C:C,C56)</f>
        <v>8</v>
      </c>
      <c r="E56" s="1" t="str">
        <f t="shared" si="0"/>
        <v>0x00</v>
      </c>
      <c r="F56" s="2" t="str">
        <f>TRIM(MID(A56, FIND("Message:", A56) + 8, FIND("]", A56) - FIND("Message:", A56)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6" s="1" t="str">
        <f>TRIM(MID(A56, FIND("Checksum:", A56) + 9, FIND("(", A56) - FIND("Checksum:", A56) - 9))</f>
        <v>0x00000096</v>
      </c>
      <c r="H56" s="1" t="str">
        <f>TRIM(MID(A56, FIND("(", A56) + 1, FIND(")", A56) - FIND("(", A56) - 1))</f>
        <v>big</v>
      </c>
    </row>
    <row r="57" spans="1:8" hidden="1" x14ac:dyDescent="0.25">
      <c r="A57" t="s">
        <v>55</v>
      </c>
      <c r="B57" s="1" t="str">
        <f>TRIM(MID(A57, FIND("Index:", A57) + 6, FIND(",", A57) - FIND("Index:", A57) - 6))</f>
        <v>697</v>
      </c>
      <c r="C57" s="1" t="str">
        <f>TRIM(MID(A57, FIND("Length:", A57) + 7, FIND(",", A57, FIND("Length:", A57)) - FIND("Length:", A57) - 7))</f>
        <v>123</v>
      </c>
      <c r="D57" s="1">
        <f>COUNTIF(C:C,C57)</f>
        <v>8</v>
      </c>
      <c r="E57" s="1" t="str">
        <f t="shared" si="0"/>
        <v>0x00</v>
      </c>
      <c r="F57" s="2" t="str">
        <f>TRIM(MID(A57, FIND("Message:", A57) + 8, FIND("]", A57) - FIND("Message:", A57)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7" s="1" t="str">
        <f>TRIM(MID(A57, FIND("Checksum:", A57) + 9, FIND("(", A57) - FIND("Checksum:", A57) - 9))</f>
        <v>0x0096</v>
      </c>
      <c r="H57" s="1" t="str">
        <f>TRIM(MID(A57, FIND("(", A57) + 1, FIND(")", A57) - FIND("(", A57) - 1))</f>
        <v>big</v>
      </c>
    </row>
    <row r="58" spans="1:8" hidden="1" x14ac:dyDescent="0.25">
      <c r="A58" t="s">
        <v>56</v>
      </c>
      <c r="B58" s="1" t="str">
        <f>TRIM(MID(A58, FIND("Index:", A58) + 6, FIND(",", A58) - FIND("Index:", A58) - 6))</f>
        <v>698</v>
      </c>
      <c r="C58" s="1" t="str">
        <f>TRIM(MID(A58, FIND("Length:", A58) + 7, FIND(",", A58, FIND("Length:", A58)) - FIND("Length:", A58) - 7))</f>
        <v>120</v>
      </c>
      <c r="D58" s="1">
        <f>COUNTIF(C:C,C58)</f>
        <v>9</v>
      </c>
      <c r="E58" s="1" t="str">
        <f t="shared" si="0"/>
        <v>0x00</v>
      </c>
      <c r="F58" s="2" t="str">
        <f>TRIM(MID(A58, FIND("Message:", A58) + 8, FIND("]", A58) - FIND("Message:", A58)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8" s="1" t="str">
        <f>TRIM(MID(A58, FIND("Checksum:", A58) + 9, FIND("(", A58) - FIND("Checksum:", A58) - 9))</f>
        <v>0x00000096</v>
      </c>
      <c r="H58" s="1" t="str">
        <f>TRIM(MID(A58, FIND("(", A58) + 1, FIND(")", A58) - FIND("(", A58) - 1))</f>
        <v>big</v>
      </c>
    </row>
    <row r="59" spans="1:8" hidden="1" x14ac:dyDescent="0.25">
      <c r="A59" t="s">
        <v>57</v>
      </c>
      <c r="B59" s="1" t="str">
        <f>TRIM(MID(A59, FIND("Index:", A59) + 6, FIND(",", A59) - FIND("Index:", A59) - 6))</f>
        <v>698</v>
      </c>
      <c r="C59" s="1" t="str">
        <f>TRIM(MID(A59, FIND("Length:", A59) + 7, FIND(",", A59, FIND("Length:", A59)) - FIND("Length:", A59) - 7))</f>
        <v>122</v>
      </c>
      <c r="D59" s="1">
        <f>COUNTIF(C:C,C59)</f>
        <v>11</v>
      </c>
      <c r="E59" s="1" t="str">
        <f t="shared" si="0"/>
        <v>0x00</v>
      </c>
      <c r="F59" s="2" t="str">
        <f>TRIM(MID(A59, FIND("Message:", A59) + 8, FIND("]", A59) - FIND("Message:", A59)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9" s="1" t="str">
        <f>TRIM(MID(A59, FIND("Checksum:", A59) + 9, FIND("(", A59) - FIND("Checksum:", A59) - 9))</f>
        <v>0x0096</v>
      </c>
      <c r="H59" s="1" t="str">
        <f>TRIM(MID(A59, FIND("(", A59) + 1, FIND(")", A59) - FIND("(", A59) - 1))</f>
        <v>big</v>
      </c>
    </row>
    <row r="60" spans="1:8" hidden="1" x14ac:dyDescent="0.25">
      <c r="A60" t="s">
        <v>58</v>
      </c>
      <c r="B60" s="1" t="str">
        <f>TRIM(MID(A60, FIND("Index:", A60) + 6, FIND(",", A60) - FIND("Index:", A60) - 6))</f>
        <v>699</v>
      </c>
      <c r="C60" s="1" t="str">
        <f>TRIM(MID(A60, FIND("Length:", A60) + 7, FIND(",", A60, FIND("Length:", A60)) - FIND("Length:", A60) - 7))</f>
        <v>119</v>
      </c>
      <c r="D60" s="1">
        <f>COUNTIF(C:C,C60)</f>
        <v>8</v>
      </c>
      <c r="E60" s="1" t="str">
        <f t="shared" si="0"/>
        <v>0x00</v>
      </c>
      <c r="F60" s="2" t="str">
        <f>TRIM(MID(A60, FIND("Message:", A60) + 8, FIND("]", A60) - FIND("Message:", A60)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60" s="1" t="str">
        <f>TRIM(MID(A60, FIND("Checksum:", A60) + 9, FIND("(", A60) - FIND("Checksum:", A60) - 9))</f>
        <v>0x00000096</v>
      </c>
      <c r="H60" s="1" t="str">
        <f>TRIM(MID(A60, FIND("(", A60) + 1, FIND(")", A60) - FIND("(", A60) - 1))</f>
        <v>big</v>
      </c>
    </row>
    <row r="61" spans="1:8" hidden="1" x14ac:dyDescent="0.25">
      <c r="A61" t="s">
        <v>59</v>
      </c>
      <c r="B61" s="1" t="str">
        <f>TRIM(MID(A61, FIND("Index:", A61) + 6, FIND(",", A61) - FIND("Index:", A61) - 6))</f>
        <v>699</v>
      </c>
      <c r="C61" s="1" t="str">
        <f>TRIM(MID(A61, FIND("Length:", A61) + 7, FIND(",", A61, FIND("Length:", A61)) - FIND("Length:", A61) - 7))</f>
        <v>121</v>
      </c>
      <c r="D61" s="1">
        <f>COUNTIF(C:C,C61)</f>
        <v>8</v>
      </c>
      <c r="E61" s="1" t="str">
        <f t="shared" si="0"/>
        <v>0x00</v>
      </c>
      <c r="F61" s="2" t="str">
        <f>TRIM(MID(A61, FIND("Message:", A61) + 8, FIND("]", A61) - FIND("Message:", A61)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61" s="1" t="str">
        <f>TRIM(MID(A61, FIND("Checksum:", A61) + 9, FIND("(", A61) - FIND("Checksum:", A61) - 9))</f>
        <v>0x0096</v>
      </c>
      <c r="H61" s="1" t="str">
        <f>TRIM(MID(A61, FIND("(", A61) + 1, FIND(")", A61) - FIND("(", A61) - 1))</f>
        <v>big</v>
      </c>
    </row>
    <row r="62" spans="1:8" hidden="1" x14ac:dyDescent="0.25">
      <c r="A62" t="s">
        <v>60</v>
      </c>
      <c r="B62" s="1" t="str">
        <f>TRIM(MID(A62, FIND("Index:", A62) + 6, FIND(",", A62) - FIND("Index:", A62) - 6))</f>
        <v>700</v>
      </c>
      <c r="C62" s="1" t="str">
        <f>TRIM(MID(A62, FIND("Length:", A62) + 7, FIND(",", A62, FIND("Length:", A62)) - FIND("Length:", A62) - 7))</f>
        <v>118</v>
      </c>
      <c r="D62" s="1">
        <f>COUNTIF(C:C,C62)</f>
        <v>10</v>
      </c>
      <c r="E62" s="1" t="str">
        <f t="shared" si="0"/>
        <v>0x00</v>
      </c>
      <c r="F62" s="2" t="str">
        <f>TRIM(MID(A62, FIND("Message:", A62) + 8, FIND("]", A62) - FIND("Message:", A62)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62" s="1" t="str">
        <f>TRIM(MID(A62, FIND("Checksum:", A62) + 9, FIND("(", A62) - FIND("Checksum:", A62) - 9))</f>
        <v>0x00000096</v>
      </c>
      <c r="H62" s="1" t="str">
        <f>TRIM(MID(A62, FIND("(", A62) + 1, FIND(")", A62) - FIND("(", A62) - 1))</f>
        <v>big</v>
      </c>
    </row>
    <row r="63" spans="1:8" hidden="1" x14ac:dyDescent="0.25">
      <c r="A63" t="s">
        <v>61</v>
      </c>
      <c r="B63" s="1" t="str">
        <f>TRIM(MID(A63, FIND("Index:", A63) + 6, FIND(",", A63) - FIND("Index:", A63) - 6))</f>
        <v>700</v>
      </c>
      <c r="C63" s="1" t="str">
        <f>TRIM(MID(A63, FIND("Length:", A63) + 7, FIND(",", A63, FIND("Length:", A63)) - FIND("Length:", A63) - 7))</f>
        <v>120</v>
      </c>
      <c r="D63" s="1">
        <f>COUNTIF(C:C,C63)</f>
        <v>9</v>
      </c>
      <c r="E63" s="1" t="str">
        <f t="shared" si="0"/>
        <v>0x00</v>
      </c>
      <c r="F63" s="2" t="str">
        <f>TRIM(MID(A63, FIND("Message:", A63) + 8, FIND("]", A63) - FIND("Message:", A63)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63" s="1" t="str">
        <f>TRIM(MID(A63, FIND("Checksum:", A63) + 9, FIND("(", A63) - FIND("Checksum:", A63) - 9))</f>
        <v>0x0096</v>
      </c>
      <c r="H63" s="1" t="str">
        <f>TRIM(MID(A63, FIND("(", A63) + 1, FIND(")", A63) - FIND("(", A63) - 1))</f>
        <v>big</v>
      </c>
    </row>
    <row r="64" spans="1:8" hidden="1" x14ac:dyDescent="0.25">
      <c r="A64" t="s">
        <v>62</v>
      </c>
      <c r="B64" s="1" t="str">
        <f>TRIM(MID(A64, FIND("Index:", A64) + 6, FIND(",", A64) - FIND("Index:", A64) - 6))</f>
        <v>701</v>
      </c>
      <c r="C64" s="1" t="str">
        <f>TRIM(MID(A64, FIND("Length:", A64) + 7, FIND(",", A64, FIND("Length:", A64)) - FIND("Length:", A64) - 7))</f>
        <v>117</v>
      </c>
      <c r="D64" s="1">
        <f>COUNTIF(C:C,C64)</f>
        <v>10</v>
      </c>
      <c r="E64" s="1" t="str">
        <f t="shared" si="0"/>
        <v>0x00</v>
      </c>
      <c r="F64" s="2" t="str">
        <f>TRIM(MID(A64, FIND("Message:", A64) + 8, FIND("]", A64) - FIND("Message:", A64)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64" s="1" t="str">
        <f>TRIM(MID(A64, FIND("Checksum:", A64) + 9, FIND("(", A64) - FIND("Checksum:", A64) - 9))</f>
        <v>0x00000096</v>
      </c>
      <c r="H64" s="1" t="str">
        <f>TRIM(MID(A64, FIND("(", A64) + 1, FIND(")", A64) - FIND("(", A64) - 1))</f>
        <v>big</v>
      </c>
    </row>
    <row r="65" spans="1:8" hidden="1" x14ac:dyDescent="0.25">
      <c r="A65" t="s">
        <v>63</v>
      </c>
      <c r="B65" s="1" t="str">
        <f>TRIM(MID(A65, FIND("Index:", A65) + 6, FIND(",", A65) - FIND("Index:", A65) - 6))</f>
        <v>701</v>
      </c>
      <c r="C65" s="1" t="str">
        <f>TRIM(MID(A65, FIND("Length:", A65) + 7, FIND(",", A65, FIND("Length:", A65)) - FIND("Length:", A65) - 7))</f>
        <v>119</v>
      </c>
      <c r="D65" s="1">
        <f>COUNTIF(C:C,C65)</f>
        <v>8</v>
      </c>
      <c r="E65" s="1" t="str">
        <f t="shared" si="0"/>
        <v>0x00</v>
      </c>
      <c r="F65" s="2" t="str">
        <f>TRIM(MID(A65, FIND("Message:", A65) + 8, FIND("]", A65) - FIND("Message:", A65)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65" s="1" t="str">
        <f>TRIM(MID(A65, FIND("Checksum:", A65) + 9, FIND("(", A65) - FIND("Checksum:", A65) - 9))</f>
        <v>0x0096</v>
      </c>
      <c r="H65" s="1" t="str">
        <f>TRIM(MID(A65, FIND("(", A65) + 1, FIND(")", A65) - FIND("(", A65) - 1))</f>
        <v>big</v>
      </c>
    </row>
    <row r="66" spans="1:8" hidden="1" x14ac:dyDescent="0.25">
      <c r="A66" t="s">
        <v>64</v>
      </c>
      <c r="B66" s="1" t="str">
        <f>TRIM(MID(A66, FIND("Index:", A66) + 6, FIND(",", A66) - FIND("Index:", A66) - 6))</f>
        <v>702</v>
      </c>
      <c r="C66" s="1" t="str">
        <f>TRIM(MID(A66, FIND("Length:", A66) + 7, FIND(",", A66, FIND("Length:", A66)) - FIND("Length:", A66) - 7))</f>
        <v>116</v>
      </c>
      <c r="D66" s="1">
        <f>COUNTIF(C:C,C66)</f>
        <v>7</v>
      </c>
      <c r="E66" s="1" t="str">
        <f t="shared" si="0"/>
        <v>0x00</v>
      </c>
      <c r="F66" s="2" t="str">
        <f>TRIM(MID(A66, FIND("Message:", A66) + 8, FIND("]", A66) - FIND("Message:", A66)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66" s="1" t="str">
        <f>TRIM(MID(A66, FIND("Checksum:", A66) + 9, FIND("(", A66) - FIND("Checksum:", A66) - 9))</f>
        <v>0x00000096</v>
      </c>
      <c r="H66" s="1" t="str">
        <f>TRIM(MID(A66, FIND("(", A66) + 1, FIND(")", A66) - FIND("(", A66) - 1))</f>
        <v>big</v>
      </c>
    </row>
    <row r="67" spans="1:8" hidden="1" x14ac:dyDescent="0.25">
      <c r="A67" t="s">
        <v>65</v>
      </c>
      <c r="B67" s="1" t="str">
        <f>TRIM(MID(A67, FIND("Index:", A67) + 6, FIND(",", A67) - FIND("Index:", A67) - 6))</f>
        <v>702</v>
      </c>
      <c r="C67" s="1" t="str">
        <f>TRIM(MID(A67, FIND("Length:", A67) + 7, FIND(",", A67, FIND("Length:", A67)) - FIND("Length:", A67) - 7))</f>
        <v>118</v>
      </c>
      <c r="D67" s="1">
        <f>COUNTIF(C:C,C67)</f>
        <v>10</v>
      </c>
      <c r="E67" s="1" t="str">
        <f t="shared" ref="E67:E130" si="1">TRIM(MID(F67, FIND("0x", F67), FIND("'", F67, FIND("0x", F67)) - FIND("0x", F67)))</f>
        <v>0x00</v>
      </c>
      <c r="F67" s="2" t="str">
        <f>TRIM(MID(A67, FIND("Message:", A67) + 8, FIND("]", A67) - FIND("Message:", A67)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67" s="1" t="str">
        <f>TRIM(MID(A67, FIND("Checksum:", A67) + 9, FIND("(", A67) - FIND("Checksum:", A67) - 9))</f>
        <v>0x0096</v>
      </c>
      <c r="H67" s="1" t="str">
        <f>TRIM(MID(A67, FIND("(", A67) + 1, FIND(")", A67) - FIND("(", A67) - 1))</f>
        <v>big</v>
      </c>
    </row>
    <row r="68" spans="1:8" hidden="1" x14ac:dyDescent="0.25">
      <c r="A68" t="s">
        <v>66</v>
      </c>
      <c r="B68" s="1" t="str">
        <f>TRIM(MID(A68, FIND("Index:", A68) + 6, FIND(",", A68) - FIND("Index:", A68) - 6))</f>
        <v>703</v>
      </c>
      <c r="C68" s="1" t="str">
        <f>TRIM(MID(A68, FIND("Length:", A68) + 7, FIND(",", A68, FIND("Length:", A68)) - FIND("Length:", A68) - 7))</f>
        <v>115</v>
      </c>
      <c r="D68" s="1">
        <f>COUNTIF(C:C,C68)</f>
        <v>7</v>
      </c>
      <c r="E68" s="1" t="str">
        <f t="shared" si="1"/>
        <v>0x00</v>
      </c>
      <c r="F68" s="2" t="str">
        <f>TRIM(MID(A68, FIND("Message:", A68) + 8, FIND("]", A68) - FIND("Message:", A68)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68" s="1" t="str">
        <f>TRIM(MID(A68, FIND("Checksum:", A68) + 9, FIND("(", A68) - FIND("Checksum:", A68) - 9))</f>
        <v>0x00000096</v>
      </c>
      <c r="H68" s="1" t="str">
        <f>TRIM(MID(A68, FIND("(", A68) + 1, FIND(")", A68) - FIND("(", A68) - 1))</f>
        <v>big</v>
      </c>
    </row>
    <row r="69" spans="1:8" hidden="1" x14ac:dyDescent="0.25">
      <c r="A69" t="s">
        <v>67</v>
      </c>
      <c r="B69" s="1" t="str">
        <f>TRIM(MID(A69, FIND("Index:", A69) + 6, FIND(",", A69) - FIND("Index:", A69) - 6))</f>
        <v>703</v>
      </c>
      <c r="C69" s="1" t="str">
        <f>TRIM(MID(A69, FIND("Length:", A69) + 7, FIND(",", A69, FIND("Length:", A69)) - FIND("Length:", A69) - 7))</f>
        <v>117</v>
      </c>
      <c r="D69" s="1">
        <f>COUNTIF(C:C,C69)</f>
        <v>10</v>
      </c>
      <c r="E69" s="1" t="str">
        <f t="shared" si="1"/>
        <v>0x00</v>
      </c>
      <c r="F69" s="2" t="str">
        <f>TRIM(MID(A69, FIND("Message:", A69) + 8, FIND("]", A69) - FIND("Message:", A69)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69" s="1" t="str">
        <f>TRIM(MID(A69, FIND("Checksum:", A69) + 9, FIND("(", A69) - FIND("Checksum:", A69) - 9))</f>
        <v>0x0096</v>
      </c>
      <c r="H69" s="1" t="str">
        <f>TRIM(MID(A69, FIND("(", A69) + 1, FIND(")", A69) - FIND("(", A69) - 1))</f>
        <v>big</v>
      </c>
    </row>
    <row r="70" spans="1:8" hidden="1" x14ac:dyDescent="0.25">
      <c r="A70" t="s">
        <v>68</v>
      </c>
      <c r="B70" s="1" t="str">
        <f>TRIM(MID(A70, FIND("Index:", A70) + 6, FIND(",", A70) - FIND("Index:", A70) - 6))</f>
        <v>704</v>
      </c>
      <c r="C70" s="1" t="str">
        <f>TRIM(MID(A70, FIND("Length:", A70) + 7, FIND(",", A70, FIND("Length:", A70)) - FIND("Length:", A70) - 7))</f>
        <v>114</v>
      </c>
      <c r="D70" s="1">
        <f>COUNTIF(C:C,C70)</f>
        <v>8</v>
      </c>
      <c r="E70" s="1" t="str">
        <f t="shared" si="1"/>
        <v>0x00</v>
      </c>
      <c r="F70" s="2" t="str">
        <f>TRIM(MID(A70, FIND("Message:", A70) + 8, FIND("]", A70) - FIND("Message:", A70)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70" s="1" t="str">
        <f>TRIM(MID(A70, FIND("Checksum:", A70) + 9, FIND("(", A70) - FIND("Checksum:", A70) - 9))</f>
        <v>0x00000096</v>
      </c>
      <c r="H70" s="1" t="str">
        <f>TRIM(MID(A70, FIND("(", A70) + 1, FIND(")", A70) - FIND("(", A70) - 1))</f>
        <v>big</v>
      </c>
    </row>
    <row r="71" spans="1:8" hidden="1" x14ac:dyDescent="0.25">
      <c r="A71" t="s">
        <v>69</v>
      </c>
      <c r="B71" s="1" t="str">
        <f>TRIM(MID(A71, FIND("Index:", A71) + 6, FIND(",", A71) - FIND("Index:", A71) - 6))</f>
        <v>704</v>
      </c>
      <c r="C71" s="1" t="str">
        <f>TRIM(MID(A71, FIND("Length:", A71) + 7, FIND(",", A71, FIND("Length:", A71)) - FIND("Length:", A71) - 7))</f>
        <v>116</v>
      </c>
      <c r="D71" s="1">
        <f>COUNTIF(C:C,C71)</f>
        <v>7</v>
      </c>
      <c r="E71" s="1" t="str">
        <f t="shared" si="1"/>
        <v>0x00</v>
      </c>
      <c r="F71" s="2" t="str">
        <f>TRIM(MID(A71, FIND("Message:", A71) + 8, FIND("]", A71) - FIND("Message:", A71)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71" s="1" t="str">
        <f>TRIM(MID(A71, FIND("Checksum:", A71) + 9, FIND("(", A71) - FIND("Checksum:", A71) - 9))</f>
        <v>0x0096</v>
      </c>
      <c r="H71" s="1" t="str">
        <f>TRIM(MID(A71, FIND("(", A71) + 1, FIND(")", A71) - FIND("(", A71) - 1))</f>
        <v>big</v>
      </c>
    </row>
    <row r="72" spans="1:8" hidden="1" x14ac:dyDescent="0.25">
      <c r="A72" t="s">
        <v>70</v>
      </c>
      <c r="B72" s="1" t="str">
        <f>TRIM(MID(A72, FIND("Index:", A72) + 6, FIND(",", A72) - FIND("Index:", A72) - 6))</f>
        <v>705</v>
      </c>
      <c r="C72" s="1" t="str">
        <f>TRIM(MID(A72, FIND("Length:", A72) + 7, FIND(",", A72, FIND("Length:", A72)) - FIND("Length:", A72) - 7))</f>
        <v>113</v>
      </c>
      <c r="D72" s="1">
        <f>COUNTIF(C:C,C72)</f>
        <v>4</v>
      </c>
      <c r="E72" s="1" t="str">
        <f t="shared" si="1"/>
        <v>0x00</v>
      </c>
      <c r="F72" s="2" t="str">
        <f>TRIM(MID(A72, FIND("Message:", A72) + 8, FIND("]", A72) - FIND("Message:", A72)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72" s="1" t="str">
        <f>TRIM(MID(A72, FIND("Checksum:", A72) + 9, FIND("(", A72) - FIND("Checksum:", A72) - 9))</f>
        <v>0x00000096</v>
      </c>
      <c r="H72" s="1" t="str">
        <f>TRIM(MID(A72, FIND("(", A72) + 1, FIND(")", A72) - FIND("(", A72) - 1))</f>
        <v>big</v>
      </c>
    </row>
    <row r="73" spans="1:8" hidden="1" x14ac:dyDescent="0.25">
      <c r="A73" t="s">
        <v>71</v>
      </c>
      <c r="B73" s="1" t="str">
        <f>TRIM(MID(A73, FIND("Index:", A73) + 6, FIND(",", A73) - FIND("Index:", A73) - 6))</f>
        <v>705</v>
      </c>
      <c r="C73" s="1" t="str">
        <f>TRIM(MID(A73, FIND("Length:", A73) + 7, FIND(",", A73, FIND("Length:", A73)) - FIND("Length:", A73) - 7))</f>
        <v>115</v>
      </c>
      <c r="D73" s="1">
        <f>COUNTIF(C:C,C73)</f>
        <v>7</v>
      </c>
      <c r="E73" s="1" t="str">
        <f t="shared" si="1"/>
        <v>0x00</v>
      </c>
      <c r="F73" s="2" t="str">
        <f>TRIM(MID(A73, FIND("Message:", A73) + 8, FIND("]", A73) - FIND("Message:", A73)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73" s="1" t="str">
        <f>TRIM(MID(A73, FIND("Checksum:", A73) + 9, FIND("(", A73) - FIND("Checksum:", A73) - 9))</f>
        <v>0x0096</v>
      </c>
      <c r="H73" s="1" t="str">
        <f>TRIM(MID(A73, FIND("(", A73) + 1, FIND(")", A73) - FIND("(", A73) - 1))</f>
        <v>big</v>
      </c>
    </row>
    <row r="74" spans="1:8" hidden="1" x14ac:dyDescent="0.25">
      <c r="A74" t="s">
        <v>72</v>
      </c>
      <c r="B74" s="1" t="str">
        <f>TRIM(MID(A74, FIND("Index:", A74) + 6, FIND(",", A74) - FIND("Index:", A74) - 6))</f>
        <v>706</v>
      </c>
      <c r="C74" s="1" t="str">
        <f>TRIM(MID(A74, FIND("Length:", A74) + 7, FIND(",", A74, FIND("Length:", A74)) - FIND("Length:", A74) - 7))</f>
        <v>112</v>
      </c>
      <c r="D74" s="1">
        <f>COUNTIF(C:C,C74)</f>
        <v>8</v>
      </c>
      <c r="E74" s="1" t="str">
        <f t="shared" si="1"/>
        <v>0x00</v>
      </c>
      <c r="F74" s="2" t="str">
        <f>TRIM(MID(A74, FIND("Message:", A74) + 8, FIND("]", A74) - FIND("Message:", A74)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74" s="1" t="str">
        <f>TRIM(MID(A74, FIND("Checksum:", A74) + 9, FIND("(", A74) - FIND("Checksum:", A74) - 9))</f>
        <v>0x00000096</v>
      </c>
      <c r="H74" s="1" t="str">
        <f>TRIM(MID(A74, FIND("(", A74) + 1, FIND(")", A74) - FIND("(", A74) - 1))</f>
        <v>big</v>
      </c>
    </row>
    <row r="75" spans="1:8" hidden="1" x14ac:dyDescent="0.25">
      <c r="A75" t="s">
        <v>73</v>
      </c>
      <c r="B75" s="1" t="str">
        <f>TRIM(MID(A75, FIND("Index:", A75) + 6, FIND(",", A75) - FIND("Index:", A75) - 6))</f>
        <v>706</v>
      </c>
      <c r="C75" s="1" t="str">
        <f>TRIM(MID(A75, FIND("Length:", A75) + 7, FIND(",", A75, FIND("Length:", A75)) - FIND("Length:", A75) - 7))</f>
        <v>114</v>
      </c>
      <c r="D75" s="1">
        <f>COUNTIF(C:C,C75)</f>
        <v>8</v>
      </c>
      <c r="E75" s="1" t="str">
        <f t="shared" si="1"/>
        <v>0x00</v>
      </c>
      <c r="F75" s="2" t="str">
        <f>TRIM(MID(A75, FIND("Message:", A75) + 8, FIND("]", A75) - FIND("Message:", A75)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75" s="1" t="str">
        <f>TRIM(MID(A75, FIND("Checksum:", A75) + 9, FIND("(", A75) - FIND("Checksum:", A75) - 9))</f>
        <v>0x0096</v>
      </c>
      <c r="H75" s="1" t="str">
        <f>TRIM(MID(A75, FIND("(", A75) + 1, FIND(")", A75) - FIND("(", A75) - 1))</f>
        <v>big</v>
      </c>
    </row>
    <row r="76" spans="1:8" hidden="1" x14ac:dyDescent="0.25">
      <c r="A76" t="s">
        <v>74</v>
      </c>
      <c r="B76" s="1" t="str">
        <f>TRIM(MID(A76, FIND("Index:", A76) + 6, FIND(",", A76) - FIND("Index:", A76) - 6))</f>
        <v>707</v>
      </c>
      <c r="C76" s="1" t="str">
        <f>TRIM(MID(A76, FIND("Length:", A76) + 7, FIND(",", A76, FIND("Length:", A76)) - FIND("Length:", A76) - 7))</f>
        <v>111</v>
      </c>
      <c r="D76" s="1">
        <f>COUNTIF(C:C,C76)</f>
        <v>6</v>
      </c>
      <c r="E76" s="1" t="str">
        <f t="shared" si="1"/>
        <v>0x00</v>
      </c>
      <c r="F76" s="2" t="str">
        <f>TRIM(MID(A76, FIND("Message:", A76) + 8, FIND("]", A76) - FIND("Message:", A76)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76" s="1" t="str">
        <f>TRIM(MID(A76, FIND("Checksum:", A76) + 9, FIND("(", A76) - FIND("Checksum:", A76) - 9))</f>
        <v>0x00000096</v>
      </c>
      <c r="H76" s="1" t="str">
        <f>TRIM(MID(A76, FIND("(", A76) + 1, FIND(")", A76) - FIND("(", A76) - 1))</f>
        <v>big</v>
      </c>
    </row>
    <row r="77" spans="1:8" hidden="1" x14ac:dyDescent="0.25">
      <c r="A77" t="s">
        <v>75</v>
      </c>
      <c r="B77" s="1" t="str">
        <f>TRIM(MID(A77, FIND("Index:", A77) + 6, FIND(",", A77) - FIND("Index:", A77) - 6))</f>
        <v>707</v>
      </c>
      <c r="C77" s="1" t="str">
        <f>TRIM(MID(A77, FIND("Length:", A77) + 7, FIND(",", A77, FIND("Length:", A77)) - FIND("Length:", A77) - 7))</f>
        <v>113</v>
      </c>
      <c r="D77" s="1">
        <f>COUNTIF(C:C,C77)</f>
        <v>4</v>
      </c>
      <c r="E77" s="1" t="str">
        <f t="shared" si="1"/>
        <v>0x00</v>
      </c>
      <c r="F77" s="2" t="str">
        <f>TRIM(MID(A77, FIND("Message:", A77) + 8, FIND("]", A77) - FIND("Message:", A77)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77" s="1" t="str">
        <f>TRIM(MID(A77, FIND("Checksum:", A77) + 9, FIND("(", A77) - FIND("Checksum:", A77) - 9))</f>
        <v>0x0096</v>
      </c>
      <c r="H77" s="1" t="str">
        <f>TRIM(MID(A77, FIND("(", A77) + 1, FIND(")", A77) - FIND("(", A77) - 1))</f>
        <v>big</v>
      </c>
    </row>
    <row r="78" spans="1:8" hidden="1" x14ac:dyDescent="0.25">
      <c r="A78" t="s">
        <v>76</v>
      </c>
      <c r="B78" s="1" t="str">
        <f>TRIM(MID(A78, FIND("Index:", A78) + 6, FIND(",", A78) - FIND("Index:", A78) - 6))</f>
        <v>708</v>
      </c>
      <c r="C78" s="1" t="str">
        <f>TRIM(MID(A78, FIND("Length:", A78) + 7, FIND(",", A78, FIND("Length:", A78)) - FIND("Length:", A78) - 7))</f>
        <v>110</v>
      </c>
      <c r="D78" s="1">
        <f>COUNTIF(C:C,C78)</f>
        <v>7</v>
      </c>
      <c r="E78" s="1" t="str">
        <f t="shared" si="1"/>
        <v>0x00</v>
      </c>
      <c r="F78" s="2" t="str">
        <f>TRIM(MID(A78, FIND("Message:", A78) + 8, FIND("]", A78) - FIND("Message:", A78)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78" s="1" t="str">
        <f>TRIM(MID(A78, FIND("Checksum:", A78) + 9, FIND("(", A78) - FIND("Checksum:", A78) - 9))</f>
        <v>0x00000096</v>
      </c>
      <c r="H78" s="1" t="str">
        <f>TRIM(MID(A78, FIND("(", A78) + 1, FIND(")", A78) - FIND("(", A78) - 1))</f>
        <v>big</v>
      </c>
    </row>
    <row r="79" spans="1:8" hidden="1" x14ac:dyDescent="0.25">
      <c r="A79" t="s">
        <v>77</v>
      </c>
      <c r="B79" s="1" t="str">
        <f>TRIM(MID(A79, FIND("Index:", A79) + 6, FIND(",", A79) - FIND("Index:", A79) - 6))</f>
        <v>708</v>
      </c>
      <c r="C79" s="1" t="str">
        <f>TRIM(MID(A79, FIND("Length:", A79) + 7, FIND(",", A79, FIND("Length:", A79)) - FIND("Length:", A79) - 7))</f>
        <v>112</v>
      </c>
      <c r="D79" s="1">
        <f>COUNTIF(C:C,C79)</f>
        <v>8</v>
      </c>
      <c r="E79" s="1" t="str">
        <f t="shared" si="1"/>
        <v>0x00</v>
      </c>
      <c r="F79" s="2" t="str">
        <f>TRIM(MID(A79, FIND("Message:", A79) + 8, FIND("]", A79) - FIND("Message:", A79)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79" s="1" t="str">
        <f>TRIM(MID(A79, FIND("Checksum:", A79) + 9, FIND("(", A79) - FIND("Checksum:", A79) - 9))</f>
        <v>0x0096</v>
      </c>
      <c r="H79" s="1" t="str">
        <f>TRIM(MID(A79, FIND("(", A79) + 1, FIND(")", A79) - FIND("(", A79) - 1))</f>
        <v>big</v>
      </c>
    </row>
    <row r="80" spans="1:8" hidden="1" x14ac:dyDescent="0.25">
      <c r="A80" t="s">
        <v>78</v>
      </c>
      <c r="B80" s="1" t="str">
        <f>TRIM(MID(A80, FIND("Index:", A80) + 6, FIND(",", A80) - FIND("Index:", A80) - 6))</f>
        <v>709</v>
      </c>
      <c r="C80" s="1" t="str">
        <f>TRIM(MID(A80, FIND("Length:", A80) + 7, FIND(",", A80, FIND("Length:", A80)) - FIND("Length:", A80) - 7))</f>
        <v>109</v>
      </c>
      <c r="D80" s="1">
        <f>COUNTIF(C:C,C80)</f>
        <v>7</v>
      </c>
      <c r="E80" s="1" t="str">
        <f t="shared" si="1"/>
        <v>0x00</v>
      </c>
      <c r="F80" s="2" t="str">
        <f>TRIM(MID(A80, FIND("Message:", A80) + 8, FIND("]", A80) - FIND("Message:", A80)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80" s="1" t="str">
        <f>TRIM(MID(A80, FIND("Checksum:", A80) + 9, FIND("(", A80) - FIND("Checksum:", A80) - 9))</f>
        <v>0x00000096</v>
      </c>
      <c r="H80" s="1" t="str">
        <f>TRIM(MID(A80, FIND("(", A80) + 1, FIND(")", A80) - FIND("(", A80) - 1))</f>
        <v>big</v>
      </c>
    </row>
    <row r="81" spans="1:8" hidden="1" x14ac:dyDescent="0.25">
      <c r="A81" t="s">
        <v>79</v>
      </c>
      <c r="B81" s="1" t="str">
        <f>TRIM(MID(A81, FIND("Index:", A81) + 6, FIND(",", A81) - FIND("Index:", A81) - 6))</f>
        <v>709</v>
      </c>
      <c r="C81" s="1" t="str">
        <f>TRIM(MID(A81, FIND("Length:", A81) + 7, FIND(",", A81, FIND("Length:", A81)) - FIND("Length:", A81) - 7))</f>
        <v>111</v>
      </c>
      <c r="D81" s="1">
        <f>COUNTIF(C:C,C81)</f>
        <v>6</v>
      </c>
      <c r="E81" s="1" t="str">
        <f t="shared" si="1"/>
        <v>0x00</v>
      </c>
      <c r="F81" s="2" t="str">
        <f>TRIM(MID(A81, FIND("Message:", A81) + 8, FIND("]", A81) - FIND("Message:", A81)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81" s="1" t="str">
        <f>TRIM(MID(A81, FIND("Checksum:", A81) + 9, FIND("(", A81) - FIND("Checksum:", A81) - 9))</f>
        <v>0x0096</v>
      </c>
      <c r="H81" s="1" t="str">
        <f>TRIM(MID(A81, FIND("(", A81) + 1, FIND(")", A81) - FIND("(", A81) - 1))</f>
        <v>big</v>
      </c>
    </row>
    <row r="82" spans="1:8" hidden="1" x14ac:dyDescent="0.25">
      <c r="A82" t="s">
        <v>80</v>
      </c>
      <c r="B82" s="1" t="str">
        <f>TRIM(MID(A82, FIND("Index:", A82) + 6, FIND(",", A82) - FIND("Index:", A82) - 6))</f>
        <v>710</v>
      </c>
      <c r="C82" s="1" t="str">
        <f>TRIM(MID(A82, FIND("Length:", A82) + 7, FIND(",", A82, FIND("Length:", A82)) - FIND("Length:", A82) - 7))</f>
        <v>108</v>
      </c>
      <c r="D82" s="1">
        <f>COUNTIF(C:C,C82)</f>
        <v>8</v>
      </c>
      <c r="E82" s="1" t="str">
        <f t="shared" si="1"/>
        <v>0x00</v>
      </c>
      <c r="F82" s="2" t="str">
        <f>TRIM(MID(A82, FIND("Message:", A82) + 8, FIND("]", A82) - FIND("Message:", A82)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82" s="1" t="str">
        <f>TRIM(MID(A82, FIND("Checksum:", A82) + 9, FIND("(", A82) - FIND("Checksum:", A82) - 9))</f>
        <v>0x00000096</v>
      </c>
      <c r="H82" s="1" t="str">
        <f>TRIM(MID(A82, FIND("(", A82) + 1, FIND(")", A82) - FIND("(", A82) - 1))</f>
        <v>big</v>
      </c>
    </row>
    <row r="83" spans="1:8" hidden="1" x14ac:dyDescent="0.25">
      <c r="A83" t="s">
        <v>81</v>
      </c>
      <c r="B83" s="1" t="str">
        <f>TRIM(MID(A83, FIND("Index:", A83) + 6, FIND(",", A83) - FIND("Index:", A83) - 6))</f>
        <v>710</v>
      </c>
      <c r="C83" s="1" t="str">
        <f>TRIM(MID(A83, FIND("Length:", A83) + 7, FIND(",", A83, FIND("Length:", A83)) - FIND("Length:", A83) - 7))</f>
        <v>110</v>
      </c>
      <c r="D83" s="1">
        <f>COUNTIF(C:C,C83)</f>
        <v>7</v>
      </c>
      <c r="E83" s="1" t="str">
        <f t="shared" si="1"/>
        <v>0x00</v>
      </c>
      <c r="F83" s="2" t="str">
        <f>TRIM(MID(A83, FIND("Message:", A83) + 8, FIND("]", A83) - FIND("Message:", A83)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83" s="1" t="str">
        <f>TRIM(MID(A83, FIND("Checksum:", A83) + 9, FIND("(", A83) - FIND("Checksum:", A83) - 9))</f>
        <v>0x0096</v>
      </c>
      <c r="H83" s="1" t="str">
        <f>TRIM(MID(A83, FIND("(", A83) + 1, FIND(")", A83) - FIND("(", A83) - 1))</f>
        <v>big</v>
      </c>
    </row>
    <row r="84" spans="1:8" hidden="1" x14ac:dyDescent="0.25">
      <c r="A84" t="s">
        <v>82</v>
      </c>
      <c r="B84" s="1" t="str">
        <f>TRIM(MID(A84, FIND("Index:", A84) + 6, FIND(",", A84) - FIND("Index:", A84) - 6))</f>
        <v>711</v>
      </c>
      <c r="C84" s="1" t="str">
        <f>TRIM(MID(A84, FIND("Length:", A84) + 7, FIND(",", A84, FIND("Length:", A84)) - FIND("Length:", A84) - 7))</f>
        <v>107</v>
      </c>
      <c r="D84" s="1">
        <f>COUNTIF(C:C,C84)</f>
        <v>7</v>
      </c>
      <c r="E84" s="1" t="str">
        <f t="shared" si="1"/>
        <v>0x00</v>
      </c>
      <c r="F84" s="2" t="str">
        <f>TRIM(MID(A84, FIND("Message:", A84) + 8, FIND("]", A84) - FIND("Message:", A84)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84" s="1" t="str">
        <f>TRIM(MID(A84, FIND("Checksum:", A84) + 9, FIND("(", A84) - FIND("Checksum:", A84) - 9))</f>
        <v>0x00000096</v>
      </c>
      <c r="H84" s="1" t="str">
        <f>TRIM(MID(A84, FIND("(", A84) + 1, FIND(")", A84) - FIND("(", A84) - 1))</f>
        <v>big</v>
      </c>
    </row>
    <row r="85" spans="1:8" hidden="1" x14ac:dyDescent="0.25">
      <c r="A85" t="s">
        <v>83</v>
      </c>
      <c r="B85" s="1" t="str">
        <f>TRIM(MID(A85, FIND("Index:", A85) + 6, FIND(",", A85) - FIND("Index:", A85) - 6))</f>
        <v>711</v>
      </c>
      <c r="C85" s="1" t="str">
        <f>TRIM(MID(A85, FIND("Length:", A85) + 7, FIND(",", A85, FIND("Length:", A85)) - FIND("Length:", A85) - 7))</f>
        <v>109</v>
      </c>
      <c r="D85" s="1">
        <f>COUNTIF(C:C,C85)</f>
        <v>7</v>
      </c>
      <c r="E85" s="1" t="str">
        <f t="shared" si="1"/>
        <v>0x00</v>
      </c>
      <c r="F85" s="2" t="str">
        <f>TRIM(MID(A85, FIND("Message:", A85) + 8, FIND("]", A85) - FIND("Message:", A85)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85" s="1" t="str">
        <f>TRIM(MID(A85, FIND("Checksum:", A85) + 9, FIND("(", A85) - FIND("Checksum:", A85) - 9))</f>
        <v>0x0096</v>
      </c>
      <c r="H85" s="1" t="str">
        <f>TRIM(MID(A85, FIND("(", A85) + 1, FIND(")", A85) - FIND("(", A85) - 1))</f>
        <v>big</v>
      </c>
    </row>
    <row r="86" spans="1:8" hidden="1" x14ac:dyDescent="0.25">
      <c r="A86" t="s">
        <v>84</v>
      </c>
      <c r="B86" s="1" t="str">
        <f>TRIM(MID(A86, FIND("Index:", A86) + 6, FIND(",", A86) - FIND("Index:", A86) - 6))</f>
        <v>712</v>
      </c>
      <c r="C86" s="1" t="str">
        <f>TRIM(MID(A86, FIND("Length:", A86) + 7, FIND(",", A86, FIND("Length:", A86)) - FIND("Length:", A86) - 7))</f>
        <v>106</v>
      </c>
      <c r="D86" s="1">
        <f>COUNTIF(C:C,C86)</f>
        <v>5</v>
      </c>
      <c r="E86" s="1" t="str">
        <f t="shared" si="1"/>
        <v>0x00</v>
      </c>
      <c r="F86" s="2" t="str">
        <f>TRIM(MID(A86, FIND("Message:", A86) + 8, FIND("]", A86) - FIND("Message:", A86)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86" s="1" t="str">
        <f>TRIM(MID(A86, FIND("Checksum:", A86) + 9, FIND("(", A86) - FIND("Checksum:", A86) - 9))</f>
        <v>0x00000096</v>
      </c>
      <c r="H86" s="1" t="str">
        <f>TRIM(MID(A86, FIND("(", A86) + 1, FIND(")", A86) - FIND("(", A86) - 1))</f>
        <v>big</v>
      </c>
    </row>
    <row r="87" spans="1:8" hidden="1" x14ac:dyDescent="0.25">
      <c r="A87" t="s">
        <v>85</v>
      </c>
      <c r="B87" s="1" t="str">
        <f>TRIM(MID(A87, FIND("Index:", A87) + 6, FIND(",", A87) - FIND("Index:", A87) - 6))</f>
        <v>712</v>
      </c>
      <c r="C87" s="1" t="str">
        <f>TRIM(MID(A87, FIND("Length:", A87) + 7, FIND(",", A87, FIND("Length:", A87)) - FIND("Length:", A87) - 7))</f>
        <v>108</v>
      </c>
      <c r="D87" s="1">
        <f>COUNTIF(C:C,C87)</f>
        <v>8</v>
      </c>
      <c r="E87" s="1" t="str">
        <f t="shared" si="1"/>
        <v>0x00</v>
      </c>
      <c r="F87" s="2" t="str">
        <f>TRIM(MID(A87, FIND("Message:", A87) + 8, FIND("]", A87) - FIND("Message:", A87)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87" s="1" t="str">
        <f>TRIM(MID(A87, FIND("Checksum:", A87) + 9, FIND("(", A87) - FIND("Checksum:", A87) - 9))</f>
        <v>0x0096</v>
      </c>
      <c r="H87" s="1" t="str">
        <f>TRIM(MID(A87, FIND("(", A87) + 1, FIND(")", A87) - FIND("(", A87) - 1))</f>
        <v>big</v>
      </c>
    </row>
    <row r="88" spans="1:8" hidden="1" x14ac:dyDescent="0.25">
      <c r="A88" t="s">
        <v>86</v>
      </c>
      <c r="B88" s="1" t="str">
        <f>TRIM(MID(A88, FIND("Index:", A88) + 6, FIND(",", A88) - FIND("Index:", A88) - 6))</f>
        <v>713</v>
      </c>
      <c r="C88" s="1" t="str">
        <f>TRIM(MID(A88, FIND("Length:", A88) + 7, FIND(",", A88, FIND("Length:", A88)) - FIND("Length:", A88) - 7))</f>
        <v>105</v>
      </c>
      <c r="D88" s="1">
        <f>COUNTIF(C:C,C88)</f>
        <v>5</v>
      </c>
      <c r="E88" s="1" t="str">
        <f t="shared" si="1"/>
        <v>0x00</v>
      </c>
      <c r="F88" s="2" t="str">
        <f>TRIM(MID(A88, FIND("Message:", A88) + 8, FIND("]", A88) - FIND("Message:", A88)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88" s="1" t="str">
        <f>TRIM(MID(A88, FIND("Checksum:", A88) + 9, FIND("(", A88) - FIND("Checksum:", A88) - 9))</f>
        <v>0x00000096</v>
      </c>
      <c r="H88" s="1" t="str">
        <f>TRIM(MID(A88, FIND("(", A88) + 1, FIND(")", A88) - FIND("(", A88) - 1))</f>
        <v>big</v>
      </c>
    </row>
    <row r="89" spans="1:8" hidden="1" x14ac:dyDescent="0.25">
      <c r="A89" t="s">
        <v>87</v>
      </c>
      <c r="B89" s="1" t="str">
        <f>TRIM(MID(A89, FIND("Index:", A89) + 6, FIND(",", A89) - FIND("Index:", A89) - 6))</f>
        <v>713</v>
      </c>
      <c r="C89" s="1" t="str">
        <f>TRIM(MID(A89, FIND("Length:", A89) + 7, FIND(",", A89, FIND("Length:", A89)) - FIND("Length:", A89) - 7))</f>
        <v>107</v>
      </c>
      <c r="D89" s="1">
        <f>COUNTIF(C:C,C89)</f>
        <v>7</v>
      </c>
      <c r="E89" s="1" t="str">
        <f t="shared" si="1"/>
        <v>0x00</v>
      </c>
      <c r="F89" s="2" t="str">
        <f>TRIM(MID(A89, FIND("Message:", A89) + 8, FIND("]", A89) - FIND("Message:", A89)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89" s="1" t="str">
        <f>TRIM(MID(A89, FIND("Checksum:", A89) + 9, FIND("(", A89) - FIND("Checksum:", A89) - 9))</f>
        <v>0x0096</v>
      </c>
      <c r="H89" s="1" t="str">
        <f>TRIM(MID(A89, FIND("(", A89) + 1, FIND(")", A89) - FIND("(", A89) - 1))</f>
        <v>big</v>
      </c>
    </row>
    <row r="90" spans="1:8" hidden="1" x14ac:dyDescent="0.25">
      <c r="A90" t="s">
        <v>88</v>
      </c>
      <c r="B90" s="1" t="str">
        <f>TRIM(MID(A90, FIND("Index:", A90) + 6, FIND(",", A90) - FIND("Index:", A90) - 6))</f>
        <v>714</v>
      </c>
      <c r="C90" s="1" t="str">
        <f>TRIM(MID(A90, FIND("Length:", A90) + 7, FIND(",", A90, FIND("Length:", A90)) - FIND("Length:", A90) - 7))</f>
        <v>104</v>
      </c>
      <c r="D90" s="1">
        <f>COUNTIF(C:C,C90)</f>
        <v>5</v>
      </c>
      <c r="E90" s="1" t="str">
        <f t="shared" si="1"/>
        <v>0x00</v>
      </c>
      <c r="F90" s="2" t="str">
        <f>TRIM(MID(A90, FIND("Message:", A90) + 8, FIND("]", A90) - FIND("Message:", A90)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90" s="1" t="str">
        <f>TRIM(MID(A90, FIND("Checksum:", A90) + 9, FIND("(", A90) - FIND("Checksum:", A90) - 9))</f>
        <v>0x00000096</v>
      </c>
      <c r="H90" s="1" t="str">
        <f>TRIM(MID(A90, FIND("(", A90) + 1, FIND(")", A90) - FIND("(", A90) - 1))</f>
        <v>big</v>
      </c>
    </row>
    <row r="91" spans="1:8" hidden="1" x14ac:dyDescent="0.25">
      <c r="A91" t="s">
        <v>89</v>
      </c>
      <c r="B91" s="1" t="str">
        <f>TRIM(MID(A91, FIND("Index:", A91) + 6, FIND(",", A91) - FIND("Index:", A91) - 6))</f>
        <v>714</v>
      </c>
      <c r="C91" s="1" t="str">
        <f>TRIM(MID(A91, FIND("Length:", A91) + 7, FIND(",", A91, FIND("Length:", A91)) - FIND("Length:", A91) - 7))</f>
        <v>106</v>
      </c>
      <c r="D91" s="1">
        <f>COUNTIF(C:C,C91)</f>
        <v>5</v>
      </c>
      <c r="E91" s="1" t="str">
        <f t="shared" si="1"/>
        <v>0x00</v>
      </c>
      <c r="F91" s="2" t="str">
        <f>TRIM(MID(A91, FIND("Message:", A91) + 8, FIND("]", A91) - FIND("Message:", A91)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91" s="1" t="str">
        <f>TRIM(MID(A91, FIND("Checksum:", A91) + 9, FIND("(", A91) - FIND("Checksum:", A91) - 9))</f>
        <v>0x0096</v>
      </c>
      <c r="H91" s="1" t="str">
        <f>TRIM(MID(A91, FIND("(", A91) + 1, FIND(")", A91) - FIND("(", A91) - 1))</f>
        <v>big</v>
      </c>
    </row>
    <row r="92" spans="1:8" hidden="1" x14ac:dyDescent="0.25">
      <c r="A92" t="s">
        <v>90</v>
      </c>
      <c r="B92" s="1" t="str">
        <f>TRIM(MID(A92, FIND("Index:", A92) + 6, FIND(",", A92) - FIND("Index:", A92) - 6))</f>
        <v>715</v>
      </c>
      <c r="C92" s="1" t="str">
        <f>TRIM(MID(A92, FIND("Length:", A92) + 7, FIND(",", A92, FIND("Length:", A92)) - FIND("Length:", A92) - 7))</f>
        <v>103</v>
      </c>
      <c r="D92" s="1">
        <f>COUNTIF(C:C,C92)</f>
        <v>5</v>
      </c>
      <c r="E92" s="1" t="str">
        <f t="shared" si="1"/>
        <v>0x00</v>
      </c>
      <c r="F92" s="2" t="str">
        <f>TRIM(MID(A92, FIND("Message:", A92) + 8, FIND("]", A92) - FIND("Message:", A92)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92" s="1" t="str">
        <f>TRIM(MID(A92, FIND("Checksum:", A92) + 9, FIND("(", A92) - FIND("Checksum:", A92) - 9))</f>
        <v>0x00000096</v>
      </c>
      <c r="H92" s="1" t="str">
        <f>TRIM(MID(A92, FIND("(", A92) + 1, FIND(")", A92) - FIND("(", A92) - 1))</f>
        <v>big</v>
      </c>
    </row>
    <row r="93" spans="1:8" hidden="1" x14ac:dyDescent="0.25">
      <c r="A93" t="s">
        <v>91</v>
      </c>
      <c r="B93" s="1" t="str">
        <f>TRIM(MID(A93, FIND("Index:", A93) + 6, FIND(",", A93) - FIND("Index:", A93) - 6))</f>
        <v>715</v>
      </c>
      <c r="C93" s="1" t="str">
        <f>TRIM(MID(A93, FIND("Length:", A93) + 7, FIND(",", A93, FIND("Length:", A93)) - FIND("Length:", A93) - 7))</f>
        <v>105</v>
      </c>
      <c r="D93" s="1">
        <f>COUNTIF(C:C,C93)</f>
        <v>5</v>
      </c>
      <c r="E93" s="1" t="str">
        <f t="shared" si="1"/>
        <v>0x00</v>
      </c>
      <c r="F93" s="2" t="str">
        <f>TRIM(MID(A93, FIND("Message:", A93) + 8, FIND("]", A93) - FIND("Message:", A93)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93" s="1" t="str">
        <f>TRIM(MID(A93, FIND("Checksum:", A93) + 9, FIND("(", A93) - FIND("Checksum:", A93) - 9))</f>
        <v>0x0096</v>
      </c>
      <c r="H93" s="1" t="str">
        <f>TRIM(MID(A93, FIND("(", A93) + 1, FIND(")", A93) - FIND("(", A93) - 1))</f>
        <v>big</v>
      </c>
    </row>
    <row r="94" spans="1:8" hidden="1" x14ac:dyDescent="0.25">
      <c r="A94" t="s">
        <v>92</v>
      </c>
      <c r="B94" s="1" t="str">
        <f>TRIM(MID(A94, FIND("Index:", A94) + 6, FIND(",", A94) - FIND("Index:", A94) - 6))</f>
        <v>716</v>
      </c>
      <c r="C94" s="1" t="str">
        <f>TRIM(MID(A94, FIND("Length:", A94) + 7, FIND(",", A94, FIND("Length:", A94)) - FIND("Length:", A94) - 7))</f>
        <v>102</v>
      </c>
      <c r="D94" s="1">
        <f>COUNTIF(C:C,C94)</f>
        <v>8</v>
      </c>
      <c r="E94" s="1" t="str">
        <f t="shared" si="1"/>
        <v>0x00</v>
      </c>
      <c r="F94" s="2" t="str">
        <f>TRIM(MID(A94, FIND("Message:", A94) + 8, FIND("]", A94) - FIND("Message:", A94)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94" s="1" t="str">
        <f>TRIM(MID(A94, FIND("Checksum:", A94) + 9, FIND("(", A94) - FIND("Checksum:", A94) - 9))</f>
        <v>0x00000096</v>
      </c>
      <c r="H94" s="1" t="str">
        <f>TRIM(MID(A94, FIND("(", A94) + 1, FIND(")", A94) - FIND("(", A94) - 1))</f>
        <v>big</v>
      </c>
    </row>
    <row r="95" spans="1:8" hidden="1" x14ac:dyDescent="0.25">
      <c r="A95" t="s">
        <v>93</v>
      </c>
      <c r="B95" s="1" t="str">
        <f>TRIM(MID(A95, FIND("Index:", A95) + 6, FIND(",", A95) - FIND("Index:", A95) - 6))</f>
        <v>716</v>
      </c>
      <c r="C95" s="1" t="str">
        <f>TRIM(MID(A95, FIND("Length:", A95) + 7, FIND(",", A95, FIND("Length:", A95)) - FIND("Length:", A95) - 7))</f>
        <v>104</v>
      </c>
      <c r="D95" s="1">
        <f>COUNTIF(C:C,C95)</f>
        <v>5</v>
      </c>
      <c r="E95" s="1" t="str">
        <f t="shared" si="1"/>
        <v>0x00</v>
      </c>
      <c r="F95" s="2" t="str">
        <f>TRIM(MID(A95, FIND("Message:", A95) + 8, FIND("]", A95) - FIND("Message:", A95)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95" s="1" t="str">
        <f>TRIM(MID(A95, FIND("Checksum:", A95) + 9, FIND("(", A95) - FIND("Checksum:", A95) - 9))</f>
        <v>0x0096</v>
      </c>
      <c r="H95" s="1" t="str">
        <f>TRIM(MID(A95, FIND("(", A95) + 1, FIND(")", A95) - FIND("(", A95) - 1))</f>
        <v>big</v>
      </c>
    </row>
    <row r="96" spans="1:8" hidden="1" x14ac:dyDescent="0.25">
      <c r="A96" t="s">
        <v>94</v>
      </c>
      <c r="B96" s="1" t="str">
        <f>TRIM(MID(A96, FIND("Index:", A96) + 6, FIND(",", A96) - FIND("Index:", A96) - 6))</f>
        <v>717</v>
      </c>
      <c r="C96" s="1" t="str">
        <f>TRIM(MID(A96, FIND("Length:", A96) + 7, FIND(",", A96, FIND("Length:", A96)) - FIND("Length:", A96) - 7))</f>
        <v>101</v>
      </c>
      <c r="D96" s="1">
        <f>COUNTIF(C:C,C96)</f>
        <v>7</v>
      </c>
      <c r="E96" s="1" t="str">
        <f t="shared" si="1"/>
        <v>0x00</v>
      </c>
      <c r="F96" s="2" t="str">
        <f>TRIM(MID(A96, FIND("Message:", A96) + 8, FIND("]", A96) - FIND("Message:", A96)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96" s="1" t="str">
        <f>TRIM(MID(A96, FIND("Checksum:", A96) + 9, FIND("(", A96) - FIND("Checksum:", A96) - 9))</f>
        <v>0x00000096</v>
      </c>
      <c r="H96" s="1" t="str">
        <f>TRIM(MID(A96, FIND("(", A96) + 1, FIND(")", A96) - FIND("(", A96) - 1))</f>
        <v>big</v>
      </c>
    </row>
    <row r="97" spans="1:8" hidden="1" x14ac:dyDescent="0.25">
      <c r="A97" t="s">
        <v>95</v>
      </c>
      <c r="B97" s="1" t="str">
        <f>TRIM(MID(A97, FIND("Index:", A97) + 6, FIND(",", A97) - FIND("Index:", A97) - 6))</f>
        <v>717</v>
      </c>
      <c r="C97" s="1" t="str">
        <f>TRIM(MID(A97, FIND("Length:", A97) + 7, FIND(",", A97, FIND("Length:", A97)) - FIND("Length:", A97) - 7))</f>
        <v>103</v>
      </c>
      <c r="D97" s="1">
        <f>COUNTIF(C:C,C97)</f>
        <v>5</v>
      </c>
      <c r="E97" s="1" t="str">
        <f t="shared" si="1"/>
        <v>0x00</v>
      </c>
      <c r="F97" s="2" t="str">
        <f>TRIM(MID(A97, FIND("Message:", A97) + 8, FIND("]", A97) - FIND("Message:", A97)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97" s="1" t="str">
        <f>TRIM(MID(A97, FIND("Checksum:", A97) + 9, FIND("(", A97) - FIND("Checksum:", A97) - 9))</f>
        <v>0x0096</v>
      </c>
      <c r="H97" s="1" t="str">
        <f>TRIM(MID(A97, FIND("(", A97) + 1, FIND(")", A97) - FIND("(", A97) - 1))</f>
        <v>big</v>
      </c>
    </row>
    <row r="98" spans="1:8" hidden="1" x14ac:dyDescent="0.25">
      <c r="A98" t="s">
        <v>96</v>
      </c>
      <c r="B98" s="1" t="str">
        <f>TRIM(MID(A98, FIND("Index:", A98) + 6, FIND(",", A98) - FIND("Index:", A98) - 6))</f>
        <v>718</v>
      </c>
      <c r="C98" s="1" t="str">
        <f>TRIM(MID(A98, FIND("Length:", A98) + 7, FIND(",", A98, FIND("Length:", A98)) - FIND("Length:", A98) - 7))</f>
        <v>100</v>
      </c>
      <c r="D98" s="1">
        <f>COUNTIF(C:C,C98)</f>
        <v>6</v>
      </c>
      <c r="E98" s="1" t="str">
        <f t="shared" si="1"/>
        <v>0x00</v>
      </c>
      <c r="F98" s="2" t="str">
        <f>TRIM(MID(A98, FIND("Message:", A98) + 8, FIND("]", A98) - FIND("Message:", A98)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98" s="1" t="str">
        <f>TRIM(MID(A98, FIND("Checksum:", A98) + 9, FIND("(", A98) - FIND("Checksum:", A98) - 9))</f>
        <v>0x00000096</v>
      </c>
      <c r="H98" s="1" t="str">
        <f>TRIM(MID(A98, FIND("(", A98) + 1, FIND(")", A98) - FIND("(", A98) - 1))</f>
        <v>big</v>
      </c>
    </row>
    <row r="99" spans="1:8" hidden="1" x14ac:dyDescent="0.25">
      <c r="A99" t="s">
        <v>97</v>
      </c>
      <c r="B99" s="1" t="str">
        <f>TRIM(MID(A99, FIND("Index:", A99) + 6, FIND(",", A99) - FIND("Index:", A99) - 6))</f>
        <v>718</v>
      </c>
      <c r="C99" s="1" t="str">
        <f>TRIM(MID(A99, FIND("Length:", A99) + 7, FIND(",", A99, FIND("Length:", A99)) - FIND("Length:", A99) - 7))</f>
        <v>102</v>
      </c>
      <c r="D99" s="1">
        <f>COUNTIF(C:C,C99)</f>
        <v>8</v>
      </c>
      <c r="E99" s="1" t="str">
        <f t="shared" si="1"/>
        <v>0x00</v>
      </c>
      <c r="F99" s="2" t="str">
        <f>TRIM(MID(A99, FIND("Message:", A99) + 8, FIND("]", A99) - FIND("Message:", A99)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99" s="1" t="str">
        <f>TRIM(MID(A99, FIND("Checksum:", A99) + 9, FIND("(", A99) - FIND("Checksum:", A99) - 9))</f>
        <v>0x0096</v>
      </c>
      <c r="H99" s="1" t="str">
        <f>TRIM(MID(A99, FIND("(", A99) + 1, FIND(")", A99) - FIND("(", A99) - 1))</f>
        <v>big</v>
      </c>
    </row>
    <row r="100" spans="1:8" hidden="1" x14ac:dyDescent="0.25">
      <c r="A100" t="s">
        <v>98</v>
      </c>
      <c r="B100" s="1" t="str">
        <f>TRIM(MID(A100, FIND("Index:", A100) + 6, FIND(",", A100) - FIND("Index:", A100) - 6))</f>
        <v>719</v>
      </c>
      <c r="C100" s="1" t="str">
        <f>TRIM(MID(A100, FIND("Length:", A100) + 7, FIND(",", A100, FIND("Length:", A100)) - FIND("Length:", A100) - 7))</f>
        <v>99</v>
      </c>
      <c r="D100" s="1">
        <f>COUNTIF(C:C,C100)</f>
        <v>6</v>
      </c>
      <c r="E100" s="1" t="str">
        <f t="shared" si="1"/>
        <v>0x00</v>
      </c>
      <c r="F100" s="2" t="str">
        <f>TRIM(MID(A100, FIND("Message:", A100) + 8, FIND("]", A100) - FIND("Message:", A100)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00" s="1" t="str">
        <f>TRIM(MID(A100, FIND("Checksum:", A100) + 9, FIND("(", A100) - FIND("Checksum:", A100) - 9))</f>
        <v>0x00000096</v>
      </c>
      <c r="H100" s="1" t="str">
        <f>TRIM(MID(A100, FIND("(", A100) + 1, FIND(")", A100) - FIND("(", A100) - 1))</f>
        <v>big</v>
      </c>
    </row>
    <row r="101" spans="1:8" hidden="1" x14ac:dyDescent="0.25">
      <c r="A101" t="s">
        <v>99</v>
      </c>
      <c r="B101" s="1" t="str">
        <f>TRIM(MID(A101, FIND("Index:", A101) + 6, FIND(",", A101) - FIND("Index:", A101) - 6))</f>
        <v>719</v>
      </c>
      <c r="C101" s="1" t="str">
        <f>TRIM(MID(A101, FIND("Length:", A101) + 7, FIND(",", A101, FIND("Length:", A101)) - FIND("Length:", A101) - 7))</f>
        <v>101</v>
      </c>
      <c r="D101" s="1">
        <f>COUNTIF(C:C,C101)</f>
        <v>7</v>
      </c>
      <c r="E101" s="1" t="str">
        <f t="shared" si="1"/>
        <v>0x00</v>
      </c>
      <c r="F101" s="2" t="str">
        <f>TRIM(MID(A101, FIND("Message:", A101) + 8, FIND("]", A101) - FIND("Message:", A101)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01" s="1" t="str">
        <f>TRIM(MID(A101, FIND("Checksum:", A101) + 9, FIND("(", A101) - FIND("Checksum:", A101) - 9))</f>
        <v>0x0096</v>
      </c>
      <c r="H101" s="1" t="str">
        <f>TRIM(MID(A101, FIND("(", A101) + 1, FIND(")", A101) - FIND("(", A101) - 1))</f>
        <v>big</v>
      </c>
    </row>
    <row r="102" spans="1:8" hidden="1" x14ac:dyDescent="0.25">
      <c r="A102" t="s">
        <v>100</v>
      </c>
      <c r="B102" s="1" t="str">
        <f>TRIM(MID(A102, FIND("Index:", A102) + 6, FIND(",", A102) - FIND("Index:", A102) - 6))</f>
        <v>720</v>
      </c>
      <c r="C102" s="1" t="str">
        <f>TRIM(MID(A102, FIND("Length:", A102) + 7, FIND(",", A102, FIND("Length:", A102)) - FIND("Length:", A102) - 7))</f>
        <v>98</v>
      </c>
      <c r="D102" s="1">
        <f>COUNTIF(C:C,C102)</f>
        <v>4</v>
      </c>
      <c r="E102" s="1" t="str">
        <f t="shared" si="1"/>
        <v>0x00</v>
      </c>
      <c r="F102" s="2" t="str">
        <f>TRIM(MID(A102, FIND("Message:", A102) + 8, FIND("]", A102) - FIND("Message:", A102)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02" s="1" t="str">
        <f>TRIM(MID(A102, FIND("Checksum:", A102) + 9, FIND("(", A102) - FIND("Checksum:", A102) - 9))</f>
        <v>0x00000096</v>
      </c>
      <c r="H102" s="1" t="str">
        <f>TRIM(MID(A102, FIND("(", A102) + 1, FIND(")", A102) - FIND("(", A102) - 1))</f>
        <v>big</v>
      </c>
    </row>
    <row r="103" spans="1:8" hidden="1" x14ac:dyDescent="0.25">
      <c r="A103" t="s">
        <v>101</v>
      </c>
      <c r="B103" s="1" t="str">
        <f>TRIM(MID(A103, FIND("Index:", A103) + 6, FIND(",", A103) - FIND("Index:", A103) - 6))</f>
        <v>720</v>
      </c>
      <c r="C103" s="1" t="str">
        <f>TRIM(MID(A103, FIND("Length:", A103) + 7, FIND(",", A103, FIND("Length:", A103)) - FIND("Length:", A103) - 7))</f>
        <v>100</v>
      </c>
      <c r="D103" s="1">
        <f>COUNTIF(C:C,C103)</f>
        <v>6</v>
      </c>
      <c r="E103" s="1" t="str">
        <f t="shared" si="1"/>
        <v>0x00</v>
      </c>
      <c r="F103" s="2" t="str">
        <f>TRIM(MID(A103, FIND("Message:", A103) + 8, FIND("]", A103) - FIND("Message:", A103)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03" s="1" t="str">
        <f>TRIM(MID(A103, FIND("Checksum:", A103) + 9, FIND("(", A103) - FIND("Checksum:", A103) - 9))</f>
        <v>0x0096</v>
      </c>
      <c r="H103" s="1" t="str">
        <f>TRIM(MID(A103, FIND("(", A103) + 1, FIND(")", A103) - FIND("(", A103) - 1))</f>
        <v>big</v>
      </c>
    </row>
    <row r="104" spans="1:8" hidden="1" x14ac:dyDescent="0.25">
      <c r="A104" t="s">
        <v>102</v>
      </c>
      <c r="B104" s="1" t="str">
        <f>TRIM(MID(A104, FIND("Index:", A104) + 6, FIND(",", A104) - FIND("Index:", A104) - 6))</f>
        <v>721</v>
      </c>
      <c r="C104" s="1" t="str">
        <f>TRIM(MID(A104, FIND("Length:", A104) + 7, FIND(",", A104, FIND("Length:", A104)) - FIND("Length:", A104) - 7))</f>
        <v>97</v>
      </c>
      <c r="D104" s="1">
        <f>COUNTIF(C:C,C104)</f>
        <v>6</v>
      </c>
      <c r="E104" s="1" t="str">
        <f t="shared" si="1"/>
        <v>0x00</v>
      </c>
      <c r="F104" s="2" t="str">
        <f>TRIM(MID(A104, FIND("Message:", A104) + 8, FIND("]", A104) - FIND("Message:", A104)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04" s="1" t="str">
        <f>TRIM(MID(A104, FIND("Checksum:", A104) + 9, FIND("(", A104) - FIND("Checksum:", A104) - 9))</f>
        <v>0x00000096</v>
      </c>
      <c r="H104" s="1" t="str">
        <f>TRIM(MID(A104, FIND("(", A104) + 1, FIND(")", A104) - FIND("(", A104) - 1))</f>
        <v>big</v>
      </c>
    </row>
    <row r="105" spans="1:8" hidden="1" x14ac:dyDescent="0.25">
      <c r="A105" t="s">
        <v>103</v>
      </c>
      <c r="B105" s="1" t="str">
        <f>TRIM(MID(A105, FIND("Index:", A105) + 6, FIND(",", A105) - FIND("Index:", A105) - 6))</f>
        <v>721</v>
      </c>
      <c r="C105" s="1" t="str">
        <f>TRIM(MID(A105, FIND("Length:", A105) + 7, FIND(",", A105, FIND("Length:", A105)) - FIND("Length:", A105) - 7))</f>
        <v>99</v>
      </c>
      <c r="D105" s="1">
        <f>COUNTIF(C:C,C105)</f>
        <v>6</v>
      </c>
      <c r="E105" s="1" t="str">
        <f t="shared" si="1"/>
        <v>0x00</v>
      </c>
      <c r="F105" s="2" t="str">
        <f>TRIM(MID(A105, FIND("Message:", A105) + 8, FIND("]", A105) - FIND("Message:", A105)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05" s="1" t="str">
        <f>TRIM(MID(A105, FIND("Checksum:", A105) + 9, FIND("(", A105) - FIND("Checksum:", A105) - 9))</f>
        <v>0x0096</v>
      </c>
      <c r="H105" s="1" t="str">
        <f>TRIM(MID(A105, FIND("(", A105) + 1, FIND(")", A105) - FIND("(", A105) - 1))</f>
        <v>big</v>
      </c>
    </row>
    <row r="106" spans="1:8" hidden="1" x14ac:dyDescent="0.25">
      <c r="A106" t="s">
        <v>104</v>
      </c>
      <c r="B106" s="1" t="str">
        <f>TRIM(MID(A106, FIND("Index:", A106) + 6, FIND(",", A106) - FIND("Index:", A106) - 6))</f>
        <v>722</v>
      </c>
      <c r="C106" s="1" t="str">
        <f>TRIM(MID(A106, FIND("Length:", A106) + 7, FIND(",", A106, FIND("Length:", A106)) - FIND("Length:", A106) - 7))</f>
        <v>96</v>
      </c>
      <c r="D106" s="1">
        <f>COUNTIF(C:C,C106)</f>
        <v>7</v>
      </c>
      <c r="E106" s="1" t="str">
        <f t="shared" si="1"/>
        <v>0x00</v>
      </c>
      <c r="F106" s="2" t="str">
        <f>TRIM(MID(A106, FIND("Message:", A106) + 8, FIND("]", A106) - FIND("Message:", A106)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06" s="1" t="str">
        <f>TRIM(MID(A106, FIND("Checksum:", A106) + 9, FIND("(", A106) - FIND("Checksum:", A106) - 9))</f>
        <v>0x00000096</v>
      </c>
      <c r="H106" s="1" t="str">
        <f>TRIM(MID(A106, FIND("(", A106) + 1, FIND(")", A106) - FIND("(", A106) - 1))</f>
        <v>big</v>
      </c>
    </row>
    <row r="107" spans="1:8" hidden="1" x14ac:dyDescent="0.25">
      <c r="A107" t="s">
        <v>105</v>
      </c>
      <c r="B107" s="1" t="str">
        <f>TRIM(MID(A107, FIND("Index:", A107) + 6, FIND(",", A107) - FIND("Index:", A107) - 6))</f>
        <v>722</v>
      </c>
      <c r="C107" s="1" t="str">
        <f>TRIM(MID(A107, FIND("Length:", A107) + 7, FIND(",", A107, FIND("Length:", A107)) - FIND("Length:", A107) - 7))</f>
        <v>98</v>
      </c>
      <c r="D107" s="1">
        <f>COUNTIF(C:C,C107)</f>
        <v>4</v>
      </c>
      <c r="E107" s="1" t="str">
        <f t="shared" si="1"/>
        <v>0x00</v>
      </c>
      <c r="F107" s="2" t="str">
        <f>TRIM(MID(A107, FIND("Message:", A107) + 8, FIND("]", A107) - FIND("Message:", A107)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07" s="1" t="str">
        <f>TRIM(MID(A107, FIND("Checksum:", A107) + 9, FIND("(", A107) - FIND("Checksum:", A107) - 9))</f>
        <v>0x0096</v>
      </c>
      <c r="H107" s="1" t="str">
        <f>TRIM(MID(A107, FIND("(", A107) + 1, FIND(")", A107) - FIND("(", A107) - 1))</f>
        <v>big</v>
      </c>
    </row>
    <row r="108" spans="1:8" hidden="1" x14ac:dyDescent="0.25">
      <c r="A108" t="s">
        <v>106</v>
      </c>
      <c r="B108" s="1" t="str">
        <f>TRIM(MID(A108, FIND("Index:", A108) + 6, FIND(",", A108) - FIND("Index:", A108) - 6))</f>
        <v>723</v>
      </c>
      <c r="C108" s="1" t="str">
        <f>TRIM(MID(A108, FIND("Length:", A108) + 7, FIND(",", A108, FIND("Length:", A108)) - FIND("Length:", A108) - 7))</f>
        <v>95</v>
      </c>
      <c r="D108" s="1">
        <f>COUNTIF(C:C,C108)</f>
        <v>7</v>
      </c>
      <c r="E108" s="1" t="str">
        <f t="shared" si="1"/>
        <v>0x00</v>
      </c>
      <c r="F108" s="2" t="str">
        <f>TRIM(MID(A108, FIND("Message:", A108) + 8, FIND("]", A108) - FIND("Message:", A108)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08" s="1" t="str">
        <f>TRIM(MID(A108, FIND("Checksum:", A108) + 9, FIND("(", A108) - FIND("Checksum:", A108) - 9))</f>
        <v>0x00000096</v>
      </c>
      <c r="H108" s="1" t="str">
        <f>TRIM(MID(A108, FIND("(", A108) + 1, FIND(")", A108) - FIND("(", A108) - 1))</f>
        <v>big</v>
      </c>
    </row>
    <row r="109" spans="1:8" hidden="1" x14ac:dyDescent="0.25">
      <c r="A109" t="s">
        <v>107</v>
      </c>
      <c r="B109" s="1" t="str">
        <f>TRIM(MID(A109, FIND("Index:", A109) + 6, FIND(",", A109) - FIND("Index:", A109) - 6))</f>
        <v>723</v>
      </c>
      <c r="C109" s="1" t="str">
        <f>TRIM(MID(A109, FIND("Length:", A109) + 7, FIND(",", A109, FIND("Length:", A109)) - FIND("Length:", A109) - 7))</f>
        <v>97</v>
      </c>
      <c r="D109" s="1">
        <f>COUNTIF(C:C,C109)</f>
        <v>6</v>
      </c>
      <c r="E109" s="1" t="str">
        <f t="shared" si="1"/>
        <v>0x00</v>
      </c>
      <c r="F109" s="2" t="str">
        <f>TRIM(MID(A109, FIND("Message:", A109) + 8, FIND("]", A109) - FIND("Message:", A109)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09" s="1" t="str">
        <f>TRIM(MID(A109, FIND("Checksum:", A109) + 9, FIND("(", A109) - FIND("Checksum:", A109) - 9))</f>
        <v>0x0096</v>
      </c>
      <c r="H109" s="1" t="str">
        <f>TRIM(MID(A109, FIND("(", A109) + 1, FIND(")", A109) - FIND("(", A109) - 1))</f>
        <v>big</v>
      </c>
    </row>
    <row r="110" spans="1:8" hidden="1" x14ac:dyDescent="0.25">
      <c r="A110" t="s">
        <v>108</v>
      </c>
      <c r="B110" s="1" t="str">
        <f>TRIM(MID(A110, FIND("Index:", A110) + 6, FIND(",", A110) - FIND("Index:", A110) - 6))</f>
        <v>724</v>
      </c>
      <c r="C110" s="1" t="str">
        <f>TRIM(MID(A110, FIND("Length:", A110) + 7, FIND(",", A110, FIND("Length:", A110)) - FIND("Length:", A110) - 7))</f>
        <v>94</v>
      </c>
      <c r="D110" s="1">
        <f>COUNTIF(C:C,C110)</f>
        <v>8</v>
      </c>
      <c r="E110" s="1" t="str">
        <f t="shared" si="1"/>
        <v>0x00</v>
      </c>
      <c r="F110" s="2" t="str">
        <f>TRIM(MID(A110, FIND("Message:", A110) + 8, FIND("]", A110) - FIND("Message:", A110)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10" s="1" t="str">
        <f>TRIM(MID(A110, FIND("Checksum:", A110) + 9, FIND("(", A110) - FIND("Checksum:", A110) - 9))</f>
        <v>0x00000096</v>
      </c>
      <c r="H110" s="1" t="str">
        <f>TRIM(MID(A110, FIND("(", A110) + 1, FIND(")", A110) - FIND("(", A110) - 1))</f>
        <v>big</v>
      </c>
    </row>
    <row r="111" spans="1:8" hidden="1" x14ac:dyDescent="0.25">
      <c r="A111" t="s">
        <v>109</v>
      </c>
      <c r="B111" s="1" t="str">
        <f>TRIM(MID(A111, FIND("Index:", A111) + 6, FIND(",", A111) - FIND("Index:", A111) - 6))</f>
        <v>724</v>
      </c>
      <c r="C111" s="1" t="str">
        <f>TRIM(MID(A111, FIND("Length:", A111) + 7, FIND(",", A111, FIND("Length:", A111)) - FIND("Length:", A111) - 7))</f>
        <v>96</v>
      </c>
      <c r="D111" s="1">
        <f>COUNTIF(C:C,C111)</f>
        <v>7</v>
      </c>
      <c r="E111" s="1" t="str">
        <f t="shared" si="1"/>
        <v>0x00</v>
      </c>
      <c r="F111" s="2" t="str">
        <f>TRIM(MID(A111, FIND("Message:", A111) + 8, FIND("]", A111) - FIND("Message:", A111)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11" s="1" t="str">
        <f>TRIM(MID(A111, FIND("Checksum:", A111) + 9, FIND("(", A111) - FIND("Checksum:", A111) - 9))</f>
        <v>0x0096</v>
      </c>
      <c r="H111" s="1" t="str">
        <f>TRIM(MID(A111, FIND("(", A111) + 1, FIND(")", A111) - FIND("(", A111) - 1))</f>
        <v>big</v>
      </c>
    </row>
    <row r="112" spans="1:8" hidden="1" x14ac:dyDescent="0.25">
      <c r="A112" t="s">
        <v>110</v>
      </c>
      <c r="B112" s="1" t="str">
        <f>TRIM(MID(A112, FIND("Index:", A112) + 6, FIND(",", A112) - FIND("Index:", A112) - 6))</f>
        <v>725</v>
      </c>
      <c r="C112" s="1" t="str">
        <f>TRIM(MID(A112, FIND("Length:", A112) + 7, FIND(",", A112, FIND("Length:", A112)) - FIND("Length:", A112) - 7))</f>
        <v>93</v>
      </c>
      <c r="D112" s="1">
        <f>COUNTIF(C:C,C112)</f>
        <v>5</v>
      </c>
      <c r="E112" s="1" t="str">
        <f t="shared" si="1"/>
        <v>0x00</v>
      </c>
      <c r="F112" s="2" t="str">
        <f>TRIM(MID(A112, FIND("Message:", A112) + 8, FIND("]", A112) - FIND("Message:", A112)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12" s="1" t="str">
        <f>TRIM(MID(A112, FIND("Checksum:", A112) + 9, FIND("(", A112) - FIND("Checksum:", A112) - 9))</f>
        <v>0x00000096</v>
      </c>
      <c r="H112" s="1" t="str">
        <f>TRIM(MID(A112, FIND("(", A112) + 1, FIND(")", A112) - FIND("(", A112) - 1))</f>
        <v>big</v>
      </c>
    </row>
    <row r="113" spans="1:8" hidden="1" x14ac:dyDescent="0.25">
      <c r="A113" t="s">
        <v>111</v>
      </c>
      <c r="B113" s="1" t="str">
        <f>TRIM(MID(A113, FIND("Index:", A113) + 6, FIND(",", A113) - FIND("Index:", A113) - 6))</f>
        <v>725</v>
      </c>
      <c r="C113" s="1" t="str">
        <f>TRIM(MID(A113, FIND("Length:", A113) + 7, FIND(",", A113, FIND("Length:", A113)) - FIND("Length:", A113) - 7))</f>
        <v>95</v>
      </c>
      <c r="D113" s="1">
        <f>COUNTIF(C:C,C113)</f>
        <v>7</v>
      </c>
      <c r="E113" s="1" t="str">
        <f t="shared" si="1"/>
        <v>0x00</v>
      </c>
      <c r="F113" s="2" t="str">
        <f>TRIM(MID(A113, FIND("Message:", A113) + 8, FIND("]", A113) - FIND("Message:", A113)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13" s="1" t="str">
        <f>TRIM(MID(A113, FIND("Checksum:", A113) + 9, FIND("(", A113) - FIND("Checksum:", A113) - 9))</f>
        <v>0x0096</v>
      </c>
      <c r="H113" s="1" t="str">
        <f>TRIM(MID(A113, FIND("(", A113) + 1, FIND(")", A113) - FIND("(", A113) - 1))</f>
        <v>big</v>
      </c>
    </row>
    <row r="114" spans="1:8" hidden="1" x14ac:dyDescent="0.25">
      <c r="A114" t="s">
        <v>112</v>
      </c>
      <c r="B114" s="1" t="str">
        <f>TRIM(MID(A114, FIND("Index:", A114) + 6, FIND(",", A114) - FIND("Index:", A114) - 6))</f>
        <v>726</v>
      </c>
      <c r="C114" s="1" t="str">
        <f>TRIM(MID(A114, FIND("Length:", A114) + 7, FIND(",", A114, FIND("Length:", A114)) - FIND("Length:", A114) - 7))</f>
        <v>92</v>
      </c>
      <c r="D114" s="1">
        <f>COUNTIF(C:C,C114)</f>
        <v>5</v>
      </c>
      <c r="E114" s="1" t="str">
        <f t="shared" si="1"/>
        <v>0x00</v>
      </c>
      <c r="F114" s="2" t="str">
        <f>TRIM(MID(A114, FIND("Message:", A114) + 8, FIND("]", A114) - FIND("Message:", A114)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14" s="1" t="str">
        <f>TRIM(MID(A114, FIND("Checksum:", A114) + 9, FIND("(", A114) - FIND("Checksum:", A114) - 9))</f>
        <v>0x00000096</v>
      </c>
      <c r="H114" s="1" t="str">
        <f>TRIM(MID(A114, FIND("(", A114) + 1, FIND(")", A114) - FIND("(", A114) - 1))</f>
        <v>big</v>
      </c>
    </row>
    <row r="115" spans="1:8" hidden="1" x14ac:dyDescent="0.25">
      <c r="A115" t="s">
        <v>113</v>
      </c>
      <c r="B115" s="1" t="str">
        <f>TRIM(MID(A115, FIND("Index:", A115) + 6, FIND(",", A115) - FIND("Index:", A115) - 6))</f>
        <v>726</v>
      </c>
      <c r="C115" s="1" t="str">
        <f>TRIM(MID(A115, FIND("Length:", A115) + 7, FIND(",", A115, FIND("Length:", A115)) - FIND("Length:", A115) - 7))</f>
        <v>94</v>
      </c>
      <c r="D115" s="1">
        <f>COUNTIF(C:C,C115)</f>
        <v>8</v>
      </c>
      <c r="E115" s="1" t="str">
        <f t="shared" si="1"/>
        <v>0x00</v>
      </c>
      <c r="F115" s="2" t="str">
        <f>TRIM(MID(A115, FIND("Message:", A115) + 8, FIND("]", A115) - FIND("Message:", A115)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15" s="1" t="str">
        <f>TRIM(MID(A115, FIND("Checksum:", A115) + 9, FIND("(", A115) - FIND("Checksum:", A115) - 9))</f>
        <v>0x0096</v>
      </c>
      <c r="H115" s="1" t="str">
        <f>TRIM(MID(A115, FIND("(", A115) + 1, FIND(")", A115) - FIND("(", A115) - 1))</f>
        <v>big</v>
      </c>
    </row>
    <row r="116" spans="1:8" hidden="1" x14ac:dyDescent="0.25">
      <c r="A116" t="s">
        <v>114</v>
      </c>
      <c r="B116" s="1" t="str">
        <f>TRIM(MID(A116, FIND("Index:", A116) + 6, FIND(",", A116) - FIND("Index:", A116) - 6))</f>
        <v>727</v>
      </c>
      <c r="C116" s="1" t="str">
        <f>TRIM(MID(A116, FIND("Length:", A116) + 7, FIND(",", A116, FIND("Length:", A116)) - FIND("Length:", A116) - 7))</f>
        <v>91</v>
      </c>
      <c r="D116" s="1">
        <f>COUNTIF(C:C,C116)</f>
        <v>8</v>
      </c>
      <c r="E116" s="1" t="str">
        <f t="shared" si="1"/>
        <v>0x00</v>
      </c>
      <c r="F116" s="2" t="str">
        <f>TRIM(MID(A116, FIND("Message:", A116) + 8, FIND("]", A116) - FIND("Message:", A116)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16" s="1" t="str">
        <f>TRIM(MID(A116, FIND("Checksum:", A116) + 9, FIND("(", A116) - FIND("Checksum:", A116) - 9))</f>
        <v>0x00000096</v>
      </c>
      <c r="H116" s="1" t="str">
        <f>TRIM(MID(A116, FIND("(", A116) + 1, FIND(")", A116) - FIND("(", A116) - 1))</f>
        <v>big</v>
      </c>
    </row>
    <row r="117" spans="1:8" hidden="1" x14ac:dyDescent="0.25">
      <c r="A117" t="s">
        <v>115</v>
      </c>
      <c r="B117" s="1" t="str">
        <f>TRIM(MID(A117, FIND("Index:", A117) + 6, FIND(",", A117) - FIND("Index:", A117) - 6))</f>
        <v>727</v>
      </c>
      <c r="C117" s="1" t="str">
        <f>TRIM(MID(A117, FIND("Length:", A117) + 7, FIND(",", A117, FIND("Length:", A117)) - FIND("Length:", A117) - 7))</f>
        <v>93</v>
      </c>
      <c r="D117" s="1">
        <f>COUNTIF(C:C,C117)</f>
        <v>5</v>
      </c>
      <c r="E117" s="1" t="str">
        <f t="shared" si="1"/>
        <v>0x00</v>
      </c>
      <c r="F117" s="2" t="str">
        <f>TRIM(MID(A117, FIND("Message:", A117) + 8, FIND("]", A117) - FIND("Message:", A117)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17" s="1" t="str">
        <f>TRIM(MID(A117, FIND("Checksum:", A117) + 9, FIND("(", A117) - FIND("Checksum:", A117) - 9))</f>
        <v>0x0096</v>
      </c>
      <c r="H117" s="1" t="str">
        <f>TRIM(MID(A117, FIND("(", A117) + 1, FIND(")", A117) - FIND("(", A117) - 1))</f>
        <v>big</v>
      </c>
    </row>
    <row r="118" spans="1:8" hidden="1" x14ac:dyDescent="0.25">
      <c r="A118" t="s">
        <v>116</v>
      </c>
      <c r="B118" s="1" t="str">
        <f>TRIM(MID(A118, FIND("Index:", A118) + 6, FIND(",", A118) - FIND("Index:", A118) - 6))</f>
        <v>728</v>
      </c>
      <c r="C118" s="1" t="str">
        <f>TRIM(MID(A118, FIND("Length:", A118) + 7, FIND(",", A118, FIND("Length:", A118)) - FIND("Length:", A118) - 7))</f>
        <v>90</v>
      </c>
      <c r="D118" s="1">
        <f>COUNTIF(C:C,C118)</f>
        <v>4</v>
      </c>
      <c r="E118" s="1" t="str">
        <f t="shared" si="1"/>
        <v>0x00</v>
      </c>
      <c r="F118" s="2" t="str">
        <f>TRIM(MID(A118, FIND("Message:", A118) + 8, FIND("]", A118) - FIND("Message:", A118)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18" s="1" t="str">
        <f>TRIM(MID(A118, FIND("Checksum:", A118) + 9, FIND("(", A118) - FIND("Checksum:", A118) - 9))</f>
        <v>0x00000096</v>
      </c>
      <c r="H118" s="1" t="str">
        <f>TRIM(MID(A118, FIND("(", A118) + 1, FIND(")", A118) - FIND("(", A118) - 1))</f>
        <v>big</v>
      </c>
    </row>
    <row r="119" spans="1:8" hidden="1" x14ac:dyDescent="0.25">
      <c r="A119" t="s">
        <v>117</v>
      </c>
      <c r="B119" s="1" t="str">
        <f>TRIM(MID(A119, FIND("Index:", A119) + 6, FIND(",", A119) - FIND("Index:", A119) - 6))</f>
        <v>728</v>
      </c>
      <c r="C119" s="1" t="str">
        <f>TRIM(MID(A119, FIND("Length:", A119) + 7, FIND(",", A119, FIND("Length:", A119)) - FIND("Length:", A119) - 7))</f>
        <v>92</v>
      </c>
      <c r="D119" s="1">
        <f>COUNTIF(C:C,C119)</f>
        <v>5</v>
      </c>
      <c r="E119" s="1" t="str">
        <f t="shared" si="1"/>
        <v>0x00</v>
      </c>
      <c r="F119" s="2" t="str">
        <f>TRIM(MID(A119, FIND("Message:", A119) + 8, FIND("]", A119) - FIND("Message:", A119)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19" s="1" t="str">
        <f>TRIM(MID(A119, FIND("Checksum:", A119) + 9, FIND("(", A119) - FIND("Checksum:", A119) - 9))</f>
        <v>0x0096</v>
      </c>
      <c r="H119" s="1" t="str">
        <f>TRIM(MID(A119, FIND("(", A119) + 1, FIND(")", A119) - FIND("(", A119) - 1))</f>
        <v>big</v>
      </c>
    </row>
    <row r="120" spans="1:8" hidden="1" x14ac:dyDescent="0.25">
      <c r="A120" t="s">
        <v>118</v>
      </c>
      <c r="B120" s="1" t="str">
        <f>TRIM(MID(A120, FIND("Index:", A120) + 6, FIND(",", A120) - FIND("Index:", A120) - 6))</f>
        <v>729</v>
      </c>
      <c r="C120" s="1" t="str">
        <f>TRIM(MID(A120, FIND("Length:", A120) + 7, FIND(",", A120, FIND("Length:", A120)) - FIND("Length:", A120) - 7))</f>
        <v>89</v>
      </c>
      <c r="D120" s="1">
        <f>COUNTIF(C:C,C120)</f>
        <v>8</v>
      </c>
      <c r="E120" s="1" t="str">
        <f t="shared" si="1"/>
        <v>0x00</v>
      </c>
      <c r="F120" s="2" t="str">
        <f>TRIM(MID(A120, FIND("Message:", A120) + 8, FIND("]", A120) - FIND("Message:", A120)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20" s="1" t="str">
        <f>TRIM(MID(A120, FIND("Checksum:", A120) + 9, FIND("(", A120) - FIND("Checksum:", A120) - 9))</f>
        <v>0x00000096</v>
      </c>
      <c r="H120" s="1" t="str">
        <f>TRIM(MID(A120, FIND("(", A120) + 1, FIND(")", A120) - FIND("(", A120) - 1))</f>
        <v>big</v>
      </c>
    </row>
    <row r="121" spans="1:8" hidden="1" x14ac:dyDescent="0.25">
      <c r="A121" t="s">
        <v>119</v>
      </c>
      <c r="B121" s="1" t="str">
        <f>TRIM(MID(A121, FIND("Index:", A121) + 6, FIND(",", A121) - FIND("Index:", A121) - 6))</f>
        <v>729</v>
      </c>
      <c r="C121" s="1" t="str">
        <f>TRIM(MID(A121, FIND("Length:", A121) + 7, FIND(",", A121, FIND("Length:", A121)) - FIND("Length:", A121) - 7))</f>
        <v>91</v>
      </c>
      <c r="D121" s="1">
        <f>COUNTIF(C:C,C121)</f>
        <v>8</v>
      </c>
      <c r="E121" s="1" t="str">
        <f t="shared" si="1"/>
        <v>0x00</v>
      </c>
      <c r="F121" s="2" t="str">
        <f>TRIM(MID(A121, FIND("Message:", A121) + 8, FIND("]", A121) - FIND("Message:", A121)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21" s="1" t="str">
        <f>TRIM(MID(A121, FIND("Checksum:", A121) + 9, FIND("(", A121) - FIND("Checksum:", A121) - 9))</f>
        <v>0x0096</v>
      </c>
      <c r="H121" s="1" t="str">
        <f>TRIM(MID(A121, FIND("(", A121) + 1, FIND(")", A121) - FIND("(", A121) - 1))</f>
        <v>big</v>
      </c>
    </row>
    <row r="122" spans="1:8" hidden="1" x14ac:dyDescent="0.25">
      <c r="A122" t="s">
        <v>120</v>
      </c>
      <c r="B122" s="1" t="str">
        <f>TRIM(MID(A122, FIND("Index:", A122) + 6, FIND(",", A122) - FIND("Index:", A122) - 6))</f>
        <v>730</v>
      </c>
      <c r="C122" s="1" t="str">
        <f>TRIM(MID(A122, FIND("Length:", A122) + 7, FIND(",", A122, FIND("Length:", A122)) - FIND("Length:", A122) - 7))</f>
        <v>88</v>
      </c>
      <c r="D122" s="1">
        <f>COUNTIF(C:C,C122)</f>
        <v>6</v>
      </c>
      <c r="E122" s="1" t="str">
        <f t="shared" si="1"/>
        <v>0x00</v>
      </c>
      <c r="F122" s="2" t="str">
        <f>TRIM(MID(A122, FIND("Message:", A122) + 8, FIND("]", A122) - FIND("Message:", A122)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22" s="1" t="str">
        <f>TRIM(MID(A122, FIND("Checksum:", A122) + 9, FIND("(", A122) - FIND("Checksum:", A122) - 9))</f>
        <v>0x00000096</v>
      </c>
      <c r="H122" s="1" t="str">
        <f>TRIM(MID(A122, FIND("(", A122) + 1, FIND(")", A122) - FIND("(", A122) - 1))</f>
        <v>big</v>
      </c>
    </row>
    <row r="123" spans="1:8" hidden="1" x14ac:dyDescent="0.25">
      <c r="A123" t="s">
        <v>121</v>
      </c>
      <c r="B123" s="1" t="str">
        <f>TRIM(MID(A123, FIND("Index:", A123) + 6, FIND(",", A123) - FIND("Index:", A123) - 6))</f>
        <v>730</v>
      </c>
      <c r="C123" s="1" t="str">
        <f>TRIM(MID(A123, FIND("Length:", A123) + 7, FIND(",", A123, FIND("Length:", A123)) - FIND("Length:", A123) - 7))</f>
        <v>90</v>
      </c>
      <c r="D123" s="1">
        <f>COUNTIF(C:C,C123)</f>
        <v>4</v>
      </c>
      <c r="E123" s="1" t="str">
        <f t="shared" si="1"/>
        <v>0x00</v>
      </c>
      <c r="F123" s="2" t="str">
        <f>TRIM(MID(A123, FIND("Message:", A123) + 8, FIND("]", A123) - FIND("Message:", A123)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23" s="1" t="str">
        <f>TRIM(MID(A123, FIND("Checksum:", A123) + 9, FIND("(", A123) - FIND("Checksum:", A123) - 9))</f>
        <v>0x0096</v>
      </c>
      <c r="H123" s="1" t="str">
        <f>TRIM(MID(A123, FIND("(", A123) + 1, FIND(")", A123) - FIND("(", A123) - 1))</f>
        <v>big</v>
      </c>
    </row>
    <row r="124" spans="1:8" hidden="1" x14ac:dyDescent="0.25">
      <c r="A124" t="s">
        <v>122</v>
      </c>
      <c r="B124" s="1" t="str">
        <f>TRIM(MID(A124, FIND("Index:", A124) + 6, FIND(",", A124) - FIND("Index:", A124) - 6))</f>
        <v>731</v>
      </c>
      <c r="C124" s="1" t="str">
        <f>TRIM(MID(A124, FIND("Length:", A124) + 7, FIND(",", A124, FIND("Length:", A124)) - FIND("Length:", A124) - 7))</f>
        <v>87</v>
      </c>
      <c r="D124" s="1">
        <f>COUNTIF(C:C,C124)</f>
        <v>7</v>
      </c>
      <c r="E124" s="1" t="str">
        <f t="shared" si="1"/>
        <v>0x00</v>
      </c>
      <c r="F124" s="2" t="str">
        <f>TRIM(MID(A124, FIND("Message:", A124) + 8, FIND("]", A124) - FIND("Message:", A124)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24" s="1" t="str">
        <f>TRIM(MID(A124, FIND("Checksum:", A124) + 9, FIND("(", A124) - FIND("Checksum:", A124) - 9))</f>
        <v>0x00000096</v>
      </c>
      <c r="H124" s="1" t="str">
        <f>TRIM(MID(A124, FIND("(", A124) + 1, FIND(")", A124) - FIND("(", A124) - 1))</f>
        <v>big</v>
      </c>
    </row>
    <row r="125" spans="1:8" hidden="1" x14ac:dyDescent="0.25">
      <c r="A125" t="s">
        <v>123</v>
      </c>
      <c r="B125" s="1" t="str">
        <f>TRIM(MID(A125, FIND("Index:", A125) + 6, FIND(",", A125) - FIND("Index:", A125) - 6))</f>
        <v>731</v>
      </c>
      <c r="C125" s="1" t="str">
        <f>TRIM(MID(A125, FIND("Length:", A125) + 7, FIND(",", A125, FIND("Length:", A125)) - FIND("Length:", A125) - 7))</f>
        <v>89</v>
      </c>
      <c r="D125" s="1">
        <f>COUNTIF(C:C,C125)</f>
        <v>8</v>
      </c>
      <c r="E125" s="1" t="str">
        <f t="shared" si="1"/>
        <v>0x00</v>
      </c>
      <c r="F125" s="2" t="str">
        <f>TRIM(MID(A125, FIND("Message:", A125) + 8, FIND("]", A125) - FIND("Message:", A125)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25" s="1" t="str">
        <f>TRIM(MID(A125, FIND("Checksum:", A125) + 9, FIND("(", A125) - FIND("Checksum:", A125) - 9))</f>
        <v>0x0096</v>
      </c>
      <c r="H125" s="1" t="str">
        <f>TRIM(MID(A125, FIND("(", A125) + 1, FIND(")", A125) - FIND("(", A125) - 1))</f>
        <v>big</v>
      </c>
    </row>
    <row r="126" spans="1:8" hidden="1" x14ac:dyDescent="0.25">
      <c r="A126" t="s">
        <v>124</v>
      </c>
      <c r="B126" s="1" t="str">
        <f>TRIM(MID(A126, FIND("Index:", A126) + 6, FIND(",", A126) - FIND("Index:", A126) - 6))</f>
        <v>732</v>
      </c>
      <c r="C126" s="1" t="str">
        <f>TRIM(MID(A126, FIND("Length:", A126) + 7, FIND(",", A126, FIND("Length:", A126)) - FIND("Length:", A126) - 7))</f>
        <v>86</v>
      </c>
      <c r="D126" s="1">
        <f>COUNTIF(C:C,C126)</f>
        <v>9</v>
      </c>
      <c r="E126" s="1" t="str">
        <f t="shared" si="1"/>
        <v>0x00</v>
      </c>
      <c r="F126" s="2" t="str">
        <f>TRIM(MID(A126, FIND("Message:", A126) + 8, FIND("]", A126) - FIND("Message:", A126)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26" s="1" t="str">
        <f>TRIM(MID(A126, FIND("Checksum:", A126) + 9, FIND("(", A126) - FIND("Checksum:", A126) - 9))</f>
        <v>0x00000096</v>
      </c>
      <c r="H126" s="1" t="str">
        <f>TRIM(MID(A126, FIND("(", A126) + 1, FIND(")", A126) - FIND("(", A126) - 1))</f>
        <v>big</v>
      </c>
    </row>
    <row r="127" spans="1:8" hidden="1" x14ac:dyDescent="0.25">
      <c r="A127" t="s">
        <v>125</v>
      </c>
      <c r="B127" s="1" t="str">
        <f>TRIM(MID(A127, FIND("Index:", A127) + 6, FIND(",", A127) - FIND("Index:", A127) - 6))</f>
        <v>732</v>
      </c>
      <c r="C127" s="1" t="str">
        <f>TRIM(MID(A127, FIND("Length:", A127) + 7, FIND(",", A127, FIND("Length:", A127)) - FIND("Length:", A127) - 7))</f>
        <v>88</v>
      </c>
      <c r="D127" s="1">
        <f>COUNTIF(C:C,C127)</f>
        <v>6</v>
      </c>
      <c r="E127" s="1" t="str">
        <f t="shared" si="1"/>
        <v>0x00</v>
      </c>
      <c r="F127" s="2" t="str">
        <f>TRIM(MID(A127, FIND("Message:", A127) + 8, FIND("]", A127) - FIND("Message:", A127)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27" s="1" t="str">
        <f>TRIM(MID(A127, FIND("Checksum:", A127) + 9, FIND("(", A127) - FIND("Checksum:", A127) - 9))</f>
        <v>0x0096</v>
      </c>
      <c r="H127" s="1" t="str">
        <f>TRIM(MID(A127, FIND("(", A127) + 1, FIND(")", A127) - FIND("(", A127) - 1))</f>
        <v>big</v>
      </c>
    </row>
    <row r="128" spans="1:8" hidden="1" x14ac:dyDescent="0.25">
      <c r="A128" t="s">
        <v>126</v>
      </c>
      <c r="B128" s="1" t="str">
        <f>TRIM(MID(A128, FIND("Index:", A128) + 6, FIND(",", A128) - FIND("Index:", A128) - 6))</f>
        <v>733</v>
      </c>
      <c r="C128" s="1" t="str">
        <f>TRIM(MID(A128, FIND("Length:", A128) + 7, FIND(",", A128, FIND("Length:", A128)) - FIND("Length:", A128) - 7))</f>
        <v>85</v>
      </c>
      <c r="D128" s="1">
        <f>COUNTIF(C:C,C128)</f>
        <v>7</v>
      </c>
      <c r="E128" s="1" t="str">
        <f t="shared" si="1"/>
        <v>0x00</v>
      </c>
      <c r="F128" s="2" t="str">
        <f>TRIM(MID(A128, FIND("Message:", A128) + 8, FIND("]", A128) - FIND("Message:", A128)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28" s="1" t="str">
        <f>TRIM(MID(A128, FIND("Checksum:", A128) + 9, FIND("(", A128) - FIND("Checksum:", A128) - 9))</f>
        <v>0x00000096</v>
      </c>
      <c r="H128" s="1" t="str">
        <f>TRIM(MID(A128, FIND("(", A128) + 1, FIND(")", A128) - FIND("(", A128) - 1))</f>
        <v>big</v>
      </c>
    </row>
    <row r="129" spans="1:8" hidden="1" x14ac:dyDescent="0.25">
      <c r="A129" t="s">
        <v>127</v>
      </c>
      <c r="B129" s="1" t="str">
        <f>TRIM(MID(A129, FIND("Index:", A129) + 6, FIND(",", A129) - FIND("Index:", A129) - 6))</f>
        <v>733</v>
      </c>
      <c r="C129" s="1" t="str">
        <f>TRIM(MID(A129, FIND("Length:", A129) + 7, FIND(",", A129, FIND("Length:", A129)) - FIND("Length:", A129) - 7))</f>
        <v>87</v>
      </c>
      <c r="D129" s="1">
        <f>COUNTIF(C:C,C129)</f>
        <v>7</v>
      </c>
      <c r="E129" s="1" t="str">
        <f t="shared" si="1"/>
        <v>0x00</v>
      </c>
      <c r="F129" s="2" t="str">
        <f>TRIM(MID(A129, FIND("Message:", A129) + 8, FIND("]", A129) - FIND("Message:", A129)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29" s="1" t="str">
        <f>TRIM(MID(A129, FIND("Checksum:", A129) + 9, FIND("(", A129) - FIND("Checksum:", A129) - 9))</f>
        <v>0x0096</v>
      </c>
      <c r="H129" s="1" t="str">
        <f>TRIM(MID(A129, FIND("(", A129) + 1, FIND(")", A129) - FIND("(", A129) - 1))</f>
        <v>big</v>
      </c>
    </row>
    <row r="130" spans="1:8" hidden="1" x14ac:dyDescent="0.25">
      <c r="A130" t="s">
        <v>128</v>
      </c>
      <c r="B130" s="1" t="str">
        <f>TRIM(MID(A130, FIND("Index:", A130) + 6, FIND(",", A130) - FIND("Index:", A130) - 6))</f>
        <v>734</v>
      </c>
      <c r="C130" s="1" t="str">
        <f>TRIM(MID(A130, FIND("Length:", A130) + 7, FIND(",", A130, FIND("Length:", A130)) - FIND("Length:", A130) - 7))</f>
        <v>84</v>
      </c>
      <c r="D130" s="1">
        <f>COUNTIF(C:C,C130)</f>
        <v>4</v>
      </c>
      <c r="E130" s="1" t="str">
        <f t="shared" si="1"/>
        <v>0x00</v>
      </c>
      <c r="F130" s="2" t="str">
        <f>TRIM(MID(A130, FIND("Message:", A130) + 8, FIND("]", A130) - FIND("Message:", A130)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30" s="1" t="str">
        <f>TRIM(MID(A130, FIND("Checksum:", A130) + 9, FIND("(", A130) - FIND("Checksum:", A130) - 9))</f>
        <v>0x00000096</v>
      </c>
      <c r="H130" s="1" t="str">
        <f>TRIM(MID(A130, FIND("(", A130) + 1, FIND(")", A130) - FIND("(", A130) - 1))</f>
        <v>big</v>
      </c>
    </row>
    <row r="131" spans="1:8" hidden="1" x14ac:dyDescent="0.25">
      <c r="A131" t="s">
        <v>129</v>
      </c>
      <c r="B131" s="1" t="str">
        <f>TRIM(MID(A131, FIND("Index:", A131) + 6, FIND(",", A131) - FIND("Index:", A131) - 6))</f>
        <v>734</v>
      </c>
      <c r="C131" s="1" t="str">
        <f>TRIM(MID(A131, FIND("Length:", A131) + 7, FIND(",", A131, FIND("Length:", A131)) - FIND("Length:", A131) - 7))</f>
        <v>86</v>
      </c>
      <c r="D131" s="1">
        <f>COUNTIF(C:C,C131)</f>
        <v>9</v>
      </c>
      <c r="E131" s="1" t="str">
        <f t="shared" ref="E131:E194" si="2">TRIM(MID(F131, FIND("0x", F131), FIND("'", F131, FIND("0x", F131)) - FIND("0x", F131)))</f>
        <v>0x00</v>
      </c>
      <c r="F131" s="2" t="str">
        <f>TRIM(MID(A131, FIND("Message:", A131) + 8, FIND("]", A131) - FIND("Message:", A131)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31" s="1" t="str">
        <f>TRIM(MID(A131, FIND("Checksum:", A131) + 9, FIND("(", A131) - FIND("Checksum:", A131) - 9))</f>
        <v>0x0096</v>
      </c>
      <c r="H131" s="1" t="str">
        <f>TRIM(MID(A131, FIND("(", A131) + 1, FIND(")", A131) - FIND("(", A131) - 1))</f>
        <v>big</v>
      </c>
    </row>
    <row r="132" spans="1:8" hidden="1" x14ac:dyDescent="0.25">
      <c r="A132" t="s">
        <v>130</v>
      </c>
      <c r="B132" s="1" t="str">
        <f>TRIM(MID(A132, FIND("Index:", A132) + 6, FIND(",", A132) - FIND("Index:", A132) - 6))</f>
        <v>735</v>
      </c>
      <c r="C132" s="1" t="str">
        <f>TRIM(MID(A132, FIND("Length:", A132) + 7, FIND(",", A132, FIND("Length:", A132)) - FIND("Length:", A132) - 7))</f>
        <v>83</v>
      </c>
      <c r="D132" s="1">
        <f>COUNTIF(C:C,C132)</f>
        <v>6</v>
      </c>
      <c r="E132" s="1" t="str">
        <f t="shared" si="2"/>
        <v>0x00</v>
      </c>
      <c r="F132" s="2" t="str">
        <f>TRIM(MID(A132, FIND("Message:", A132) + 8, FIND("]", A132) - FIND("Message:", A132)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32" s="1" t="str">
        <f>TRIM(MID(A132, FIND("Checksum:", A132) + 9, FIND("(", A132) - FIND("Checksum:", A132) - 9))</f>
        <v>0x00000096</v>
      </c>
      <c r="H132" s="1" t="str">
        <f>TRIM(MID(A132, FIND("(", A132) + 1, FIND(")", A132) - FIND("(", A132) - 1))</f>
        <v>big</v>
      </c>
    </row>
    <row r="133" spans="1:8" hidden="1" x14ac:dyDescent="0.25">
      <c r="A133" t="s">
        <v>131</v>
      </c>
      <c r="B133" s="1" t="str">
        <f>TRIM(MID(A133, FIND("Index:", A133) + 6, FIND(",", A133) - FIND("Index:", A133) - 6))</f>
        <v>735</v>
      </c>
      <c r="C133" s="1" t="str">
        <f>TRIM(MID(A133, FIND("Length:", A133) + 7, FIND(",", A133, FIND("Length:", A133)) - FIND("Length:", A133) - 7))</f>
        <v>85</v>
      </c>
      <c r="D133" s="1">
        <f>COUNTIF(C:C,C133)</f>
        <v>7</v>
      </c>
      <c r="E133" s="1" t="str">
        <f t="shared" si="2"/>
        <v>0x00</v>
      </c>
      <c r="F133" s="2" t="str">
        <f>TRIM(MID(A133, FIND("Message:", A133) + 8, FIND("]", A133) - FIND("Message:", A133)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33" s="1" t="str">
        <f>TRIM(MID(A133, FIND("Checksum:", A133) + 9, FIND("(", A133) - FIND("Checksum:", A133) - 9))</f>
        <v>0x0096</v>
      </c>
      <c r="H133" s="1" t="str">
        <f>TRIM(MID(A133, FIND("(", A133) + 1, FIND(")", A133) - FIND("(", A133) - 1))</f>
        <v>big</v>
      </c>
    </row>
    <row r="134" spans="1:8" hidden="1" x14ac:dyDescent="0.25">
      <c r="A134" t="s">
        <v>132</v>
      </c>
      <c r="B134" s="1" t="str">
        <f>TRIM(MID(A134, FIND("Index:", A134) + 6, FIND(",", A134) - FIND("Index:", A134) - 6))</f>
        <v>736</v>
      </c>
      <c r="C134" s="1" t="str">
        <f>TRIM(MID(A134, FIND("Length:", A134) + 7, FIND(",", A134, FIND("Length:", A134)) - FIND("Length:", A134) - 7))</f>
        <v>82</v>
      </c>
      <c r="D134" s="1">
        <f>COUNTIF(C:C,C134)</f>
        <v>8</v>
      </c>
      <c r="E134" s="1" t="str">
        <f t="shared" si="2"/>
        <v>0x00</v>
      </c>
      <c r="F134" s="2" t="str">
        <f>TRIM(MID(A134, FIND("Message:", A134) + 8, FIND("]", A134) - FIND("Message:", A134)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34" s="1" t="str">
        <f>TRIM(MID(A134, FIND("Checksum:", A134) + 9, FIND("(", A134) - FIND("Checksum:", A134) - 9))</f>
        <v>0x00000096</v>
      </c>
      <c r="H134" s="1" t="str">
        <f>TRIM(MID(A134, FIND("(", A134) + 1, FIND(")", A134) - FIND("(", A134) - 1))</f>
        <v>big</v>
      </c>
    </row>
    <row r="135" spans="1:8" hidden="1" x14ac:dyDescent="0.25">
      <c r="A135" t="s">
        <v>133</v>
      </c>
      <c r="B135" s="1" t="str">
        <f>TRIM(MID(A135, FIND("Index:", A135) + 6, FIND(",", A135) - FIND("Index:", A135) - 6))</f>
        <v>736</v>
      </c>
      <c r="C135" s="1" t="str">
        <f>TRIM(MID(A135, FIND("Length:", A135) + 7, FIND(",", A135, FIND("Length:", A135)) - FIND("Length:", A135) - 7))</f>
        <v>84</v>
      </c>
      <c r="D135" s="1">
        <f>COUNTIF(C:C,C135)</f>
        <v>4</v>
      </c>
      <c r="E135" s="1" t="str">
        <f t="shared" si="2"/>
        <v>0x00</v>
      </c>
      <c r="F135" s="2" t="str">
        <f>TRIM(MID(A135, FIND("Message:", A135) + 8, FIND("]", A135) - FIND("Message:", A135)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35" s="1" t="str">
        <f>TRIM(MID(A135, FIND("Checksum:", A135) + 9, FIND("(", A135) - FIND("Checksum:", A135) - 9))</f>
        <v>0x0096</v>
      </c>
      <c r="H135" s="1" t="str">
        <f>TRIM(MID(A135, FIND("(", A135) + 1, FIND(")", A135) - FIND("(", A135) - 1))</f>
        <v>big</v>
      </c>
    </row>
    <row r="136" spans="1:8" hidden="1" x14ac:dyDescent="0.25">
      <c r="A136" t="s">
        <v>134</v>
      </c>
      <c r="B136" s="1" t="str">
        <f>TRIM(MID(A136, FIND("Index:", A136) + 6, FIND(",", A136) - FIND("Index:", A136) - 6))</f>
        <v>737</v>
      </c>
      <c r="C136" s="1" t="str">
        <f>TRIM(MID(A136, FIND("Length:", A136) + 7, FIND(",", A136, FIND("Length:", A136)) - FIND("Length:", A136) - 7))</f>
        <v>81</v>
      </c>
      <c r="D136" s="1">
        <f>COUNTIF(C:C,C136)</f>
        <v>8</v>
      </c>
      <c r="E136" s="1" t="str">
        <f t="shared" si="2"/>
        <v>0x00</v>
      </c>
      <c r="F136" s="2" t="str">
        <f>TRIM(MID(A136, FIND("Message:", A136) + 8, FIND("]", A136) - FIND("Message:", A136)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36" s="1" t="str">
        <f>TRIM(MID(A136, FIND("Checksum:", A136) + 9, FIND("(", A136) - FIND("Checksum:", A136) - 9))</f>
        <v>0x00000096</v>
      </c>
      <c r="H136" s="1" t="str">
        <f>TRIM(MID(A136, FIND("(", A136) + 1, FIND(")", A136) - FIND("(", A136) - 1))</f>
        <v>big</v>
      </c>
    </row>
    <row r="137" spans="1:8" hidden="1" x14ac:dyDescent="0.25">
      <c r="A137" t="s">
        <v>135</v>
      </c>
      <c r="B137" s="1" t="str">
        <f>TRIM(MID(A137, FIND("Index:", A137) + 6, FIND(",", A137) - FIND("Index:", A137) - 6))</f>
        <v>737</v>
      </c>
      <c r="C137" s="1" t="str">
        <f>TRIM(MID(A137, FIND("Length:", A137) + 7, FIND(",", A137, FIND("Length:", A137)) - FIND("Length:", A137) - 7))</f>
        <v>83</v>
      </c>
      <c r="D137" s="1">
        <f>COUNTIF(C:C,C137)</f>
        <v>6</v>
      </c>
      <c r="E137" s="1" t="str">
        <f t="shared" si="2"/>
        <v>0x00</v>
      </c>
      <c r="F137" s="2" t="str">
        <f>TRIM(MID(A137, FIND("Message:", A137) + 8, FIND("]", A137) - FIND("Message:", A137)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37" s="1" t="str">
        <f>TRIM(MID(A137, FIND("Checksum:", A137) + 9, FIND("(", A137) - FIND("Checksum:", A137) - 9))</f>
        <v>0x0096</v>
      </c>
      <c r="H137" s="1" t="str">
        <f>TRIM(MID(A137, FIND("(", A137) + 1, FIND(")", A137) - FIND("(", A137) - 1))</f>
        <v>big</v>
      </c>
    </row>
    <row r="138" spans="1:8" hidden="1" x14ac:dyDescent="0.25">
      <c r="A138" t="s">
        <v>136</v>
      </c>
      <c r="B138" s="1" t="str">
        <f>TRIM(MID(A138, FIND("Index:", A138) + 6, FIND(",", A138) - FIND("Index:", A138) - 6))</f>
        <v>738</v>
      </c>
      <c r="C138" s="1" t="str">
        <f>TRIM(MID(A138, FIND("Length:", A138) + 7, FIND(",", A138, FIND("Length:", A138)) - FIND("Length:", A138) - 7))</f>
        <v>80</v>
      </c>
      <c r="D138" s="1">
        <f>COUNTIF(C:C,C138)</f>
        <v>5</v>
      </c>
      <c r="E138" s="1" t="str">
        <f t="shared" si="2"/>
        <v>0x00</v>
      </c>
      <c r="F138" s="2" t="str">
        <f>TRIM(MID(A138, FIND("Message:", A138) + 8, FIND("]", A138) - FIND("Message:", A138)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38" s="1" t="str">
        <f>TRIM(MID(A138, FIND("Checksum:", A138) + 9, FIND("(", A138) - FIND("Checksum:", A138) - 9))</f>
        <v>0x00000096</v>
      </c>
      <c r="H138" s="1" t="str">
        <f>TRIM(MID(A138, FIND("(", A138) + 1, FIND(")", A138) - FIND("(", A138) - 1))</f>
        <v>big</v>
      </c>
    </row>
    <row r="139" spans="1:8" hidden="1" x14ac:dyDescent="0.25">
      <c r="A139" t="s">
        <v>137</v>
      </c>
      <c r="B139" s="1" t="str">
        <f>TRIM(MID(A139, FIND("Index:", A139) + 6, FIND(",", A139) - FIND("Index:", A139) - 6))</f>
        <v>738</v>
      </c>
      <c r="C139" s="1" t="str">
        <f>TRIM(MID(A139, FIND("Length:", A139) + 7, FIND(",", A139, FIND("Length:", A139)) - FIND("Length:", A139) - 7))</f>
        <v>82</v>
      </c>
      <c r="D139" s="1">
        <f>COUNTIF(C:C,C139)</f>
        <v>8</v>
      </c>
      <c r="E139" s="1" t="str">
        <f t="shared" si="2"/>
        <v>0x00</v>
      </c>
      <c r="F139" s="2" t="str">
        <f>TRIM(MID(A139, FIND("Message:", A139) + 8, FIND("]", A139) - FIND("Message:", A139)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39" s="1" t="str">
        <f>TRIM(MID(A139, FIND("Checksum:", A139) + 9, FIND("(", A139) - FIND("Checksum:", A139) - 9))</f>
        <v>0x0096</v>
      </c>
      <c r="H139" s="1" t="str">
        <f>TRIM(MID(A139, FIND("(", A139) + 1, FIND(")", A139) - FIND("(", A139) - 1))</f>
        <v>big</v>
      </c>
    </row>
    <row r="140" spans="1:8" hidden="1" x14ac:dyDescent="0.25">
      <c r="A140" t="s">
        <v>138</v>
      </c>
      <c r="B140" s="1" t="str">
        <f>TRIM(MID(A140, FIND("Index:", A140) + 6, FIND(",", A140) - FIND("Index:", A140) - 6))</f>
        <v>739</v>
      </c>
      <c r="C140" s="1" t="str">
        <f>TRIM(MID(A140, FIND("Length:", A140) + 7, FIND(",", A140, FIND("Length:", A140)) - FIND("Length:", A140) - 7))</f>
        <v>79</v>
      </c>
      <c r="D140" s="1">
        <f>COUNTIF(C:C,C140)</f>
        <v>8</v>
      </c>
      <c r="E140" s="1" t="str">
        <f t="shared" si="2"/>
        <v>0x00</v>
      </c>
      <c r="F140" s="2" t="str">
        <f>TRIM(MID(A140, FIND("Message:", A140) + 8, FIND("]", A140) - FIND("Message:", A140)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40" s="1" t="str">
        <f>TRIM(MID(A140, FIND("Checksum:", A140) + 9, FIND("(", A140) - FIND("Checksum:", A140) - 9))</f>
        <v>0x00000096</v>
      </c>
      <c r="H140" s="1" t="str">
        <f>TRIM(MID(A140, FIND("(", A140) + 1, FIND(")", A140) - FIND("(", A140) - 1))</f>
        <v>big</v>
      </c>
    </row>
    <row r="141" spans="1:8" hidden="1" x14ac:dyDescent="0.25">
      <c r="A141" t="s">
        <v>139</v>
      </c>
      <c r="B141" s="1" t="str">
        <f>TRIM(MID(A141, FIND("Index:", A141) + 6, FIND(",", A141) - FIND("Index:", A141) - 6))</f>
        <v>739</v>
      </c>
      <c r="C141" s="1" t="str">
        <f>TRIM(MID(A141, FIND("Length:", A141) + 7, FIND(",", A141, FIND("Length:", A141)) - FIND("Length:", A141) - 7))</f>
        <v>81</v>
      </c>
      <c r="D141" s="1">
        <f>COUNTIF(C:C,C141)</f>
        <v>8</v>
      </c>
      <c r="E141" s="1" t="str">
        <f t="shared" si="2"/>
        <v>0x00</v>
      </c>
      <c r="F141" s="2" t="str">
        <f>TRIM(MID(A141, FIND("Message:", A141) + 8, FIND("]", A141) - FIND("Message:", A141)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41" s="1" t="str">
        <f>TRIM(MID(A141, FIND("Checksum:", A141) + 9, FIND("(", A141) - FIND("Checksum:", A141) - 9))</f>
        <v>0x0096</v>
      </c>
      <c r="H141" s="1" t="str">
        <f>TRIM(MID(A141, FIND("(", A141) + 1, FIND(")", A141) - FIND("(", A141) - 1))</f>
        <v>big</v>
      </c>
    </row>
    <row r="142" spans="1:8" hidden="1" x14ac:dyDescent="0.25">
      <c r="A142" t="s">
        <v>140</v>
      </c>
      <c r="B142" s="1" t="str">
        <f>TRIM(MID(A142, FIND("Index:", A142) + 6, FIND(",", A142) - FIND("Index:", A142) - 6))</f>
        <v>740</v>
      </c>
      <c r="C142" s="1" t="str">
        <f>TRIM(MID(A142, FIND("Length:", A142) + 7, FIND(",", A142, FIND("Length:", A142)) - FIND("Length:", A142) - 7))</f>
        <v>78</v>
      </c>
      <c r="D142" s="1">
        <f>COUNTIF(C:C,C142)</f>
        <v>6</v>
      </c>
      <c r="E142" s="1" t="str">
        <f t="shared" si="2"/>
        <v>0x00</v>
      </c>
      <c r="F142" s="2" t="str">
        <f>TRIM(MID(A142, FIND("Message:", A142) + 8, FIND("]", A142) - FIND("Message:", A142)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42" s="1" t="str">
        <f>TRIM(MID(A142, FIND("Checksum:", A142) + 9, FIND("(", A142) - FIND("Checksum:", A142) - 9))</f>
        <v>0x00000096</v>
      </c>
      <c r="H142" s="1" t="str">
        <f>TRIM(MID(A142, FIND("(", A142) + 1, FIND(")", A142) - FIND("(", A142) - 1))</f>
        <v>big</v>
      </c>
    </row>
    <row r="143" spans="1:8" hidden="1" x14ac:dyDescent="0.25">
      <c r="A143" t="s">
        <v>141</v>
      </c>
      <c r="B143" s="1" t="str">
        <f>TRIM(MID(A143, FIND("Index:", A143) + 6, FIND(",", A143) - FIND("Index:", A143) - 6))</f>
        <v>740</v>
      </c>
      <c r="C143" s="1" t="str">
        <f>TRIM(MID(A143, FIND("Length:", A143) + 7, FIND(",", A143, FIND("Length:", A143)) - FIND("Length:", A143) - 7))</f>
        <v>80</v>
      </c>
      <c r="D143" s="1">
        <f>COUNTIF(C:C,C143)</f>
        <v>5</v>
      </c>
      <c r="E143" s="1" t="str">
        <f t="shared" si="2"/>
        <v>0x00</v>
      </c>
      <c r="F143" s="2" t="str">
        <f>TRIM(MID(A143, FIND("Message:", A143) + 8, FIND("]", A143) - FIND("Message:", A143)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43" s="1" t="str">
        <f>TRIM(MID(A143, FIND("Checksum:", A143) + 9, FIND("(", A143) - FIND("Checksum:", A143) - 9))</f>
        <v>0x0096</v>
      </c>
      <c r="H143" s="1" t="str">
        <f>TRIM(MID(A143, FIND("(", A143) + 1, FIND(")", A143) - FIND("(", A143) - 1))</f>
        <v>big</v>
      </c>
    </row>
    <row r="144" spans="1:8" hidden="1" x14ac:dyDescent="0.25">
      <c r="A144" t="s">
        <v>142</v>
      </c>
      <c r="B144" s="1" t="str">
        <f>TRIM(MID(A144, FIND("Index:", A144) + 6, FIND(",", A144) - FIND("Index:", A144) - 6))</f>
        <v>741</v>
      </c>
      <c r="C144" s="1" t="str">
        <f>TRIM(MID(A144, FIND("Length:", A144) + 7, FIND(",", A144, FIND("Length:", A144)) - FIND("Length:", A144) - 7))</f>
        <v>77</v>
      </c>
      <c r="D144" s="1">
        <f>COUNTIF(C:C,C144)</f>
        <v>7</v>
      </c>
      <c r="E144" s="1" t="str">
        <f t="shared" si="2"/>
        <v>0x00</v>
      </c>
      <c r="F144" s="2" t="str">
        <f>TRIM(MID(A144, FIND("Message:", A144) + 8, FIND("]", A144) - FIND("Message:", A144)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44" s="1" t="str">
        <f>TRIM(MID(A144, FIND("Checksum:", A144) + 9, FIND("(", A144) - FIND("Checksum:", A144) - 9))</f>
        <v>0x00000096</v>
      </c>
      <c r="H144" s="1" t="str">
        <f>TRIM(MID(A144, FIND("(", A144) + 1, FIND(")", A144) - FIND("(", A144) - 1))</f>
        <v>big</v>
      </c>
    </row>
    <row r="145" spans="1:8" hidden="1" x14ac:dyDescent="0.25">
      <c r="A145" t="s">
        <v>143</v>
      </c>
      <c r="B145" s="1" t="str">
        <f>TRIM(MID(A145, FIND("Index:", A145) + 6, FIND(",", A145) - FIND("Index:", A145) - 6))</f>
        <v>741</v>
      </c>
      <c r="C145" s="1" t="str">
        <f>TRIM(MID(A145, FIND("Length:", A145) + 7, FIND(",", A145, FIND("Length:", A145)) - FIND("Length:", A145) - 7))</f>
        <v>79</v>
      </c>
      <c r="D145" s="1">
        <f>COUNTIF(C:C,C145)</f>
        <v>8</v>
      </c>
      <c r="E145" s="1" t="str">
        <f t="shared" si="2"/>
        <v>0x00</v>
      </c>
      <c r="F145" s="2" t="str">
        <f>TRIM(MID(A145, FIND("Message:", A145) + 8, FIND("]", A145) - FIND("Message:", A145)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45" s="1" t="str">
        <f>TRIM(MID(A145, FIND("Checksum:", A145) + 9, FIND("(", A145) - FIND("Checksum:", A145) - 9))</f>
        <v>0x0096</v>
      </c>
      <c r="H145" s="1" t="str">
        <f>TRIM(MID(A145, FIND("(", A145) + 1, FIND(")", A145) - FIND("(", A145) - 1))</f>
        <v>big</v>
      </c>
    </row>
    <row r="146" spans="1:8" hidden="1" x14ac:dyDescent="0.25">
      <c r="A146" t="s">
        <v>144</v>
      </c>
      <c r="B146" s="1" t="str">
        <f>TRIM(MID(A146, FIND("Index:", A146) + 6, FIND(",", A146) - FIND("Index:", A146) - 6))</f>
        <v>742</v>
      </c>
      <c r="C146" s="1" t="str">
        <f>TRIM(MID(A146, FIND("Length:", A146) + 7, FIND(",", A146, FIND("Length:", A146)) - FIND("Length:", A146) - 7))</f>
        <v>76</v>
      </c>
      <c r="D146" s="1">
        <f>COUNTIF(C:C,C146)</f>
        <v>8</v>
      </c>
      <c r="E146" s="1" t="str">
        <f t="shared" si="2"/>
        <v>0x00</v>
      </c>
      <c r="F146" s="2" t="str">
        <f>TRIM(MID(A146, FIND("Message:", A146) + 8, FIND("]", A146) - FIND("Message:", A146)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46" s="1" t="str">
        <f>TRIM(MID(A146, FIND("Checksum:", A146) + 9, FIND("(", A146) - FIND("Checksum:", A146) - 9))</f>
        <v>0x00000096</v>
      </c>
      <c r="H146" s="1" t="str">
        <f>TRIM(MID(A146, FIND("(", A146) + 1, FIND(")", A146) - FIND("(", A146) - 1))</f>
        <v>big</v>
      </c>
    </row>
    <row r="147" spans="1:8" hidden="1" x14ac:dyDescent="0.25">
      <c r="A147" t="s">
        <v>145</v>
      </c>
      <c r="B147" s="1" t="str">
        <f>TRIM(MID(A147, FIND("Index:", A147) + 6, FIND(",", A147) - FIND("Index:", A147) - 6))</f>
        <v>742</v>
      </c>
      <c r="C147" s="1" t="str">
        <f>TRIM(MID(A147, FIND("Length:", A147) + 7, FIND(",", A147, FIND("Length:", A147)) - FIND("Length:", A147) - 7))</f>
        <v>78</v>
      </c>
      <c r="D147" s="1">
        <f>COUNTIF(C:C,C147)</f>
        <v>6</v>
      </c>
      <c r="E147" s="1" t="str">
        <f t="shared" si="2"/>
        <v>0x00</v>
      </c>
      <c r="F147" s="2" t="str">
        <f>TRIM(MID(A147, FIND("Message:", A147) + 8, FIND("]", A147) - FIND("Message:", A147)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47" s="1" t="str">
        <f>TRIM(MID(A147, FIND("Checksum:", A147) + 9, FIND("(", A147) - FIND("Checksum:", A147) - 9))</f>
        <v>0x0096</v>
      </c>
      <c r="H147" s="1" t="str">
        <f>TRIM(MID(A147, FIND("(", A147) + 1, FIND(")", A147) - FIND("(", A147) - 1))</f>
        <v>big</v>
      </c>
    </row>
    <row r="148" spans="1:8" hidden="1" x14ac:dyDescent="0.25">
      <c r="A148" t="s">
        <v>146</v>
      </c>
      <c r="B148" s="1" t="str">
        <f>TRIM(MID(A148, FIND("Index:", A148) + 6, FIND(",", A148) - FIND("Index:", A148) - 6))</f>
        <v>743</v>
      </c>
      <c r="C148" s="1" t="str">
        <f>TRIM(MID(A148, FIND("Length:", A148) + 7, FIND(",", A148, FIND("Length:", A148)) - FIND("Length:", A148) - 7))</f>
        <v>75</v>
      </c>
      <c r="D148" s="1">
        <f>COUNTIF(C:C,C148)</f>
        <v>7</v>
      </c>
      <c r="E148" s="1" t="str">
        <f t="shared" si="2"/>
        <v>0x00</v>
      </c>
      <c r="F148" s="2" t="str">
        <f>TRIM(MID(A148, FIND("Message:", A148) + 8, FIND("]", A148) - FIND("Message:", A148)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48" s="1" t="str">
        <f>TRIM(MID(A148, FIND("Checksum:", A148) + 9, FIND("(", A148) - FIND("Checksum:", A148) - 9))</f>
        <v>0x00000096</v>
      </c>
      <c r="H148" s="1" t="str">
        <f>TRIM(MID(A148, FIND("(", A148) + 1, FIND(")", A148) - FIND("(", A148) - 1))</f>
        <v>big</v>
      </c>
    </row>
    <row r="149" spans="1:8" hidden="1" x14ac:dyDescent="0.25">
      <c r="A149" t="s">
        <v>147</v>
      </c>
      <c r="B149" s="1" t="str">
        <f>TRIM(MID(A149, FIND("Index:", A149) + 6, FIND(",", A149) - FIND("Index:", A149) - 6))</f>
        <v>743</v>
      </c>
      <c r="C149" s="1" t="str">
        <f>TRIM(MID(A149, FIND("Length:", A149) + 7, FIND(",", A149, FIND("Length:", A149)) - FIND("Length:", A149) - 7))</f>
        <v>77</v>
      </c>
      <c r="D149" s="1">
        <f>COUNTIF(C:C,C149)</f>
        <v>7</v>
      </c>
      <c r="E149" s="1" t="str">
        <f t="shared" si="2"/>
        <v>0x00</v>
      </c>
      <c r="F149" s="2" t="str">
        <f>TRIM(MID(A149, FIND("Message:", A149) + 8, FIND("]", A149) - FIND("Message:", A149)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49" s="1" t="str">
        <f>TRIM(MID(A149, FIND("Checksum:", A149) + 9, FIND("(", A149) - FIND("Checksum:", A149) - 9))</f>
        <v>0x0096</v>
      </c>
      <c r="H149" s="1" t="str">
        <f>TRIM(MID(A149, FIND("(", A149) + 1, FIND(")", A149) - FIND("(", A149) - 1))</f>
        <v>big</v>
      </c>
    </row>
    <row r="150" spans="1:8" hidden="1" x14ac:dyDescent="0.25">
      <c r="A150" t="s">
        <v>148</v>
      </c>
      <c r="B150" s="1" t="str">
        <f>TRIM(MID(A150, FIND("Index:", A150) + 6, FIND(",", A150) - FIND("Index:", A150) - 6))</f>
        <v>744</v>
      </c>
      <c r="C150" s="1" t="str">
        <f>TRIM(MID(A150, FIND("Length:", A150) + 7, FIND(",", A150, FIND("Length:", A150)) - FIND("Length:", A150) - 7))</f>
        <v>74</v>
      </c>
      <c r="D150" s="1">
        <f>COUNTIF(C:C,C150)</f>
        <v>7</v>
      </c>
      <c r="E150" s="1" t="str">
        <f t="shared" si="2"/>
        <v>0x00</v>
      </c>
      <c r="F150" s="2" t="str">
        <f>TRIM(MID(A150, FIND("Message:", A150) + 8, FIND("]", A150) - FIND("Message:", A150)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50" s="1" t="str">
        <f>TRIM(MID(A150, FIND("Checksum:", A150) + 9, FIND("(", A150) - FIND("Checksum:", A150) - 9))</f>
        <v>0x00000096</v>
      </c>
      <c r="H150" s="1" t="str">
        <f>TRIM(MID(A150, FIND("(", A150) + 1, FIND(")", A150) - FIND("(", A150) - 1))</f>
        <v>big</v>
      </c>
    </row>
    <row r="151" spans="1:8" hidden="1" x14ac:dyDescent="0.25">
      <c r="A151" t="s">
        <v>149</v>
      </c>
      <c r="B151" s="1" t="str">
        <f>TRIM(MID(A151, FIND("Index:", A151) + 6, FIND(",", A151) - FIND("Index:", A151) - 6))</f>
        <v>744</v>
      </c>
      <c r="C151" s="1" t="str">
        <f>TRIM(MID(A151, FIND("Length:", A151) + 7, FIND(",", A151, FIND("Length:", A151)) - FIND("Length:", A151) - 7))</f>
        <v>76</v>
      </c>
      <c r="D151" s="1">
        <f>COUNTIF(C:C,C151)</f>
        <v>8</v>
      </c>
      <c r="E151" s="1" t="str">
        <f t="shared" si="2"/>
        <v>0x00</v>
      </c>
      <c r="F151" s="2" t="str">
        <f>TRIM(MID(A151, FIND("Message:", A151) + 8, FIND("]", A151) - FIND("Message:", A151)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51" s="1" t="str">
        <f>TRIM(MID(A151, FIND("Checksum:", A151) + 9, FIND("(", A151) - FIND("Checksum:", A151) - 9))</f>
        <v>0x0096</v>
      </c>
      <c r="H151" s="1" t="str">
        <f>TRIM(MID(A151, FIND("(", A151) + 1, FIND(")", A151) - FIND("(", A151) - 1))</f>
        <v>big</v>
      </c>
    </row>
    <row r="152" spans="1:8" hidden="1" x14ac:dyDescent="0.25">
      <c r="A152" t="s">
        <v>150</v>
      </c>
      <c r="B152" s="1" t="str">
        <f>TRIM(MID(A152, FIND("Index:", A152) + 6, FIND(",", A152) - FIND("Index:", A152) - 6))</f>
        <v>745</v>
      </c>
      <c r="C152" s="1" t="str">
        <f>TRIM(MID(A152, FIND("Length:", A152) + 7, FIND(",", A152, FIND("Length:", A152)) - FIND("Length:", A152) - 7))</f>
        <v>73</v>
      </c>
      <c r="D152" s="1">
        <f>COUNTIF(C:C,C152)</f>
        <v>7</v>
      </c>
      <c r="E152" s="1" t="str">
        <f t="shared" si="2"/>
        <v>0x00</v>
      </c>
      <c r="F152" s="2" t="str">
        <f>TRIM(MID(A152, FIND("Message:", A152) + 8, FIND("]", A152) - FIND("Message:", A152)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52" s="1" t="str">
        <f>TRIM(MID(A152, FIND("Checksum:", A152) + 9, FIND("(", A152) - FIND("Checksum:", A152) - 9))</f>
        <v>0x00000096</v>
      </c>
      <c r="H152" s="1" t="str">
        <f>TRIM(MID(A152, FIND("(", A152) + 1, FIND(")", A152) - FIND("(", A152) - 1))</f>
        <v>big</v>
      </c>
    </row>
    <row r="153" spans="1:8" hidden="1" x14ac:dyDescent="0.25">
      <c r="A153" t="s">
        <v>151</v>
      </c>
      <c r="B153" s="1" t="str">
        <f>TRIM(MID(A153, FIND("Index:", A153) + 6, FIND(",", A153) - FIND("Index:", A153) - 6))</f>
        <v>745</v>
      </c>
      <c r="C153" s="1" t="str">
        <f>TRIM(MID(A153, FIND("Length:", A153) + 7, FIND(",", A153, FIND("Length:", A153)) - FIND("Length:", A153) - 7))</f>
        <v>75</v>
      </c>
      <c r="D153" s="1">
        <f>COUNTIF(C:C,C153)</f>
        <v>7</v>
      </c>
      <c r="E153" s="1" t="str">
        <f t="shared" si="2"/>
        <v>0x00</v>
      </c>
      <c r="F153" s="2" t="str">
        <f>TRIM(MID(A153, FIND("Message:", A153) + 8, FIND("]", A153) - FIND("Message:", A153)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53" s="1" t="str">
        <f>TRIM(MID(A153, FIND("Checksum:", A153) + 9, FIND("(", A153) - FIND("Checksum:", A153) - 9))</f>
        <v>0x0096</v>
      </c>
      <c r="H153" s="1" t="str">
        <f>TRIM(MID(A153, FIND("(", A153) + 1, FIND(")", A153) - FIND("(", A153) - 1))</f>
        <v>big</v>
      </c>
    </row>
    <row r="154" spans="1:8" hidden="1" x14ac:dyDescent="0.25">
      <c r="A154" t="s">
        <v>152</v>
      </c>
      <c r="B154" s="1" t="str">
        <f>TRIM(MID(A154, FIND("Index:", A154) + 6, FIND(",", A154) - FIND("Index:", A154) - 6))</f>
        <v>746</v>
      </c>
      <c r="C154" s="1" t="str">
        <f>TRIM(MID(A154, FIND("Length:", A154) + 7, FIND(",", A154, FIND("Length:", A154)) - FIND("Length:", A154) - 7))</f>
        <v>72</v>
      </c>
      <c r="D154" s="1">
        <f>COUNTIF(C:C,C154)</f>
        <v>5</v>
      </c>
      <c r="E154" s="1" t="str">
        <f t="shared" si="2"/>
        <v>0x00</v>
      </c>
      <c r="F154" s="2" t="str">
        <f>TRIM(MID(A154, FIND("Message:", A154) + 8, FIND("]", A154) - FIND("Message:", A154)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54" s="1" t="str">
        <f>TRIM(MID(A154, FIND("Checksum:", A154) + 9, FIND("(", A154) - FIND("Checksum:", A154) - 9))</f>
        <v>0x00000096</v>
      </c>
      <c r="H154" s="1" t="str">
        <f>TRIM(MID(A154, FIND("(", A154) + 1, FIND(")", A154) - FIND("(", A154) - 1))</f>
        <v>big</v>
      </c>
    </row>
    <row r="155" spans="1:8" hidden="1" x14ac:dyDescent="0.25">
      <c r="A155" t="s">
        <v>153</v>
      </c>
      <c r="B155" s="1" t="str">
        <f>TRIM(MID(A155, FIND("Index:", A155) + 6, FIND(",", A155) - FIND("Index:", A155) - 6))</f>
        <v>746</v>
      </c>
      <c r="C155" s="1" t="str">
        <f>TRIM(MID(A155, FIND("Length:", A155) + 7, FIND(",", A155, FIND("Length:", A155)) - FIND("Length:", A155) - 7))</f>
        <v>74</v>
      </c>
      <c r="D155" s="1">
        <f>COUNTIF(C:C,C155)</f>
        <v>7</v>
      </c>
      <c r="E155" s="1" t="str">
        <f t="shared" si="2"/>
        <v>0x00</v>
      </c>
      <c r="F155" s="2" t="str">
        <f>TRIM(MID(A155, FIND("Message:", A155) + 8, FIND("]", A155) - FIND("Message:", A155)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55" s="1" t="str">
        <f>TRIM(MID(A155, FIND("Checksum:", A155) + 9, FIND("(", A155) - FIND("Checksum:", A155) - 9))</f>
        <v>0x0096</v>
      </c>
      <c r="H155" s="1" t="str">
        <f>TRIM(MID(A155, FIND("(", A155) + 1, FIND(")", A155) - FIND("(", A155) - 1))</f>
        <v>big</v>
      </c>
    </row>
    <row r="156" spans="1:8" hidden="1" x14ac:dyDescent="0.25">
      <c r="A156" t="s">
        <v>154</v>
      </c>
      <c r="B156" s="1" t="str">
        <f>TRIM(MID(A156, FIND("Index:", A156) + 6, FIND(",", A156) - FIND("Index:", A156) - 6))</f>
        <v>747</v>
      </c>
      <c r="C156" s="1" t="str">
        <f>TRIM(MID(A156, FIND("Length:", A156) + 7, FIND(",", A156, FIND("Length:", A156)) - FIND("Length:", A156) - 7))</f>
        <v>71</v>
      </c>
      <c r="D156" s="1">
        <f>COUNTIF(C:C,C156)</f>
        <v>5</v>
      </c>
      <c r="E156" s="1" t="str">
        <f t="shared" si="2"/>
        <v>0x00</v>
      </c>
      <c r="F156" s="2" t="str">
        <f>TRIM(MID(A156, FIND("Message:", A156) + 8, FIND("]", A156) - FIND("Message:", A156)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56" s="1" t="str">
        <f>TRIM(MID(A156, FIND("Checksum:", A156) + 9, FIND("(", A156) - FIND("Checksum:", A156) - 9))</f>
        <v>0x00000096</v>
      </c>
      <c r="H156" s="1" t="str">
        <f>TRIM(MID(A156, FIND("(", A156) + 1, FIND(")", A156) - FIND("(", A156) - 1))</f>
        <v>big</v>
      </c>
    </row>
    <row r="157" spans="1:8" hidden="1" x14ac:dyDescent="0.25">
      <c r="A157" t="s">
        <v>155</v>
      </c>
      <c r="B157" s="1" t="str">
        <f>TRIM(MID(A157, FIND("Index:", A157) + 6, FIND(",", A157) - FIND("Index:", A157) - 6))</f>
        <v>747</v>
      </c>
      <c r="C157" s="1" t="str">
        <f>TRIM(MID(A157, FIND("Length:", A157) + 7, FIND(",", A157, FIND("Length:", A157)) - FIND("Length:", A157) - 7))</f>
        <v>73</v>
      </c>
      <c r="D157" s="1">
        <f>COUNTIF(C:C,C157)</f>
        <v>7</v>
      </c>
      <c r="E157" s="1" t="str">
        <f t="shared" si="2"/>
        <v>0x00</v>
      </c>
      <c r="F157" s="2" t="str">
        <f>TRIM(MID(A157, FIND("Message:", A157) + 8, FIND("]", A157) - FIND("Message:", A157)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57" s="1" t="str">
        <f>TRIM(MID(A157, FIND("Checksum:", A157) + 9, FIND("(", A157) - FIND("Checksum:", A157) - 9))</f>
        <v>0x0096</v>
      </c>
      <c r="H157" s="1" t="str">
        <f>TRIM(MID(A157, FIND("(", A157) + 1, FIND(")", A157) - FIND("(", A157) - 1))</f>
        <v>big</v>
      </c>
    </row>
    <row r="158" spans="1:8" hidden="1" x14ac:dyDescent="0.25">
      <c r="A158" t="s">
        <v>156</v>
      </c>
      <c r="B158" s="1" t="str">
        <f>TRIM(MID(A158, FIND("Index:", A158) + 6, FIND(",", A158) - FIND("Index:", A158) - 6))</f>
        <v>748</v>
      </c>
      <c r="C158" s="1" t="str">
        <f>TRIM(MID(A158, FIND("Length:", A158) + 7, FIND(",", A158, FIND("Length:", A158)) - FIND("Length:", A158) - 7))</f>
        <v>70</v>
      </c>
      <c r="D158" s="1">
        <f>COUNTIF(C:C,C158)</f>
        <v>5</v>
      </c>
      <c r="E158" s="1" t="str">
        <f t="shared" si="2"/>
        <v>0x00</v>
      </c>
      <c r="F158" s="2" t="str">
        <f>TRIM(MID(A158, FIND("Message:", A158) + 8, FIND("]", A158) - FIND("Message:", A158)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58" s="1" t="str">
        <f>TRIM(MID(A158, FIND("Checksum:", A158) + 9, FIND("(", A158) - FIND("Checksum:", A158) - 9))</f>
        <v>0x00000096</v>
      </c>
      <c r="H158" s="1" t="str">
        <f>TRIM(MID(A158, FIND("(", A158) + 1, FIND(")", A158) - FIND("(", A158) - 1))</f>
        <v>big</v>
      </c>
    </row>
    <row r="159" spans="1:8" hidden="1" x14ac:dyDescent="0.25">
      <c r="A159" t="s">
        <v>157</v>
      </c>
      <c r="B159" s="1" t="str">
        <f>TRIM(MID(A159, FIND("Index:", A159) + 6, FIND(",", A159) - FIND("Index:", A159) - 6))</f>
        <v>748</v>
      </c>
      <c r="C159" s="1" t="str">
        <f>TRIM(MID(A159, FIND("Length:", A159) + 7, FIND(",", A159, FIND("Length:", A159)) - FIND("Length:", A159) - 7))</f>
        <v>72</v>
      </c>
      <c r="D159" s="1">
        <f>COUNTIF(C:C,C159)</f>
        <v>5</v>
      </c>
      <c r="E159" s="1" t="str">
        <f t="shared" si="2"/>
        <v>0x00</v>
      </c>
      <c r="F159" s="2" t="str">
        <f>TRIM(MID(A159, FIND("Message:", A159) + 8, FIND("]", A159) - FIND("Message:", A159)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59" s="1" t="str">
        <f>TRIM(MID(A159, FIND("Checksum:", A159) + 9, FIND("(", A159) - FIND("Checksum:", A159) - 9))</f>
        <v>0x0096</v>
      </c>
      <c r="H159" s="1" t="str">
        <f>TRIM(MID(A159, FIND("(", A159) + 1, FIND(")", A159) - FIND("(", A159) - 1))</f>
        <v>big</v>
      </c>
    </row>
    <row r="160" spans="1:8" hidden="1" x14ac:dyDescent="0.25">
      <c r="A160" t="s">
        <v>158</v>
      </c>
      <c r="B160" s="1" t="str">
        <f>TRIM(MID(A160, FIND("Index:", A160) + 6, FIND(",", A160) - FIND("Index:", A160) - 6))</f>
        <v>749</v>
      </c>
      <c r="C160" s="1" t="str">
        <f>TRIM(MID(A160, FIND("Length:", A160) + 7, FIND(",", A160, FIND("Length:", A160)) - FIND("Length:", A160) - 7))</f>
        <v>69</v>
      </c>
      <c r="D160" s="1">
        <f>COUNTIF(C:C,C160)</f>
        <v>6</v>
      </c>
      <c r="E160" s="1" t="str">
        <f t="shared" si="2"/>
        <v>0x00</v>
      </c>
      <c r="F160" s="2" t="str">
        <f>TRIM(MID(A160, FIND("Message:", A160) + 8, FIND("]", A160) - FIND("Message:", A160)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60" s="1" t="str">
        <f>TRIM(MID(A160, FIND("Checksum:", A160) + 9, FIND("(", A160) - FIND("Checksum:", A160) - 9))</f>
        <v>0x00000096</v>
      </c>
      <c r="H160" s="1" t="str">
        <f>TRIM(MID(A160, FIND("(", A160) + 1, FIND(")", A160) - FIND("(", A160) - 1))</f>
        <v>big</v>
      </c>
    </row>
    <row r="161" spans="1:8" hidden="1" x14ac:dyDescent="0.25">
      <c r="A161" t="s">
        <v>159</v>
      </c>
      <c r="B161" s="1" t="str">
        <f>TRIM(MID(A161, FIND("Index:", A161) + 6, FIND(",", A161) - FIND("Index:", A161) - 6))</f>
        <v>749</v>
      </c>
      <c r="C161" s="1" t="str">
        <f>TRIM(MID(A161, FIND("Length:", A161) + 7, FIND(",", A161, FIND("Length:", A161)) - FIND("Length:", A161) - 7))</f>
        <v>71</v>
      </c>
      <c r="D161" s="1">
        <f>COUNTIF(C:C,C161)</f>
        <v>5</v>
      </c>
      <c r="E161" s="1" t="str">
        <f t="shared" si="2"/>
        <v>0x00</v>
      </c>
      <c r="F161" s="2" t="str">
        <f>TRIM(MID(A161, FIND("Message:", A161) + 8, FIND("]", A161) - FIND("Message:", A161)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61" s="1" t="str">
        <f>TRIM(MID(A161, FIND("Checksum:", A161) + 9, FIND("(", A161) - FIND("Checksum:", A161) - 9))</f>
        <v>0x0096</v>
      </c>
      <c r="H161" s="1" t="str">
        <f>TRIM(MID(A161, FIND("(", A161) + 1, FIND(")", A161) - FIND("(", A161) - 1))</f>
        <v>big</v>
      </c>
    </row>
    <row r="162" spans="1:8" hidden="1" x14ac:dyDescent="0.25">
      <c r="A162" t="s">
        <v>160</v>
      </c>
      <c r="B162" s="1" t="str">
        <f>TRIM(MID(A162, FIND("Index:", A162) + 6, FIND(",", A162) - FIND("Index:", A162) - 6))</f>
        <v>750</v>
      </c>
      <c r="C162" s="1" t="str">
        <f>TRIM(MID(A162, FIND("Length:", A162) + 7, FIND(",", A162, FIND("Length:", A162)) - FIND("Length:", A162) - 7))</f>
        <v>68</v>
      </c>
      <c r="D162" s="1">
        <f>COUNTIF(C:C,C162)</f>
        <v>5</v>
      </c>
      <c r="E162" s="1" t="str">
        <f t="shared" si="2"/>
        <v>0x00</v>
      </c>
      <c r="F162" s="2" t="str">
        <f>TRIM(MID(A162, FIND("Message:", A162) + 8, FIND("]", A162) - FIND("Message:", A162)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62" s="1" t="str">
        <f>TRIM(MID(A162, FIND("Checksum:", A162) + 9, FIND("(", A162) - FIND("Checksum:", A162) - 9))</f>
        <v>0x00000096</v>
      </c>
      <c r="H162" s="1" t="str">
        <f>TRIM(MID(A162, FIND("(", A162) + 1, FIND(")", A162) - FIND("(", A162) - 1))</f>
        <v>big</v>
      </c>
    </row>
    <row r="163" spans="1:8" hidden="1" x14ac:dyDescent="0.25">
      <c r="A163" t="s">
        <v>161</v>
      </c>
      <c r="B163" s="1" t="str">
        <f>TRIM(MID(A163, FIND("Index:", A163) + 6, FIND(",", A163) - FIND("Index:", A163) - 6))</f>
        <v>750</v>
      </c>
      <c r="C163" s="1" t="str">
        <f>TRIM(MID(A163, FIND("Length:", A163) + 7, FIND(",", A163, FIND("Length:", A163)) - FIND("Length:", A163) - 7))</f>
        <v>70</v>
      </c>
      <c r="D163" s="1">
        <f>COUNTIF(C:C,C163)</f>
        <v>5</v>
      </c>
      <c r="E163" s="1" t="str">
        <f t="shared" si="2"/>
        <v>0x00</v>
      </c>
      <c r="F163" s="2" t="str">
        <f>TRIM(MID(A163, FIND("Message:", A163) + 8, FIND("]", A163) - FIND("Message:", A163)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63" s="1" t="str">
        <f>TRIM(MID(A163, FIND("Checksum:", A163) + 9, FIND("(", A163) - FIND("Checksum:", A163) - 9))</f>
        <v>0x0096</v>
      </c>
      <c r="H163" s="1" t="str">
        <f>TRIM(MID(A163, FIND("(", A163) + 1, FIND(")", A163) - FIND("(", A163) - 1))</f>
        <v>big</v>
      </c>
    </row>
    <row r="164" spans="1:8" hidden="1" x14ac:dyDescent="0.25">
      <c r="A164" t="s">
        <v>162</v>
      </c>
      <c r="B164" s="1" t="str">
        <f>TRIM(MID(A164, FIND("Index:", A164) + 6, FIND(",", A164) - FIND("Index:", A164) - 6))</f>
        <v>751</v>
      </c>
      <c r="C164" s="1" t="str">
        <f>TRIM(MID(A164, FIND("Length:", A164) + 7, FIND(",", A164, FIND("Length:", A164)) - FIND("Length:", A164) - 7))</f>
        <v>67</v>
      </c>
      <c r="D164" s="1">
        <f>COUNTIF(C:C,C164)</f>
        <v>5</v>
      </c>
      <c r="E164" s="1" t="str">
        <f t="shared" si="2"/>
        <v>0x00</v>
      </c>
      <c r="F164" s="2" t="str">
        <f>TRIM(MID(A164, FIND("Message:", A164) + 8, FIND("]", A164) - FIND("Message:", A164)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64" s="1" t="str">
        <f>TRIM(MID(A164, FIND("Checksum:", A164) + 9, FIND("(", A164) - FIND("Checksum:", A164) - 9))</f>
        <v>0x00000096</v>
      </c>
      <c r="H164" s="1" t="str">
        <f>TRIM(MID(A164, FIND("(", A164) + 1, FIND(")", A164) - FIND("(", A164) - 1))</f>
        <v>big</v>
      </c>
    </row>
    <row r="165" spans="1:8" hidden="1" x14ac:dyDescent="0.25">
      <c r="A165" t="s">
        <v>163</v>
      </c>
      <c r="B165" s="1" t="str">
        <f>TRIM(MID(A165, FIND("Index:", A165) + 6, FIND(",", A165) - FIND("Index:", A165) - 6))</f>
        <v>751</v>
      </c>
      <c r="C165" s="1" t="str">
        <f>TRIM(MID(A165, FIND("Length:", A165) + 7, FIND(",", A165, FIND("Length:", A165)) - FIND("Length:", A165) - 7))</f>
        <v>69</v>
      </c>
      <c r="D165" s="1">
        <f>COUNTIF(C:C,C165)</f>
        <v>6</v>
      </c>
      <c r="E165" s="1" t="str">
        <f t="shared" si="2"/>
        <v>0x00</v>
      </c>
      <c r="F165" s="2" t="str">
        <f>TRIM(MID(A165, FIND("Message:", A165) + 8, FIND("]", A165) - FIND("Message:", A165)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65" s="1" t="str">
        <f>TRIM(MID(A165, FIND("Checksum:", A165) + 9, FIND("(", A165) - FIND("Checksum:", A165) - 9))</f>
        <v>0x0096</v>
      </c>
      <c r="H165" s="1" t="str">
        <f>TRIM(MID(A165, FIND("(", A165) + 1, FIND(")", A165) - FIND("(", A165) - 1))</f>
        <v>big</v>
      </c>
    </row>
    <row r="166" spans="1:8" hidden="1" x14ac:dyDescent="0.25">
      <c r="A166" t="s">
        <v>164</v>
      </c>
      <c r="B166" s="1" t="str">
        <f>TRIM(MID(A166, FIND("Index:", A166) + 6, FIND(",", A166) - FIND("Index:", A166) - 6))</f>
        <v>752</v>
      </c>
      <c r="C166" s="1" t="str">
        <f>TRIM(MID(A166, FIND("Length:", A166) + 7, FIND(",", A166, FIND("Length:", A166)) - FIND("Length:", A166) - 7))</f>
        <v>66</v>
      </c>
      <c r="D166" s="1">
        <f>COUNTIF(C:C,C166)</f>
        <v>6</v>
      </c>
      <c r="E166" s="1" t="str">
        <f t="shared" si="2"/>
        <v>0x00</v>
      </c>
      <c r="F166" s="2" t="str">
        <f>TRIM(MID(A166, FIND("Message:", A166) + 8, FIND("]", A166) - FIND("Message:", A166)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66" s="1" t="str">
        <f>TRIM(MID(A166, FIND("Checksum:", A166) + 9, FIND("(", A166) - FIND("Checksum:", A166) - 9))</f>
        <v>0x00000096</v>
      </c>
      <c r="H166" s="1" t="str">
        <f>TRIM(MID(A166, FIND("(", A166) + 1, FIND(")", A166) - FIND("(", A166) - 1))</f>
        <v>big</v>
      </c>
    </row>
    <row r="167" spans="1:8" hidden="1" x14ac:dyDescent="0.25">
      <c r="A167" t="s">
        <v>165</v>
      </c>
      <c r="B167" s="1" t="str">
        <f>TRIM(MID(A167, FIND("Index:", A167) + 6, FIND(",", A167) - FIND("Index:", A167) - 6))</f>
        <v>752</v>
      </c>
      <c r="C167" s="1" t="str">
        <f>TRIM(MID(A167, FIND("Length:", A167) + 7, FIND(",", A167, FIND("Length:", A167)) - FIND("Length:", A167) - 7))</f>
        <v>68</v>
      </c>
      <c r="D167" s="1">
        <f>COUNTIF(C:C,C167)</f>
        <v>5</v>
      </c>
      <c r="E167" s="1" t="str">
        <f t="shared" si="2"/>
        <v>0x00</v>
      </c>
      <c r="F167" s="2" t="str">
        <f>TRIM(MID(A167, FIND("Message:", A167) + 8, FIND("]", A167) - FIND("Message:", A167)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67" s="1" t="str">
        <f>TRIM(MID(A167, FIND("Checksum:", A167) + 9, FIND("(", A167) - FIND("Checksum:", A167) - 9))</f>
        <v>0x0096</v>
      </c>
      <c r="H167" s="1" t="str">
        <f>TRIM(MID(A167, FIND("(", A167) + 1, FIND(")", A167) - FIND("(", A167) - 1))</f>
        <v>big</v>
      </c>
    </row>
    <row r="168" spans="1:8" hidden="1" x14ac:dyDescent="0.25">
      <c r="A168" t="s">
        <v>166</v>
      </c>
      <c r="B168" s="1" t="str">
        <f>TRIM(MID(A168, FIND("Index:", A168) + 6, FIND(",", A168) - FIND("Index:", A168) - 6))</f>
        <v>753</v>
      </c>
      <c r="C168" s="1" t="str">
        <f>TRIM(MID(A168, FIND("Length:", A168) + 7, FIND(",", A168, FIND("Length:", A168)) - FIND("Length:", A168) - 7))</f>
        <v>65</v>
      </c>
      <c r="D168" s="1">
        <f>COUNTIF(C:C,C168)</f>
        <v>6</v>
      </c>
      <c r="E168" s="1" t="str">
        <f t="shared" si="2"/>
        <v>0x00</v>
      </c>
      <c r="F168" s="2" t="str">
        <f>TRIM(MID(A168, FIND("Message:", A168) + 8, FIND("]", A168) - FIND("Message:", A168)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68" s="1" t="str">
        <f>TRIM(MID(A168, FIND("Checksum:", A168) + 9, FIND("(", A168) - FIND("Checksum:", A168) - 9))</f>
        <v>0x00000096</v>
      </c>
      <c r="H168" s="1" t="str">
        <f>TRIM(MID(A168, FIND("(", A168) + 1, FIND(")", A168) - FIND("(", A168) - 1))</f>
        <v>big</v>
      </c>
    </row>
    <row r="169" spans="1:8" hidden="1" x14ac:dyDescent="0.25">
      <c r="A169" t="s">
        <v>167</v>
      </c>
      <c r="B169" s="1" t="str">
        <f>TRIM(MID(A169, FIND("Index:", A169) + 6, FIND(",", A169) - FIND("Index:", A169) - 6))</f>
        <v>753</v>
      </c>
      <c r="C169" s="1" t="str">
        <f>TRIM(MID(A169, FIND("Length:", A169) + 7, FIND(",", A169, FIND("Length:", A169)) - FIND("Length:", A169) - 7))</f>
        <v>67</v>
      </c>
      <c r="D169" s="1">
        <f>COUNTIF(C:C,C169)</f>
        <v>5</v>
      </c>
      <c r="E169" s="1" t="str">
        <f t="shared" si="2"/>
        <v>0x00</v>
      </c>
      <c r="F169" s="2" t="str">
        <f>TRIM(MID(A169, FIND("Message:", A169) + 8, FIND("]", A169) - FIND("Message:", A169)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69" s="1" t="str">
        <f>TRIM(MID(A169, FIND("Checksum:", A169) + 9, FIND("(", A169) - FIND("Checksum:", A169) - 9))</f>
        <v>0x0096</v>
      </c>
      <c r="H169" s="1" t="str">
        <f>TRIM(MID(A169, FIND("(", A169) + 1, FIND(")", A169) - FIND("(", A169) - 1))</f>
        <v>big</v>
      </c>
    </row>
    <row r="170" spans="1:8" hidden="1" x14ac:dyDescent="0.25">
      <c r="A170" t="s">
        <v>168</v>
      </c>
      <c r="B170" s="1" t="str">
        <f>TRIM(MID(A170, FIND("Index:", A170) + 6, FIND(",", A170) - FIND("Index:", A170) - 6))</f>
        <v>754</v>
      </c>
      <c r="C170" s="1" t="str">
        <f>TRIM(MID(A170, FIND("Length:", A170) + 7, FIND(",", A170, FIND("Length:", A170)) - FIND("Length:", A170) - 7))</f>
        <v>64</v>
      </c>
      <c r="D170" s="1">
        <f>COUNTIF(C:C,C170)</f>
        <v>5</v>
      </c>
      <c r="E170" s="1" t="str">
        <f t="shared" si="2"/>
        <v>0x00</v>
      </c>
      <c r="F170" s="2" t="str">
        <f>TRIM(MID(A170, FIND("Message:", A170) + 8, FIND("]", A170) - FIND("Message:", A170)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70" s="1" t="str">
        <f>TRIM(MID(A170, FIND("Checksum:", A170) + 9, FIND("(", A170) - FIND("Checksum:", A170) - 9))</f>
        <v>0x00000096</v>
      </c>
      <c r="H170" s="1" t="str">
        <f>TRIM(MID(A170, FIND("(", A170) + 1, FIND(")", A170) - FIND("(", A170) - 1))</f>
        <v>big</v>
      </c>
    </row>
    <row r="171" spans="1:8" hidden="1" x14ac:dyDescent="0.25">
      <c r="A171" t="s">
        <v>169</v>
      </c>
      <c r="B171" s="1" t="str">
        <f>TRIM(MID(A171, FIND("Index:", A171) + 6, FIND(",", A171) - FIND("Index:", A171) - 6))</f>
        <v>754</v>
      </c>
      <c r="C171" s="1" t="str">
        <f>TRIM(MID(A171, FIND("Length:", A171) + 7, FIND(",", A171, FIND("Length:", A171)) - FIND("Length:", A171) - 7))</f>
        <v>66</v>
      </c>
      <c r="D171" s="1">
        <f>COUNTIF(C:C,C171)</f>
        <v>6</v>
      </c>
      <c r="E171" s="1" t="str">
        <f t="shared" si="2"/>
        <v>0x00</v>
      </c>
      <c r="F171" s="2" t="str">
        <f>TRIM(MID(A171, FIND("Message:", A171) + 8, FIND("]", A171) - FIND("Message:", A171)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71" s="1" t="str">
        <f>TRIM(MID(A171, FIND("Checksum:", A171) + 9, FIND("(", A171) - FIND("Checksum:", A171) - 9))</f>
        <v>0x0096</v>
      </c>
      <c r="H171" s="1" t="str">
        <f>TRIM(MID(A171, FIND("(", A171) + 1, FIND(")", A171) - FIND("(", A171) - 1))</f>
        <v>big</v>
      </c>
    </row>
    <row r="172" spans="1:8" hidden="1" x14ac:dyDescent="0.25">
      <c r="A172" t="s">
        <v>170</v>
      </c>
      <c r="B172" s="1" t="str">
        <f>TRIM(MID(A172, FIND("Index:", A172) + 6, FIND(",", A172) - FIND("Index:", A172) - 6))</f>
        <v>755</v>
      </c>
      <c r="C172" s="1" t="str">
        <f>TRIM(MID(A172, FIND("Length:", A172) + 7, FIND(",", A172, FIND("Length:", A172)) - FIND("Length:", A172) - 7))</f>
        <v>63</v>
      </c>
      <c r="D172" s="1">
        <f>COUNTIF(C:C,C172)</f>
        <v>9</v>
      </c>
      <c r="E172" s="1" t="str">
        <f t="shared" si="2"/>
        <v>0x00</v>
      </c>
      <c r="F172" s="2" t="str">
        <f>TRIM(MID(A172, FIND("Message:", A172) + 8, FIND("]", A172) - FIND("Message:", A172)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72" s="1" t="str">
        <f>TRIM(MID(A172, FIND("Checksum:", A172) + 9, FIND("(", A172) - FIND("Checksum:", A172) - 9))</f>
        <v>0x00000096</v>
      </c>
      <c r="H172" s="1" t="str">
        <f>TRIM(MID(A172, FIND("(", A172) + 1, FIND(")", A172) - FIND("(", A172) - 1))</f>
        <v>big</v>
      </c>
    </row>
    <row r="173" spans="1:8" hidden="1" x14ac:dyDescent="0.25">
      <c r="A173" t="s">
        <v>171</v>
      </c>
      <c r="B173" s="1" t="str">
        <f>TRIM(MID(A173, FIND("Index:", A173) + 6, FIND(",", A173) - FIND("Index:", A173) - 6))</f>
        <v>755</v>
      </c>
      <c r="C173" s="1" t="str">
        <f>TRIM(MID(A173, FIND("Length:", A173) + 7, FIND(",", A173, FIND("Length:", A173)) - FIND("Length:", A173) - 7))</f>
        <v>65</v>
      </c>
      <c r="D173" s="1">
        <f>COUNTIF(C:C,C173)</f>
        <v>6</v>
      </c>
      <c r="E173" s="1" t="str">
        <f t="shared" si="2"/>
        <v>0x00</v>
      </c>
      <c r="F173" s="2" t="str">
        <f>TRIM(MID(A173, FIND("Message:", A173) + 8, FIND("]", A173) - FIND("Message:", A173)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73" s="1" t="str">
        <f>TRIM(MID(A173, FIND("Checksum:", A173) + 9, FIND("(", A173) - FIND("Checksum:", A173) - 9))</f>
        <v>0x0096</v>
      </c>
      <c r="H173" s="1" t="str">
        <f>TRIM(MID(A173, FIND("(", A173) + 1, FIND(")", A173) - FIND("(", A173) - 1))</f>
        <v>big</v>
      </c>
    </row>
    <row r="174" spans="1:8" hidden="1" x14ac:dyDescent="0.25">
      <c r="A174" t="s">
        <v>172</v>
      </c>
      <c r="B174" s="1" t="str">
        <f>TRIM(MID(A174, FIND("Index:", A174) + 6, FIND(",", A174) - FIND("Index:", A174) - 6))</f>
        <v>756</v>
      </c>
      <c r="C174" s="1" t="str">
        <f>TRIM(MID(A174, FIND("Length:", A174) + 7, FIND(",", A174, FIND("Length:", A174)) - FIND("Length:", A174) - 7))</f>
        <v>62</v>
      </c>
      <c r="D174" s="1">
        <f>COUNTIF(C:C,C174)</f>
        <v>8</v>
      </c>
      <c r="E174" s="1" t="str">
        <f t="shared" si="2"/>
        <v>0x00</v>
      </c>
      <c r="F174" s="2" t="str">
        <f>TRIM(MID(A174, FIND("Message:", A174) + 8, FIND("]", A174) - FIND("Message:", A174)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74" s="1" t="str">
        <f>TRIM(MID(A174, FIND("Checksum:", A174) + 9, FIND("(", A174) - FIND("Checksum:", A174) - 9))</f>
        <v>0x00000096</v>
      </c>
      <c r="H174" s="1" t="str">
        <f>TRIM(MID(A174, FIND("(", A174) + 1, FIND(")", A174) - FIND("(", A174) - 1))</f>
        <v>big</v>
      </c>
    </row>
    <row r="175" spans="1:8" hidden="1" x14ac:dyDescent="0.25">
      <c r="A175" t="s">
        <v>173</v>
      </c>
      <c r="B175" s="1" t="str">
        <f>TRIM(MID(A175, FIND("Index:", A175) + 6, FIND(",", A175) - FIND("Index:", A175) - 6))</f>
        <v>756</v>
      </c>
      <c r="C175" s="1" t="str">
        <f>TRIM(MID(A175, FIND("Length:", A175) + 7, FIND(",", A175, FIND("Length:", A175)) - FIND("Length:", A175) - 7))</f>
        <v>64</v>
      </c>
      <c r="D175" s="1">
        <f>COUNTIF(C:C,C175)</f>
        <v>5</v>
      </c>
      <c r="E175" s="1" t="str">
        <f t="shared" si="2"/>
        <v>0x00</v>
      </c>
      <c r="F175" s="2" t="str">
        <f>TRIM(MID(A175, FIND("Message:", A175) + 8, FIND("]", A175) - FIND("Message:", A175)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75" s="1" t="str">
        <f>TRIM(MID(A175, FIND("Checksum:", A175) + 9, FIND("(", A175) - FIND("Checksum:", A175) - 9))</f>
        <v>0x0096</v>
      </c>
      <c r="H175" s="1" t="str">
        <f>TRIM(MID(A175, FIND("(", A175) + 1, FIND(")", A175) - FIND("(", A175) - 1))</f>
        <v>big</v>
      </c>
    </row>
    <row r="176" spans="1:8" hidden="1" x14ac:dyDescent="0.25">
      <c r="A176" t="s">
        <v>174</v>
      </c>
      <c r="B176" s="1" t="str">
        <f>TRIM(MID(A176, FIND("Index:", A176) + 6, FIND(",", A176) - FIND("Index:", A176) - 6))</f>
        <v>757</v>
      </c>
      <c r="C176" s="1" t="str">
        <f>TRIM(MID(A176, FIND("Length:", A176) + 7, FIND(",", A176, FIND("Length:", A176)) - FIND("Length:", A176) - 7))</f>
        <v>61</v>
      </c>
      <c r="D176" s="1">
        <f>COUNTIF(C:C,C176)</f>
        <v>7</v>
      </c>
      <c r="E176" s="1" t="str">
        <f t="shared" si="2"/>
        <v>0x00</v>
      </c>
      <c r="F176" s="2" t="str">
        <f>TRIM(MID(A176, FIND("Message:", A176) + 8, FIND("]", A176) - FIND("Message:", A176)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76" s="1" t="str">
        <f>TRIM(MID(A176, FIND("Checksum:", A176) + 9, FIND("(", A176) - FIND("Checksum:", A176) - 9))</f>
        <v>0x00000096</v>
      </c>
      <c r="H176" s="1" t="str">
        <f>TRIM(MID(A176, FIND("(", A176) + 1, FIND(")", A176) - FIND("(", A176) - 1))</f>
        <v>big</v>
      </c>
    </row>
    <row r="177" spans="1:8" hidden="1" x14ac:dyDescent="0.25">
      <c r="A177" t="s">
        <v>175</v>
      </c>
      <c r="B177" s="1" t="str">
        <f>TRIM(MID(A177, FIND("Index:", A177) + 6, FIND(",", A177) - FIND("Index:", A177) - 6))</f>
        <v>757</v>
      </c>
      <c r="C177" s="1" t="str">
        <f>TRIM(MID(A177, FIND("Length:", A177) + 7, FIND(",", A177, FIND("Length:", A177)) - FIND("Length:", A177) - 7))</f>
        <v>63</v>
      </c>
      <c r="D177" s="1">
        <f>COUNTIF(C:C,C177)</f>
        <v>9</v>
      </c>
      <c r="E177" s="1" t="str">
        <f t="shared" si="2"/>
        <v>0x00</v>
      </c>
      <c r="F177" s="2" t="str">
        <f>TRIM(MID(A177, FIND("Message:", A177) + 8, FIND("]", A177) - FIND("Message:", A177)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77" s="1" t="str">
        <f>TRIM(MID(A177, FIND("Checksum:", A177) + 9, FIND("(", A177) - FIND("Checksum:", A177) - 9))</f>
        <v>0x0096</v>
      </c>
      <c r="H177" s="1" t="str">
        <f>TRIM(MID(A177, FIND("(", A177) + 1, FIND(")", A177) - FIND("(", A177) - 1))</f>
        <v>big</v>
      </c>
    </row>
    <row r="178" spans="1:8" hidden="1" x14ac:dyDescent="0.25">
      <c r="A178" t="s">
        <v>176</v>
      </c>
      <c r="B178" s="1" t="str">
        <f>TRIM(MID(A178, FIND("Index:", A178) + 6, FIND(",", A178) - FIND("Index:", A178) - 6))</f>
        <v>758</v>
      </c>
      <c r="C178" s="1" t="str">
        <f>TRIM(MID(A178, FIND("Length:", A178) + 7, FIND(",", A178, FIND("Length:", A178)) - FIND("Length:", A178) - 7))</f>
        <v>60</v>
      </c>
      <c r="D178" s="1">
        <f>COUNTIF(C:C,C178)</f>
        <v>9</v>
      </c>
      <c r="E178" s="1" t="str">
        <f t="shared" si="2"/>
        <v>0x00</v>
      </c>
      <c r="F178" s="2" t="str">
        <f>TRIM(MID(A178, FIND("Message:", A178) + 8, FIND("]", A178) - FIND("Message:", A178)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78" s="1" t="str">
        <f>TRIM(MID(A178, FIND("Checksum:", A178) + 9, FIND("(", A178) - FIND("Checksum:", A178) - 9))</f>
        <v>0x00000096</v>
      </c>
      <c r="H178" s="1" t="str">
        <f>TRIM(MID(A178, FIND("(", A178) + 1, FIND(")", A178) - FIND("(", A178) - 1))</f>
        <v>big</v>
      </c>
    </row>
    <row r="179" spans="1:8" hidden="1" x14ac:dyDescent="0.25">
      <c r="A179" t="s">
        <v>177</v>
      </c>
      <c r="B179" s="1" t="str">
        <f>TRIM(MID(A179, FIND("Index:", A179) + 6, FIND(",", A179) - FIND("Index:", A179) - 6))</f>
        <v>758</v>
      </c>
      <c r="C179" s="1" t="str">
        <f>TRIM(MID(A179, FIND("Length:", A179) + 7, FIND(",", A179, FIND("Length:", A179)) - FIND("Length:", A179) - 7))</f>
        <v>62</v>
      </c>
      <c r="D179" s="1">
        <f>COUNTIF(C:C,C179)</f>
        <v>8</v>
      </c>
      <c r="E179" s="1" t="str">
        <f t="shared" si="2"/>
        <v>0x00</v>
      </c>
      <c r="F179" s="2" t="str">
        <f>TRIM(MID(A179, FIND("Message:", A179) + 8, FIND("]", A179) - FIND("Message:", A179)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79" s="1" t="str">
        <f>TRIM(MID(A179, FIND("Checksum:", A179) + 9, FIND("(", A179) - FIND("Checksum:", A179) - 9))</f>
        <v>0x0096</v>
      </c>
      <c r="H179" s="1" t="str">
        <f>TRIM(MID(A179, FIND("(", A179) + 1, FIND(")", A179) - FIND("(", A179) - 1))</f>
        <v>big</v>
      </c>
    </row>
    <row r="180" spans="1:8" hidden="1" x14ac:dyDescent="0.25">
      <c r="A180" t="s">
        <v>178</v>
      </c>
      <c r="B180" s="1" t="str">
        <f>TRIM(MID(A180, FIND("Index:", A180) + 6, FIND(",", A180) - FIND("Index:", A180) - 6))</f>
        <v>759</v>
      </c>
      <c r="C180" s="1" t="str">
        <f>TRIM(MID(A180, FIND("Length:", A180) + 7, FIND(",", A180, FIND("Length:", A180)) - FIND("Length:", A180) - 7))</f>
        <v>59</v>
      </c>
      <c r="D180" s="1">
        <f>COUNTIF(C:C,C180)</f>
        <v>15</v>
      </c>
      <c r="E180" s="1" t="str">
        <f t="shared" si="2"/>
        <v>0x00</v>
      </c>
      <c r="F180" s="2" t="str">
        <f>TRIM(MID(A180, FIND("Message:", A180) + 8, FIND("]", A180) - FIND("Message:", A180)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80" s="1" t="str">
        <f>TRIM(MID(A180, FIND("Checksum:", A180) + 9, FIND("(", A180) - FIND("Checksum:", A180) - 9))</f>
        <v>0x00000096</v>
      </c>
      <c r="H180" s="1" t="str">
        <f>TRIM(MID(A180, FIND("(", A180) + 1, FIND(")", A180) - FIND("(", A180) - 1))</f>
        <v>big</v>
      </c>
    </row>
    <row r="181" spans="1:8" hidden="1" x14ac:dyDescent="0.25">
      <c r="A181" t="s">
        <v>179</v>
      </c>
      <c r="B181" s="1" t="str">
        <f>TRIM(MID(A181, FIND("Index:", A181) + 6, FIND(",", A181) - FIND("Index:", A181) - 6))</f>
        <v>759</v>
      </c>
      <c r="C181" s="1" t="str">
        <f>TRIM(MID(A181, FIND("Length:", A181) + 7, FIND(",", A181, FIND("Length:", A181)) - FIND("Length:", A181) - 7))</f>
        <v>61</v>
      </c>
      <c r="D181" s="1">
        <f>COUNTIF(C:C,C181)</f>
        <v>7</v>
      </c>
      <c r="E181" s="1" t="str">
        <f t="shared" si="2"/>
        <v>0x00</v>
      </c>
      <c r="F181" s="2" t="str">
        <f>TRIM(MID(A181, FIND("Message:", A181) + 8, FIND("]", A181) - FIND("Message:", A181)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81" s="1" t="str">
        <f>TRIM(MID(A181, FIND("Checksum:", A181) + 9, FIND("(", A181) - FIND("Checksum:", A181) - 9))</f>
        <v>0x0096</v>
      </c>
      <c r="H181" s="1" t="str">
        <f>TRIM(MID(A181, FIND("(", A181) + 1, FIND(")", A181) - FIND("(", A181) - 1))</f>
        <v>big</v>
      </c>
    </row>
    <row r="182" spans="1:8" hidden="1" x14ac:dyDescent="0.25">
      <c r="A182" t="s">
        <v>180</v>
      </c>
      <c r="B182" s="1" t="str">
        <f>TRIM(MID(A182, FIND("Index:", A182) + 6, FIND(",", A182) - FIND("Index:", A182) - 6))</f>
        <v>760</v>
      </c>
      <c r="C182" s="1" t="str">
        <f>TRIM(MID(A182, FIND("Length:", A182) + 7, FIND(",", A182, FIND("Length:", A182)) - FIND("Length:", A182) - 7))</f>
        <v>58</v>
      </c>
      <c r="D182" s="1">
        <f>COUNTIF(C:C,C182)</f>
        <v>9</v>
      </c>
      <c r="E182" s="1" t="str">
        <f t="shared" si="2"/>
        <v>0x00</v>
      </c>
      <c r="F182" s="2" t="str">
        <f>TRIM(MID(A182, FIND("Message:", A182) + 8, FIND("]", A182) - FIND("Message:", A182)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82" s="1" t="str">
        <f>TRIM(MID(A182, FIND("Checksum:", A182) + 9, FIND("(", A182) - FIND("Checksum:", A182) - 9))</f>
        <v>0x00000096</v>
      </c>
      <c r="H182" s="1" t="str">
        <f>TRIM(MID(A182, FIND("(", A182) + 1, FIND(")", A182) - FIND("(", A182) - 1))</f>
        <v>big</v>
      </c>
    </row>
    <row r="183" spans="1:8" hidden="1" x14ac:dyDescent="0.25">
      <c r="A183" t="s">
        <v>181</v>
      </c>
      <c r="B183" s="1" t="str">
        <f>TRIM(MID(A183, FIND("Index:", A183) + 6, FIND(",", A183) - FIND("Index:", A183) - 6))</f>
        <v>760</v>
      </c>
      <c r="C183" s="1" t="str">
        <f>TRIM(MID(A183, FIND("Length:", A183) + 7, FIND(",", A183, FIND("Length:", A183)) - FIND("Length:", A183) - 7))</f>
        <v>60</v>
      </c>
      <c r="D183" s="1">
        <f>COUNTIF(C:C,C183)</f>
        <v>9</v>
      </c>
      <c r="E183" s="1" t="str">
        <f t="shared" si="2"/>
        <v>0x00</v>
      </c>
      <c r="F183" s="2" t="str">
        <f>TRIM(MID(A183, FIND("Message:", A183) + 8, FIND("]", A183) - FIND("Message:", A183)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83" s="1" t="str">
        <f>TRIM(MID(A183, FIND("Checksum:", A183) + 9, FIND("(", A183) - FIND("Checksum:", A183) - 9))</f>
        <v>0x0096</v>
      </c>
      <c r="H183" s="1" t="str">
        <f>TRIM(MID(A183, FIND("(", A183) + 1, FIND(")", A183) - FIND("(", A183) - 1))</f>
        <v>big</v>
      </c>
    </row>
    <row r="184" spans="1:8" hidden="1" x14ac:dyDescent="0.25">
      <c r="A184" t="s">
        <v>182</v>
      </c>
      <c r="B184" s="1" t="str">
        <f>TRIM(MID(A184, FIND("Index:", A184) + 6, FIND(",", A184) - FIND("Index:", A184) - 6))</f>
        <v>761</v>
      </c>
      <c r="C184" s="1" t="str">
        <f>TRIM(MID(A184, FIND("Length:", A184) + 7, FIND(",", A184, FIND("Length:", A184)) - FIND("Length:", A184) - 7))</f>
        <v>57</v>
      </c>
      <c r="D184" s="1">
        <f>COUNTIF(C:C,C184)</f>
        <v>19</v>
      </c>
      <c r="E184" s="1" t="str">
        <f t="shared" si="2"/>
        <v>0x00</v>
      </c>
      <c r="F184" s="2" t="str">
        <f>TRIM(MID(A184, FIND("Message:", A184) + 8, FIND("]", A184) - FIND("Message:", A184)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84" s="1" t="str">
        <f>TRIM(MID(A184, FIND("Checksum:", A184) + 9, FIND("(", A184) - FIND("Checksum:", A184) - 9))</f>
        <v>0x00000096</v>
      </c>
      <c r="H184" s="1" t="str">
        <f>TRIM(MID(A184, FIND("(", A184) + 1, FIND(")", A184) - FIND("(", A184) - 1))</f>
        <v>big</v>
      </c>
    </row>
    <row r="185" spans="1:8" hidden="1" x14ac:dyDescent="0.25">
      <c r="A185" t="s">
        <v>183</v>
      </c>
      <c r="B185" s="1" t="str">
        <f>TRIM(MID(A185, FIND("Index:", A185) + 6, FIND(",", A185) - FIND("Index:", A185) - 6))</f>
        <v>761</v>
      </c>
      <c r="C185" s="1" t="str">
        <f>TRIM(MID(A185, FIND("Length:", A185) + 7, FIND(",", A185, FIND("Length:", A185)) - FIND("Length:", A185) - 7))</f>
        <v>59</v>
      </c>
      <c r="D185" s="1">
        <f>COUNTIF(C:C,C185)</f>
        <v>15</v>
      </c>
      <c r="E185" s="1" t="str">
        <f t="shared" si="2"/>
        <v>0x00</v>
      </c>
      <c r="F185" s="2" t="str">
        <f>TRIM(MID(A185, FIND("Message:", A185) + 8, FIND("]", A185) - FIND("Message:", A185)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85" s="1" t="str">
        <f>TRIM(MID(A185, FIND("Checksum:", A185) + 9, FIND("(", A185) - FIND("Checksum:", A185) - 9))</f>
        <v>0x0096</v>
      </c>
      <c r="H185" s="1" t="str">
        <f>TRIM(MID(A185, FIND("(", A185) + 1, FIND(")", A185) - FIND("(", A185) - 1))</f>
        <v>big</v>
      </c>
    </row>
    <row r="186" spans="1:8" hidden="1" x14ac:dyDescent="0.25">
      <c r="A186" t="s">
        <v>184</v>
      </c>
      <c r="B186" s="1" t="str">
        <f>TRIM(MID(A186, FIND("Index:", A186) + 6, FIND(",", A186) - FIND("Index:", A186) - 6))</f>
        <v>762</v>
      </c>
      <c r="C186" s="1" t="str">
        <f>TRIM(MID(A186, FIND("Length:", A186) + 7, FIND(",", A186, FIND("Length:", A186)) - FIND("Length:", A186) - 7))</f>
        <v>56</v>
      </c>
      <c r="D186" s="1">
        <f>COUNTIF(C:C,C186)</f>
        <v>12</v>
      </c>
      <c r="E186" s="1" t="str">
        <f t="shared" si="2"/>
        <v>0x00</v>
      </c>
      <c r="F186" s="2" t="str">
        <f>TRIM(MID(A186, FIND("Message:", A186) + 8, FIND("]", A186) - FIND("Message:", A186)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86" s="1" t="str">
        <f>TRIM(MID(A186, FIND("Checksum:", A186) + 9, FIND("(", A186) - FIND("Checksum:", A186) - 9))</f>
        <v>0x00000096</v>
      </c>
      <c r="H186" s="1" t="str">
        <f>TRIM(MID(A186, FIND("(", A186) + 1, FIND(")", A186) - FIND("(", A186) - 1))</f>
        <v>big</v>
      </c>
    </row>
    <row r="187" spans="1:8" hidden="1" x14ac:dyDescent="0.25">
      <c r="A187" t="s">
        <v>185</v>
      </c>
      <c r="B187" s="1" t="str">
        <f>TRIM(MID(A187, FIND("Index:", A187) + 6, FIND(",", A187) - FIND("Index:", A187) - 6))</f>
        <v>762</v>
      </c>
      <c r="C187" s="1" t="str">
        <f>TRIM(MID(A187, FIND("Length:", A187) + 7, FIND(",", A187, FIND("Length:", A187)) - FIND("Length:", A187) - 7))</f>
        <v>58</v>
      </c>
      <c r="D187" s="1">
        <f>COUNTIF(C:C,C187)</f>
        <v>9</v>
      </c>
      <c r="E187" s="1" t="str">
        <f t="shared" si="2"/>
        <v>0x00</v>
      </c>
      <c r="F187" s="2" t="str">
        <f>TRIM(MID(A187, FIND("Message:", A187) + 8, FIND("]", A187) - FIND("Message:", A187)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87" s="1" t="str">
        <f>TRIM(MID(A187, FIND("Checksum:", A187) + 9, FIND("(", A187) - FIND("Checksum:", A187) - 9))</f>
        <v>0x0096</v>
      </c>
      <c r="H187" s="1" t="str">
        <f>TRIM(MID(A187, FIND("(", A187) + 1, FIND(")", A187) - FIND("(", A187) - 1))</f>
        <v>big</v>
      </c>
    </row>
    <row r="188" spans="1:8" hidden="1" x14ac:dyDescent="0.25">
      <c r="A188" t="s">
        <v>186</v>
      </c>
      <c r="B188" s="1" t="str">
        <f>TRIM(MID(A188, FIND("Index:", A188) + 6, FIND(",", A188) - FIND("Index:", A188) - 6))</f>
        <v>763</v>
      </c>
      <c r="C188" s="1" t="str">
        <f>TRIM(MID(A188, FIND("Length:", A188) + 7, FIND(",", A188, FIND("Length:", A188)) - FIND("Length:", A188) - 7))</f>
        <v>55</v>
      </c>
      <c r="D188" s="1">
        <f>COUNTIF(C:C,C188)</f>
        <v>13</v>
      </c>
      <c r="E188" s="1" t="str">
        <f t="shared" si="2"/>
        <v>0x00</v>
      </c>
      <c r="F188" s="2" t="str">
        <f>TRIM(MID(A188, FIND("Message:", A188) + 8, FIND("]", A188) - FIND("Message:", A188)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88" s="1" t="str">
        <f>TRIM(MID(A188, FIND("Checksum:", A188) + 9, FIND("(", A188) - FIND("Checksum:", A188) - 9))</f>
        <v>0x00000096</v>
      </c>
      <c r="H188" s="1" t="str">
        <f>TRIM(MID(A188, FIND("(", A188) + 1, FIND(")", A188) - FIND("(", A188) - 1))</f>
        <v>big</v>
      </c>
    </row>
    <row r="189" spans="1:8" hidden="1" x14ac:dyDescent="0.25">
      <c r="A189" t="s">
        <v>187</v>
      </c>
      <c r="B189" s="1" t="str">
        <f>TRIM(MID(A189, FIND("Index:", A189) + 6, FIND(",", A189) - FIND("Index:", A189) - 6))</f>
        <v>763</v>
      </c>
      <c r="C189" s="1" t="str">
        <f>TRIM(MID(A189, FIND("Length:", A189) + 7, FIND(",", A189, FIND("Length:", A189)) - FIND("Length:", A189) - 7))</f>
        <v>57</v>
      </c>
      <c r="D189" s="1">
        <f>COUNTIF(C:C,C189)</f>
        <v>19</v>
      </c>
      <c r="E189" s="1" t="str">
        <f t="shared" si="2"/>
        <v>0x00</v>
      </c>
      <c r="F189" s="2" t="str">
        <f>TRIM(MID(A189, FIND("Message:", A189) + 8, FIND("]", A189) - FIND("Message:", A189)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89" s="1" t="str">
        <f>TRIM(MID(A189, FIND("Checksum:", A189) + 9, FIND("(", A189) - FIND("Checksum:", A189) - 9))</f>
        <v>0x0096</v>
      </c>
      <c r="H189" s="1" t="str">
        <f>TRIM(MID(A189, FIND("(", A189) + 1, FIND(")", A189) - FIND("(", A189) - 1))</f>
        <v>big</v>
      </c>
    </row>
    <row r="190" spans="1:8" hidden="1" x14ac:dyDescent="0.25">
      <c r="A190" t="s">
        <v>188</v>
      </c>
      <c r="B190" s="1" t="str">
        <f>TRIM(MID(A190, FIND("Index:", A190) + 6, FIND(",", A190) - FIND("Index:", A190) - 6))</f>
        <v>764</v>
      </c>
      <c r="C190" s="1" t="str">
        <f>TRIM(MID(A190, FIND("Length:", A190) + 7, FIND(",", A190, FIND("Length:", A190)) - FIND("Length:", A190) - 7))</f>
        <v>54</v>
      </c>
      <c r="D190" s="1">
        <f>COUNTIF(C:C,C190)</f>
        <v>15</v>
      </c>
      <c r="E190" s="1" t="str">
        <f t="shared" si="2"/>
        <v>0x00</v>
      </c>
      <c r="F190" s="2" t="str">
        <f>TRIM(MID(A190, FIND("Message:", A190) + 8, FIND("]", A190) - FIND("Message:", A190)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90" s="1" t="str">
        <f>TRIM(MID(A190, FIND("Checksum:", A190) + 9, FIND("(", A190) - FIND("Checksum:", A190) - 9))</f>
        <v>0x00000096</v>
      </c>
      <c r="H190" s="1" t="str">
        <f>TRIM(MID(A190, FIND("(", A190) + 1, FIND(")", A190) - FIND("(", A190) - 1))</f>
        <v>big</v>
      </c>
    </row>
    <row r="191" spans="1:8" hidden="1" x14ac:dyDescent="0.25">
      <c r="A191" t="s">
        <v>189</v>
      </c>
      <c r="B191" s="1" t="str">
        <f>TRIM(MID(A191, FIND("Index:", A191) + 6, FIND(",", A191) - FIND("Index:", A191) - 6))</f>
        <v>764</v>
      </c>
      <c r="C191" s="1" t="str">
        <f>TRIM(MID(A191, FIND("Length:", A191) + 7, FIND(",", A191, FIND("Length:", A191)) - FIND("Length:", A191) - 7))</f>
        <v>56</v>
      </c>
      <c r="D191" s="1">
        <f>COUNTIF(C:C,C191)</f>
        <v>12</v>
      </c>
      <c r="E191" s="1" t="str">
        <f t="shared" si="2"/>
        <v>0x00</v>
      </c>
      <c r="F191" s="2" t="str">
        <f>TRIM(MID(A191, FIND("Message:", A191) + 8, FIND("]", A191) - FIND("Message:", A191)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91" s="1" t="str">
        <f>TRIM(MID(A191, FIND("Checksum:", A191) + 9, FIND("(", A191) - FIND("Checksum:", A191) - 9))</f>
        <v>0x0096</v>
      </c>
      <c r="H191" s="1" t="str">
        <f>TRIM(MID(A191, FIND("(", A191) + 1, FIND(")", A191) - FIND("(", A191) - 1))</f>
        <v>big</v>
      </c>
    </row>
    <row r="192" spans="1:8" hidden="1" x14ac:dyDescent="0.25">
      <c r="A192" t="s">
        <v>190</v>
      </c>
      <c r="B192" s="1" t="str">
        <f>TRIM(MID(A192, FIND("Index:", A192) + 6, FIND(",", A192) - FIND("Index:", A192) - 6))</f>
        <v>765</v>
      </c>
      <c r="C192" s="1" t="str">
        <f>TRIM(MID(A192, FIND("Length:", A192) + 7, FIND(",", A192, FIND("Length:", A192)) - FIND("Length:", A192) - 7))</f>
        <v>53</v>
      </c>
      <c r="D192" s="1">
        <f>COUNTIF(C:C,C192)</f>
        <v>18</v>
      </c>
      <c r="E192" s="1" t="str">
        <f t="shared" si="2"/>
        <v>0x00</v>
      </c>
      <c r="F192" s="2" t="str">
        <f>TRIM(MID(A192, FIND("Message:", A192) + 8, FIND("]", A192) - FIND("Message:", A192)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92" s="1" t="str">
        <f>TRIM(MID(A192, FIND("Checksum:", A192) + 9, FIND("(", A192) - FIND("Checksum:", A192) - 9))</f>
        <v>0x00000096</v>
      </c>
      <c r="H192" s="1" t="str">
        <f>TRIM(MID(A192, FIND("(", A192) + 1, FIND(")", A192) - FIND("(", A192) - 1))</f>
        <v>big</v>
      </c>
    </row>
    <row r="193" spans="1:8" hidden="1" x14ac:dyDescent="0.25">
      <c r="A193" t="s">
        <v>191</v>
      </c>
      <c r="B193" s="1" t="str">
        <f>TRIM(MID(A193, FIND("Index:", A193) + 6, FIND(",", A193) - FIND("Index:", A193) - 6))</f>
        <v>765</v>
      </c>
      <c r="C193" s="1" t="str">
        <f>TRIM(MID(A193, FIND("Length:", A193) + 7, FIND(",", A193, FIND("Length:", A193)) - FIND("Length:", A193) - 7))</f>
        <v>55</v>
      </c>
      <c r="D193" s="1">
        <f>COUNTIF(C:C,C193)</f>
        <v>13</v>
      </c>
      <c r="E193" s="1" t="str">
        <f t="shared" si="2"/>
        <v>0x00</v>
      </c>
      <c r="F193" s="2" t="str">
        <f>TRIM(MID(A193, FIND("Message:", A193) + 8, FIND("]", A193) - FIND("Message:", A193)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93" s="1" t="str">
        <f>TRIM(MID(A193, FIND("Checksum:", A193) + 9, FIND("(", A193) - FIND("Checksum:", A193) - 9))</f>
        <v>0x0096</v>
      </c>
      <c r="H193" s="1" t="str">
        <f>TRIM(MID(A193, FIND("(", A193) + 1, FIND(")", A193) - FIND("(", A193) - 1))</f>
        <v>big</v>
      </c>
    </row>
    <row r="194" spans="1:8" hidden="1" x14ac:dyDescent="0.25">
      <c r="A194" t="s">
        <v>192</v>
      </c>
      <c r="B194" s="1" t="str">
        <f>TRIM(MID(A194, FIND("Index:", A194) + 6, FIND(",", A194) - FIND("Index:", A194) - 6))</f>
        <v>766</v>
      </c>
      <c r="C194" s="1" t="str">
        <f>TRIM(MID(A194, FIND("Length:", A194) + 7, FIND(",", A194, FIND("Length:", A194)) - FIND("Length:", A194) - 7))</f>
        <v>52</v>
      </c>
      <c r="D194" s="1">
        <f>COUNTIF(C:C,C194)</f>
        <v>15</v>
      </c>
      <c r="E194" s="1" t="str">
        <f t="shared" si="2"/>
        <v>0x00</v>
      </c>
      <c r="F194" s="2" t="str">
        <f>TRIM(MID(A194, FIND("Message:", A194) + 8, FIND("]", A194) - FIND("Message:", A194)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94" s="1" t="str">
        <f>TRIM(MID(A194, FIND("Checksum:", A194) + 9, FIND("(", A194) - FIND("Checksum:", A194) - 9))</f>
        <v>0x00000096</v>
      </c>
      <c r="H194" s="1" t="str">
        <f>TRIM(MID(A194, FIND("(", A194) + 1, FIND(")", A194) - FIND("(", A194) - 1))</f>
        <v>big</v>
      </c>
    </row>
    <row r="195" spans="1:8" hidden="1" x14ac:dyDescent="0.25">
      <c r="A195" t="s">
        <v>193</v>
      </c>
      <c r="B195" s="1" t="str">
        <f>TRIM(MID(A195, FIND("Index:", A195) + 6, FIND(",", A195) - FIND("Index:", A195) - 6))</f>
        <v>766</v>
      </c>
      <c r="C195" s="1" t="str">
        <f>TRIM(MID(A195, FIND("Length:", A195) + 7, FIND(",", A195, FIND("Length:", A195)) - FIND("Length:", A195) - 7))</f>
        <v>54</v>
      </c>
      <c r="D195" s="1">
        <f>COUNTIF(C:C,C195)</f>
        <v>15</v>
      </c>
      <c r="E195" s="1" t="str">
        <f t="shared" ref="E195:E258" si="3">TRIM(MID(F195, FIND("0x", F195), FIND("'", F195, FIND("0x", F195)) - FIND("0x", F195)))</f>
        <v>0x00</v>
      </c>
      <c r="F195" s="2" t="str">
        <f>TRIM(MID(A195, FIND("Message:", A195) + 8, FIND("]", A195) - FIND("Message:", A195)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95" s="1" t="str">
        <f>TRIM(MID(A195, FIND("Checksum:", A195) + 9, FIND("(", A195) - FIND("Checksum:", A195) - 9))</f>
        <v>0x0096</v>
      </c>
      <c r="H195" s="1" t="str">
        <f>TRIM(MID(A195, FIND("(", A195) + 1, FIND(")", A195) - FIND("(", A195) - 1))</f>
        <v>big</v>
      </c>
    </row>
    <row r="196" spans="1:8" hidden="1" x14ac:dyDescent="0.25">
      <c r="A196" t="s">
        <v>194</v>
      </c>
      <c r="B196" s="1" t="str">
        <f>TRIM(MID(A196, FIND("Index:", A196) + 6, FIND(",", A196) - FIND("Index:", A196) - 6))</f>
        <v>767</v>
      </c>
      <c r="C196" s="1" t="str">
        <f>TRIM(MID(A196, FIND("Length:", A196) + 7, FIND(",", A196, FIND("Length:", A196)) - FIND("Length:", A196) - 7))</f>
        <v>51</v>
      </c>
      <c r="D196" s="1">
        <f>COUNTIF(C:C,C196)</f>
        <v>10</v>
      </c>
      <c r="E196" s="1" t="str">
        <f t="shared" si="3"/>
        <v>0x00</v>
      </c>
      <c r="F196" s="2" t="str">
        <f>TRIM(MID(A196, FIND("Message:", A196) + 8, FIND("]", A196) - FIND("Message:", A196)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96" s="1" t="str">
        <f>TRIM(MID(A196, FIND("Checksum:", A196) + 9, FIND("(", A196) - FIND("Checksum:", A196) - 9))</f>
        <v>0x00000096</v>
      </c>
      <c r="H196" s="1" t="str">
        <f>TRIM(MID(A196, FIND("(", A196) + 1, FIND(")", A196) - FIND("(", A196) - 1))</f>
        <v>big</v>
      </c>
    </row>
    <row r="197" spans="1:8" hidden="1" x14ac:dyDescent="0.25">
      <c r="A197" t="s">
        <v>195</v>
      </c>
      <c r="B197" s="1" t="str">
        <f>TRIM(MID(A197, FIND("Index:", A197) + 6, FIND(",", A197) - FIND("Index:", A197) - 6))</f>
        <v>767</v>
      </c>
      <c r="C197" s="1" t="str">
        <f>TRIM(MID(A197, FIND("Length:", A197) + 7, FIND(",", A197, FIND("Length:", A197)) - FIND("Length:", A197) - 7))</f>
        <v>53</v>
      </c>
      <c r="D197" s="1">
        <f>COUNTIF(C:C,C197)</f>
        <v>18</v>
      </c>
      <c r="E197" s="1" t="str">
        <f t="shared" si="3"/>
        <v>0x00</v>
      </c>
      <c r="F197" s="2" t="str">
        <f>TRIM(MID(A197, FIND("Message:", A197) + 8, FIND("]", A197) - FIND("Message:", A197)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97" s="1" t="str">
        <f>TRIM(MID(A197, FIND("Checksum:", A197) + 9, FIND("(", A197) - FIND("Checksum:", A197) - 9))</f>
        <v>0x0096</v>
      </c>
      <c r="H197" s="1" t="str">
        <f>TRIM(MID(A197, FIND("(", A197) + 1, FIND(")", A197) - FIND("(", A197) - 1))</f>
        <v>big</v>
      </c>
    </row>
    <row r="198" spans="1:8" hidden="1" x14ac:dyDescent="0.25">
      <c r="A198" t="s">
        <v>196</v>
      </c>
      <c r="B198" s="1" t="str">
        <f>TRIM(MID(A198, FIND("Index:", A198) + 6, FIND(",", A198) - FIND("Index:", A198) - 6))</f>
        <v>768</v>
      </c>
      <c r="C198" s="1" t="str">
        <f>TRIM(MID(A198, FIND("Length:", A198) + 7, FIND(",", A198, FIND("Length:", A198)) - FIND("Length:", A198) - 7))</f>
        <v>50</v>
      </c>
      <c r="D198" s="1">
        <f>COUNTIF(C:C,C198)</f>
        <v>12</v>
      </c>
      <c r="E198" s="1" t="str">
        <f t="shared" si="3"/>
        <v>0x00</v>
      </c>
      <c r="F198" s="2" t="str">
        <f>TRIM(MID(A198, FIND("Message:", A198) + 8, FIND("]", A198) - FIND("Message:", A198)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198" s="1" t="str">
        <f>TRIM(MID(A198, FIND("Checksum:", A198) + 9, FIND("(", A198) - FIND("Checksum:", A198) - 9))</f>
        <v>0x00000096</v>
      </c>
      <c r="H198" s="1" t="str">
        <f>TRIM(MID(A198, FIND("(", A198) + 1, FIND(")", A198) - FIND("(", A198) - 1))</f>
        <v>big</v>
      </c>
    </row>
    <row r="199" spans="1:8" hidden="1" x14ac:dyDescent="0.25">
      <c r="A199" t="s">
        <v>197</v>
      </c>
      <c r="B199" s="1" t="str">
        <f>TRIM(MID(A199, FIND("Index:", A199) + 6, FIND(",", A199) - FIND("Index:", A199) - 6))</f>
        <v>768</v>
      </c>
      <c r="C199" s="1" t="str">
        <f>TRIM(MID(A199, FIND("Length:", A199) + 7, FIND(",", A199, FIND("Length:", A199)) - FIND("Length:", A199) - 7))</f>
        <v>52</v>
      </c>
      <c r="D199" s="1">
        <f>COUNTIF(C:C,C199)</f>
        <v>15</v>
      </c>
      <c r="E199" s="1" t="str">
        <f t="shared" si="3"/>
        <v>0x00</v>
      </c>
      <c r="F199" s="2" t="str">
        <f>TRIM(MID(A199, FIND("Message:", A199) + 8, FIND("]", A199) - FIND("Message:", A199)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199" s="1" t="str">
        <f>TRIM(MID(A199, FIND("Checksum:", A199) + 9, FIND("(", A199) - FIND("Checksum:", A199) - 9))</f>
        <v>0x0096</v>
      </c>
      <c r="H199" s="1" t="str">
        <f>TRIM(MID(A199, FIND("(", A199) + 1, FIND(")", A199) - FIND("(", A199) - 1))</f>
        <v>big</v>
      </c>
    </row>
    <row r="200" spans="1:8" hidden="1" x14ac:dyDescent="0.25">
      <c r="A200" t="s">
        <v>198</v>
      </c>
      <c r="B200" s="1" t="str">
        <f>TRIM(MID(A200, FIND("Index:", A200) + 6, FIND(",", A200) - FIND("Index:", A200) - 6))</f>
        <v>769</v>
      </c>
      <c r="C200" s="1" t="str">
        <f>TRIM(MID(A200, FIND("Length:", A200) + 7, FIND(",", A200, FIND("Length:", A200)) - FIND("Length:", A200) - 7))</f>
        <v>49</v>
      </c>
      <c r="D200" s="1">
        <f>COUNTIF(C:C,C200)</f>
        <v>6</v>
      </c>
      <c r="E200" s="1" t="str">
        <f t="shared" si="3"/>
        <v>0x00</v>
      </c>
      <c r="F200" s="2" t="str">
        <f>TRIM(MID(A200, FIND("Message:", A200) + 8, FIND("]", A200) - FIND("Message:", A200)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00" s="1" t="str">
        <f>TRIM(MID(A200, FIND("Checksum:", A200) + 9, FIND("(", A200) - FIND("Checksum:", A200) - 9))</f>
        <v>0x00000096</v>
      </c>
      <c r="H200" s="1" t="str">
        <f>TRIM(MID(A200, FIND("(", A200) + 1, FIND(")", A200) - FIND("(", A200) - 1))</f>
        <v>big</v>
      </c>
    </row>
    <row r="201" spans="1:8" hidden="1" x14ac:dyDescent="0.25">
      <c r="A201" t="s">
        <v>199</v>
      </c>
      <c r="B201" s="1" t="str">
        <f>TRIM(MID(A201, FIND("Index:", A201) + 6, FIND(",", A201) - FIND("Index:", A201) - 6))</f>
        <v>769</v>
      </c>
      <c r="C201" s="1" t="str">
        <f>TRIM(MID(A201, FIND("Length:", A201) + 7, FIND(",", A201, FIND("Length:", A201)) - FIND("Length:", A201) - 7))</f>
        <v>51</v>
      </c>
      <c r="D201" s="1">
        <f>COUNTIF(C:C,C201)</f>
        <v>10</v>
      </c>
      <c r="E201" s="1" t="str">
        <f t="shared" si="3"/>
        <v>0x00</v>
      </c>
      <c r="F201" s="2" t="str">
        <f>TRIM(MID(A201, FIND("Message:", A201) + 8, FIND("]", A201) - FIND("Message:", A201)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01" s="1" t="str">
        <f>TRIM(MID(A201, FIND("Checksum:", A201) + 9, FIND("(", A201) - FIND("Checksum:", A201) - 9))</f>
        <v>0x0096</v>
      </c>
      <c r="H201" s="1" t="str">
        <f>TRIM(MID(A201, FIND("(", A201) + 1, FIND(")", A201) - FIND("(", A201) - 1))</f>
        <v>big</v>
      </c>
    </row>
    <row r="202" spans="1:8" hidden="1" x14ac:dyDescent="0.25">
      <c r="A202" t="s">
        <v>200</v>
      </c>
      <c r="B202" s="1" t="str">
        <f>TRIM(MID(A202, FIND("Index:", A202) + 6, FIND(",", A202) - FIND("Index:", A202) - 6))</f>
        <v>770</v>
      </c>
      <c r="C202" s="1" t="str">
        <f>TRIM(MID(A202, FIND("Length:", A202) + 7, FIND(",", A202, FIND("Length:", A202)) - FIND("Length:", A202) - 7))</f>
        <v>48</v>
      </c>
      <c r="D202" s="1">
        <f>COUNTIF(C:C,C202)</f>
        <v>6</v>
      </c>
      <c r="E202" s="1" t="str">
        <f t="shared" si="3"/>
        <v>0x00</v>
      </c>
      <c r="F202" s="2" t="str">
        <f>TRIM(MID(A202, FIND("Message:", A202) + 8, FIND("]", A202) - FIND("Message:", A202)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02" s="1" t="str">
        <f>TRIM(MID(A202, FIND("Checksum:", A202) + 9, FIND("(", A202) - FIND("Checksum:", A202) - 9))</f>
        <v>0x00000096</v>
      </c>
      <c r="H202" s="1" t="str">
        <f>TRIM(MID(A202, FIND("(", A202) + 1, FIND(")", A202) - FIND("(", A202) - 1))</f>
        <v>big</v>
      </c>
    </row>
    <row r="203" spans="1:8" hidden="1" x14ac:dyDescent="0.25">
      <c r="A203" t="s">
        <v>201</v>
      </c>
      <c r="B203" s="1" t="str">
        <f>TRIM(MID(A203, FIND("Index:", A203) + 6, FIND(",", A203) - FIND("Index:", A203) - 6))</f>
        <v>770</v>
      </c>
      <c r="C203" s="1" t="str">
        <f>TRIM(MID(A203, FIND("Length:", A203) + 7, FIND(",", A203, FIND("Length:", A203)) - FIND("Length:", A203) - 7))</f>
        <v>50</v>
      </c>
      <c r="D203" s="1">
        <f>COUNTIF(C:C,C203)</f>
        <v>12</v>
      </c>
      <c r="E203" s="1" t="str">
        <f t="shared" si="3"/>
        <v>0x00</v>
      </c>
      <c r="F203" s="2" t="str">
        <f>TRIM(MID(A203, FIND("Message:", A203) + 8, FIND("]", A203) - FIND("Message:", A203)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03" s="1" t="str">
        <f>TRIM(MID(A203, FIND("Checksum:", A203) + 9, FIND("(", A203) - FIND("Checksum:", A203) - 9))</f>
        <v>0x0096</v>
      </c>
      <c r="H203" s="1" t="str">
        <f>TRIM(MID(A203, FIND("(", A203) + 1, FIND(")", A203) - FIND("(", A203) - 1))</f>
        <v>big</v>
      </c>
    </row>
    <row r="204" spans="1:8" hidden="1" x14ac:dyDescent="0.25">
      <c r="A204" t="s">
        <v>202</v>
      </c>
      <c r="B204" s="1" t="str">
        <f>TRIM(MID(A204, FIND("Index:", A204) + 6, FIND(",", A204) - FIND("Index:", A204) - 6))</f>
        <v>771</v>
      </c>
      <c r="C204" s="1" t="str">
        <f>TRIM(MID(A204, FIND("Length:", A204) + 7, FIND(",", A204, FIND("Length:", A204)) - FIND("Length:", A204) - 7))</f>
        <v>47</v>
      </c>
      <c r="D204" s="1">
        <f>COUNTIF(C:C,C204)</f>
        <v>5</v>
      </c>
      <c r="E204" s="1" t="str">
        <f t="shared" si="3"/>
        <v>0x00</v>
      </c>
      <c r="F204" s="2" t="str">
        <f>TRIM(MID(A204, FIND("Message:", A204) + 8, FIND("]", A204) - FIND("Message:", A204)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04" s="1" t="str">
        <f>TRIM(MID(A204, FIND("Checksum:", A204) + 9, FIND("(", A204) - FIND("Checksum:", A204) - 9))</f>
        <v>0x00000096</v>
      </c>
      <c r="H204" s="1" t="str">
        <f>TRIM(MID(A204, FIND("(", A204) + 1, FIND(")", A204) - FIND("(", A204) - 1))</f>
        <v>big</v>
      </c>
    </row>
    <row r="205" spans="1:8" hidden="1" x14ac:dyDescent="0.25">
      <c r="A205" t="s">
        <v>203</v>
      </c>
      <c r="B205" s="1" t="str">
        <f>TRIM(MID(A205, FIND("Index:", A205) + 6, FIND(",", A205) - FIND("Index:", A205) - 6))</f>
        <v>771</v>
      </c>
      <c r="C205" s="1" t="str">
        <f>TRIM(MID(A205, FIND("Length:", A205) + 7, FIND(",", A205, FIND("Length:", A205)) - FIND("Length:", A205) - 7))</f>
        <v>49</v>
      </c>
      <c r="D205" s="1">
        <f>COUNTIF(C:C,C205)</f>
        <v>6</v>
      </c>
      <c r="E205" s="1" t="str">
        <f t="shared" si="3"/>
        <v>0x00</v>
      </c>
      <c r="F205" s="2" t="str">
        <f>TRIM(MID(A205, FIND("Message:", A205) + 8, FIND("]", A205) - FIND("Message:", A205)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05" s="1" t="str">
        <f>TRIM(MID(A205, FIND("Checksum:", A205) + 9, FIND("(", A205) - FIND("Checksum:", A205) - 9))</f>
        <v>0x0096</v>
      </c>
      <c r="H205" s="1" t="str">
        <f>TRIM(MID(A205, FIND("(", A205) + 1, FIND(")", A205) - FIND("(", A205) - 1))</f>
        <v>big</v>
      </c>
    </row>
    <row r="206" spans="1:8" hidden="1" x14ac:dyDescent="0.25">
      <c r="A206" t="s">
        <v>204</v>
      </c>
      <c r="B206" s="1" t="str">
        <f>TRIM(MID(A206, FIND("Index:", A206) + 6, FIND(",", A206) - FIND("Index:", A206) - 6))</f>
        <v>772</v>
      </c>
      <c r="C206" s="1" t="str">
        <f>TRIM(MID(A206, FIND("Length:", A206) + 7, FIND(",", A206, FIND("Length:", A206)) - FIND("Length:", A206) - 7))</f>
        <v>46</v>
      </c>
      <c r="D206" s="1">
        <f>COUNTIF(C:C,C206)</f>
        <v>8</v>
      </c>
      <c r="E206" s="1" t="str">
        <f t="shared" si="3"/>
        <v>0x00</v>
      </c>
      <c r="F206" s="2" t="str">
        <f>TRIM(MID(A206, FIND("Message:", A206) + 8, FIND("]", A206) - FIND("Message:", A206)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06" s="1" t="str">
        <f>TRIM(MID(A206, FIND("Checksum:", A206) + 9, FIND("(", A206) - FIND("Checksum:", A206) - 9))</f>
        <v>0x00000096</v>
      </c>
      <c r="H206" s="1" t="str">
        <f>TRIM(MID(A206, FIND("(", A206) + 1, FIND(")", A206) - FIND("(", A206) - 1))</f>
        <v>big</v>
      </c>
    </row>
    <row r="207" spans="1:8" hidden="1" x14ac:dyDescent="0.25">
      <c r="A207" t="s">
        <v>205</v>
      </c>
      <c r="B207" s="1" t="str">
        <f>TRIM(MID(A207, FIND("Index:", A207) + 6, FIND(",", A207) - FIND("Index:", A207) - 6))</f>
        <v>772</v>
      </c>
      <c r="C207" s="1" t="str">
        <f>TRIM(MID(A207, FIND("Length:", A207) + 7, FIND(",", A207, FIND("Length:", A207)) - FIND("Length:", A207) - 7))</f>
        <v>48</v>
      </c>
      <c r="D207" s="1">
        <f>COUNTIF(C:C,C207)</f>
        <v>6</v>
      </c>
      <c r="E207" s="1" t="str">
        <f t="shared" si="3"/>
        <v>0x00</v>
      </c>
      <c r="F207" s="2" t="str">
        <f>TRIM(MID(A207, FIND("Message:", A207) + 8, FIND("]", A207) - FIND("Message:", A207)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07" s="1" t="str">
        <f>TRIM(MID(A207, FIND("Checksum:", A207) + 9, FIND("(", A207) - FIND("Checksum:", A207) - 9))</f>
        <v>0x0096</v>
      </c>
      <c r="H207" s="1" t="str">
        <f>TRIM(MID(A207, FIND("(", A207) + 1, FIND(")", A207) - FIND("(", A207) - 1))</f>
        <v>big</v>
      </c>
    </row>
    <row r="208" spans="1:8" hidden="1" x14ac:dyDescent="0.25">
      <c r="A208" t="s">
        <v>206</v>
      </c>
      <c r="B208" s="1" t="str">
        <f>TRIM(MID(A208, FIND("Index:", A208) + 6, FIND(",", A208) - FIND("Index:", A208) - 6))</f>
        <v>773</v>
      </c>
      <c r="C208" s="1" t="str">
        <f>TRIM(MID(A208, FIND("Length:", A208) + 7, FIND(",", A208, FIND("Length:", A208)) - FIND("Length:", A208) - 7))</f>
        <v>45</v>
      </c>
      <c r="D208" s="1">
        <f>COUNTIF(C:C,C208)</f>
        <v>9</v>
      </c>
      <c r="E208" s="1" t="str">
        <f t="shared" si="3"/>
        <v>0x00</v>
      </c>
      <c r="F208" s="2" t="str">
        <f>TRIM(MID(A208, FIND("Message:", A208) + 8, FIND("]", A208) - FIND("Message:", A208)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08" s="1" t="str">
        <f>TRIM(MID(A208, FIND("Checksum:", A208) + 9, FIND("(", A208) - FIND("Checksum:", A208) - 9))</f>
        <v>0x00000096</v>
      </c>
      <c r="H208" s="1" t="str">
        <f>TRIM(MID(A208, FIND("(", A208) + 1, FIND(")", A208) - FIND("(", A208) - 1))</f>
        <v>big</v>
      </c>
    </row>
    <row r="209" spans="1:8" hidden="1" x14ac:dyDescent="0.25">
      <c r="A209" t="s">
        <v>207</v>
      </c>
      <c r="B209" s="1" t="str">
        <f>TRIM(MID(A209, FIND("Index:", A209) + 6, FIND(",", A209) - FIND("Index:", A209) - 6))</f>
        <v>773</v>
      </c>
      <c r="C209" s="1" t="str">
        <f>TRIM(MID(A209, FIND("Length:", A209) + 7, FIND(",", A209, FIND("Length:", A209)) - FIND("Length:", A209) - 7))</f>
        <v>47</v>
      </c>
      <c r="D209" s="1">
        <f>COUNTIF(C:C,C209)</f>
        <v>5</v>
      </c>
      <c r="E209" s="1" t="str">
        <f t="shared" si="3"/>
        <v>0x00</v>
      </c>
      <c r="F209" s="2" t="str">
        <f>TRIM(MID(A209, FIND("Message:", A209) + 8, FIND("]", A209) - FIND("Message:", A209)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09" s="1" t="str">
        <f>TRIM(MID(A209, FIND("Checksum:", A209) + 9, FIND("(", A209) - FIND("Checksum:", A209) - 9))</f>
        <v>0x0096</v>
      </c>
      <c r="H209" s="1" t="str">
        <f>TRIM(MID(A209, FIND("(", A209) + 1, FIND(")", A209) - FIND("(", A209) - 1))</f>
        <v>big</v>
      </c>
    </row>
    <row r="210" spans="1:8" hidden="1" x14ac:dyDescent="0.25">
      <c r="A210" t="s">
        <v>208</v>
      </c>
      <c r="B210" s="1" t="str">
        <f>TRIM(MID(A210, FIND("Index:", A210) + 6, FIND(",", A210) - FIND("Index:", A210) - 6))</f>
        <v>774</v>
      </c>
      <c r="C210" s="1" t="str">
        <f>TRIM(MID(A210, FIND("Length:", A210) + 7, FIND(",", A210, FIND("Length:", A210)) - FIND("Length:", A210) - 7))</f>
        <v>44</v>
      </c>
      <c r="D210" s="1">
        <f>COUNTIF(C:C,C210)</f>
        <v>5</v>
      </c>
      <c r="E210" s="1" t="str">
        <f t="shared" si="3"/>
        <v>0x00</v>
      </c>
      <c r="F210" s="2" t="str">
        <f>TRIM(MID(A210, FIND("Message:", A210) + 8, FIND("]", A210) - FIND("Message:", A210)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10" s="1" t="str">
        <f>TRIM(MID(A210, FIND("Checksum:", A210) + 9, FIND("(", A210) - FIND("Checksum:", A210) - 9))</f>
        <v>0x00000096</v>
      </c>
      <c r="H210" s="1" t="str">
        <f>TRIM(MID(A210, FIND("(", A210) + 1, FIND(")", A210) - FIND("(", A210) - 1))</f>
        <v>big</v>
      </c>
    </row>
    <row r="211" spans="1:8" hidden="1" x14ac:dyDescent="0.25">
      <c r="A211" t="s">
        <v>209</v>
      </c>
      <c r="B211" s="1" t="str">
        <f>TRIM(MID(A211, FIND("Index:", A211) + 6, FIND(",", A211) - FIND("Index:", A211) - 6))</f>
        <v>774</v>
      </c>
      <c r="C211" s="1" t="str">
        <f>TRIM(MID(A211, FIND("Length:", A211) + 7, FIND(",", A211, FIND("Length:", A211)) - FIND("Length:", A211) - 7))</f>
        <v>46</v>
      </c>
      <c r="D211" s="1">
        <f>COUNTIF(C:C,C211)</f>
        <v>8</v>
      </c>
      <c r="E211" s="1" t="str">
        <f t="shared" si="3"/>
        <v>0x00</v>
      </c>
      <c r="F211" s="2" t="str">
        <f>TRIM(MID(A211, FIND("Message:", A211) + 8, FIND("]", A211) - FIND("Message:", A211)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11" s="1" t="str">
        <f>TRIM(MID(A211, FIND("Checksum:", A211) + 9, FIND("(", A211) - FIND("Checksum:", A211) - 9))</f>
        <v>0x0096</v>
      </c>
      <c r="H211" s="1" t="str">
        <f>TRIM(MID(A211, FIND("(", A211) + 1, FIND(")", A211) - FIND("(", A211) - 1))</f>
        <v>big</v>
      </c>
    </row>
    <row r="212" spans="1:8" hidden="1" x14ac:dyDescent="0.25">
      <c r="A212" t="s">
        <v>210</v>
      </c>
      <c r="B212" s="1" t="str">
        <f>TRIM(MID(A212, FIND("Index:", A212) + 6, FIND(",", A212) - FIND("Index:", A212) - 6))</f>
        <v>775</v>
      </c>
      <c r="C212" s="1" t="str">
        <f>TRIM(MID(A212, FIND("Length:", A212) + 7, FIND(",", A212, FIND("Length:", A212)) - FIND("Length:", A212) - 7))</f>
        <v>43</v>
      </c>
      <c r="D212" s="1">
        <f>COUNTIF(C:C,C212)</f>
        <v>5</v>
      </c>
      <c r="E212" s="1" t="str">
        <f t="shared" si="3"/>
        <v>0x00</v>
      </c>
      <c r="F212" s="2" t="str">
        <f>TRIM(MID(A212, FIND("Message:", A212) + 8, FIND("]", A212) - FIND("Message:", A212)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12" s="1" t="str">
        <f>TRIM(MID(A212, FIND("Checksum:", A212) + 9, FIND("(", A212) - FIND("Checksum:", A212) - 9))</f>
        <v>0x00000096</v>
      </c>
      <c r="H212" s="1" t="str">
        <f>TRIM(MID(A212, FIND("(", A212) + 1, FIND(")", A212) - FIND("(", A212) - 1))</f>
        <v>big</v>
      </c>
    </row>
    <row r="213" spans="1:8" hidden="1" x14ac:dyDescent="0.25">
      <c r="A213" t="s">
        <v>211</v>
      </c>
      <c r="B213" s="1" t="str">
        <f>TRIM(MID(A213, FIND("Index:", A213) + 6, FIND(",", A213) - FIND("Index:", A213) - 6))</f>
        <v>775</v>
      </c>
      <c r="C213" s="1" t="str">
        <f>TRIM(MID(A213, FIND("Length:", A213) + 7, FIND(",", A213, FIND("Length:", A213)) - FIND("Length:", A213) - 7))</f>
        <v>45</v>
      </c>
      <c r="D213" s="1">
        <f>COUNTIF(C:C,C213)</f>
        <v>9</v>
      </c>
      <c r="E213" s="1" t="str">
        <f t="shared" si="3"/>
        <v>0x00</v>
      </c>
      <c r="F213" s="2" t="str">
        <f>TRIM(MID(A213, FIND("Message:", A213) + 8, FIND("]", A213) - FIND("Message:", A213)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13" s="1" t="str">
        <f>TRIM(MID(A213, FIND("Checksum:", A213) + 9, FIND("(", A213) - FIND("Checksum:", A213) - 9))</f>
        <v>0x0096</v>
      </c>
      <c r="H213" s="1" t="str">
        <f>TRIM(MID(A213, FIND("(", A213) + 1, FIND(")", A213) - FIND("(", A213) - 1))</f>
        <v>big</v>
      </c>
    </row>
    <row r="214" spans="1:8" hidden="1" x14ac:dyDescent="0.25">
      <c r="A214" t="s">
        <v>212</v>
      </c>
      <c r="B214" s="1" t="str">
        <f>TRIM(MID(A214, FIND("Index:", A214) + 6, FIND(",", A214) - FIND("Index:", A214) - 6))</f>
        <v>776</v>
      </c>
      <c r="C214" s="1" t="str">
        <f>TRIM(MID(A214, FIND("Length:", A214) + 7, FIND(",", A214, FIND("Length:", A214)) - FIND("Length:", A214) - 7))</f>
        <v>42</v>
      </c>
      <c r="D214" s="1">
        <f>COUNTIF(C:C,C214)</f>
        <v>5</v>
      </c>
      <c r="E214" s="1" t="str">
        <f t="shared" si="3"/>
        <v>0x00</v>
      </c>
      <c r="F214" s="2" t="str">
        <f>TRIM(MID(A214, FIND("Message:", A214) + 8, FIND("]", A214) - FIND("Message:", A214)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14" s="1" t="str">
        <f>TRIM(MID(A214, FIND("Checksum:", A214) + 9, FIND("(", A214) - FIND("Checksum:", A214) - 9))</f>
        <v>0x00000096</v>
      </c>
      <c r="H214" s="1" t="str">
        <f>TRIM(MID(A214, FIND("(", A214) + 1, FIND(")", A214) - FIND("(", A214) - 1))</f>
        <v>big</v>
      </c>
    </row>
    <row r="215" spans="1:8" hidden="1" x14ac:dyDescent="0.25">
      <c r="A215" t="s">
        <v>213</v>
      </c>
      <c r="B215" s="1" t="str">
        <f>TRIM(MID(A215, FIND("Index:", A215) + 6, FIND(",", A215) - FIND("Index:", A215) - 6))</f>
        <v>776</v>
      </c>
      <c r="C215" s="1" t="str">
        <f>TRIM(MID(A215, FIND("Length:", A215) + 7, FIND(",", A215, FIND("Length:", A215)) - FIND("Length:", A215) - 7))</f>
        <v>44</v>
      </c>
      <c r="D215" s="1">
        <f>COUNTIF(C:C,C215)</f>
        <v>5</v>
      </c>
      <c r="E215" s="1" t="str">
        <f t="shared" si="3"/>
        <v>0x00</v>
      </c>
      <c r="F215" s="2" t="str">
        <f>TRIM(MID(A215, FIND("Message:", A215) + 8, FIND("]", A215) - FIND("Message:", A215)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15" s="1" t="str">
        <f>TRIM(MID(A215, FIND("Checksum:", A215) + 9, FIND("(", A215) - FIND("Checksum:", A215) - 9))</f>
        <v>0x0096</v>
      </c>
      <c r="H215" s="1" t="str">
        <f>TRIM(MID(A215, FIND("(", A215) + 1, FIND(")", A215) - FIND("(", A215) - 1))</f>
        <v>big</v>
      </c>
    </row>
    <row r="216" spans="1:8" hidden="1" x14ac:dyDescent="0.25">
      <c r="A216" t="s">
        <v>214</v>
      </c>
      <c r="B216" s="1" t="str">
        <f>TRIM(MID(A216, FIND("Index:", A216) + 6, FIND(",", A216) - FIND("Index:", A216) - 6))</f>
        <v>777</v>
      </c>
      <c r="C216" s="1" t="str">
        <f>TRIM(MID(A216, FIND("Length:", A216) + 7, FIND(",", A216, FIND("Length:", A216)) - FIND("Length:", A216) - 7))</f>
        <v>41</v>
      </c>
      <c r="D216" s="1">
        <f>COUNTIF(C:C,C216)</f>
        <v>4</v>
      </c>
      <c r="E216" s="1" t="str">
        <f t="shared" si="3"/>
        <v>0x00</v>
      </c>
      <c r="F216" s="2" t="str">
        <f>TRIM(MID(A216, FIND("Message:", A216) + 8, FIND("]", A216) - FIND("Message:", A216)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16" s="1" t="str">
        <f>TRIM(MID(A216, FIND("Checksum:", A216) + 9, FIND("(", A216) - FIND("Checksum:", A216) - 9))</f>
        <v>0x00000096</v>
      </c>
      <c r="H216" s="1" t="str">
        <f>TRIM(MID(A216, FIND("(", A216) + 1, FIND(")", A216) - FIND("(", A216) - 1))</f>
        <v>big</v>
      </c>
    </row>
    <row r="217" spans="1:8" hidden="1" x14ac:dyDescent="0.25">
      <c r="A217" t="s">
        <v>215</v>
      </c>
      <c r="B217" s="1" t="str">
        <f>TRIM(MID(A217, FIND("Index:", A217) + 6, FIND(",", A217) - FIND("Index:", A217) - 6))</f>
        <v>777</v>
      </c>
      <c r="C217" s="1" t="str">
        <f>TRIM(MID(A217, FIND("Length:", A217) + 7, FIND(",", A217, FIND("Length:", A217)) - FIND("Length:", A217) - 7))</f>
        <v>43</v>
      </c>
      <c r="D217" s="1">
        <f>COUNTIF(C:C,C217)</f>
        <v>5</v>
      </c>
      <c r="E217" s="1" t="str">
        <f t="shared" si="3"/>
        <v>0x00</v>
      </c>
      <c r="F217" s="2" t="str">
        <f>TRIM(MID(A217, FIND("Message:", A217) + 8, FIND("]", A217) - FIND("Message:", A217)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17" s="1" t="str">
        <f>TRIM(MID(A217, FIND("Checksum:", A217) + 9, FIND("(", A217) - FIND("Checksum:", A217) - 9))</f>
        <v>0x0096</v>
      </c>
      <c r="H217" s="1" t="str">
        <f>TRIM(MID(A217, FIND("(", A217) + 1, FIND(")", A217) - FIND("(", A217) - 1))</f>
        <v>big</v>
      </c>
    </row>
    <row r="218" spans="1:8" hidden="1" x14ac:dyDescent="0.25">
      <c r="A218" t="s">
        <v>216</v>
      </c>
      <c r="B218" s="1" t="str">
        <f>TRIM(MID(A218, FIND("Index:", A218) + 6, FIND(",", A218) - FIND("Index:", A218) - 6))</f>
        <v>778</v>
      </c>
      <c r="C218" s="1" t="str">
        <f>TRIM(MID(A218, FIND("Length:", A218) + 7, FIND(",", A218, FIND("Length:", A218)) - FIND("Length:", A218) - 7))</f>
        <v>40</v>
      </c>
      <c r="D218" s="1">
        <f>COUNTIF(C:C,C218)</f>
        <v>8</v>
      </c>
      <c r="E218" s="1" t="str">
        <f t="shared" si="3"/>
        <v>0x00</v>
      </c>
      <c r="F218" s="2" t="str">
        <f>TRIM(MID(A218, FIND("Message:", A218) + 8, FIND("]", A218) - FIND("Message:", A218)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18" s="1" t="str">
        <f>TRIM(MID(A218, FIND("Checksum:", A218) + 9, FIND("(", A218) - FIND("Checksum:", A218) - 9))</f>
        <v>0x00000096</v>
      </c>
      <c r="H218" s="1" t="str">
        <f>TRIM(MID(A218, FIND("(", A218) + 1, FIND(")", A218) - FIND("(", A218) - 1))</f>
        <v>big</v>
      </c>
    </row>
    <row r="219" spans="1:8" hidden="1" x14ac:dyDescent="0.25">
      <c r="A219" t="s">
        <v>217</v>
      </c>
      <c r="B219" s="1" t="str">
        <f>TRIM(MID(A219, FIND("Index:", A219) + 6, FIND(",", A219) - FIND("Index:", A219) - 6))</f>
        <v>778</v>
      </c>
      <c r="C219" s="1" t="str">
        <f>TRIM(MID(A219, FIND("Length:", A219) + 7, FIND(",", A219, FIND("Length:", A219)) - FIND("Length:", A219) - 7))</f>
        <v>42</v>
      </c>
      <c r="D219" s="1">
        <f>COUNTIF(C:C,C219)</f>
        <v>5</v>
      </c>
      <c r="E219" s="1" t="str">
        <f t="shared" si="3"/>
        <v>0x00</v>
      </c>
      <c r="F219" s="2" t="str">
        <f>TRIM(MID(A219, FIND("Message:", A219) + 8, FIND("]", A219) - FIND("Message:", A219)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19" s="1" t="str">
        <f>TRIM(MID(A219, FIND("Checksum:", A219) + 9, FIND("(", A219) - FIND("Checksum:", A219) - 9))</f>
        <v>0x0096</v>
      </c>
      <c r="H219" s="1" t="str">
        <f>TRIM(MID(A219, FIND("(", A219) + 1, FIND(")", A219) - FIND("(", A219) - 1))</f>
        <v>big</v>
      </c>
    </row>
    <row r="220" spans="1:8" hidden="1" x14ac:dyDescent="0.25">
      <c r="A220" t="s">
        <v>218</v>
      </c>
      <c r="B220" s="1" t="str">
        <f>TRIM(MID(A220, FIND("Index:", A220) + 6, FIND(",", A220) - FIND("Index:", A220) - 6))</f>
        <v>779</v>
      </c>
      <c r="C220" s="1" t="str">
        <f>TRIM(MID(A220, FIND("Length:", A220) + 7, FIND(",", A220, FIND("Length:", A220)) - FIND("Length:", A220) - 7))</f>
        <v>39</v>
      </c>
      <c r="D220" s="1">
        <f>COUNTIF(C:C,C220)</f>
        <v>5</v>
      </c>
      <c r="E220" s="1" t="str">
        <f t="shared" si="3"/>
        <v>0x00</v>
      </c>
      <c r="F220" s="2" t="str">
        <f>TRIM(MID(A220, FIND("Message:", A220) + 8, FIND("]", A220) - FIND("Message:", A220)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20" s="1" t="str">
        <f>TRIM(MID(A220, FIND("Checksum:", A220) + 9, FIND("(", A220) - FIND("Checksum:", A220) - 9))</f>
        <v>0x00000096</v>
      </c>
      <c r="H220" s="1" t="str">
        <f>TRIM(MID(A220, FIND("(", A220) + 1, FIND(")", A220) - FIND("(", A220) - 1))</f>
        <v>big</v>
      </c>
    </row>
    <row r="221" spans="1:8" hidden="1" x14ac:dyDescent="0.25">
      <c r="A221" t="s">
        <v>219</v>
      </c>
      <c r="B221" s="1" t="str">
        <f>TRIM(MID(A221, FIND("Index:", A221) + 6, FIND(",", A221) - FIND("Index:", A221) - 6))</f>
        <v>779</v>
      </c>
      <c r="C221" s="1" t="str">
        <f>TRIM(MID(A221, FIND("Length:", A221) + 7, FIND(",", A221, FIND("Length:", A221)) - FIND("Length:", A221) - 7))</f>
        <v>41</v>
      </c>
      <c r="D221" s="1">
        <f>COUNTIF(C:C,C221)</f>
        <v>4</v>
      </c>
      <c r="E221" s="1" t="str">
        <f t="shared" si="3"/>
        <v>0x00</v>
      </c>
      <c r="F221" s="2" t="str">
        <f>TRIM(MID(A221, FIND("Message:", A221) + 8, FIND("]", A221) - FIND("Message:", A221)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21" s="1" t="str">
        <f>TRIM(MID(A221, FIND("Checksum:", A221) + 9, FIND("(", A221) - FIND("Checksum:", A221) - 9))</f>
        <v>0x0096</v>
      </c>
      <c r="H221" s="1" t="str">
        <f>TRIM(MID(A221, FIND("(", A221) + 1, FIND(")", A221) - FIND("(", A221) - 1))</f>
        <v>big</v>
      </c>
    </row>
    <row r="222" spans="1:8" hidden="1" x14ac:dyDescent="0.25">
      <c r="A222" t="s">
        <v>220</v>
      </c>
      <c r="B222" s="1" t="str">
        <f>TRIM(MID(A222, FIND("Index:", A222) + 6, FIND(",", A222) - FIND("Index:", A222) - 6))</f>
        <v>780</v>
      </c>
      <c r="C222" s="1" t="str">
        <f>TRIM(MID(A222, FIND("Length:", A222) + 7, FIND(",", A222, FIND("Length:", A222)) - FIND("Length:", A222) - 7))</f>
        <v>38</v>
      </c>
      <c r="D222" s="1">
        <f>COUNTIF(C:C,C222)</f>
        <v>4</v>
      </c>
      <c r="E222" s="1" t="str">
        <f t="shared" si="3"/>
        <v>0x00</v>
      </c>
      <c r="F222" s="2" t="str">
        <f>TRIM(MID(A222, FIND("Message:", A222) + 8, FIND("]", A222) - FIND("Message:", A222)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22" s="1" t="str">
        <f>TRIM(MID(A222, FIND("Checksum:", A222) + 9, FIND("(", A222) - FIND("Checksum:", A222) - 9))</f>
        <v>0x00000096</v>
      </c>
      <c r="H222" s="1" t="str">
        <f>TRIM(MID(A222, FIND("(", A222) + 1, FIND(")", A222) - FIND("(", A222) - 1))</f>
        <v>big</v>
      </c>
    </row>
    <row r="223" spans="1:8" hidden="1" x14ac:dyDescent="0.25">
      <c r="A223" t="s">
        <v>221</v>
      </c>
      <c r="B223" s="1" t="str">
        <f>TRIM(MID(A223, FIND("Index:", A223) + 6, FIND(",", A223) - FIND("Index:", A223) - 6))</f>
        <v>780</v>
      </c>
      <c r="C223" s="1" t="str">
        <f>TRIM(MID(A223, FIND("Length:", A223) + 7, FIND(",", A223, FIND("Length:", A223)) - FIND("Length:", A223) - 7))</f>
        <v>40</v>
      </c>
      <c r="D223" s="1">
        <f>COUNTIF(C:C,C223)</f>
        <v>8</v>
      </c>
      <c r="E223" s="1" t="str">
        <f t="shared" si="3"/>
        <v>0x00</v>
      </c>
      <c r="F223" s="2" t="str">
        <f>TRIM(MID(A223, FIND("Message:", A223) + 8, FIND("]", A223) - FIND("Message:", A223)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23" s="1" t="str">
        <f>TRIM(MID(A223, FIND("Checksum:", A223) + 9, FIND("(", A223) - FIND("Checksum:", A223) - 9))</f>
        <v>0x0096</v>
      </c>
      <c r="H223" s="1" t="str">
        <f>TRIM(MID(A223, FIND("(", A223) + 1, FIND(")", A223) - FIND("(", A223) - 1))</f>
        <v>big</v>
      </c>
    </row>
    <row r="224" spans="1:8" hidden="1" x14ac:dyDescent="0.25">
      <c r="A224" t="s">
        <v>222</v>
      </c>
      <c r="B224" s="1" t="str">
        <f>TRIM(MID(A224, FIND("Index:", A224) + 6, FIND(",", A224) - FIND("Index:", A224) - 6))</f>
        <v>781</v>
      </c>
      <c r="C224" s="1" t="str">
        <f>TRIM(MID(A224, FIND("Length:", A224) + 7, FIND(",", A224, FIND("Length:", A224)) - FIND("Length:", A224) - 7))</f>
        <v>37</v>
      </c>
      <c r="D224" s="1">
        <f>COUNTIF(C:C,C224)</f>
        <v>6</v>
      </c>
      <c r="E224" s="1" t="str">
        <f t="shared" si="3"/>
        <v>0x00</v>
      </c>
      <c r="F224" s="2" t="str">
        <f>TRIM(MID(A224, FIND("Message:", A224) + 8, FIND("]", A224) - FIND("Message:", A224)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24" s="1" t="str">
        <f>TRIM(MID(A224, FIND("Checksum:", A224) + 9, FIND("(", A224) - FIND("Checksum:", A224) - 9))</f>
        <v>0x00000096</v>
      </c>
      <c r="H224" s="1" t="str">
        <f>TRIM(MID(A224, FIND("(", A224) + 1, FIND(")", A224) - FIND("(", A224) - 1))</f>
        <v>big</v>
      </c>
    </row>
    <row r="225" spans="1:8" hidden="1" x14ac:dyDescent="0.25">
      <c r="A225" t="s">
        <v>223</v>
      </c>
      <c r="B225" s="1" t="str">
        <f>TRIM(MID(A225, FIND("Index:", A225) + 6, FIND(",", A225) - FIND("Index:", A225) - 6))</f>
        <v>781</v>
      </c>
      <c r="C225" s="1" t="str">
        <f>TRIM(MID(A225, FIND("Length:", A225) + 7, FIND(",", A225, FIND("Length:", A225)) - FIND("Length:", A225) - 7))</f>
        <v>39</v>
      </c>
      <c r="D225" s="1">
        <f>COUNTIF(C:C,C225)</f>
        <v>5</v>
      </c>
      <c r="E225" s="1" t="str">
        <f t="shared" si="3"/>
        <v>0x00</v>
      </c>
      <c r="F225" s="2" t="str">
        <f>TRIM(MID(A225, FIND("Message:", A225) + 8, FIND("]", A225) - FIND("Message:", A225)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25" s="1" t="str">
        <f>TRIM(MID(A225, FIND("Checksum:", A225) + 9, FIND("(", A225) - FIND("Checksum:", A225) - 9))</f>
        <v>0x0096</v>
      </c>
      <c r="H225" s="1" t="str">
        <f>TRIM(MID(A225, FIND("(", A225) + 1, FIND(")", A225) - FIND("(", A225) - 1))</f>
        <v>big</v>
      </c>
    </row>
    <row r="226" spans="1:8" hidden="1" x14ac:dyDescent="0.25">
      <c r="A226" t="s">
        <v>224</v>
      </c>
      <c r="B226" s="1" t="str">
        <f>TRIM(MID(A226, FIND("Index:", A226) + 6, FIND(",", A226) - FIND("Index:", A226) - 6))</f>
        <v>782</v>
      </c>
      <c r="C226" s="1" t="str">
        <f>TRIM(MID(A226, FIND("Length:", A226) + 7, FIND(",", A226, FIND("Length:", A226)) - FIND("Length:", A226) - 7))</f>
        <v>36</v>
      </c>
      <c r="D226" s="1">
        <f>COUNTIF(C:C,C226)</f>
        <v>6</v>
      </c>
      <c r="E226" s="1" t="str">
        <f t="shared" si="3"/>
        <v>0x00</v>
      </c>
      <c r="F226" s="2" t="str">
        <f>TRIM(MID(A226, FIND("Message:", A226) + 8, FIND("]", A226) - FIND("Message:", A226) - 7))</f>
        <v>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26" s="1" t="str">
        <f>TRIM(MID(A226, FIND("Checksum:", A226) + 9, FIND("(", A226) - FIND("Checksum:", A226) - 9))</f>
        <v>0x00000096</v>
      </c>
      <c r="H226" s="1" t="str">
        <f>TRIM(MID(A226, FIND("(", A226) + 1, FIND(")", A226) - FIND("(", A226) - 1))</f>
        <v>big</v>
      </c>
    </row>
    <row r="227" spans="1:8" hidden="1" x14ac:dyDescent="0.25">
      <c r="A227" t="s">
        <v>225</v>
      </c>
      <c r="B227" s="1" t="str">
        <f>TRIM(MID(A227, FIND("Index:", A227) + 6, FIND(",", A227) - FIND("Index:", A227) - 6))</f>
        <v>782</v>
      </c>
      <c r="C227" s="1" t="str">
        <f>TRIM(MID(A227, FIND("Length:", A227) + 7, FIND(",", A227, FIND("Length:", A227)) - FIND("Length:", A227) - 7))</f>
        <v>38</v>
      </c>
      <c r="D227" s="1">
        <f>COUNTIF(C:C,C227)</f>
        <v>4</v>
      </c>
      <c r="E227" s="1" t="str">
        <f t="shared" si="3"/>
        <v>0x00</v>
      </c>
      <c r="F227" s="2" t="str">
        <f>TRIM(MID(A227, FIND("Message:", A227) + 8, FIND("]", A227) - FIND("Message:", A227) - 7))</f>
        <v>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27" s="1" t="str">
        <f>TRIM(MID(A227, FIND("Checksum:", A227) + 9, FIND("(", A227) - FIND("Checksum:", A227) - 9))</f>
        <v>0x0096</v>
      </c>
      <c r="H227" s="1" t="str">
        <f>TRIM(MID(A227, FIND("(", A227) + 1, FIND(")", A227) - FIND("(", A227) - 1))</f>
        <v>big</v>
      </c>
    </row>
    <row r="228" spans="1:8" hidden="1" x14ac:dyDescent="0.25">
      <c r="A228" t="s">
        <v>226</v>
      </c>
      <c r="B228" s="1" t="str">
        <f>TRIM(MID(A228, FIND("Index:", A228) + 6, FIND(",", A228) - FIND("Index:", A228) - 6))</f>
        <v>783</v>
      </c>
      <c r="C228" s="1" t="str">
        <f>TRIM(MID(A228, FIND("Length:", A228) + 7, FIND(",", A228, FIND("Length:", A228)) - FIND("Length:", A228) - 7))</f>
        <v>35</v>
      </c>
      <c r="D228" s="1">
        <f>COUNTIF(C:C,C228)</f>
        <v>6</v>
      </c>
      <c r="E228" s="1" t="str">
        <f t="shared" si="3"/>
        <v>0x00</v>
      </c>
      <c r="F228" s="2" t="str">
        <f>TRIM(MID(A228, FIND("Message:", A228) + 8, FIND("]", A228) - FIND("Message:", A228) - 7))</f>
        <v>['0x00',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28" s="1" t="str">
        <f>TRIM(MID(A228, FIND("Checksum:", A228) + 9, FIND("(", A228) - FIND("Checksum:", A228) - 9))</f>
        <v>0x00000096</v>
      </c>
      <c r="H228" s="1" t="str">
        <f>TRIM(MID(A228, FIND("(", A228) + 1, FIND(")", A228) - FIND("(", A228) - 1))</f>
        <v>big</v>
      </c>
    </row>
    <row r="229" spans="1:8" hidden="1" x14ac:dyDescent="0.25">
      <c r="A229" t="s">
        <v>227</v>
      </c>
      <c r="B229" s="1" t="str">
        <f>TRIM(MID(A229, FIND("Index:", A229) + 6, FIND(",", A229) - FIND("Index:", A229) - 6))</f>
        <v>783</v>
      </c>
      <c r="C229" s="1" t="str">
        <f>TRIM(MID(A229, FIND("Length:", A229) + 7, FIND(",", A229, FIND("Length:", A229)) - FIND("Length:", A229) - 7))</f>
        <v>37</v>
      </c>
      <c r="D229" s="1">
        <f>COUNTIF(C:C,C229)</f>
        <v>6</v>
      </c>
      <c r="E229" s="1" t="str">
        <f t="shared" si="3"/>
        <v>0x00</v>
      </c>
      <c r="F229" s="2" t="str">
        <f>TRIM(MID(A229, FIND("Message:", A229) + 8, FIND("]", A229) - FIND("Message:", A229) - 7))</f>
        <v>['0x00',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29" s="1" t="str">
        <f>TRIM(MID(A229, FIND("Checksum:", A229) + 9, FIND("(", A229) - FIND("Checksum:", A229) - 9))</f>
        <v>0x0096</v>
      </c>
      <c r="H229" s="1" t="str">
        <f>TRIM(MID(A229, FIND("(", A229) + 1, FIND(")", A229) - FIND("(", A229) - 1))</f>
        <v>big</v>
      </c>
    </row>
    <row r="230" spans="1:8" hidden="1" x14ac:dyDescent="0.25">
      <c r="A230" t="s">
        <v>228</v>
      </c>
      <c r="B230" s="1" t="str">
        <f>TRIM(MID(A230, FIND("Index:", A230) + 6, FIND(",", A230) - FIND("Index:", A230) - 6))</f>
        <v>784</v>
      </c>
      <c r="C230" s="1" t="str">
        <f>TRIM(MID(A230, FIND("Length:", A230) + 7, FIND(",", A230, FIND("Length:", A230)) - FIND("Length:", A230) - 7))</f>
        <v>34</v>
      </c>
      <c r="D230" s="1">
        <f>COUNTIF(C:C,C230)</f>
        <v>5</v>
      </c>
      <c r="E230" s="1" t="str">
        <f t="shared" si="3"/>
        <v>0x00</v>
      </c>
      <c r="F230" s="2" t="str">
        <f>TRIM(MID(A230, FIND("Message:", A230) + 8, FIND("]", A230) - FIND("Message:", A230) - 7))</f>
        <v>['0x00',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30" s="1" t="str">
        <f>TRIM(MID(A230, FIND("Checksum:", A230) + 9, FIND("(", A230) - FIND("Checksum:", A230) - 9))</f>
        <v>0x00000096</v>
      </c>
      <c r="H230" s="1" t="str">
        <f>TRIM(MID(A230, FIND("(", A230) + 1, FIND(")", A230) - FIND("(", A230) - 1))</f>
        <v>big</v>
      </c>
    </row>
    <row r="231" spans="1:8" hidden="1" x14ac:dyDescent="0.25">
      <c r="A231" t="s">
        <v>229</v>
      </c>
      <c r="B231" s="1" t="str">
        <f>TRIM(MID(A231, FIND("Index:", A231) + 6, FIND(",", A231) - FIND("Index:", A231) - 6))</f>
        <v>784</v>
      </c>
      <c r="C231" s="1" t="str">
        <f>TRIM(MID(A231, FIND("Length:", A231) + 7, FIND(",", A231, FIND("Length:", A231)) - FIND("Length:", A231) - 7))</f>
        <v>36</v>
      </c>
      <c r="D231" s="1">
        <f>COUNTIF(C:C,C231)</f>
        <v>6</v>
      </c>
      <c r="E231" s="1" t="str">
        <f t="shared" si="3"/>
        <v>0x00</v>
      </c>
      <c r="F231" s="2" t="str">
        <f>TRIM(MID(A231, FIND("Message:", A231) + 8, FIND("]", A231) - FIND("Message:", A231) - 7))</f>
        <v>['0x00',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31" s="1" t="str">
        <f>TRIM(MID(A231, FIND("Checksum:", A231) + 9, FIND("(", A231) - FIND("Checksum:", A231) - 9))</f>
        <v>0x0096</v>
      </c>
      <c r="H231" s="1" t="str">
        <f>TRIM(MID(A231, FIND("(", A231) + 1, FIND(")", A231) - FIND("(", A231) - 1))</f>
        <v>big</v>
      </c>
    </row>
    <row r="232" spans="1:8" hidden="1" x14ac:dyDescent="0.25">
      <c r="A232" t="s">
        <v>230</v>
      </c>
      <c r="B232" s="1" t="str">
        <f>TRIM(MID(A232, FIND("Index:", A232) + 6, FIND(",", A232) - FIND("Index:", A232) - 6))</f>
        <v>785</v>
      </c>
      <c r="C232" s="1" t="str">
        <f>TRIM(MID(A232, FIND("Length:", A232) + 7, FIND(",", A232, FIND("Length:", A232)) - FIND("Length:", A232) - 7))</f>
        <v>33</v>
      </c>
      <c r="D232" s="1">
        <f>COUNTIF(C:C,C232)</f>
        <v>9</v>
      </c>
      <c r="E232" s="1" t="str">
        <f t="shared" si="3"/>
        <v>0x00</v>
      </c>
      <c r="F232" s="2" t="str">
        <f>TRIM(MID(A232, FIND("Message:", A232) + 8, FIND("]", A232) - FIND("Message:", A232) - 7))</f>
        <v>['0x00',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32" s="1" t="str">
        <f>TRIM(MID(A232, FIND("Checksum:", A232) + 9, FIND("(", A232) - FIND("Checksum:", A232) - 9))</f>
        <v>0x00000096</v>
      </c>
      <c r="H232" s="1" t="str">
        <f>TRIM(MID(A232, FIND("(", A232) + 1, FIND(")", A232) - FIND("(", A232) - 1))</f>
        <v>big</v>
      </c>
    </row>
    <row r="233" spans="1:8" hidden="1" x14ac:dyDescent="0.25">
      <c r="A233" t="s">
        <v>231</v>
      </c>
      <c r="B233" s="1" t="str">
        <f>TRIM(MID(A233, FIND("Index:", A233) + 6, FIND(",", A233) - FIND("Index:", A233) - 6))</f>
        <v>785</v>
      </c>
      <c r="C233" s="1" t="str">
        <f>TRIM(MID(A233, FIND("Length:", A233) + 7, FIND(",", A233, FIND("Length:", A233)) - FIND("Length:", A233) - 7))</f>
        <v>35</v>
      </c>
      <c r="D233" s="1">
        <f>COUNTIF(C:C,C233)</f>
        <v>6</v>
      </c>
      <c r="E233" s="1" t="str">
        <f t="shared" si="3"/>
        <v>0x00</v>
      </c>
      <c r="F233" s="2" t="str">
        <f>TRIM(MID(A233, FIND("Message:", A233) + 8, FIND("]", A233) - FIND("Message:", A233) - 7))</f>
        <v>['0x00',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33" s="1" t="str">
        <f>TRIM(MID(A233, FIND("Checksum:", A233) + 9, FIND("(", A233) - FIND("Checksum:", A233) - 9))</f>
        <v>0x0096</v>
      </c>
      <c r="H233" s="1" t="str">
        <f>TRIM(MID(A233, FIND("(", A233) + 1, FIND(")", A233) - FIND("(", A233) - 1))</f>
        <v>big</v>
      </c>
    </row>
    <row r="234" spans="1:8" hidden="1" x14ac:dyDescent="0.25">
      <c r="A234" t="s">
        <v>232</v>
      </c>
      <c r="B234" s="1" t="str">
        <f>TRIM(MID(A234, FIND("Index:", A234) + 6, FIND(",", A234) - FIND("Index:", A234) - 6))</f>
        <v>786</v>
      </c>
      <c r="C234" s="1" t="str">
        <f>TRIM(MID(A234, FIND("Length:", A234) + 7, FIND(",", A234, FIND("Length:", A234)) - FIND("Length:", A234) - 7))</f>
        <v>32</v>
      </c>
      <c r="D234" s="1">
        <f>COUNTIF(C:C,C234)</f>
        <v>7</v>
      </c>
      <c r="E234" s="1" t="str">
        <f t="shared" si="3"/>
        <v>0x00</v>
      </c>
      <c r="F234" s="2" t="str">
        <f>TRIM(MID(A234, FIND("Message:", A234) + 8, FIND("]", A234) - FIND("Message:", A234) - 7))</f>
        <v>['0x00',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34" s="1" t="str">
        <f>TRIM(MID(A234, FIND("Checksum:", A234) + 9, FIND("(", A234) - FIND("Checksum:", A234) - 9))</f>
        <v>0x00000096</v>
      </c>
      <c r="H234" s="1" t="str">
        <f>TRIM(MID(A234, FIND("(", A234) + 1, FIND(")", A234) - FIND("(", A234) - 1))</f>
        <v>big</v>
      </c>
    </row>
    <row r="235" spans="1:8" hidden="1" x14ac:dyDescent="0.25">
      <c r="A235" t="s">
        <v>233</v>
      </c>
      <c r="B235" s="1" t="str">
        <f>TRIM(MID(A235, FIND("Index:", A235) + 6, FIND(",", A235) - FIND("Index:", A235) - 6))</f>
        <v>786</v>
      </c>
      <c r="C235" s="1" t="str">
        <f>TRIM(MID(A235, FIND("Length:", A235) + 7, FIND(",", A235, FIND("Length:", A235)) - FIND("Length:", A235) - 7))</f>
        <v>34</v>
      </c>
      <c r="D235" s="1">
        <f>COUNTIF(C:C,C235)</f>
        <v>5</v>
      </c>
      <c r="E235" s="1" t="str">
        <f t="shared" si="3"/>
        <v>0x00</v>
      </c>
      <c r="F235" s="2" t="str">
        <f>TRIM(MID(A235, FIND("Message:", A235) + 8, FIND("]", A235) - FIND("Message:", A235) - 7))</f>
        <v>['0x00',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35" s="1" t="str">
        <f>TRIM(MID(A235, FIND("Checksum:", A235) + 9, FIND("(", A235) - FIND("Checksum:", A235) - 9))</f>
        <v>0x0096</v>
      </c>
      <c r="H235" s="1" t="str">
        <f>TRIM(MID(A235, FIND("(", A235) + 1, FIND(")", A235) - FIND("(", A235) - 1))</f>
        <v>big</v>
      </c>
    </row>
    <row r="236" spans="1:8" hidden="1" x14ac:dyDescent="0.25">
      <c r="A236" t="s">
        <v>234</v>
      </c>
      <c r="B236" s="1" t="str">
        <f>TRIM(MID(A236, FIND("Index:", A236) + 6, FIND(",", A236) - FIND("Index:", A236) - 6))</f>
        <v>787</v>
      </c>
      <c r="C236" s="1" t="str">
        <f>TRIM(MID(A236, FIND("Length:", A236) + 7, FIND(",", A236, FIND("Length:", A236)) - FIND("Length:", A236) - 7))</f>
        <v>31</v>
      </c>
      <c r="D236" s="1">
        <f>COUNTIF(C:C,C236)</f>
        <v>5</v>
      </c>
      <c r="E236" s="1" t="str">
        <f t="shared" si="3"/>
        <v>0x00</v>
      </c>
      <c r="F236" s="2" t="str">
        <f>TRIM(MID(A236, FIND("Message:", A236) + 8, FIND("]", A236) - FIND("Message:", A236) - 7))</f>
        <v>['0x00', '0x00', '0x00', '0x00', '0x00', '0x00', '0x00', '0x00', '0x00', '0x00', '0x00', '0x00', '0x00', '0x00', '0x00', '0x00', '0x00', '0x00', '0x00', '0x00', '0x00', '0x00', '0x00', '0x00', '0x00', '0x00', '0x82', '0x00', '0x14', '0x00', '0x00']</v>
      </c>
      <c r="G236" s="1" t="str">
        <f>TRIM(MID(A236, FIND("Checksum:", A236) + 9, FIND("(", A236) - FIND("Checksum:", A236) - 9))</f>
        <v>0x00000096</v>
      </c>
      <c r="H236" s="1" t="str">
        <f>TRIM(MID(A236, FIND("(", A236) + 1, FIND(")", A236) - FIND("(", A236) - 1))</f>
        <v>big</v>
      </c>
    </row>
    <row r="237" spans="1:8" hidden="1" x14ac:dyDescent="0.25">
      <c r="A237" t="s">
        <v>235</v>
      </c>
      <c r="B237" s="1" t="str">
        <f>TRIM(MID(A237, FIND("Index:", A237) + 6, FIND(",", A237) - FIND("Index:", A237) - 6))</f>
        <v>787</v>
      </c>
      <c r="C237" s="1" t="str">
        <f>TRIM(MID(A237, FIND("Length:", A237) + 7, FIND(",", A237, FIND("Length:", A237)) - FIND("Length:", A237) - 7))</f>
        <v>33</v>
      </c>
      <c r="D237" s="1">
        <f>COUNTIF(C:C,C237)</f>
        <v>9</v>
      </c>
      <c r="E237" s="1" t="str">
        <f t="shared" si="3"/>
        <v>0x00</v>
      </c>
      <c r="F237" s="2" t="str">
        <f>TRIM(MID(A237, FIND("Message:", A237) + 8, FIND("]", A237) - FIND("Message:", A237) - 7))</f>
        <v>['0x00',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37" s="1" t="str">
        <f>TRIM(MID(A237, FIND("Checksum:", A237) + 9, FIND("(", A237) - FIND("Checksum:", A237) - 9))</f>
        <v>0x0096</v>
      </c>
      <c r="H237" s="1" t="str">
        <f>TRIM(MID(A237, FIND("(", A237) + 1, FIND(")", A237) - FIND("(", A237) - 1))</f>
        <v>big</v>
      </c>
    </row>
    <row r="238" spans="1:8" hidden="1" x14ac:dyDescent="0.25">
      <c r="A238" t="s">
        <v>236</v>
      </c>
      <c r="B238" s="1" t="str">
        <f>TRIM(MID(A238, FIND("Index:", A238) + 6, FIND(",", A238) - FIND("Index:", A238) - 6))</f>
        <v>788</v>
      </c>
      <c r="C238" s="1" t="str">
        <f>TRIM(MID(A238, FIND("Length:", A238) + 7, FIND(",", A238, FIND("Length:", A238)) - FIND("Length:", A238) - 7))</f>
        <v>30</v>
      </c>
      <c r="D238" s="1">
        <f>COUNTIF(C:C,C238)</f>
        <v>5</v>
      </c>
      <c r="E238" s="1" t="str">
        <f t="shared" si="3"/>
        <v>0x00</v>
      </c>
      <c r="F238" s="2" t="str">
        <f>TRIM(MID(A238, FIND("Message:", A238) + 8, FIND("]", A238) - FIND("Message:", A238) - 7))</f>
        <v>['0x00', '0x00', '0x00', '0x00', '0x00', '0x00', '0x00', '0x00', '0x00', '0x00', '0x00', '0x00', '0x00', '0x00', '0x00', '0x00', '0x00', '0x00', '0x00', '0x00', '0x00', '0x00', '0x00', '0x00', '0x00', '0x82', '0x00', '0x14', '0x00', '0x00']</v>
      </c>
      <c r="G238" s="1" t="str">
        <f>TRIM(MID(A238, FIND("Checksum:", A238) + 9, FIND("(", A238) - FIND("Checksum:", A238) - 9))</f>
        <v>0x00000096</v>
      </c>
      <c r="H238" s="1" t="str">
        <f>TRIM(MID(A238, FIND("(", A238) + 1, FIND(")", A238) - FIND("(", A238) - 1))</f>
        <v>big</v>
      </c>
    </row>
    <row r="239" spans="1:8" hidden="1" x14ac:dyDescent="0.25">
      <c r="A239" t="s">
        <v>237</v>
      </c>
      <c r="B239" s="1" t="str">
        <f>TRIM(MID(A239, FIND("Index:", A239) + 6, FIND(",", A239) - FIND("Index:", A239) - 6))</f>
        <v>788</v>
      </c>
      <c r="C239" s="1" t="str">
        <f>TRIM(MID(A239, FIND("Length:", A239) + 7, FIND(",", A239, FIND("Length:", A239)) - FIND("Length:", A239) - 7))</f>
        <v>32</v>
      </c>
      <c r="D239" s="1">
        <f>COUNTIF(C:C,C239)</f>
        <v>7</v>
      </c>
      <c r="E239" s="1" t="str">
        <f t="shared" si="3"/>
        <v>0x00</v>
      </c>
      <c r="F239" s="2" t="str">
        <f>TRIM(MID(A239, FIND("Message:", A239) + 8, FIND("]", A239) - FIND("Message:", A239) - 7))</f>
        <v>['0x00',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39" s="1" t="str">
        <f>TRIM(MID(A239, FIND("Checksum:", A239) + 9, FIND("(", A239) - FIND("Checksum:", A239) - 9))</f>
        <v>0x0096</v>
      </c>
      <c r="H239" s="1" t="str">
        <f>TRIM(MID(A239, FIND("(", A239) + 1, FIND(")", A239) - FIND("(", A239) - 1))</f>
        <v>big</v>
      </c>
    </row>
    <row r="240" spans="1:8" hidden="1" x14ac:dyDescent="0.25">
      <c r="A240" t="s">
        <v>238</v>
      </c>
      <c r="B240" s="1" t="str">
        <f>TRIM(MID(A240, FIND("Index:", A240) + 6, FIND(",", A240) - FIND("Index:", A240) - 6))</f>
        <v>789</v>
      </c>
      <c r="C240" s="1" t="str">
        <f>TRIM(MID(A240, FIND("Length:", A240) + 7, FIND(",", A240, FIND("Length:", A240)) - FIND("Length:", A240) - 7))</f>
        <v>29</v>
      </c>
      <c r="D240" s="1">
        <f>COUNTIF(C:C,C240)</f>
        <v>5</v>
      </c>
      <c r="E240" s="1" t="str">
        <f t="shared" si="3"/>
        <v>0x00</v>
      </c>
      <c r="F240" s="2" t="str">
        <f>TRIM(MID(A240, FIND("Message:", A240) + 8, FIND("]", A240) - FIND("Message:", A240) - 7))</f>
        <v>['0x00', '0x00', '0x00', '0x00', '0x00', '0x00', '0x00', '0x00', '0x00', '0x00', '0x00', '0x00', '0x00', '0x00', '0x00', '0x00', '0x00', '0x00', '0x00', '0x00', '0x00', '0x00', '0x00', '0x00', '0x82', '0x00', '0x14', '0x00', '0x00']</v>
      </c>
      <c r="G240" s="1" t="str">
        <f>TRIM(MID(A240, FIND("Checksum:", A240) + 9, FIND("(", A240) - FIND("Checksum:", A240) - 9))</f>
        <v>0x00000096</v>
      </c>
      <c r="H240" s="1" t="str">
        <f>TRIM(MID(A240, FIND("(", A240) + 1, FIND(")", A240) - FIND("(", A240) - 1))</f>
        <v>big</v>
      </c>
    </row>
    <row r="241" spans="1:8" hidden="1" x14ac:dyDescent="0.25">
      <c r="A241" t="s">
        <v>239</v>
      </c>
      <c r="B241" s="1" t="str">
        <f>TRIM(MID(A241, FIND("Index:", A241) + 6, FIND(",", A241) - FIND("Index:", A241) - 6))</f>
        <v>789</v>
      </c>
      <c r="C241" s="1" t="str">
        <f>TRIM(MID(A241, FIND("Length:", A241) + 7, FIND(",", A241, FIND("Length:", A241)) - FIND("Length:", A241) - 7))</f>
        <v>31</v>
      </c>
      <c r="D241" s="1">
        <f>COUNTIF(C:C,C241)</f>
        <v>5</v>
      </c>
      <c r="E241" s="1" t="str">
        <f t="shared" si="3"/>
        <v>0x00</v>
      </c>
      <c r="F241" s="2" t="str">
        <f>TRIM(MID(A241, FIND("Message:", A241) + 8, FIND("]", A241) - FIND("Message:", A241) - 7))</f>
        <v>['0x00', '0x00', '0x00', '0x00', '0x00', '0x00', '0x00', '0x00', '0x00', '0x00', '0x00', '0x00', '0x00', '0x00', '0x00', '0x00', '0x00', '0x00', '0x00', '0x00', '0x00', '0x00', '0x00', '0x00', '0x82', '0x00', '0x14', '0x00', '0x00', '0x00', '0x00']</v>
      </c>
      <c r="G241" s="1" t="str">
        <f>TRIM(MID(A241, FIND("Checksum:", A241) + 9, FIND("(", A241) - FIND("Checksum:", A241) - 9))</f>
        <v>0x0096</v>
      </c>
      <c r="H241" s="1" t="str">
        <f>TRIM(MID(A241, FIND("(", A241) + 1, FIND(")", A241) - FIND("(", A241) - 1))</f>
        <v>big</v>
      </c>
    </row>
    <row r="242" spans="1:8" hidden="1" x14ac:dyDescent="0.25">
      <c r="A242" t="s">
        <v>240</v>
      </c>
      <c r="B242" s="1" t="str">
        <f>TRIM(MID(A242, FIND("Index:", A242) + 6, FIND(",", A242) - FIND("Index:", A242) - 6))</f>
        <v>790</v>
      </c>
      <c r="C242" s="1" t="str">
        <f>TRIM(MID(A242, FIND("Length:", A242) + 7, FIND(",", A242, FIND("Length:", A242)) - FIND("Length:", A242) - 7))</f>
        <v>28</v>
      </c>
      <c r="D242" s="1">
        <f>COUNTIF(C:C,C242)</f>
        <v>18</v>
      </c>
      <c r="E242" s="1" t="str">
        <f t="shared" si="3"/>
        <v>0x00</v>
      </c>
      <c r="F242" s="2" t="str">
        <f>TRIM(MID(A242, FIND("Message:", A242) + 8, FIND("]", A242) - FIND("Message:", A242) - 7))</f>
        <v>['0x00', '0x00', '0x00', '0x00', '0x00', '0x00', '0x00', '0x00', '0x00', '0x00', '0x00', '0x00', '0x00', '0x00', '0x00', '0x00', '0x00', '0x00', '0x00', '0x00', '0x00', '0x00', '0x00', '0x82', '0x00', '0x14', '0x00', '0x00']</v>
      </c>
      <c r="G242" s="1" t="str">
        <f>TRIM(MID(A242, FIND("Checksum:", A242) + 9, FIND("(", A242) - FIND("Checksum:", A242) - 9))</f>
        <v>0x00000096</v>
      </c>
      <c r="H242" s="1" t="str">
        <f>TRIM(MID(A242, FIND("(", A242) + 1, FIND(")", A242) - FIND("(", A242) - 1))</f>
        <v>big</v>
      </c>
    </row>
    <row r="243" spans="1:8" hidden="1" x14ac:dyDescent="0.25">
      <c r="A243" t="s">
        <v>241</v>
      </c>
      <c r="B243" s="1" t="str">
        <f>TRIM(MID(A243, FIND("Index:", A243) + 6, FIND(",", A243) - FIND("Index:", A243) - 6))</f>
        <v>790</v>
      </c>
      <c r="C243" s="1" t="str">
        <f>TRIM(MID(A243, FIND("Length:", A243) + 7, FIND(",", A243, FIND("Length:", A243)) - FIND("Length:", A243) - 7))</f>
        <v>30</v>
      </c>
      <c r="D243" s="1">
        <f>COUNTIF(C:C,C243)</f>
        <v>5</v>
      </c>
      <c r="E243" s="1" t="str">
        <f t="shared" si="3"/>
        <v>0x00</v>
      </c>
      <c r="F243" s="2" t="str">
        <f>TRIM(MID(A243, FIND("Message:", A243) + 8, FIND("]", A243) - FIND("Message:", A243) - 7))</f>
        <v>['0x00', '0x00', '0x00', '0x00', '0x00', '0x00', '0x00', '0x00', '0x00', '0x00', '0x00', '0x00', '0x00', '0x00', '0x00', '0x00', '0x00', '0x00', '0x00', '0x00', '0x00', '0x00', '0x00', '0x82', '0x00', '0x14', '0x00', '0x00', '0x00', '0x00']</v>
      </c>
      <c r="G243" s="1" t="str">
        <f>TRIM(MID(A243, FIND("Checksum:", A243) + 9, FIND("(", A243) - FIND("Checksum:", A243) - 9))</f>
        <v>0x0096</v>
      </c>
      <c r="H243" s="1" t="str">
        <f>TRIM(MID(A243, FIND("(", A243) + 1, FIND(")", A243) - FIND("(", A243) - 1))</f>
        <v>big</v>
      </c>
    </row>
    <row r="244" spans="1:8" hidden="1" x14ac:dyDescent="0.25">
      <c r="A244" t="s">
        <v>242</v>
      </c>
      <c r="B244" s="1" t="str">
        <f>TRIM(MID(A244, FIND("Index:", A244) + 6, FIND(",", A244) - FIND("Index:", A244) - 6))</f>
        <v>791</v>
      </c>
      <c r="C244" s="1" t="str">
        <f>TRIM(MID(A244, FIND("Length:", A244) + 7, FIND(",", A244, FIND("Length:", A244)) - FIND("Length:", A244) - 7))</f>
        <v>27</v>
      </c>
      <c r="D244" s="1">
        <f>COUNTIF(C:C,C244)</f>
        <v>5</v>
      </c>
      <c r="E244" s="1" t="str">
        <f t="shared" si="3"/>
        <v>0x00</v>
      </c>
      <c r="F244" s="2" t="str">
        <f>TRIM(MID(A244, FIND("Message:", A244) + 8, FIND("]", A244) - FIND("Message:", A244) - 7))</f>
        <v>['0x00', '0x00', '0x00', '0x00', '0x00', '0x00', '0x00', '0x00', '0x00', '0x00', '0x00', '0x00', '0x00', '0x00', '0x00', '0x00', '0x00', '0x00', '0x00', '0x00', '0x00', '0x00', '0x82', '0x00', '0x14', '0x00', '0x00']</v>
      </c>
      <c r="G244" s="1" t="str">
        <f>TRIM(MID(A244, FIND("Checksum:", A244) + 9, FIND("(", A244) - FIND("Checksum:", A244) - 9))</f>
        <v>0x00000096</v>
      </c>
      <c r="H244" s="1" t="str">
        <f>TRIM(MID(A244, FIND("(", A244) + 1, FIND(")", A244) - FIND("(", A244) - 1))</f>
        <v>big</v>
      </c>
    </row>
    <row r="245" spans="1:8" hidden="1" x14ac:dyDescent="0.25">
      <c r="A245" t="s">
        <v>243</v>
      </c>
      <c r="B245" s="1" t="str">
        <f>TRIM(MID(A245, FIND("Index:", A245) + 6, FIND(",", A245) - FIND("Index:", A245) - 6))</f>
        <v>791</v>
      </c>
      <c r="C245" s="1" t="str">
        <f>TRIM(MID(A245, FIND("Length:", A245) + 7, FIND(",", A245, FIND("Length:", A245)) - FIND("Length:", A245) - 7))</f>
        <v>29</v>
      </c>
      <c r="D245" s="1">
        <f>COUNTIF(C:C,C245)</f>
        <v>5</v>
      </c>
      <c r="E245" s="1" t="str">
        <f t="shared" si="3"/>
        <v>0x00</v>
      </c>
      <c r="F245" s="2" t="str">
        <f>TRIM(MID(A245, FIND("Message:", A245) + 8, FIND("]", A245) - FIND("Message:", A245) - 7))</f>
        <v>['0x00', '0x00', '0x00', '0x00', '0x00', '0x00', '0x00', '0x00', '0x00', '0x00', '0x00', '0x00', '0x00', '0x00', '0x00', '0x00', '0x00', '0x00', '0x00', '0x00', '0x00', '0x00', '0x82', '0x00', '0x14', '0x00', '0x00', '0x00', '0x00']</v>
      </c>
      <c r="G245" s="1" t="str">
        <f>TRIM(MID(A245, FIND("Checksum:", A245) + 9, FIND("(", A245) - FIND("Checksum:", A245) - 9))</f>
        <v>0x0096</v>
      </c>
      <c r="H245" s="1" t="str">
        <f>TRIM(MID(A245, FIND("(", A245) + 1, FIND(")", A245) - FIND("(", A245) - 1))</f>
        <v>big</v>
      </c>
    </row>
    <row r="246" spans="1:8" hidden="1" x14ac:dyDescent="0.25">
      <c r="A246" t="s">
        <v>244</v>
      </c>
      <c r="B246" s="1" t="str">
        <f>TRIM(MID(A246, FIND("Index:", A246) + 6, FIND(",", A246) - FIND("Index:", A246) - 6))</f>
        <v>792</v>
      </c>
      <c r="C246" s="1" t="str">
        <f>TRIM(MID(A246, FIND("Length:", A246) + 7, FIND(",", A246, FIND("Length:", A246)) - FIND("Length:", A246) - 7))</f>
        <v>26</v>
      </c>
      <c r="D246" s="1">
        <f>COUNTIF(C:C,C246)</f>
        <v>6</v>
      </c>
      <c r="E246" s="1" t="str">
        <f t="shared" si="3"/>
        <v>0x00</v>
      </c>
      <c r="F246" s="2" t="str">
        <f>TRIM(MID(A246, FIND("Message:", A246) + 8, FIND("]", A246) - FIND("Message:", A246) - 7))</f>
        <v>['0x00', '0x00', '0x00', '0x00', '0x00', '0x00', '0x00', '0x00', '0x00', '0x00', '0x00', '0x00', '0x00', '0x00', '0x00', '0x00', '0x00', '0x00', '0x00', '0x00', '0x00', '0x82', '0x00', '0x14', '0x00', '0x00']</v>
      </c>
      <c r="G246" s="1" t="str">
        <f>TRIM(MID(A246, FIND("Checksum:", A246) + 9, FIND("(", A246) - FIND("Checksum:", A246) - 9))</f>
        <v>0x00000096</v>
      </c>
      <c r="H246" s="1" t="str">
        <f>TRIM(MID(A246, FIND("(", A246) + 1, FIND(")", A246) - FIND("(", A246) - 1))</f>
        <v>big</v>
      </c>
    </row>
    <row r="247" spans="1:8" hidden="1" x14ac:dyDescent="0.25">
      <c r="A247" t="s">
        <v>245</v>
      </c>
      <c r="B247" s="1" t="str">
        <f>TRIM(MID(A247, FIND("Index:", A247) + 6, FIND(",", A247) - FIND("Index:", A247) - 6))</f>
        <v>792</v>
      </c>
      <c r="C247" s="1" t="str">
        <f>TRIM(MID(A247, FIND("Length:", A247) + 7, FIND(",", A247, FIND("Length:", A247)) - FIND("Length:", A247) - 7))</f>
        <v>28</v>
      </c>
      <c r="D247" s="1">
        <f>COUNTIF(C:C,C247)</f>
        <v>18</v>
      </c>
      <c r="E247" s="1" t="str">
        <f t="shared" si="3"/>
        <v>0x00</v>
      </c>
      <c r="F247" s="2" t="str">
        <f>TRIM(MID(A247, FIND("Message:", A247) + 8, FIND("]", A247) - FIND("Message:", A247) - 7))</f>
        <v>['0x00', '0x00', '0x00', '0x00', '0x00', '0x00', '0x00', '0x00', '0x00', '0x00', '0x00', '0x00', '0x00', '0x00', '0x00', '0x00', '0x00', '0x00', '0x00', '0x00', '0x00', '0x82', '0x00', '0x14', '0x00', '0x00', '0x00', '0x00']</v>
      </c>
      <c r="G247" s="1" t="str">
        <f>TRIM(MID(A247, FIND("Checksum:", A247) + 9, FIND("(", A247) - FIND("Checksum:", A247) - 9))</f>
        <v>0x0096</v>
      </c>
      <c r="H247" s="1" t="str">
        <f>TRIM(MID(A247, FIND("(", A247) + 1, FIND(")", A247) - FIND("(", A247) - 1))</f>
        <v>big</v>
      </c>
    </row>
    <row r="248" spans="1:8" hidden="1" x14ac:dyDescent="0.25">
      <c r="A248" t="s">
        <v>246</v>
      </c>
      <c r="B248" s="1" t="str">
        <f>TRIM(MID(A248, FIND("Index:", A248) + 6, FIND(",", A248) - FIND("Index:", A248) - 6))</f>
        <v>793</v>
      </c>
      <c r="C248" s="1" t="str">
        <f>TRIM(MID(A248, FIND("Length:", A248) + 7, FIND(",", A248, FIND("Length:", A248)) - FIND("Length:", A248) - 7))</f>
        <v>25</v>
      </c>
      <c r="D248" s="1">
        <f>COUNTIF(C:C,C248)</f>
        <v>5</v>
      </c>
      <c r="E248" s="1" t="str">
        <f t="shared" si="3"/>
        <v>0x00</v>
      </c>
      <c r="F248" s="2" t="str">
        <f>TRIM(MID(A248, FIND("Message:", A248) + 8, FIND("]", A248) - FIND("Message:", A248) - 7))</f>
        <v>['0x00', '0x00', '0x00', '0x00', '0x00', '0x00', '0x00', '0x00', '0x00', '0x00', '0x00', '0x00', '0x00', '0x00', '0x00', '0x00', '0x00', '0x00', '0x00', '0x00', '0x82', '0x00', '0x14', '0x00', '0x00']</v>
      </c>
      <c r="G248" s="1" t="str">
        <f>TRIM(MID(A248, FIND("Checksum:", A248) + 9, FIND("(", A248) - FIND("Checksum:", A248) - 9))</f>
        <v>0x00000096</v>
      </c>
      <c r="H248" s="1" t="str">
        <f>TRIM(MID(A248, FIND("(", A248) + 1, FIND(")", A248) - FIND("(", A248) - 1))</f>
        <v>big</v>
      </c>
    </row>
    <row r="249" spans="1:8" hidden="1" x14ac:dyDescent="0.25">
      <c r="A249" t="s">
        <v>247</v>
      </c>
      <c r="B249" s="1" t="str">
        <f>TRIM(MID(A249, FIND("Index:", A249) + 6, FIND(",", A249) - FIND("Index:", A249) - 6))</f>
        <v>793</v>
      </c>
      <c r="C249" s="1" t="str">
        <f>TRIM(MID(A249, FIND("Length:", A249) + 7, FIND(",", A249, FIND("Length:", A249)) - FIND("Length:", A249) - 7))</f>
        <v>27</v>
      </c>
      <c r="D249" s="1">
        <f>COUNTIF(C:C,C249)</f>
        <v>5</v>
      </c>
      <c r="E249" s="1" t="str">
        <f t="shared" si="3"/>
        <v>0x00</v>
      </c>
      <c r="F249" s="2" t="str">
        <f>TRIM(MID(A249, FIND("Message:", A249) + 8, FIND("]", A249) - FIND("Message:", A249) - 7))</f>
        <v>['0x00', '0x00', '0x00', '0x00', '0x00', '0x00', '0x00', '0x00', '0x00', '0x00', '0x00', '0x00', '0x00', '0x00', '0x00', '0x00', '0x00', '0x00', '0x00', '0x00', '0x82', '0x00', '0x14', '0x00', '0x00', '0x00', '0x00']</v>
      </c>
      <c r="G249" s="1" t="str">
        <f>TRIM(MID(A249, FIND("Checksum:", A249) + 9, FIND("(", A249) - FIND("Checksum:", A249) - 9))</f>
        <v>0x0096</v>
      </c>
      <c r="H249" s="1" t="str">
        <f>TRIM(MID(A249, FIND("(", A249) + 1, FIND(")", A249) - FIND("(", A249) - 1))</f>
        <v>big</v>
      </c>
    </row>
    <row r="250" spans="1:8" hidden="1" x14ac:dyDescent="0.25">
      <c r="A250" t="s">
        <v>248</v>
      </c>
      <c r="B250" s="1" t="str">
        <f>TRIM(MID(A250, FIND("Index:", A250) + 6, FIND(",", A250) - FIND("Index:", A250) - 6))</f>
        <v>794</v>
      </c>
      <c r="C250" s="1" t="str">
        <f>TRIM(MID(A250, FIND("Length:", A250) + 7, FIND(",", A250, FIND("Length:", A250)) - FIND("Length:", A250) - 7))</f>
        <v>24</v>
      </c>
      <c r="D250" s="1">
        <f>COUNTIF(C:C,C250)</f>
        <v>6</v>
      </c>
      <c r="E250" s="1" t="str">
        <f t="shared" si="3"/>
        <v>0x00</v>
      </c>
      <c r="F250" s="2" t="str">
        <f>TRIM(MID(A250, FIND("Message:", A250) + 8, FIND("]", A250) - FIND("Message:", A250) - 7))</f>
        <v>['0x00', '0x00', '0x00', '0x00', '0x00', '0x00', '0x00', '0x00', '0x00', '0x00', '0x00', '0x00', '0x00', '0x00', '0x00', '0x00', '0x00', '0x00', '0x00', '0x82', '0x00', '0x14', '0x00', '0x00']</v>
      </c>
      <c r="G250" s="1" t="str">
        <f>TRIM(MID(A250, FIND("Checksum:", A250) + 9, FIND("(", A250) - FIND("Checksum:", A250) - 9))</f>
        <v>0x00000096</v>
      </c>
      <c r="H250" s="1" t="str">
        <f>TRIM(MID(A250, FIND("(", A250) + 1, FIND(")", A250) - FIND("(", A250) - 1))</f>
        <v>big</v>
      </c>
    </row>
    <row r="251" spans="1:8" hidden="1" x14ac:dyDescent="0.25">
      <c r="A251" t="s">
        <v>249</v>
      </c>
      <c r="B251" s="1" t="str">
        <f>TRIM(MID(A251, FIND("Index:", A251) + 6, FIND(",", A251) - FIND("Index:", A251) - 6))</f>
        <v>794</v>
      </c>
      <c r="C251" s="1" t="str">
        <f>TRIM(MID(A251, FIND("Length:", A251) + 7, FIND(",", A251, FIND("Length:", A251)) - FIND("Length:", A251) - 7))</f>
        <v>26</v>
      </c>
      <c r="D251" s="1">
        <f>COUNTIF(C:C,C251)</f>
        <v>6</v>
      </c>
      <c r="E251" s="1" t="str">
        <f t="shared" si="3"/>
        <v>0x00</v>
      </c>
      <c r="F251" s="2" t="str">
        <f>TRIM(MID(A251, FIND("Message:", A251) + 8, FIND("]", A251) - FIND("Message:", A251) - 7))</f>
        <v>['0x00', '0x00', '0x00', '0x00', '0x00', '0x00', '0x00', '0x00', '0x00', '0x00', '0x00', '0x00', '0x00', '0x00', '0x00', '0x00', '0x00', '0x00', '0x00', '0x82', '0x00', '0x14', '0x00', '0x00', '0x00', '0x00']</v>
      </c>
      <c r="G251" s="1" t="str">
        <f>TRIM(MID(A251, FIND("Checksum:", A251) + 9, FIND("(", A251) - FIND("Checksum:", A251) - 9))</f>
        <v>0x0096</v>
      </c>
      <c r="H251" s="1" t="str">
        <f>TRIM(MID(A251, FIND("(", A251) + 1, FIND(")", A251) - FIND("(", A251) - 1))</f>
        <v>big</v>
      </c>
    </row>
    <row r="252" spans="1:8" hidden="1" x14ac:dyDescent="0.25">
      <c r="A252" t="s">
        <v>250</v>
      </c>
      <c r="B252" s="1" t="str">
        <f>TRIM(MID(A252, FIND("Index:", A252) + 6, FIND(",", A252) - FIND("Index:", A252) - 6))</f>
        <v>795</v>
      </c>
      <c r="C252" s="1" t="str">
        <f>TRIM(MID(A252, FIND("Length:", A252) + 7, FIND(",", A252, FIND("Length:", A252)) - FIND("Length:", A252) - 7))</f>
        <v>23</v>
      </c>
      <c r="D252" s="1">
        <f>COUNTIF(C:C,C252)</f>
        <v>5</v>
      </c>
      <c r="E252" s="1" t="str">
        <f t="shared" si="3"/>
        <v>0x00</v>
      </c>
      <c r="F252" s="2" t="str">
        <f>TRIM(MID(A252, FIND("Message:", A252) + 8, FIND("]", A252) - FIND("Message:", A252) - 7))</f>
        <v>['0x00', '0x00', '0x00', '0x00', '0x00', '0x00', '0x00', '0x00', '0x00', '0x00', '0x00', '0x00', '0x00', '0x00', '0x00', '0x00', '0x00', '0x00', '0x82', '0x00', '0x14', '0x00', '0x00']</v>
      </c>
      <c r="G252" s="1" t="str">
        <f>TRIM(MID(A252, FIND("Checksum:", A252) + 9, FIND("(", A252) - FIND("Checksum:", A252) - 9))</f>
        <v>0x00000096</v>
      </c>
      <c r="H252" s="1" t="str">
        <f>TRIM(MID(A252, FIND("(", A252) + 1, FIND(")", A252) - FIND("(", A252) - 1))</f>
        <v>big</v>
      </c>
    </row>
    <row r="253" spans="1:8" hidden="1" x14ac:dyDescent="0.25">
      <c r="A253" t="s">
        <v>251</v>
      </c>
      <c r="B253" s="1" t="str">
        <f>TRIM(MID(A253, FIND("Index:", A253) + 6, FIND(",", A253) - FIND("Index:", A253) - 6))</f>
        <v>795</v>
      </c>
      <c r="C253" s="1" t="str">
        <f>TRIM(MID(A253, FIND("Length:", A253) + 7, FIND(",", A253, FIND("Length:", A253)) - FIND("Length:", A253) - 7))</f>
        <v>25</v>
      </c>
      <c r="D253" s="1">
        <f>COUNTIF(C:C,C253)</f>
        <v>5</v>
      </c>
      <c r="E253" s="1" t="str">
        <f t="shared" si="3"/>
        <v>0x00</v>
      </c>
      <c r="F253" s="2" t="str">
        <f>TRIM(MID(A253, FIND("Message:", A253) + 8, FIND("]", A253) - FIND("Message:", A253) - 7))</f>
        <v>['0x00', '0x00', '0x00', '0x00', '0x00', '0x00', '0x00', '0x00', '0x00', '0x00', '0x00', '0x00', '0x00', '0x00', '0x00', '0x00', '0x00', '0x00', '0x82', '0x00', '0x14', '0x00', '0x00', '0x00', '0x00']</v>
      </c>
      <c r="G253" s="1" t="str">
        <f>TRIM(MID(A253, FIND("Checksum:", A253) + 9, FIND("(", A253) - FIND("Checksum:", A253) - 9))</f>
        <v>0x0096</v>
      </c>
      <c r="H253" s="1" t="str">
        <f>TRIM(MID(A253, FIND("(", A253) + 1, FIND(")", A253) - FIND("(", A253) - 1))</f>
        <v>big</v>
      </c>
    </row>
    <row r="254" spans="1:8" hidden="1" x14ac:dyDescent="0.25">
      <c r="A254" t="s">
        <v>252</v>
      </c>
      <c r="B254" s="1" t="str">
        <f>TRIM(MID(A254, FIND("Index:", A254) + 6, FIND(",", A254) - FIND("Index:", A254) - 6))</f>
        <v>796</v>
      </c>
      <c r="C254" s="1" t="str">
        <f>TRIM(MID(A254, FIND("Length:", A254) + 7, FIND(",", A254, FIND("Length:", A254)) - FIND("Length:", A254) - 7))</f>
        <v>22</v>
      </c>
      <c r="D254" s="1">
        <f>COUNTIF(C:C,C254)</f>
        <v>7</v>
      </c>
      <c r="E254" s="1" t="str">
        <f t="shared" si="3"/>
        <v>0x00</v>
      </c>
      <c r="F254" s="2" t="str">
        <f>TRIM(MID(A254, FIND("Message:", A254) + 8, FIND("]", A254) - FIND("Message:", A254) - 7))</f>
        <v>['0x00', '0x00', '0x00', '0x00', '0x00', '0x00', '0x00', '0x00', '0x00', '0x00', '0x00', '0x00', '0x00', '0x00', '0x00', '0x00', '0x00', '0x82', '0x00', '0x14', '0x00', '0x00']</v>
      </c>
      <c r="G254" s="1" t="str">
        <f>TRIM(MID(A254, FIND("Checksum:", A254) + 9, FIND("(", A254) - FIND("Checksum:", A254) - 9))</f>
        <v>0x00000096</v>
      </c>
      <c r="H254" s="1" t="str">
        <f>TRIM(MID(A254, FIND("(", A254) + 1, FIND(")", A254) - FIND("(", A254) - 1))</f>
        <v>big</v>
      </c>
    </row>
    <row r="255" spans="1:8" hidden="1" x14ac:dyDescent="0.25">
      <c r="A255" t="s">
        <v>253</v>
      </c>
      <c r="B255" s="1" t="str">
        <f>TRIM(MID(A255, FIND("Index:", A255) + 6, FIND(",", A255) - FIND("Index:", A255) - 6))</f>
        <v>796</v>
      </c>
      <c r="C255" s="1" t="str">
        <f>TRIM(MID(A255, FIND("Length:", A255) + 7, FIND(",", A255, FIND("Length:", A255)) - FIND("Length:", A255) - 7))</f>
        <v>24</v>
      </c>
      <c r="D255" s="1">
        <f>COUNTIF(C:C,C255)</f>
        <v>6</v>
      </c>
      <c r="E255" s="1" t="str">
        <f t="shared" si="3"/>
        <v>0x00</v>
      </c>
      <c r="F255" s="2" t="str">
        <f>TRIM(MID(A255, FIND("Message:", A255) + 8, FIND("]", A255) - FIND("Message:", A255) - 7))</f>
        <v>['0x00', '0x00', '0x00', '0x00', '0x00', '0x00', '0x00', '0x00', '0x00', '0x00', '0x00', '0x00', '0x00', '0x00', '0x00', '0x00', '0x00', '0x82', '0x00', '0x14', '0x00', '0x00', '0x00', '0x00']</v>
      </c>
      <c r="G255" s="1" t="str">
        <f>TRIM(MID(A255, FIND("Checksum:", A255) + 9, FIND("(", A255) - FIND("Checksum:", A255) - 9))</f>
        <v>0x0096</v>
      </c>
      <c r="H255" s="1" t="str">
        <f>TRIM(MID(A255, FIND("(", A255) + 1, FIND(")", A255) - FIND("(", A255) - 1))</f>
        <v>big</v>
      </c>
    </row>
    <row r="256" spans="1:8" hidden="1" x14ac:dyDescent="0.25">
      <c r="A256" t="s">
        <v>254</v>
      </c>
      <c r="B256" s="1" t="str">
        <f>TRIM(MID(A256, FIND("Index:", A256) + 6, FIND(",", A256) - FIND("Index:", A256) - 6))</f>
        <v>797</v>
      </c>
      <c r="C256" s="1" t="str">
        <f>TRIM(MID(A256, FIND("Length:", A256) + 7, FIND(",", A256, FIND("Length:", A256)) - FIND("Length:", A256) - 7))</f>
        <v>21</v>
      </c>
      <c r="D256" s="1">
        <f>COUNTIF(C:C,C256)</f>
        <v>7</v>
      </c>
      <c r="E256" s="1" t="str">
        <f t="shared" si="3"/>
        <v>0x00</v>
      </c>
      <c r="F256" s="2" t="str">
        <f>TRIM(MID(A256, FIND("Message:", A256) + 8, FIND("]", A256) - FIND("Message:", A256) - 7))</f>
        <v>['0x00', '0x00', '0x00', '0x00', '0x00', '0x00', '0x00', '0x00', '0x00', '0x00', '0x00', '0x00', '0x00', '0x00', '0x00', '0x00', '0x82', '0x00', '0x14', '0x00', '0x00']</v>
      </c>
      <c r="G256" s="1" t="str">
        <f>TRIM(MID(A256, FIND("Checksum:", A256) + 9, FIND("(", A256) - FIND("Checksum:", A256) - 9))</f>
        <v>0x00000096</v>
      </c>
      <c r="H256" s="1" t="str">
        <f>TRIM(MID(A256, FIND("(", A256) + 1, FIND(")", A256) - FIND("(", A256) - 1))</f>
        <v>big</v>
      </c>
    </row>
    <row r="257" spans="1:8" hidden="1" x14ac:dyDescent="0.25">
      <c r="A257" t="s">
        <v>255</v>
      </c>
      <c r="B257" s="1" t="str">
        <f>TRIM(MID(A257, FIND("Index:", A257) + 6, FIND(",", A257) - FIND("Index:", A257) - 6))</f>
        <v>797</v>
      </c>
      <c r="C257" s="1" t="str">
        <f>TRIM(MID(A257, FIND("Length:", A257) + 7, FIND(",", A257, FIND("Length:", A257)) - FIND("Length:", A257) - 7))</f>
        <v>23</v>
      </c>
      <c r="D257" s="1">
        <f>COUNTIF(C:C,C257)</f>
        <v>5</v>
      </c>
      <c r="E257" s="1" t="str">
        <f t="shared" si="3"/>
        <v>0x00</v>
      </c>
      <c r="F257" s="2" t="str">
        <f>TRIM(MID(A257, FIND("Message:", A257) + 8, FIND("]", A257) - FIND("Message:", A257) - 7))</f>
        <v>['0x00', '0x00', '0x00', '0x00', '0x00', '0x00', '0x00', '0x00', '0x00', '0x00', '0x00', '0x00', '0x00', '0x00', '0x00', '0x00', '0x82', '0x00', '0x14', '0x00', '0x00', '0x00', '0x00']</v>
      </c>
      <c r="G257" s="1" t="str">
        <f>TRIM(MID(A257, FIND("Checksum:", A257) + 9, FIND("(", A257) - FIND("Checksum:", A257) - 9))</f>
        <v>0x0096</v>
      </c>
      <c r="H257" s="1" t="str">
        <f>TRIM(MID(A257, FIND("(", A257) + 1, FIND(")", A257) - FIND("(", A257) - 1))</f>
        <v>big</v>
      </c>
    </row>
    <row r="258" spans="1:8" hidden="1" x14ac:dyDescent="0.25">
      <c r="A258" t="s">
        <v>256</v>
      </c>
      <c r="B258" s="1" t="str">
        <f>TRIM(MID(A258, FIND("Index:", A258) + 6, FIND(",", A258) - FIND("Index:", A258) - 6))</f>
        <v>798</v>
      </c>
      <c r="C258" s="1" t="str">
        <f>TRIM(MID(A258, FIND("Length:", A258) + 7, FIND(",", A258, FIND("Length:", A258)) - FIND("Length:", A258) - 7))</f>
        <v>20</v>
      </c>
      <c r="D258" s="1">
        <f>COUNTIF(C:C,C258)</f>
        <v>6</v>
      </c>
      <c r="E258" s="1" t="str">
        <f t="shared" si="3"/>
        <v>0x00</v>
      </c>
      <c r="F258" s="2" t="str">
        <f>TRIM(MID(A258, FIND("Message:", A258) + 8, FIND("]", A258) - FIND("Message:", A258) - 7))</f>
        <v>['0x00', '0x00', '0x00', '0x00', '0x00', '0x00', '0x00', '0x00', '0x00', '0x00', '0x00', '0x00', '0x00', '0x00', '0x00', '0x82', '0x00', '0x14', '0x00', '0x00']</v>
      </c>
      <c r="G258" s="1" t="str">
        <f>TRIM(MID(A258, FIND("Checksum:", A258) + 9, FIND("(", A258) - FIND("Checksum:", A258) - 9))</f>
        <v>0x00000096</v>
      </c>
      <c r="H258" s="1" t="str">
        <f>TRIM(MID(A258, FIND("(", A258) + 1, FIND(")", A258) - FIND("(", A258) - 1))</f>
        <v>big</v>
      </c>
    </row>
    <row r="259" spans="1:8" hidden="1" x14ac:dyDescent="0.25">
      <c r="A259" t="s">
        <v>257</v>
      </c>
      <c r="B259" s="1" t="str">
        <f>TRIM(MID(A259, FIND("Index:", A259) + 6, FIND(",", A259) - FIND("Index:", A259) - 6))</f>
        <v>798</v>
      </c>
      <c r="C259" s="1" t="str">
        <f>TRIM(MID(A259, FIND("Length:", A259) + 7, FIND(",", A259, FIND("Length:", A259)) - FIND("Length:", A259) - 7))</f>
        <v>22</v>
      </c>
      <c r="D259" s="1">
        <f>COUNTIF(C:C,C259)</f>
        <v>7</v>
      </c>
      <c r="E259" s="1" t="str">
        <f t="shared" ref="E259:E322" si="4">TRIM(MID(F259, FIND("0x", F259), FIND("'", F259, FIND("0x", F259)) - FIND("0x", F259)))</f>
        <v>0x00</v>
      </c>
      <c r="F259" s="2" t="str">
        <f>TRIM(MID(A259, FIND("Message:", A259) + 8, FIND("]", A259) - FIND("Message:", A259) - 7))</f>
        <v>['0x00', '0x00', '0x00', '0x00', '0x00', '0x00', '0x00', '0x00', '0x00', '0x00', '0x00', '0x00', '0x00', '0x00', '0x00', '0x82', '0x00', '0x14', '0x00', '0x00', '0x00', '0x00']</v>
      </c>
      <c r="G259" s="1" t="str">
        <f>TRIM(MID(A259, FIND("Checksum:", A259) + 9, FIND("(", A259) - FIND("Checksum:", A259) - 9))</f>
        <v>0x0096</v>
      </c>
      <c r="H259" s="1" t="str">
        <f>TRIM(MID(A259, FIND("(", A259) + 1, FIND(")", A259) - FIND("(", A259) - 1))</f>
        <v>big</v>
      </c>
    </row>
    <row r="260" spans="1:8" hidden="1" x14ac:dyDescent="0.25">
      <c r="A260" t="s">
        <v>258</v>
      </c>
      <c r="B260" s="1" t="str">
        <f>TRIM(MID(A260, FIND("Index:", A260) + 6, FIND(",", A260) - FIND("Index:", A260) - 6))</f>
        <v>799</v>
      </c>
      <c r="C260" s="1" t="str">
        <f>TRIM(MID(A260, FIND("Length:", A260) + 7, FIND(",", A260, FIND("Length:", A260)) - FIND("Length:", A260) - 7))</f>
        <v>19</v>
      </c>
      <c r="D260" s="1">
        <f>COUNTIF(C:C,C260)</f>
        <v>7</v>
      </c>
      <c r="E260" s="1" t="str">
        <f t="shared" si="4"/>
        <v>0x00</v>
      </c>
      <c r="F260" s="2" t="str">
        <f>TRIM(MID(A260, FIND("Message:", A260) + 8, FIND("]", A260) - FIND("Message:", A260) - 7))</f>
        <v>['0x00', '0x00', '0x00', '0x00', '0x00', '0x00', '0x00', '0x00', '0x00', '0x00', '0x00', '0x00', '0x00', '0x00', '0x82', '0x00', '0x14', '0x00', '0x00']</v>
      </c>
      <c r="G260" s="1" t="str">
        <f>TRIM(MID(A260, FIND("Checksum:", A260) + 9, FIND("(", A260) - FIND("Checksum:", A260) - 9))</f>
        <v>0x00000096</v>
      </c>
      <c r="H260" s="1" t="str">
        <f>TRIM(MID(A260, FIND("(", A260) + 1, FIND(")", A260) - FIND("(", A260) - 1))</f>
        <v>big</v>
      </c>
    </row>
    <row r="261" spans="1:8" hidden="1" x14ac:dyDescent="0.25">
      <c r="A261" t="s">
        <v>259</v>
      </c>
      <c r="B261" s="1" t="str">
        <f>TRIM(MID(A261, FIND("Index:", A261) + 6, FIND(",", A261) - FIND("Index:", A261) - 6))</f>
        <v>799</v>
      </c>
      <c r="C261" s="1" t="str">
        <f>TRIM(MID(A261, FIND("Length:", A261) + 7, FIND(",", A261, FIND("Length:", A261)) - FIND("Length:", A261) - 7))</f>
        <v>21</v>
      </c>
      <c r="D261" s="1">
        <f>COUNTIF(C:C,C261)</f>
        <v>7</v>
      </c>
      <c r="E261" s="1" t="str">
        <f t="shared" si="4"/>
        <v>0x00</v>
      </c>
      <c r="F261" s="2" t="str">
        <f>TRIM(MID(A261, FIND("Message:", A261) + 8, FIND("]", A261) - FIND("Message:", A261) - 7))</f>
        <v>['0x00', '0x00', '0x00', '0x00', '0x00', '0x00', '0x00', '0x00', '0x00', '0x00', '0x00', '0x00', '0x00', '0x00', '0x82', '0x00', '0x14', '0x00', '0x00', '0x00', '0x00']</v>
      </c>
      <c r="G261" s="1" t="str">
        <f>TRIM(MID(A261, FIND("Checksum:", A261) + 9, FIND("(", A261) - FIND("Checksum:", A261) - 9))</f>
        <v>0x0096</v>
      </c>
      <c r="H261" s="1" t="str">
        <f>TRIM(MID(A261, FIND("(", A261) + 1, FIND(")", A261) - FIND("(", A261) - 1))</f>
        <v>big</v>
      </c>
    </row>
    <row r="262" spans="1:8" hidden="1" x14ac:dyDescent="0.25">
      <c r="A262" t="s">
        <v>260</v>
      </c>
      <c r="B262" s="1" t="str">
        <f>TRIM(MID(A262, FIND("Index:", A262) + 6, FIND(",", A262) - FIND("Index:", A262) - 6))</f>
        <v>800</v>
      </c>
      <c r="C262" s="1" t="str">
        <f>TRIM(MID(A262, FIND("Length:", A262) + 7, FIND(",", A262, FIND("Length:", A262)) - FIND("Length:", A262) - 7))</f>
        <v>18</v>
      </c>
      <c r="D262" s="1">
        <f>COUNTIF(C:C,C262)</f>
        <v>5</v>
      </c>
      <c r="E262" s="1" t="str">
        <f t="shared" si="4"/>
        <v>0x00</v>
      </c>
      <c r="F262" s="2" t="str">
        <f>TRIM(MID(A262, FIND("Message:", A262) + 8, FIND("]", A262) - FIND("Message:", A262) - 7))</f>
        <v>['0x00', '0x00', '0x00', '0x00', '0x00', '0x00', '0x00', '0x00', '0x00', '0x00', '0x00', '0x00', '0x00', '0x82', '0x00', '0x14', '0x00', '0x00']</v>
      </c>
      <c r="G262" s="1" t="str">
        <f>TRIM(MID(A262, FIND("Checksum:", A262) + 9, FIND("(", A262) - FIND("Checksum:", A262) - 9))</f>
        <v>0x00000096</v>
      </c>
      <c r="H262" s="1" t="str">
        <f>TRIM(MID(A262, FIND("(", A262) + 1, FIND(")", A262) - FIND("(", A262) - 1))</f>
        <v>big</v>
      </c>
    </row>
    <row r="263" spans="1:8" hidden="1" x14ac:dyDescent="0.25">
      <c r="A263" t="s">
        <v>261</v>
      </c>
      <c r="B263" s="1" t="str">
        <f>TRIM(MID(A263, FIND("Index:", A263) + 6, FIND(",", A263) - FIND("Index:", A263) - 6))</f>
        <v>800</v>
      </c>
      <c r="C263" s="1" t="str">
        <f>TRIM(MID(A263, FIND("Length:", A263) + 7, FIND(",", A263, FIND("Length:", A263)) - FIND("Length:", A263) - 7))</f>
        <v>20</v>
      </c>
      <c r="D263" s="1">
        <f>COUNTIF(C:C,C263)</f>
        <v>6</v>
      </c>
      <c r="E263" s="1" t="str">
        <f t="shared" si="4"/>
        <v>0x00</v>
      </c>
      <c r="F263" s="2" t="str">
        <f>TRIM(MID(A263, FIND("Message:", A263) + 8, FIND("]", A263) - FIND("Message:", A263) - 7))</f>
        <v>['0x00', '0x00', '0x00', '0x00', '0x00', '0x00', '0x00', '0x00', '0x00', '0x00', '0x00', '0x00', '0x00', '0x82', '0x00', '0x14', '0x00', '0x00', '0x00', '0x00']</v>
      </c>
      <c r="G263" s="1" t="str">
        <f>TRIM(MID(A263, FIND("Checksum:", A263) + 9, FIND("(", A263) - FIND("Checksum:", A263) - 9))</f>
        <v>0x0096</v>
      </c>
      <c r="H263" s="1" t="str">
        <f>TRIM(MID(A263, FIND("(", A263) + 1, FIND(")", A263) - FIND("(", A263) - 1))</f>
        <v>big</v>
      </c>
    </row>
    <row r="264" spans="1:8" hidden="1" x14ac:dyDescent="0.25">
      <c r="A264" t="s">
        <v>262</v>
      </c>
      <c r="B264" s="1" t="str">
        <f>TRIM(MID(A264, FIND("Index:", A264) + 6, FIND(",", A264) - FIND("Index:", A264) - 6))</f>
        <v>801</v>
      </c>
      <c r="C264" s="1" t="str">
        <f>TRIM(MID(A264, FIND("Length:", A264) + 7, FIND(",", A264, FIND("Length:", A264)) - FIND("Length:", A264) - 7))</f>
        <v>17</v>
      </c>
      <c r="D264" s="1">
        <f>COUNTIF(C:C,C264)</f>
        <v>9</v>
      </c>
      <c r="E264" s="1" t="str">
        <f t="shared" si="4"/>
        <v>0x00</v>
      </c>
      <c r="F264" s="2" t="str">
        <f>TRIM(MID(A264, FIND("Message:", A264) + 8, FIND("]", A264) - FIND("Message:", A264) - 7))</f>
        <v>['0x00', '0x00', '0x00', '0x00', '0x00', '0x00', '0x00', '0x00', '0x00', '0x00', '0x00', '0x00', '0x82', '0x00', '0x14', '0x00', '0x00']</v>
      </c>
      <c r="G264" s="1" t="str">
        <f>TRIM(MID(A264, FIND("Checksum:", A264) + 9, FIND("(", A264) - FIND("Checksum:", A264) - 9))</f>
        <v>0x00000096</v>
      </c>
      <c r="H264" s="1" t="str">
        <f>TRIM(MID(A264, FIND("(", A264) + 1, FIND(")", A264) - FIND("(", A264) - 1))</f>
        <v>big</v>
      </c>
    </row>
    <row r="265" spans="1:8" hidden="1" x14ac:dyDescent="0.25">
      <c r="A265" t="s">
        <v>263</v>
      </c>
      <c r="B265" s="1" t="str">
        <f>TRIM(MID(A265, FIND("Index:", A265) + 6, FIND(",", A265) - FIND("Index:", A265) - 6))</f>
        <v>801</v>
      </c>
      <c r="C265" s="1" t="str">
        <f>TRIM(MID(A265, FIND("Length:", A265) + 7, FIND(",", A265, FIND("Length:", A265)) - FIND("Length:", A265) - 7))</f>
        <v>19</v>
      </c>
      <c r="D265" s="1">
        <f>COUNTIF(C:C,C265)</f>
        <v>7</v>
      </c>
      <c r="E265" s="1" t="str">
        <f t="shared" si="4"/>
        <v>0x00</v>
      </c>
      <c r="F265" s="2" t="str">
        <f>TRIM(MID(A265, FIND("Message:", A265) + 8, FIND("]", A265) - FIND("Message:", A265) - 7))</f>
        <v>['0x00', '0x00', '0x00', '0x00', '0x00', '0x00', '0x00', '0x00', '0x00', '0x00', '0x00', '0x00', '0x82', '0x00', '0x14', '0x00', '0x00', '0x00', '0x00']</v>
      </c>
      <c r="G265" s="1" t="str">
        <f>TRIM(MID(A265, FIND("Checksum:", A265) + 9, FIND("(", A265) - FIND("Checksum:", A265) - 9))</f>
        <v>0x0096</v>
      </c>
      <c r="H265" s="1" t="str">
        <f>TRIM(MID(A265, FIND("(", A265) + 1, FIND(")", A265) - FIND("(", A265) - 1))</f>
        <v>big</v>
      </c>
    </row>
    <row r="266" spans="1:8" hidden="1" x14ac:dyDescent="0.25">
      <c r="A266" t="s">
        <v>264</v>
      </c>
      <c r="B266" s="1" t="str">
        <f>TRIM(MID(A266, FIND("Index:", A266) + 6, FIND(",", A266) - FIND("Index:", A266) - 6))</f>
        <v>802</v>
      </c>
      <c r="C266" s="1" t="str">
        <f>TRIM(MID(A266, FIND("Length:", A266) + 7, FIND(",", A266, FIND("Length:", A266)) - FIND("Length:", A266) - 7))</f>
        <v>16</v>
      </c>
      <c r="D266" s="1">
        <f>COUNTIF(C:C,C266)</f>
        <v>6</v>
      </c>
      <c r="E266" s="1" t="str">
        <f t="shared" si="4"/>
        <v>0x00</v>
      </c>
      <c r="F266" s="2" t="str">
        <f>TRIM(MID(A266, FIND("Message:", A266) + 8, FIND("]", A266) - FIND("Message:", A266) - 7))</f>
        <v>['0x00', '0x00', '0x00', '0x00', '0x00', '0x00', '0x00', '0x00', '0x00', '0x00', '0x00', '0x82', '0x00', '0x14', '0x00', '0x00']</v>
      </c>
      <c r="G266" s="1" t="str">
        <f>TRIM(MID(A266, FIND("Checksum:", A266) + 9, FIND("(", A266) - FIND("Checksum:", A266) - 9))</f>
        <v>0x00000096</v>
      </c>
      <c r="H266" s="1" t="str">
        <f>TRIM(MID(A266, FIND("(", A266) + 1, FIND(")", A266) - FIND("(", A266) - 1))</f>
        <v>big</v>
      </c>
    </row>
    <row r="267" spans="1:8" hidden="1" x14ac:dyDescent="0.25">
      <c r="A267" t="s">
        <v>265</v>
      </c>
      <c r="B267" s="1" t="str">
        <f>TRIM(MID(A267, FIND("Index:", A267) + 6, FIND(",", A267) - FIND("Index:", A267) - 6))</f>
        <v>802</v>
      </c>
      <c r="C267" s="1" t="str">
        <f>TRIM(MID(A267, FIND("Length:", A267) + 7, FIND(",", A267, FIND("Length:", A267)) - FIND("Length:", A267) - 7))</f>
        <v>18</v>
      </c>
      <c r="D267" s="1">
        <f>COUNTIF(C:C,C267)</f>
        <v>5</v>
      </c>
      <c r="E267" s="1" t="str">
        <f t="shared" si="4"/>
        <v>0x00</v>
      </c>
      <c r="F267" s="2" t="str">
        <f>TRIM(MID(A267, FIND("Message:", A267) + 8, FIND("]", A267) - FIND("Message:", A267) - 7))</f>
        <v>['0x00', '0x00', '0x00', '0x00', '0x00', '0x00', '0x00', '0x00', '0x00', '0x00', '0x00', '0x82', '0x00', '0x14', '0x00', '0x00', '0x00', '0x00']</v>
      </c>
      <c r="G267" s="1" t="str">
        <f>TRIM(MID(A267, FIND("Checksum:", A267) + 9, FIND("(", A267) - FIND("Checksum:", A267) - 9))</f>
        <v>0x0096</v>
      </c>
      <c r="H267" s="1" t="str">
        <f>TRIM(MID(A267, FIND("(", A267) + 1, FIND(")", A267) - FIND("(", A267) - 1))</f>
        <v>big</v>
      </c>
    </row>
    <row r="268" spans="1:8" hidden="1" x14ac:dyDescent="0.25">
      <c r="A268" t="s">
        <v>266</v>
      </c>
      <c r="B268" s="1" t="str">
        <f>TRIM(MID(A268, FIND("Index:", A268) + 6, FIND(",", A268) - FIND("Index:", A268) - 6))</f>
        <v>803</v>
      </c>
      <c r="C268" s="1" t="str">
        <f>TRIM(MID(A268, FIND("Length:", A268) + 7, FIND(",", A268, FIND("Length:", A268)) - FIND("Length:", A268) - 7))</f>
        <v>15</v>
      </c>
      <c r="D268" s="1">
        <f>COUNTIF(C:C,C268)</f>
        <v>9</v>
      </c>
      <c r="E268" s="1" t="str">
        <f t="shared" si="4"/>
        <v>0x00</v>
      </c>
      <c r="F268" s="2" t="str">
        <f>TRIM(MID(A268, FIND("Message:", A268) + 8, FIND("]", A268) - FIND("Message:", A268) - 7))</f>
        <v>['0x00', '0x00', '0x00', '0x00', '0x00', '0x00', '0x00', '0x00', '0x00', '0x00', '0x82', '0x00', '0x14', '0x00', '0x00']</v>
      </c>
      <c r="G268" s="1" t="str">
        <f>TRIM(MID(A268, FIND("Checksum:", A268) + 9, FIND("(", A268) - FIND("Checksum:", A268) - 9))</f>
        <v>0x00000096</v>
      </c>
      <c r="H268" s="1" t="str">
        <f>TRIM(MID(A268, FIND("(", A268) + 1, FIND(")", A268) - FIND("(", A268) - 1))</f>
        <v>big</v>
      </c>
    </row>
    <row r="269" spans="1:8" hidden="1" x14ac:dyDescent="0.25">
      <c r="A269" t="s">
        <v>267</v>
      </c>
      <c r="B269" s="1" t="str">
        <f>TRIM(MID(A269, FIND("Index:", A269) + 6, FIND(",", A269) - FIND("Index:", A269) - 6))</f>
        <v>803</v>
      </c>
      <c r="C269" s="1" t="str">
        <f>TRIM(MID(A269, FIND("Length:", A269) + 7, FIND(",", A269, FIND("Length:", A269)) - FIND("Length:", A269) - 7))</f>
        <v>17</v>
      </c>
      <c r="D269" s="1">
        <f>COUNTIF(C:C,C269)</f>
        <v>9</v>
      </c>
      <c r="E269" s="1" t="str">
        <f t="shared" si="4"/>
        <v>0x00</v>
      </c>
      <c r="F269" s="2" t="str">
        <f>TRIM(MID(A269, FIND("Message:", A269) + 8, FIND("]", A269) - FIND("Message:", A269) - 7))</f>
        <v>['0x00', '0x00', '0x00', '0x00', '0x00', '0x00', '0x00', '0x00', '0x00', '0x00', '0x82', '0x00', '0x14', '0x00', '0x00', '0x00', '0x00']</v>
      </c>
      <c r="G269" s="1" t="str">
        <f>TRIM(MID(A269, FIND("Checksum:", A269) + 9, FIND("(", A269) - FIND("Checksum:", A269) - 9))</f>
        <v>0x0096</v>
      </c>
      <c r="H269" s="1" t="str">
        <f>TRIM(MID(A269, FIND("(", A269) + 1, FIND(")", A269) - FIND("(", A269) - 1))</f>
        <v>big</v>
      </c>
    </row>
    <row r="270" spans="1:8" hidden="1" x14ac:dyDescent="0.25">
      <c r="A270" t="s">
        <v>268</v>
      </c>
      <c r="B270" s="1" t="str">
        <f>TRIM(MID(A270, FIND("Index:", A270) + 6, FIND(",", A270) - FIND("Index:", A270) - 6))</f>
        <v>804</v>
      </c>
      <c r="C270" s="1" t="str">
        <f>TRIM(MID(A270, FIND("Length:", A270) + 7, FIND(",", A270, FIND("Length:", A270)) - FIND("Length:", A270) - 7))</f>
        <v>14</v>
      </c>
      <c r="D270" s="1">
        <f>COUNTIF(C:C,C270)</f>
        <v>8</v>
      </c>
      <c r="E270" s="1" t="str">
        <f t="shared" si="4"/>
        <v>0x00</v>
      </c>
      <c r="F270" s="2" t="str">
        <f>TRIM(MID(A270, FIND("Message:", A270) + 8, FIND("]", A270) - FIND("Message:", A270) - 7))</f>
        <v>['0x00', '0x00', '0x00', '0x00', '0x00', '0x00', '0x00', '0x00', '0x00', '0x82', '0x00', '0x14', '0x00', '0x00']</v>
      </c>
      <c r="G270" s="1" t="str">
        <f>TRIM(MID(A270, FIND("Checksum:", A270) + 9, FIND("(", A270) - FIND("Checksum:", A270) - 9))</f>
        <v>0x00000096</v>
      </c>
      <c r="H270" s="1" t="str">
        <f>TRIM(MID(A270, FIND("(", A270) + 1, FIND(")", A270) - FIND("(", A270) - 1))</f>
        <v>big</v>
      </c>
    </row>
    <row r="271" spans="1:8" hidden="1" x14ac:dyDescent="0.25">
      <c r="A271" t="s">
        <v>269</v>
      </c>
      <c r="B271" s="1" t="str">
        <f>TRIM(MID(A271, FIND("Index:", A271) + 6, FIND(",", A271) - FIND("Index:", A271) - 6))</f>
        <v>804</v>
      </c>
      <c r="C271" s="1" t="str">
        <f>TRIM(MID(A271, FIND("Length:", A271) + 7, FIND(",", A271, FIND("Length:", A271)) - FIND("Length:", A271) - 7))</f>
        <v>16</v>
      </c>
      <c r="D271" s="1">
        <f>COUNTIF(C:C,C271)</f>
        <v>6</v>
      </c>
      <c r="E271" s="1" t="str">
        <f t="shared" si="4"/>
        <v>0x00</v>
      </c>
      <c r="F271" s="2" t="str">
        <f>TRIM(MID(A271, FIND("Message:", A271) + 8, FIND("]", A271) - FIND("Message:", A271) - 7))</f>
        <v>['0x00', '0x00', '0x00', '0x00', '0x00', '0x00', '0x00', '0x00', '0x00', '0x82', '0x00', '0x14', '0x00', '0x00', '0x00', '0x00']</v>
      </c>
      <c r="G271" s="1" t="str">
        <f>TRIM(MID(A271, FIND("Checksum:", A271) + 9, FIND("(", A271) - FIND("Checksum:", A271) - 9))</f>
        <v>0x0096</v>
      </c>
      <c r="H271" s="1" t="str">
        <f>TRIM(MID(A271, FIND("(", A271) + 1, FIND(")", A271) - FIND("(", A271) - 1))</f>
        <v>big</v>
      </c>
    </row>
    <row r="272" spans="1:8" hidden="1" x14ac:dyDescent="0.25">
      <c r="A272" t="s">
        <v>270</v>
      </c>
      <c r="B272" s="1" t="str">
        <f>TRIM(MID(A272, FIND("Index:", A272) + 6, FIND(",", A272) - FIND("Index:", A272) - 6))</f>
        <v>805</v>
      </c>
      <c r="C272" s="1" t="str">
        <f>TRIM(MID(A272, FIND("Length:", A272) + 7, FIND(",", A272, FIND("Length:", A272)) - FIND("Length:", A272) - 7))</f>
        <v>13</v>
      </c>
      <c r="D272" s="1">
        <f>COUNTIF(C:C,C272)</f>
        <v>7</v>
      </c>
      <c r="E272" s="1" t="str">
        <f t="shared" si="4"/>
        <v>0x00</v>
      </c>
      <c r="F272" s="2" t="str">
        <f>TRIM(MID(A272, FIND("Message:", A272) + 8, FIND("]", A272) - FIND("Message:", A272) - 7))</f>
        <v>['0x00', '0x00', '0x00', '0x00', '0x00', '0x00', '0x00', '0x00', '0x82', '0x00', '0x14', '0x00', '0x00']</v>
      </c>
      <c r="G272" s="1" t="str">
        <f>TRIM(MID(A272, FIND("Checksum:", A272) + 9, FIND("(", A272) - FIND("Checksum:", A272) - 9))</f>
        <v>0x00000096</v>
      </c>
      <c r="H272" s="1" t="str">
        <f>TRIM(MID(A272, FIND("(", A272) + 1, FIND(")", A272) - FIND("(", A272) - 1))</f>
        <v>big</v>
      </c>
    </row>
    <row r="273" spans="1:8" hidden="1" x14ac:dyDescent="0.25">
      <c r="A273" t="s">
        <v>271</v>
      </c>
      <c r="B273" s="1" t="str">
        <f>TRIM(MID(A273, FIND("Index:", A273) + 6, FIND(",", A273) - FIND("Index:", A273) - 6))</f>
        <v>805</v>
      </c>
      <c r="C273" s="1" t="str">
        <f>TRIM(MID(A273, FIND("Length:", A273) + 7, FIND(",", A273, FIND("Length:", A273)) - FIND("Length:", A273) - 7))</f>
        <v>15</v>
      </c>
      <c r="D273" s="1">
        <f>COUNTIF(C:C,C273)</f>
        <v>9</v>
      </c>
      <c r="E273" s="1" t="str">
        <f t="shared" si="4"/>
        <v>0x00</v>
      </c>
      <c r="F273" s="2" t="str">
        <f>TRIM(MID(A273, FIND("Message:", A273) + 8, FIND("]", A273) - FIND("Message:", A273) - 7))</f>
        <v>['0x00', '0x00', '0x00', '0x00', '0x00', '0x00', '0x00', '0x00', '0x82', '0x00', '0x14', '0x00', '0x00', '0x00', '0x00']</v>
      </c>
      <c r="G273" s="1" t="str">
        <f>TRIM(MID(A273, FIND("Checksum:", A273) + 9, FIND("(", A273) - FIND("Checksum:", A273) - 9))</f>
        <v>0x0096</v>
      </c>
      <c r="H273" s="1" t="str">
        <f>TRIM(MID(A273, FIND("(", A273) + 1, FIND(")", A273) - FIND("(", A273) - 1))</f>
        <v>big</v>
      </c>
    </row>
    <row r="274" spans="1:8" hidden="1" x14ac:dyDescent="0.25">
      <c r="A274" t="s">
        <v>272</v>
      </c>
      <c r="B274" s="1" t="str">
        <f>TRIM(MID(A274, FIND("Index:", A274) + 6, FIND(",", A274) - FIND("Index:", A274) - 6))</f>
        <v>806</v>
      </c>
      <c r="C274" s="1" t="str">
        <f>TRIM(MID(A274, FIND("Length:", A274) + 7, FIND(",", A274, FIND("Length:", A274)) - FIND("Length:", A274) - 7))</f>
        <v>12</v>
      </c>
      <c r="D274" s="1">
        <f>COUNTIF(C:C,C274)</f>
        <v>6</v>
      </c>
      <c r="E274" s="1" t="str">
        <f t="shared" si="4"/>
        <v>0x00</v>
      </c>
      <c r="F274" s="2" t="str">
        <f>TRIM(MID(A274, FIND("Message:", A274) + 8, FIND("]", A274) - FIND("Message:", A274) - 7))</f>
        <v>['0x00', '0x00', '0x00', '0x00', '0x00', '0x00', '0x00', '0x82', '0x00', '0x14', '0x00', '0x00']</v>
      </c>
      <c r="G274" s="1" t="str">
        <f>TRIM(MID(A274, FIND("Checksum:", A274) + 9, FIND("(", A274) - FIND("Checksum:", A274) - 9))</f>
        <v>0x00000096</v>
      </c>
      <c r="H274" s="1" t="str">
        <f>TRIM(MID(A274, FIND("(", A274) + 1, FIND(")", A274) - FIND("(", A274) - 1))</f>
        <v>big</v>
      </c>
    </row>
    <row r="275" spans="1:8" hidden="1" x14ac:dyDescent="0.25">
      <c r="A275" t="s">
        <v>273</v>
      </c>
      <c r="B275" s="1" t="str">
        <f>TRIM(MID(A275, FIND("Index:", A275) + 6, FIND(",", A275) - FIND("Index:", A275) - 6))</f>
        <v>806</v>
      </c>
      <c r="C275" s="1" t="str">
        <f>TRIM(MID(A275, FIND("Length:", A275) + 7, FIND(",", A275, FIND("Length:", A275)) - FIND("Length:", A275) - 7))</f>
        <v>14</v>
      </c>
      <c r="D275" s="1">
        <f>COUNTIF(C:C,C275)</f>
        <v>8</v>
      </c>
      <c r="E275" s="1" t="str">
        <f t="shared" si="4"/>
        <v>0x00</v>
      </c>
      <c r="F275" s="2" t="str">
        <f>TRIM(MID(A275, FIND("Message:", A275) + 8, FIND("]", A275) - FIND("Message:", A275) - 7))</f>
        <v>['0x00', '0x00', '0x00', '0x00', '0x00', '0x00', '0x00', '0x82', '0x00', '0x14', '0x00', '0x00', '0x00', '0x00']</v>
      </c>
      <c r="G275" s="1" t="str">
        <f>TRIM(MID(A275, FIND("Checksum:", A275) + 9, FIND("(", A275) - FIND("Checksum:", A275) - 9))</f>
        <v>0x0096</v>
      </c>
      <c r="H275" s="1" t="str">
        <f>TRIM(MID(A275, FIND("(", A275) + 1, FIND(")", A275) - FIND("(", A275) - 1))</f>
        <v>big</v>
      </c>
    </row>
    <row r="276" spans="1:8" hidden="1" x14ac:dyDescent="0.25">
      <c r="A276" t="s">
        <v>274</v>
      </c>
      <c r="B276" s="1" t="str">
        <f>TRIM(MID(A276, FIND("Index:", A276) + 6, FIND(",", A276) - FIND("Index:", A276) - 6))</f>
        <v>807</v>
      </c>
      <c r="C276" s="1" t="str">
        <f>TRIM(MID(A276, FIND("Length:", A276) + 7, FIND(",", A276, FIND("Length:", A276)) - FIND("Length:", A276) - 7))</f>
        <v>11</v>
      </c>
      <c r="D276" s="1">
        <f>COUNTIF(C:C,C276)</f>
        <v>6</v>
      </c>
      <c r="E276" s="1" t="str">
        <f t="shared" si="4"/>
        <v>0x00</v>
      </c>
      <c r="F276" s="2" t="str">
        <f>TRIM(MID(A276, FIND("Message:", A276) + 8, FIND("]", A276) - FIND("Message:", A276) - 7))</f>
        <v>['0x00', '0x00', '0x00', '0x00', '0x00', '0x00', '0x82', '0x00', '0x14', '0x00', '0x00']</v>
      </c>
      <c r="G276" s="1" t="str">
        <f>TRIM(MID(A276, FIND("Checksum:", A276) + 9, FIND("(", A276) - FIND("Checksum:", A276) - 9))</f>
        <v>0x00000096</v>
      </c>
      <c r="H276" s="1" t="str">
        <f>TRIM(MID(A276, FIND("(", A276) + 1, FIND(")", A276) - FIND("(", A276) - 1))</f>
        <v>big</v>
      </c>
    </row>
    <row r="277" spans="1:8" hidden="1" x14ac:dyDescent="0.25">
      <c r="A277" t="s">
        <v>275</v>
      </c>
      <c r="B277" s="1" t="str">
        <f>TRIM(MID(A277, FIND("Index:", A277) + 6, FIND(",", A277) - FIND("Index:", A277) - 6))</f>
        <v>807</v>
      </c>
      <c r="C277" s="1" t="str">
        <f>TRIM(MID(A277, FIND("Length:", A277) + 7, FIND(",", A277, FIND("Length:", A277)) - FIND("Length:", A277) - 7))</f>
        <v>13</v>
      </c>
      <c r="D277" s="1">
        <f>COUNTIF(C:C,C277)</f>
        <v>7</v>
      </c>
      <c r="E277" s="1" t="str">
        <f t="shared" si="4"/>
        <v>0x00</v>
      </c>
      <c r="F277" s="2" t="str">
        <f>TRIM(MID(A277, FIND("Message:", A277) + 8, FIND("]", A277) - FIND("Message:", A277) - 7))</f>
        <v>['0x00', '0x00', '0x00', '0x00', '0x00', '0x00', '0x82', '0x00', '0x14', '0x00', '0x00', '0x00', '0x00']</v>
      </c>
      <c r="G277" s="1" t="str">
        <f>TRIM(MID(A277, FIND("Checksum:", A277) + 9, FIND("(", A277) - FIND("Checksum:", A277) - 9))</f>
        <v>0x0096</v>
      </c>
      <c r="H277" s="1" t="str">
        <f>TRIM(MID(A277, FIND("(", A277) + 1, FIND(")", A277) - FIND("(", A277) - 1))</f>
        <v>big</v>
      </c>
    </row>
    <row r="278" spans="1:8" hidden="1" x14ac:dyDescent="0.25">
      <c r="A278" t="s">
        <v>276</v>
      </c>
      <c r="B278" s="1" t="str">
        <f>TRIM(MID(A278, FIND("Index:", A278) + 6, FIND(",", A278) - FIND("Index:", A278) - 6))</f>
        <v>808</v>
      </c>
      <c r="C278" s="1" t="str">
        <f>TRIM(MID(A278, FIND("Length:", A278) + 7, FIND(",", A278, FIND("Length:", A278)) - FIND("Length:", A278) - 7))</f>
        <v>10</v>
      </c>
      <c r="D278" s="1">
        <f>COUNTIF(C:C,C278)</f>
        <v>4</v>
      </c>
      <c r="E278" s="1" t="str">
        <f t="shared" si="4"/>
        <v>0x00</v>
      </c>
      <c r="F278" s="2" t="str">
        <f>TRIM(MID(A278, FIND("Message:", A278) + 8, FIND("]", A278) - FIND("Message:", A278) - 7))</f>
        <v>['0x00', '0x00', '0x00', '0x00', '0x00', '0x82', '0x00', '0x14', '0x00', '0x00']</v>
      </c>
      <c r="G278" s="1" t="str">
        <f>TRIM(MID(A278, FIND("Checksum:", A278) + 9, FIND("(", A278) - FIND("Checksum:", A278) - 9))</f>
        <v>0x00000096</v>
      </c>
      <c r="H278" s="1" t="str">
        <f>TRIM(MID(A278, FIND("(", A278) + 1, FIND(")", A278) - FIND("(", A278) - 1))</f>
        <v>big</v>
      </c>
    </row>
    <row r="279" spans="1:8" hidden="1" x14ac:dyDescent="0.25">
      <c r="A279" t="s">
        <v>277</v>
      </c>
      <c r="B279" s="1" t="str">
        <f>TRIM(MID(A279, FIND("Index:", A279) + 6, FIND(",", A279) - FIND("Index:", A279) - 6))</f>
        <v>808</v>
      </c>
      <c r="C279" s="1" t="str">
        <f>TRIM(MID(A279, FIND("Length:", A279) + 7, FIND(",", A279, FIND("Length:", A279)) - FIND("Length:", A279) - 7))</f>
        <v>12</v>
      </c>
      <c r="D279" s="1">
        <f>COUNTIF(C:C,C279)</f>
        <v>6</v>
      </c>
      <c r="E279" s="1" t="str">
        <f t="shared" si="4"/>
        <v>0x00</v>
      </c>
      <c r="F279" s="2" t="str">
        <f>TRIM(MID(A279, FIND("Message:", A279) + 8, FIND("]", A279) - FIND("Message:", A279) - 7))</f>
        <v>['0x00', '0x00', '0x00', '0x00', '0x00', '0x82', '0x00', '0x14', '0x00', '0x00', '0x00', '0x00']</v>
      </c>
      <c r="G279" s="1" t="str">
        <f>TRIM(MID(A279, FIND("Checksum:", A279) + 9, FIND("(", A279) - FIND("Checksum:", A279) - 9))</f>
        <v>0x0096</v>
      </c>
      <c r="H279" s="1" t="str">
        <f>TRIM(MID(A279, FIND("(", A279) + 1, FIND(")", A279) - FIND("(", A279) - 1))</f>
        <v>big</v>
      </c>
    </row>
    <row r="280" spans="1:8" hidden="1" x14ac:dyDescent="0.25">
      <c r="A280" t="s">
        <v>278</v>
      </c>
      <c r="B280" s="1" t="str">
        <f>TRIM(MID(A280, FIND("Index:", A280) + 6, FIND(",", A280) - FIND("Index:", A280) - 6))</f>
        <v>809</v>
      </c>
      <c r="C280" s="1" t="str">
        <f>TRIM(MID(A280, FIND("Length:", A280) + 7, FIND(",", A280, FIND("Length:", A280)) - FIND("Length:", A280) - 7))</f>
        <v>9</v>
      </c>
      <c r="D280" s="1">
        <f>COUNTIF(C:C,C280)</f>
        <v>6</v>
      </c>
      <c r="E280" s="1" t="str">
        <f t="shared" si="4"/>
        <v>0x00</v>
      </c>
      <c r="F280" s="2" t="str">
        <f>TRIM(MID(A280, FIND("Message:", A280) + 8, FIND("]", A280) - FIND("Message:", A280) - 7))</f>
        <v>['0x00', '0x00', '0x00', '0x00', '0x82', '0x00', '0x14', '0x00', '0x00']</v>
      </c>
      <c r="G280" s="1" t="str">
        <f>TRIM(MID(A280, FIND("Checksum:", A280) + 9, FIND("(", A280) - FIND("Checksum:", A280) - 9))</f>
        <v>0x00000096</v>
      </c>
      <c r="H280" s="1" t="str">
        <f>TRIM(MID(A280, FIND("(", A280) + 1, FIND(")", A280) - FIND("(", A280) - 1))</f>
        <v>big</v>
      </c>
    </row>
    <row r="281" spans="1:8" hidden="1" x14ac:dyDescent="0.25">
      <c r="A281" t="s">
        <v>279</v>
      </c>
      <c r="B281" s="1" t="str">
        <f>TRIM(MID(A281, FIND("Index:", A281) + 6, FIND(",", A281) - FIND("Index:", A281) - 6))</f>
        <v>809</v>
      </c>
      <c r="C281" s="1" t="str">
        <f>TRIM(MID(A281, FIND("Length:", A281) + 7, FIND(",", A281, FIND("Length:", A281)) - FIND("Length:", A281) - 7))</f>
        <v>11</v>
      </c>
      <c r="D281" s="1">
        <f>COUNTIF(C:C,C281)</f>
        <v>6</v>
      </c>
      <c r="E281" s="1" t="str">
        <f t="shared" si="4"/>
        <v>0x00</v>
      </c>
      <c r="F281" s="2" t="str">
        <f>TRIM(MID(A281, FIND("Message:", A281) + 8, FIND("]", A281) - FIND("Message:", A281) - 7))</f>
        <v>['0x00', '0x00', '0x00', '0x00', '0x82', '0x00', '0x14', '0x00', '0x00', '0x00', '0x00']</v>
      </c>
      <c r="G281" s="1" t="str">
        <f>TRIM(MID(A281, FIND("Checksum:", A281) + 9, FIND("(", A281) - FIND("Checksum:", A281) - 9))</f>
        <v>0x0096</v>
      </c>
      <c r="H281" s="1" t="str">
        <f>TRIM(MID(A281, FIND("(", A281) + 1, FIND(")", A281) - FIND("(", A281) - 1))</f>
        <v>big</v>
      </c>
    </row>
    <row r="282" spans="1:8" hidden="1" x14ac:dyDescent="0.25">
      <c r="A282" t="s">
        <v>280</v>
      </c>
      <c r="B282" s="1" t="str">
        <f>TRIM(MID(A282, FIND("Index:", A282) + 6, FIND(",", A282) - FIND("Index:", A282) - 6))</f>
        <v>810</v>
      </c>
      <c r="C282" s="1" t="str">
        <f>TRIM(MID(A282, FIND("Length:", A282) + 7, FIND(",", A282, FIND("Length:", A282)) - FIND("Length:", A282) - 7))</f>
        <v>8</v>
      </c>
      <c r="D282" s="1">
        <f>COUNTIF(C:C,C282)</f>
        <v>5</v>
      </c>
      <c r="E282" s="1" t="str">
        <f t="shared" si="4"/>
        <v>0x00</v>
      </c>
      <c r="F282" s="2" t="str">
        <f>TRIM(MID(A282, FIND("Message:", A282) + 8, FIND("]", A282) - FIND("Message:", A282) - 7))</f>
        <v>['0x00', '0x00', '0x00', '0x82', '0x00', '0x14', '0x00', '0x00']</v>
      </c>
      <c r="G282" s="1" t="str">
        <f>TRIM(MID(A282, FIND("Checksum:", A282) + 9, FIND("(", A282) - FIND("Checksum:", A282) - 9))</f>
        <v>0x00000096</v>
      </c>
      <c r="H282" s="1" t="str">
        <f>TRIM(MID(A282, FIND("(", A282) + 1, FIND(")", A282) - FIND("(", A282) - 1))</f>
        <v>big</v>
      </c>
    </row>
    <row r="283" spans="1:8" hidden="1" x14ac:dyDescent="0.25">
      <c r="A283" t="s">
        <v>281</v>
      </c>
      <c r="B283" s="1" t="str">
        <f>TRIM(MID(A283, FIND("Index:", A283) + 6, FIND(",", A283) - FIND("Index:", A283) - 6))</f>
        <v>810</v>
      </c>
      <c r="C283" s="1" t="str">
        <f>TRIM(MID(A283, FIND("Length:", A283) + 7, FIND(",", A283, FIND("Length:", A283)) - FIND("Length:", A283) - 7))</f>
        <v>10</v>
      </c>
      <c r="D283" s="1">
        <f>COUNTIF(C:C,C283)</f>
        <v>4</v>
      </c>
      <c r="E283" s="1" t="str">
        <f t="shared" si="4"/>
        <v>0x00</v>
      </c>
      <c r="F283" s="2" t="str">
        <f>TRIM(MID(A283, FIND("Message:", A283) + 8, FIND("]", A283) - FIND("Message:", A283) - 7))</f>
        <v>['0x00', '0x00', '0x00', '0x82', '0x00', '0x14', '0x00', '0x00', '0x00', '0x00']</v>
      </c>
      <c r="G283" s="1" t="str">
        <f>TRIM(MID(A283, FIND("Checksum:", A283) + 9, FIND("(", A283) - FIND("Checksum:", A283) - 9))</f>
        <v>0x0096</v>
      </c>
      <c r="H283" s="1" t="str">
        <f>TRIM(MID(A283, FIND("(", A283) + 1, FIND(")", A283) - FIND("(", A283) - 1))</f>
        <v>big</v>
      </c>
    </row>
    <row r="284" spans="1:8" hidden="1" x14ac:dyDescent="0.25">
      <c r="A284" t="s">
        <v>282</v>
      </c>
      <c r="B284" s="1" t="str">
        <f>TRIM(MID(A284, FIND("Index:", A284) + 6, FIND(",", A284) - FIND("Index:", A284) - 6))</f>
        <v>811</v>
      </c>
      <c r="C284" s="1" t="str">
        <f>TRIM(MID(A284, FIND("Length:", A284) + 7, FIND(",", A284, FIND("Length:", A284)) - FIND("Length:", A284) - 7))</f>
        <v>7</v>
      </c>
      <c r="D284" s="1">
        <f>COUNTIF(C:C,C284)</f>
        <v>16</v>
      </c>
      <c r="E284" s="1" t="str">
        <f t="shared" si="4"/>
        <v>0x00</v>
      </c>
      <c r="F284" s="2" t="str">
        <f>TRIM(MID(A284, FIND("Message:", A284) + 8, FIND("]", A284) - FIND("Message:", A284) - 7))</f>
        <v>['0x00', '0x00', '0x82', '0x00', '0x14', '0x00', '0x00']</v>
      </c>
      <c r="G284" s="1" t="str">
        <f>TRIM(MID(A284, FIND("Checksum:", A284) + 9, FIND("(", A284) - FIND("Checksum:", A284) - 9))</f>
        <v>0x00000096</v>
      </c>
      <c r="H284" s="1" t="str">
        <f>TRIM(MID(A284, FIND("(", A284) + 1, FIND(")", A284) - FIND("(", A284) - 1))</f>
        <v>big</v>
      </c>
    </row>
    <row r="285" spans="1:8" hidden="1" x14ac:dyDescent="0.25">
      <c r="A285" t="s">
        <v>283</v>
      </c>
      <c r="B285" s="1" t="str">
        <f>TRIM(MID(A285, FIND("Index:", A285) + 6, FIND(",", A285) - FIND("Index:", A285) - 6))</f>
        <v>811</v>
      </c>
      <c r="C285" s="1" t="str">
        <f>TRIM(MID(A285, FIND("Length:", A285) + 7, FIND(",", A285, FIND("Length:", A285)) - FIND("Length:", A285) - 7))</f>
        <v>9</v>
      </c>
      <c r="D285" s="1">
        <f>COUNTIF(C:C,C285)</f>
        <v>6</v>
      </c>
      <c r="E285" s="1" t="str">
        <f t="shared" si="4"/>
        <v>0x00</v>
      </c>
      <c r="F285" s="2" t="str">
        <f>TRIM(MID(A285, FIND("Message:", A285) + 8, FIND("]", A285) - FIND("Message:", A285) - 7))</f>
        <v>['0x00', '0x00', '0x82', '0x00', '0x14', '0x00', '0x00', '0x00', '0x00']</v>
      </c>
      <c r="G285" s="1" t="str">
        <f>TRIM(MID(A285, FIND("Checksum:", A285) + 9, FIND("(", A285) - FIND("Checksum:", A285) - 9))</f>
        <v>0x0096</v>
      </c>
      <c r="H285" s="1" t="str">
        <f>TRIM(MID(A285, FIND("(", A285) + 1, FIND(")", A285) - FIND("(", A285) - 1))</f>
        <v>big</v>
      </c>
    </row>
    <row r="286" spans="1:8" hidden="1" x14ac:dyDescent="0.25">
      <c r="A286" t="s">
        <v>284</v>
      </c>
      <c r="B286" s="1" t="str">
        <f>TRIM(MID(A286, FIND("Index:", A286) + 6, FIND(",", A286) - FIND("Index:", A286) - 6))</f>
        <v>812</v>
      </c>
      <c r="C286" s="1" t="str">
        <f>TRIM(MID(A286, FIND("Length:", A286) + 7, FIND(",", A286, FIND("Length:", A286)) - FIND("Length:", A286) - 7))</f>
        <v>6</v>
      </c>
      <c r="D286" s="1">
        <f>COUNTIF(C:C,C286)</f>
        <v>2</v>
      </c>
      <c r="E286" s="1" t="str">
        <f t="shared" si="4"/>
        <v>0x00</v>
      </c>
      <c r="F286" s="2" t="str">
        <f>TRIM(MID(A286, FIND("Message:", A286) + 8, FIND("]", A286) - FIND("Message:", A286) - 7))</f>
        <v>['0x00', '0x82', '0x00', '0x14', '0x00', '0x00']</v>
      </c>
      <c r="G286" s="1" t="str">
        <f>TRIM(MID(A286, FIND("Checksum:", A286) + 9, FIND("(", A286) - FIND("Checksum:", A286) - 9))</f>
        <v>0x00000096</v>
      </c>
      <c r="H286" s="1" t="str">
        <f>TRIM(MID(A286, FIND("(", A286) + 1, FIND(")", A286) - FIND("(", A286) - 1))</f>
        <v>big</v>
      </c>
    </row>
    <row r="287" spans="1:8" hidden="1" x14ac:dyDescent="0.25">
      <c r="A287" t="s">
        <v>285</v>
      </c>
      <c r="B287" s="1" t="str">
        <f>TRIM(MID(A287, FIND("Index:", A287) + 6, FIND(",", A287) - FIND("Index:", A287) - 6))</f>
        <v>812</v>
      </c>
      <c r="C287" s="1" t="str">
        <f>TRIM(MID(A287, FIND("Length:", A287) + 7, FIND(",", A287, FIND("Length:", A287)) - FIND("Length:", A287) - 7))</f>
        <v>8</v>
      </c>
      <c r="D287" s="1">
        <f>COUNTIF(C:C,C287)</f>
        <v>5</v>
      </c>
      <c r="E287" s="1" t="str">
        <f t="shared" si="4"/>
        <v>0x00</v>
      </c>
      <c r="F287" s="2" t="str">
        <f>TRIM(MID(A287, FIND("Message:", A287) + 8, FIND("]", A287) - FIND("Message:", A287) - 7))</f>
        <v>['0x00', '0x82', '0x00', '0x14', '0x00', '0x00', '0x00', '0x00']</v>
      </c>
      <c r="G287" s="1" t="str">
        <f>TRIM(MID(A287, FIND("Checksum:", A287) + 9, FIND("(", A287) - FIND("Checksum:", A287) - 9))</f>
        <v>0x0096</v>
      </c>
      <c r="H287" s="1" t="str">
        <f>TRIM(MID(A287, FIND("(", A287) + 1, FIND(")", A287) - FIND("(", A287) - 1))</f>
        <v>big</v>
      </c>
    </row>
    <row r="288" spans="1:8" hidden="1" x14ac:dyDescent="0.25">
      <c r="A288" t="s">
        <v>286</v>
      </c>
      <c r="B288" s="1" t="str">
        <f>TRIM(MID(A288, FIND("Index:", A288) + 6, FIND(",", A288) - FIND("Index:", A288) - 6))</f>
        <v>813</v>
      </c>
      <c r="C288" s="1" t="str">
        <f>TRIM(MID(A288, FIND("Length:", A288) + 7, FIND(",", A288, FIND("Length:", A288)) - FIND("Length:", A288) - 7))</f>
        <v>5</v>
      </c>
      <c r="D288" s="1">
        <f>COUNTIF(C:C,C288)</f>
        <v>14</v>
      </c>
      <c r="E288" s="1" t="str">
        <f t="shared" si="4"/>
        <v>0x82</v>
      </c>
      <c r="F288" s="2" t="str">
        <f>TRIM(MID(A288, FIND("Message:", A288) + 8, FIND("]", A288) - FIND("Message:", A288) - 7))</f>
        <v>['0x82', '0x00', '0x14', '0x00', '0x00']</v>
      </c>
      <c r="G288" s="1" t="str">
        <f>TRIM(MID(A288, FIND("Checksum:", A288) + 9, FIND("(", A288) - FIND("Checksum:", A288) - 9))</f>
        <v>0x00000096</v>
      </c>
      <c r="H288" s="1" t="str">
        <f>TRIM(MID(A288, FIND("(", A288) + 1, FIND(")", A288) - FIND("(", A288) - 1))</f>
        <v>big</v>
      </c>
    </row>
    <row r="289" spans="1:8" hidden="1" x14ac:dyDescent="0.25">
      <c r="A289" t="s">
        <v>287</v>
      </c>
      <c r="B289" s="1" t="str">
        <f>TRIM(MID(A289, FIND("Index:", A289) + 6, FIND(",", A289) - FIND("Index:", A289) - 6))</f>
        <v>813</v>
      </c>
      <c r="C289" s="1" t="str">
        <f>TRIM(MID(A289, FIND("Length:", A289) + 7, FIND(",", A289, FIND("Length:", A289)) - FIND("Length:", A289) - 7))</f>
        <v>7</v>
      </c>
      <c r="D289" s="1">
        <f>COUNTIF(C:C,C289)</f>
        <v>16</v>
      </c>
      <c r="E289" s="1" t="str">
        <f t="shared" si="4"/>
        <v>0x82</v>
      </c>
      <c r="F289" s="2" t="str">
        <f>TRIM(MID(A289, FIND("Message:", A289) + 8, FIND("]", A289) - FIND("Message:", A289) - 7))</f>
        <v>['0x82', '0x00', '0x14', '0x00', '0x00', '0x00', '0x00']</v>
      </c>
      <c r="G289" s="1" t="str">
        <f>TRIM(MID(A289, FIND("Checksum:", A289) + 9, FIND("(", A289) - FIND("Checksum:", A289) - 9))</f>
        <v>0x0096</v>
      </c>
      <c r="H289" s="1" t="str">
        <f>TRIM(MID(A289, FIND("(", A289) + 1, FIND(")", A289) - FIND("(", A289) - 1))</f>
        <v>big</v>
      </c>
    </row>
    <row r="290" spans="1:8" hidden="1" x14ac:dyDescent="0.25">
      <c r="A290" t="s">
        <v>288</v>
      </c>
      <c r="B290" s="1" t="str">
        <f>TRIM(MID(A290, FIND("Index:", A290) + 6, FIND(",", A290) - FIND("Index:", A290) - 6))</f>
        <v>822</v>
      </c>
      <c r="C290" s="1" t="str">
        <f>TRIM(MID(A290, FIND("Length:", A290) + 7, FIND(",", A290, FIND("Length:", A290)) - FIND("Length:", A290) - 7))</f>
        <v>5</v>
      </c>
      <c r="D290" s="1">
        <f>COUNTIF(C:C,C290)</f>
        <v>14</v>
      </c>
      <c r="E290" s="1" t="str">
        <f t="shared" si="4"/>
        <v>0x40</v>
      </c>
      <c r="F290" s="2" t="str">
        <f>TRIM(MID(A290, FIND("Message:", A290) + 8, FIND("]", A290) - FIND("Message:", A290) - 7))</f>
        <v>['0x40', '0x14', '0x00', '0x00', '0x00']</v>
      </c>
      <c r="G290" s="1" t="str">
        <f>TRIM(MID(A290, FIND("Checksum:", A290) + 9, FIND("(", A290) - FIND("Checksum:", A290) - 9))</f>
        <v>0x00000054</v>
      </c>
      <c r="H290" s="1" t="str">
        <f>TRIM(MID(A290, FIND("(", A290) + 1, FIND(")", A290) - FIND("(", A290) - 1))</f>
        <v>big</v>
      </c>
    </row>
    <row r="291" spans="1:8" hidden="1" x14ac:dyDescent="0.25">
      <c r="A291" t="s">
        <v>289</v>
      </c>
      <c r="B291" s="1" t="str">
        <f>TRIM(MID(A291, FIND("Index:", A291) + 6, FIND(",", A291) - FIND("Index:", A291) - 6))</f>
        <v>822</v>
      </c>
      <c r="C291" s="1" t="str">
        <f>TRIM(MID(A291, FIND("Length:", A291) + 7, FIND(",", A291, FIND("Length:", A291)) - FIND("Length:", A291) - 7))</f>
        <v>7</v>
      </c>
      <c r="D291" s="1">
        <f>COUNTIF(C:C,C291)</f>
        <v>16</v>
      </c>
      <c r="E291" s="1" t="str">
        <f t="shared" si="4"/>
        <v>0x40</v>
      </c>
      <c r="F291" s="2" t="str">
        <f>TRIM(MID(A291, FIND("Message:", A291) + 8, FIND("]", A291) - FIND("Message:", A291) - 7))</f>
        <v>['0x40', '0x14', '0x00', '0x00', '0x00', '0x00', '0x00']</v>
      </c>
      <c r="G291" s="1" t="str">
        <f>TRIM(MID(A291, FIND("Checksum:", A291) + 9, FIND("(", A291) - FIND("Checksum:", A291) - 9))</f>
        <v>0x0054</v>
      </c>
      <c r="H291" s="1" t="str">
        <f>TRIM(MID(A291, FIND("(", A291) + 1, FIND(")", A291) - FIND("(", A291) - 1))</f>
        <v>big</v>
      </c>
    </row>
    <row r="292" spans="1:8" hidden="1" x14ac:dyDescent="0.25">
      <c r="A292" t="s">
        <v>290</v>
      </c>
      <c r="B292" s="1" t="str">
        <f>TRIM(MID(A292, FIND("Index:", A292) + 6, FIND(",", A292) - FIND("Index:", A292) - 6))</f>
        <v>840</v>
      </c>
      <c r="C292" s="1" t="str">
        <f>TRIM(MID(A292, FIND("Length:", A292) + 7, FIND(",", A292, FIND("Length:", A292)) - FIND("Length:", A292) - 7))</f>
        <v>5</v>
      </c>
      <c r="D292" s="1">
        <f>COUNTIF(C:C,C292)</f>
        <v>14</v>
      </c>
      <c r="E292" s="1" t="str">
        <f t="shared" si="4"/>
        <v>0x88</v>
      </c>
      <c r="F292" s="2" t="str">
        <f>TRIM(MID(A292, FIND("Message:", A292) + 8, FIND("]", A292) - FIND("Message:", A292) - 7))</f>
        <v>['0x88', '0x00', '0x00', '0x00', '0x00']</v>
      </c>
      <c r="G292" s="1" t="str">
        <f>TRIM(MID(A292, FIND("Checksum:", A292) + 9, FIND("(", A292) - FIND("Checksum:", A292) - 9))</f>
        <v>0x00000088</v>
      </c>
      <c r="H292" s="1" t="str">
        <f>TRIM(MID(A292, FIND("(", A292) + 1, FIND(")", A292) - FIND("(", A292) - 1))</f>
        <v>big</v>
      </c>
    </row>
    <row r="293" spans="1:8" hidden="1" x14ac:dyDescent="0.25">
      <c r="A293" t="s">
        <v>291</v>
      </c>
      <c r="B293" s="1" t="str">
        <f>TRIM(MID(A293, FIND("Index:", A293) + 6, FIND(",", A293) - FIND("Index:", A293) - 6))</f>
        <v>840</v>
      </c>
      <c r="C293" s="1" t="str">
        <f>TRIM(MID(A293, FIND("Length:", A293) + 7, FIND(",", A293, FIND("Length:", A293)) - FIND("Length:", A293) - 7))</f>
        <v>7</v>
      </c>
      <c r="D293" s="1">
        <f>COUNTIF(C:C,C293)</f>
        <v>16</v>
      </c>
      <c r="E293" s="1" t="str">
        <f t="shared" si="4"/>
        <v>0x88</v>
      </c>
      <c r="F293" s="2" t="str">
        <f>TRIM(MID(A293, FIND("Message:", A293) + 8, FIND("]", A293) - FIND("Message:", A293) - 7))</f>
        <v>['0x88', '0x00', '0x00', '0x00', '0x00', '0x00', '0x00']</v>
      </c>
      <c r="G293" s="1" t="str">
        <f>TRIM(MID(A293, FIND("Checksum:", A293) + 9, FIND("(", A293) - FIND("Checksum:", A293) - 9))</f>
        <v>0x0088</v>
      </c>
      <c r="H293" s="1" t="str">
        <f>TRIM(MID(A293, FIND("(", A293) + 1, FIND(")", A293) - FIND("(", A293) - 1))</f>
        <v>big</v>
      </c>
    </row>
    <row r="294" spans="1:8" hidden="1" x14ac:dyDescent="0.25">
      <c r="A294" t="s">
        <v>292</v>
      </c>
      <c r="B294" s="1" t="str">
        <f>TRIM(MID(A294, FIND("Index:", A294) + 6, FIND(",", A294) - FIND("Index:", A294) - 6))</f>
        <v>1191</v>
      </c>
      <c r="C294" s="1" t="str">
        <f>TRIM(MID(A294, FIND("Length:", A294) + 7, FIND(",", A294, FIND("Length:", A294)) - FIND("Length:", A294) - 7))</f>
        <v>144</v>
      </c>
      <c r="D294" s="1">
        <f>COUNTIF(C:C,C294)</f>
        <v>30</v>
      </c>
      <c r="E294" s="1" t="str">
        <f t="shared" si="4"/>
        <v>0x00</v>
      </c>
      <c r="F294" s="2" t="str">
        <f>TRIM(MID(A294, FIND("Message:", A294) + 8, FIND("]", A294) - FIND("Message:", A294)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94" s="1" t="str">
        <f>TRIM(MID(A294, FIND("Checksum:", A294) + 9, FIND("(", A294) - FIND("Checksum:", A294) - 9))</f>
        <v>0x00000096</v>
      </c>
      <c r="H294" s="1" t="str">
        <f>TRIM(MID(A294, FIND("(", A294) + 1, FIND(")", A294) - FIND("(", A294) - 1))</f>
        <v>big</v>
      </c>
    </row>
    <row r="295" spans="1:8" hidden="1" x14ac:dyDescent="0.25">
      <c r="A295" t="s">
        <v>293</v>
      </c>
      <c r="B295" s="1" t="str">
        <f>TRIM(MID(A295, FIND("Index:", A295) + 6, FIND(",", A295) - FIND("Index:", A295) - 6))</f>
        <v>1191</v>
      </c>
      <c r="C295" s="1" t="str">
        <f>TRIM(MID(A295, FIND("Length:", A295) + 7, FIND(",", A295, FIND("Length:", A295)) - FIND("Length:", A295) - 7))</f>
        <v>146</v>
      </c>
      <c r="D295" s="1">
        <f>COUNTIF(C:C,C295)</f>
        <v>16</v>
      </c>
      <c r="E295" s="1" t="str">
        <f t="shared" si="4"/>
        <v>0x00</v>
      </c>
      <c r="F295" s="2" t="str">
        <f>TRIM(MID(A295, FIND("Message:", A295) + 8, FIND("]", A295) - FIND("Message:", A295)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95" s="1" t="str">
        <f>TRIM(MID(A295, FIND("Checksum:", A295) + 9, FIND("(", A295) - FIND("Checksum:", A295) - 9))</f>
        <v>0x0096</v>
      </c>
      <c r="H295" s="1" t="str">
        <f>TRIM(MID(A295, FIND("(", A295) + 1, FIND(")", A295) - FIND("(", A295) - 1))</f>
        <v>big</v>
      </c>
    </row>
    <row r="296" spans="1:8" hidden="1" x14ac:dyDescent="0.25">
      <c r="A296" t="s">
        <v>294</v>
      </c>
      <c r="B296" s="1" t="str">
        <f>TRIM(MID(A296, FIND("Index:", A296) + 6, FIND(",", A296) - FIND("Index:", A296) - 6))</f>
        <v>1192</v>
      </c>
      <c r="C296" s="1" t="str">
        <f>TRIM(MID(A296, FIND("Length:", A296) + 7, FIND(",", A296, FIND("Length:", A296)) - FIND("Length:", A296) - 7))</f>
        <v>143</v>
      </c>
      <c r="D296" s="1">
        <f>COUNTIF(C:C,C296)</f>
        <v>34</v>
      </c>
      <c r="E296" s="1" t="str">
        <f t="shared" si="4"/>
        <v>0x00</v>
      </c>
      <c r="F296" s="2" t="str">
        <f>TRIM(MID(A296, FIND("Message:", A296) + 8, FIND("]", A296) - FIND("Message:", A296)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96" s="1" t="str">
        <f>TRIM(MID(A296, FIND("Checksum:", A296) + 9, FIND("(", A296) - FIND("Checksum:", A296) - 9))</f>
        <v>0x00000096</v>
      </c>
      <c r="H296" s="1" t="str">
        <f>TRIM(MID(A296, FIND("(", A296) + 1, FIND(")", A296) - FIND("(", A296) - 1))</f>
        <v>big</v>
      </c>
    </row>
    <row r="297" spans="1:8" hidden="1" x14ac:dyDescent="0.25">
      <c r="A297" t="s">
        <v>295</v>
      </c>
      <c r="B297" s="1" t="str">
        <f>TRIM(MID(A297, FIND("Index:", A297) + 6, FIND(",", A297) - FIND("Index:", A297) - 6))</f>
        <v>1192</v>
      </c>
      <c r="C297" s="1" t="str">
        <f>TRIM(MID(A297, FIND("Length:", A297) + 7, FIND(",", A297, FIND("Length:", A297)) - FIND("Length:", A297) - 7))</f>
        <v>145</v>
      </c>
      <c r="D297" s="1">
        <f>COUNTIF(C:C,C297)</f>
        <v>28</v>
      </c>
      <c r="E297" s="1" t="str">
        <f t="shared" si="4"/>
        <v>0x00</v>
      </c>
      <c r="F297" s="2" t="str">
        <f>TRIM(MID(A297, FIND("Message:", A297) + 8, FIND("]", A297) - FIND("Message:", A297)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97" s="1" t="str">
        <f>TRIM(MID(A297, FIND("Checksum:", A297) + 9, FIND("(", A297) - FIND("Checksum:", A297) - 9))</f>
        <v>0x0096</v>
      </c>
      <c r="H297" s="1" t="str">
        <f>TRIM(MID(A297, FIND("(", A297) + 1, FIND(")", A297) - FIND("(", A297) - 1))</f>
        <v>big</v>
      </c>
    </row>
    <row r="298" spans="1:8" hidden="1" x14ac:dyDescent="0.25">
      <c r="A298" t="s">
        <v>296</v>
      </c>
      <c r="B298" s="1" t="str">
        <f>TRIM(MID(A298, FIND("Index:", A298) + 6, FIND(",", A298) - FIND("Index:", A298) - 6))</f>
        <v>1193</v>
      </c>
      <c r="C298" s="1" t="str">
        <f>TRIM(MID(A298, FIND("Length:", A298) + 7, FIND(",", A298, FIND("Length:", A298)) - FIND("Length:", A298) - 7))</f>
        <v>142</v>
      </c>
      <c r="D298" s="1">
        <f>COUNTIF(C:C,C298)</f>
        <v>22</v>
      </c>
      <c r="E298" s="1" t="str">
        <f t="shared" si="4"/>
        <v>0x00</v>
      </c>
      <c r="F298" s="2" t="str">
        <f>TRIM(MID(A298, FIND("Message:", A298) + 8, FIND("]", A298) - FIND("Message:", A298)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298" s="1" t="str">
        <f>TRIM(MID(A298, FIND("Checksum:", A298) + 9, FIND("(", A298) - FIND("Checksum:", A298) - 9))</f>
        <v>0x00000096</v>
      </c>
      <c r="H298" s="1" t="str">
        <f>TRIM(MID(A298, FIND("(", A298) + 1, FIND(")", A298) - FIND("(", A298) - 1))</f>
        <v>big</v>
      </c>
    </row>
    <row r="299" spans="1:8" hidden="1" x14ac:dyDescent="0.25">
      <c r="A299" t="s">
        <v>297</v>
      </c>
      <c r="B299" s="1" t="str">
        <f>TRIM(MID(A299, FIND("Index:", A299) + 6, FIND(",", A299) - FIND("Index:", A299) - 6))</f>
        <v>1193</v>
      </c>
      <c r="C299" s="1" t="str">
        <f>TRIM(MID(A299, FIND("Length:", A299) + 7, FIND(",", A299, FIND("Length:", A299)) - FIND("Length:", A299) - 7))</f>
        <v>144</v>
      </c>
      <c r="D299" s="1">
        <f>COUNTIF(C:C,C299)</f>
        <v>30</v>
      </c>
      <c r="E299" s="1" t="str">
        <f t="shared" si="4"/>
        <v>0x00</v>
      </c>
      <c r="F299" s="2" t="str">
        <f>TRIM(MID(A299, FIND("Message:", A299) + 8, FIND("]", A299) - FIND("Message:", A299)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299" s="1" t="str">
        <f>TRIM(MID(A299, FIND("Checksum:", A299) + 9, FIND("(", A299) - FIND("Checksum:", A299) - 9))</f>
        <v>0x0096</v>
      </c>
      <c r="H299" s="1" t="str">
        <f>TRIM(MID(A299, FIND("(", A299) + 1, FIND(")", A299) - FIND("(", A299) - 1))</f>
        <v>big</v>
      </c>
    </row>
    <row r="300" spans="1:8" hidden="1" x14ac:dyDescent="0.25">
      <c r="A300" t="s">
        <v>298</v>
      </c>
      <c r="B300" s="1" t="str">
        <f>TRIM(MID(A300, FIND("Index:", A300) + 6, FIND(",", A300) - FIND("Index:", A300) - 6))</f>
        <v>1194</v>
      </c>
      <c r="C300" s="1" t="str">
        <f>TRIM(MID(A300, FIND("Length:", A300) + 7, FIND(",", A300, FIND("Length:", A300)) - FIND("Length:", A300) - 7))</f>
        <v>141</v>
      </c>
      <c r="D300" s="1">
        <f>COUNTIF(C:C,C300)</f>
        <v>17</v>
      </c>
      <c r="E300" s="1" t="str">
        <f t="shared" si="4"/>
        <v>0x00</v>
      </c>
      <c r="F300" s="2" t="str">
        <f>TRIM(MID(A300, FIND("Message:", A300) + 8, FIND("]", A300) - FIND("Message:", A300)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00" s="1" t="str">
        <f>TRIM(MID(A300, FIND("Checksum:", A300) + 9, FIND("(", A300) - FIND("Checksum:", A300) - 9))</f>
        <v>0x00000096</v>
      </c>
      <c r="H300" s="1" t="str">
        <f>TRIM(MID(A300, FIND("(", A300) + 1, FIND(")", A300) - FIND("(", A300) - 1))</f>
        <v>big</v>
      </c>
    </row>
    <row r="301" spans="1:8" hidden="1" x14ac:dyDescent="0.25">
      <c r="A301" t="s">
        <v>299</v>
      </c>
      <c r="B301" s="1" t="str">
        <f>TRIM(MID(A301, FIND("Index:", A301) + 6, FIND(",", A301) - FIND("Index:", A301) - 6))</f>
        <v>1194</v>
      </c>
      <c r="C301" s="1" t="str">
        <f>TRIM(MID(A301, FIND("Length:", A301) + 7, FIND(",", A301, FIND("Length:", A301)) - FIND("Length:", A301) - 7))</f>
        <v>143</v>
      </c>
      <c r="D301" s="1">
        <f>COUNTIF(C:C,C301)</f>
        <v>34</v>
      </c>
      <c r="E301" s="1" t="str">
        <f t="shared" si="4"/>
        <v>0x00</v>
      </c>
      <c r="F301" s="2" t="str">
        <f>TRIM(MID(A301, FIND("Message:", A301) + 8, FIND("]", A301) - FIND("Message:", A301)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01" s="1" t="str">
        <f>TRIM(MID(A301, FIND("Checksum:", A301) + 9, FIND("(", A301) - FIND("Checksum:", A301) - 9))</f>
        <v>0x0096</v>
      </c>
      <c r="H301" s="1" t="str">
        <f>TRIM(MID(A301, FIND("(", A301) + 1, FIND(")", A301) - FIND("(", A301) - 1))</f>
        <v>big</v>
      </c>
    </row>
    <row r="302" spans="1:8" hidden="1" x14ac:dyDescent="0.25">
      <c r="A302" t="s">
        <v>300</v>
      </c>
      <c r="B302" s="1" t="str">
        <f>TRIM(MID(A302, FIND("Index:", A302) + 6, FIND(",", A302) - FIND("Index:", A302) - 6))</f>
        <v>1195</v>
      </c>
      <c r="C302" s="1" t="str">
        <f>TRIM(MID(A302, FIND("Length:", A302) + 7, FIND(",", A302, FIND("Length:", A302)) - FIND("Length:", A302) - 7))</f>
        <v>140</v>
      </c>
      <c r="D302" s="1">
        <f>COUNTIF(C:C,C302)</f>
        <v>22</v>
      </c>
      <c r="E302" s="1" t="str">
        <f t="shared" si="4"/>
        <v>0x00</v>
      </c>
      <c r="F302" s="2" t="str">
        <f>TRIM(MID(A302, FIND("Message:", A302) + 8, FIND("]", A302) - FIND("Message:", A302)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02" s="1" t="str">
        <f>TRIM(MID(A302, FIND("Checksum:", A302) + 9, FIND("(", A302) - FIND("Checksum:", A302) - 9))</f>
        <v>0x00000096</v>
      </c>
      <c r="H302" s="1" t="str">
        <f>TRIM(MID(A302, FIND("(", A302) + 1, FIND(")", A302) - FIND("(", A302) - 1))</f>
        <v>big</v>
      </c>
    </row>
    <row r="303" spans="1:8" hidden="1" x14ac:dyDescent="0.25">
      <c r="A303" t="s">
        <v>301</v>
      </c>
      <c r="B303" s="1" t="str">
        <f>TRIM(MID(A303, FIND("Index:", A303) + 6, FIND(",", A303) - FIND("Index:", A303) - 6))</f>
        <v>1195</v>
      </c>
      <c r="C303" s="1" t="str">
        <f>TRIM(MID(A303, FIND("Length:", A303) + 7, FIND(",", A303, FIND("Length:", A303)) - FIND("Length:", A303) - 7))</f>
        <v>142</v>
      </c>
      <c r="D303" s="1">
        <f>COUNTIF(C:C,C303)</f>
        <v>22</v>
      </c>
      <c r="E303" s="1" t="str">
        <f t="shared" si="4"/>
        <v>0x00</v>
      </c>
      <c r="F303" s="2" t="str">
        <f>TRIM(MID(A303, FIND("Message:", A303) + 8, FIND("]", A303) - FIND("Message:", A303)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03" s="1" t="str">
        <f>TRIM(MID(A303, FIND("Checksum:", A303) + 9, FIND("(", A303) - FIND("Checksum:", A303) - 9))</f>
        <v>0x0096</v>
      </c>
      <c r="H303" s="1" t="str">
        <f>TRIM(MID(A303, FIND("(", A303) + 1, FIND(")", A303) - FIND("(", A303) - 1))</f>
        <v>big</v>
      </c>
    </row>
    <row r="304" spans="1:8" hidden="1" x14ac:dyDescent="0.25">
      <c r="A304" t="s">
        <v>302</v>
      </c>
      <c r="B304" s="1" t="str">
        <f>TRIM(MID(A304, FIND("Index:", A304) + 6, FIND(",", A304) - FIND("Index:", A304) - 6))</f>
        <v>1196</v>
      </c>
      <c r="C304" s="1" t="str">
        <f>TRIM(MID(A304, FIND("Length:", A304) + 7, FIND(",", A304, FIND("Length:", A304)) - FIND("Length:", A304) - 7))</f>
        <v>139</v>
      </c>
      <c r="D304" s="1">
        <f>COUNTIF(C:C,C304)</f>
        <v>18</v>
      </c>
      <c r="E304" s="1" t="str">
        <f t="shared" si="4"/>
        <v>0x00</v>
      </c>
      <c r="F304" s="2" t="str">
        <f>TRIM(MID(A304, FIND("Message:", A304) + 8, FIND("]", A304) - FIND("Message:", A304)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04" s="1" t="str">
        <f>TRIM(MID(A304, FIND("Checksum:", A304) + 9, FIND("(", A304) - FIND("Checksum:", A304) - 9))</f>
        <v>0x00000096</v>
      </c>
      <c r="H304" s="1" t="str">
        <f>TRIM(MID(A304, FIND("(", A304) + 1, FIND(")", A304) - FIND("(", A304) - 1))</f>
        <v>big</v>
      </c>
    </row>
    <row r="305" spans="1:8" hidden="1" x14ac:dyDescent="0.25">
      <c r="A305" t="s">
        <v>303</v>
      </c>
      <c r="B305" s="1" t="str">
        <f>TRIM(MID(A305, FIND("Index:", A305) + 6, FIND(",", A305) - FIND("Index:", A305) - 6))</f>
        <v>1196</v>
      </c>
      <c r="C305" s="1" t="str">
        <f>TRIM(MID(A305, FIND("Length:", A305) + 7, FIND(",", A305, FIND("Length:", A305)) - FIND("Length:", A305) - 7))</f>
        <v>141</v>
      </c>
      <c r="D305" s="1">
        <f>COUNTIF(C:C,C305)</f>
        <v>17</v>
      </c>
      <c r="E305" s="1" t="str">
        <f t="shared" si="4"/>
        <v>0x00</v>
      </c>
      <c r="F305" s="2" t="str">
        <f>TRIM(MID(A305, FIND("Message:", A305) + 8, FIND("]", A305) - FIND("Message:", A305)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05" s="1" t="str">
        <f>TRIM(MID(A305, FIND("Checksum:", A305) + 9, FIND("(", A305) - FIND("Checksum:", A305) - 9))</f>
        <v>0x0096</v>
      </c>
      <c r="H305" s="1" t="str">
        <f>TRIM(MID(A305, FIND("(", A305) + 1, FIND(")", A305) - FIND("(", A305) - 1))</f>
        <v>big</v>
      </c>
    </row>
    <row r="306" spans="1:8" hidden="1" x14ac:dyDescent="0.25">
      <c r="A306" t="s">
        <v>304</v>
      </c>
      <c r="B306" s="1" t="str">
        <f>TRIM(MID(A306, FIND("Index:", A306) + 6, FIND(",", A306) - FIND("Index:", A306) - 6))</f>
        <v>1197</v>
      </c>
      <c r="C306" s="1" t="str">
        <f>TRIM(MID(A306, FIND("Length:", A306) + 7, FIND(",", A306, FIND("Length:", A306)) - FIND("Length:", A306) - 7))</f>
        <v>138</v>
      </c>
      <c r="D306" s="1">
        <f>COUNTIF(C:C,C306)</f>
        <v>26</v>
      </c>
      <c r="E306" s="1" t="str">
        <f t="shared" si="4"/>
        <v>0x00</v>
      </c>
      <c r="F306" s="2" t="str">
        <f>TRIM(MID(A306, FIND("Message:", A306) + 8, FIND("]", A306) - FIND("Message:", A306)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06" s="1" t="str">
        <f>TRIM(MID(A306, FIND("Checksum:", A306) + 9, FIND("(", A306) - FIND("Checksum:", A306) - 9))</f>
        <v>0x00000096</v>
      </c>
      <c r="H306" s="1" t="str">
        <f>TRIM(MID(A306, FIND("(", A306) + 1, FIND(")", A306) - FIND("(", A306) - 1))</f>
        <v>big</v>
      </c>
    </row>
    <row r="307" spans="1:8" hidden="1" x14ac:dyDescent="0.25">
      <c r="A307" t="s">
        <v>305</v>
      </c>
      <c r="B307" s="1" t="str">
        <f>TRIM(MID(A307, FIND("Index:", A307) + 6, FIND(",", A307) - FIND("Index:", A307) - 6))</f>
        <v>1197</v>
      </c>
      <c r="C307" s="1" t="str">
        <f>TRIM(MID(A307, FIND("Length:", A307) + 7, FIND(",", A307, FIND("Length:", A307)) - FIND("Length:", A307) - 7))</f>
        <v>140</v>
      </c>
      <c r="D307" s="1">
        <f>COUNTIF(C:C,C307)</f>
        <v>22</v>
      </c>
      <c r="E307" s="1" t="str">
        <f t="shared" si="4"/>
        <v>0x00</v>
      </c>
      <c r="F307" s="2" t="str">
        <f>TRIM(MID(A307, FIND("Message:", A307) + 8, FIND("]", A307) - FIND("Message:", A307)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07" s="1" t="str">
        <f>TRIM(MID(A307, FIND("Checksum:", A307) + 9, FIND("(", A307) - FIND("Checksum:", A307) - 9))</f>
        <v>0x0096</v>
      </c>
      <c r="H307" s="1" t="str">
        <f>TRIM(MID(A307, FIND("(", A307) + 1, FIND(")", A307) - FIND("(", A307) - 1))</f>
        <v>big</v>
      </c>
    </row>
    <row r="308" spans="1:8" hidden="1" x14ac:dyDescent="0.25">
      <c r="A308" t="s">
        <v>306</v>
      </c>
      <c r="B308" s="1" t="str">
        <f>TRIM(MID(A308, FIND("Index:", A308) + 6, FIND(",", A308) - FIND("Index:", A308) - 6))</f>
        <v>1198</v>
      </c>
      <c r="C308" s="1" t="str">
        <f>TRIM(MID(A308, FIND("Length:", A308) + 7, FIND(",", A308, FIND("Length:", A308)) - FIND("Length:", A308) - 7))</f>
        <v>137</v>
      </c>
      <c r="D308" s="1">
        <f>COUNTIF(C:C,C308)</f>
        <v>26</v>
      </c>
      <c r="E308" s="1" t="str">
        <f t="shared" si="4"/>
        <v>0x00</v>
      </c>
      <c r="F308" s="2" t="str">
        <f>TRIM(MID(A308, FIND("Message:", A308) + 8, FIND("]", A308) - FIND("Message:", A308)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08" s="1" t="str">
        <f>TRIM(MID(A308, FIND("Checksum:", A308) + 9, FIND("(", A308) - FIND("Checksum:", A308) - 9))</f>
        <v>0x00000096</v>
      </c>
      <c r="H308" s="1" t="str">
        <f>TRIM(MID(A308, FIND("(", A308) + 1, FIND(")", A308) - FIND("(", A308) - 1))</f>
        <v>big</v>
      </c>
    </row>
    <row r="309" spans="1:8" hidden="1" x14ac:dyDescent="0.25">
      <c r="A309" t="s">
        <v>307</v>
      </c>
      <c r="B309" s="1" t="str">
        <f>TRIM(MID(A309, FIND("Index:", A309) + 6, FIND(",", A309) - FIND("Index:", A309) - 6))</f>
        <v>1198</v>
      </c>
      <c r="C309" s="1" t="str">
        <f>TRIM(MID(A309, FIND("Length:", A309) + 7, FIND(",", A309, FIND("Length:", A309)) - FIND("Length:", A309) - 7))</f>
        <v>139</v>
      </c>
      <c r="D309" s="1">
        <f>COUNTIF(C:C,C309)</f>
        <v>18</v>
      </c>
      <c r="E309" s="1" t="str">
        <f t="shared" si="4"/>
        <v>0x00</v>
      </c>
      <c r="F309" s="2" t="str">
        <f>TRIM(MID(A309, FIND("Message:", A309) + 8, FIND("]", A309) - FIND("Message:", A309)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09" s="1" t="str">
        <f>TRIM(MID(A309, FIND("Checksum:", A309) + 9, FIND("(", A309) - FIND("Checksum:", A309) - 9))</f>
        <v>0x0096</v>
      </c>
      <c r="H309" s="1" t="str">
        <f>TRIM(MID(A309, FIND("(", A309) + 1, FIND(")", A309) - FIND("(", A309) - 1))</f>
        <v>big</v>
      </c>
    </row>
    <row r="310" spans="1:8" hidden="1" x14ac:dyDescent="0.25">
      <c r="A310" t="s">
        <v>308</v>
      </c>
      <c r="B310" s="1" t="str">
        <f>TRIM(MID(A310, FIND("Index:", A310) + 6, FIND(",", A310) - FIND("Index:", A310) - 6))</f>
        <v>1199</v>
      </c>
      <c r="C310" s="1" t="str">
        <f>TRIM(MID(A310, FIND("Length:", A310) + 7, FIND(",", A310, FIND("Length:", A310)) - FIND("Length:", A310) - 7))</f>
        <v>136</v>
      </c>
      <c r="D310" s="1">
        <f>COUNTIF(C:C,C310)</f>
        <v>23</v>
      </c>
      <c r="E310" s="1" t="str">
        <f t="shared" si="4"/>
        <v>0x00</v>
      </c>
      <c r="F310" s="2" t="str">
        <f>TRIM(MID(A310, FIND("Message:", A310) + 8, FIND("]", A310) - FIND("Message:", A310)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10" s="1" t="str">
        <f>TRIM(MID(A310, FIND("Checksum:", A310) + 9, FIND("(", A310) - FIND("Checksum:", A310) - 9))</f>
        <v>0x00000096</v>
      </c>
      <c r="H310" s="1" t="str">
        <f>TRIM(MID(A310, FIND("(", A310) + 1, FIND(")", A310) - FIND("(", A310) - 1))</f>
        <v>big</v>
      </c>
    </row>
    <row r="311" spans="1:8" hidden="1" x14ac:dyDescent="0.25">
      <c r="A311" t="s">
        <v>309</v>
      </c>
      <c r="B311" s="1" t="str">
        <f>TRIM(MID(A311, FIND("Index:", A311) + 6, FIND(",", A311) - FIND("Index:", A311) - 6))</f>
        <v>1199</v>
      </c>
      <c r="C311" s="1" t="str">
        <f>TRIM(MID(A311, FIND("Length:", A311) + 7, FIND(",", A311, FIND("Length:", A311)) - FIND("Length:", A311) - 7))</f>
        <v>138</v>
      </c>
      <c r="D311" s="1">
        <f>COUNTIF(C:C,C311)</f>
        <v>26</v>
      </c>
      <c r="E311" s="1" t="str">
        <f t="shared" si="4"/>
        <v>0x00</v>
      </c>
      <c r="F311" s="2" t="str">
        <f>TRIM(MID(A311, FIND("Message:", A311) + 8, FIND("]", A311) - FIND("Message:", A311)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11" s="1" t="str">
        <f>TRIM(MID(A311, FIND("Checksum:", A311) + 9, FIND("(", A311) - FIND("Checksum:", A311) - 9))</f>
        <v>0x0096</v>
      </c>
      <c r="H311" s="1" t="str">
        <f>TRIM(MID(A311, FIND("(", A311) + 1, FIND(")", A311) - FIND("(", A311) - 1))</f>
        <v>big</v>
      </c>
    </row>
    <row r="312" spans="1:8" hidden="1" x14ac:dyDescent="0.25">
      <c r="A312" t="s">
        <v>310</v>
      </c>
      <c r="B312" s="1" t="str">
        <f>TRIM(MID(A312, FIND("Index:", A312) + 6, FIND(",", A312) - FIND("Index:", A312) - 6))</f>
        <v>1200</v>
      </c>
      <c r="C312" s="1" t="str">
        <f>TRIM(MID(A312, FIND("Length:", A312) + 7, FIND(",", A312, FIND("Length:", A312)) - FIND("Length:", A312) - 7))</f>
        <v>135</v>
      </c>
      <c r="D312" s="1">
        <f>COUNTIF(C:C,C312)</f>
        <v>27</v>
      </c>
      <c r="E312" s="1" t="str">
        <f t="shared" si="4"/>
        <v>0x00</v>
      </c>
      <c r="F312" s="2" t="str">
        <f>TRIM(MID(A312, FIND("Message:", A312) + 8, FIND("]", A312) - FIND("Message:", A312)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12" s="1" t="str">
        <f>TRIM(MID(A312, FIND("Checksum:", A312) + 9, FIND("(", A312) - FIND("Checksum:", A312) - 9))</f>
        <v>0x00000096</v>
      </c>
      <c r="H312" s="1" t="str">
        <f>TRIM(MID(A312, FIND("(", A312) + 1, FIND(")", A312) - FIND("(", A312) - 1))</f>
        <v>big</v>
      </c>
    </row>
    <row r="313" spans="1:8" hidden="1" x14ac:dyDescent="0.25">
      <c r="A313" t="s">
        <v>311</v>
      </c>
      <c r="B313" s="1" t="str">
        <f>TRIM(MID(A313, FIND("Index:", A313) + 6, FIND(",", A313) - FIND("Index:", A313) - 6))</f>
        <v>1200</v>
      </c>
      <c r="C313" s="1" t="str">
        <f>TRIM(MID(A313, FIND("Length:", A313) + 7, FIND(",", A313, FIND("Length:", A313)) - FIND("Length:", A313) - 7))</f>
        <v>137</v>
      </c>
      <c r="D313" s="1">
        <f>COUNTIF(C:C,C313)</f>
        <v>26</v>
      </c>
      <c r="E313" s="1" t="str">
        <f t="shared" si="4"/>
        <v>0x00</v>
      </c>
      <c r="F313" s="2" t="str">
        <f>TRIM(MID(A313, FIND("Message:", A313) + 8, FIND("]", A313) - FIND("Message:", A313)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13" s="1" t="str">
        <f>TRIM(MID(A313, FIND("Checksum:", A313) + 9, FIND("(", A313) - FIND("Checksum:", A313) - 9))</f>
        <v>0x0096</v>
      </c>
      <c r="H313" s="1" t="str">
        <f>TRIM(MID(A313, FIND("(", A313) + 1, FIND(")", A313) - FIND("(", A313) - 1))</f>
        <v>big</v>
      </c>
    </row>
    <row r="314" spans="1:8" hidden="1" x14ac:dyDescent="0.25">
      <c r="A314" t="s">
        <v>312</v>
      </c>
      <c r="B314" s="1" t="str">
        <f>TRIM(MID(A314, FIND("Index:", A314) + 6, FIND(",", A314) - FIND("Index:", A314) - 6))</f>
        <v>1201</v>
      </c>
      <c r="C314" s="1" t="str">
        <f>TRIM(MID(A314, FIND("Length:", A314) + 7, FIND(",", A314, FIND("Length:", A314)) - FIND("Length:", A314) - 7))</f>
        <v>134</v>
      </c>
      <c r="D314" s="1">
        <f>COUNTIF(C:C,C314)</f>
        <v>20</v>
      </c>
      <c r="E314" s="1" t="str">
        <f t="shared" si="4"/>
        <v>0x00</v>
      </c>
      <c r="F314" s="2" t="str">
        <f>TRIM(MID(A314, FIND("Message:", A314) + 8, FIND("]", A314) - FIND("Message:", A314)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14" s="1" t="str">
        <f>TRIM(MID(A314, FIND("Checksum:", A314) + 9, FIND("(", A314) - FIND("Checksum:", A314) - 9))</f>
        <v>0x00000096</v>
      </c>
      <c r="H314" s="1" t="str">
        <f>TRIM(MID(A314, FIND("(", A314) + 1, FIND(")", A314) - FIND("(", A314) - 1))</f>
        <v>big</v>
      </c>
    </row>
    <row r="315" spans="1:8" hidden="1" x14ac:dyDescent="0.25">
      <c r="A315" t="s">
        <v>313</v>
      </c>
      <c r="B315" s="1" t="str">
        <f>TRIM(MID(A315, FIND("Index:", A315) + 6, FIND(",", A315) - FIND("Index:", A315) - 6))</f>
        <v>1201</v>
      </c>
      <c r="C315" s="1" t="str">
        <f>TRIM(MID(A315, FIND("Length:", A315) + 7, FIND(",", A315, FIND("Length:", A315)) - FIND("Length:", A315) - 7))</f>
        <v>136</v>
      </c>
      <c r="D315" s="1">
        <f>COUNTIF(C:C,C315)</f>
        <v>23</v>
      </c>
      <c r="E315" s="1" t="str">
        <f t="shared" si="4"/>
        <v>0x00</v>
      </c>
      <c r="F315" s="2" t="str">
        <f>TRIM(MID(A315, FIND("Message:", A315) + 8, FIND("]", A315) - FIND("Message:", A315)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15" s="1" t="str">
        <f>TRIM(MID(A315, FIND("Checksum:", A315) + 9, FIND("(", A315) - FIND("Checksum:", A315) - 9))</f>
        <v>0x0096</v>
      </c>
      <c r="H315" s="1" t="str">
        <f>TRIM(MID(A315, FIND("(", A315) + 1, FIND(")", A315) - FIND("(", A315) - 1))</f>
        <v>big</v>
      </c>
    </row>
    <row r="316" spans="1:8" hidden="1" x14ac:dyDescent="0.25">
      <c r="A316" t="s">
        <v>314</v>
      </c>
      <c r="B316" s="1" t="str">
        <f>TRIM(MID(A316, FIND("Index:", A316) + 6, FIND(",", A316) - FIND("Index:", A316) - 6))</f>
        <v>1202</v>
      </c>
      <c r="C316" s="1" t="str">
        <f>TRIM(MID(A316, FIND("Length:", A316) + 7, FIND(",", A316, FIND("Length:", A316)) - FIND("Length:", A316) - 7))</f>
        <v>133</v>
      </c>
      <c r="D316" s="1">
        <f>COUNTIF(C:C,C316)</f>
        <v>17</v>
      </c>
      <c r="E316" s="1" t="str">
        <f t="shared" si="4"/>
        <v>0x00</v>
      </c>
      <c r="F316" s="2" t="str">
        <f>TRIM(MID(A316, FIND("Message:", A316) + 8, FIND("]", A316) - FIND("Message:", A316)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16" s="1" t="str">
        <f>TRIM(MID(A316, FIND("Checksum:", A316) + 9, FIND("(", A316) - FIND("Checksum:", A316) - 9))</f>
        <v>0x00000096</v>
      </c>
      <c r="H316" s="1" t="str">
        <f>TRIM(MID(A316, FIND("(", A316) + 1, FIND(")", A316) - FIND("(", A316) - 1))</f>
        <v>big</v>
      </c>
    </row>
    <row r="317" spans="1:8" hidden="1" x14ac:dyDescent="0.25">
      <c r="A317" t="s">
        <v>315</v>
      </c>
      <c r="B317" s="1" t="str">
        <f>TRIM(MID(A317, FIND("Index:", A317) + 6, FIND(",", A317) - FIND("Index:", A317) - 6))</f>
        <v>1202</v>
      </c>
      <c r="C317" s="1" t="str">
        <f>TRIM(MID(A317, FIND("Length:", A317) + 7, FIND(",", A317, FIND("Length:", A317)) - FIND("Length:", A317) - 7))</f>
        <v>135</v>
      </c>
      <c r="D317" s="1">
        <f>COUNTIF(C:C,C317)</f>
        <v>27</v>
      </c>
      <c r="E317" s="1" t="str">
        <f t="shared" si="4"/>
        <v>0x00</v>
      </c>
      <c r="F317" s="2" t="str">
        <f>TRIM(MID(A317, FIND("Message:", A317) + 8, FIND("]", A317) - FIND("Message:", A317)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17" s="1" t="str">
        <f>TRIM(MID(A317, FIND("Checksum:", A317) + 9, FIND("(", A317) - FIND("Checksum:", A317) - 9))</f>
        <v>0x0096</v>
      </c>
      <c r="H317" s="1" t="str">
        <f>TRIM(MID(A317, FIND("(", A317) + 1, FIND(")", A317) - FIND("(", A317) - 1))</f>
        <v>big</v>
      </c>
    </row>
    <row r="318" spans="1:8" hidden="1" x14ac:dyDescent="0.25">
      <c r="A318" t="s">
        <v>316</v>
      </c>
      <c r="B318" s="1" t="str">
        <f>TRIM(MID(A318, FIND("Index:", A318) + 6, FIND(",", A318) - FIND("Index:", A318) - 6))</f>
        <v>1203</v>
      </c>
      <c r="C318" s="1" t="str">
        <f>TRIM(MID(A318, FIND("Length:", A318) + 7, FIND(",", A318, FIND("Length:", A318)) - FIND("Length:", A318) - 7))</f>
        <v>132</v>
      </c>
      <c r="D318" s="1">
        <f>COUNTIF(C:C,C318)</f>
        <v>22</v>
      </c>
      <c r="E318" s="1" t="str">
        <f t="shared" si="4"/>
        <v>0x00</v>
      </c>
      <c r="F318" s="2" t="str">
        <f>TRIM(MID(A318, FIND("Message:", A318) + 8, FIND("]", A318) - FIND("Message:", A318)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18" s="1" t="str">
        <f>TRIM(MID(A318, FIND("Checksum:", A318) + 9, FIND("(", A318) - FIND("Checksum:", A318) - 9))</f>
        <v>0x00000096</v>
      </c>
      <c r="H318" s="1" t="str">
        <f>TRIM(MID(A318, FIND("(", A318) + 1, FIND(")", A318) - FIND("(", A318) - 1))</f>
        <v>big</v>
      </c>
    </row>
    <row r="319" spans="1:8" hidden="1" x14ac:dyDescent="0.25">
      <c r="A319" t="s">
        <v>317</v>
      </c>
      <c r="B319" s="1" t="str">
        <f>TRIM(MID(A319, FIND("Index:", A319) + 6, FIND(",", A319) - FIND("Index:", A319) - 6))</f>
        <v>1203</v>
      </c>
      <c r="C319" s="1" t="str">
        <f>TRIM(MID(A319, FIND("Length:", A319) + 7, FIND(",", A319, FIND("Length:", A319)) - FIND("Length:", A319) - 7))</f>
        <v>134</v>
      </c>
      <c r="D319" s="1">
        <f>COUNTIF(C:C,C319)</f>
        <v>20</v>
      </c>
      <c r="E319" s="1" t="str">
        <f t="shared" si="4"/>
        <v>0x00</v>
      </c>
      <c r="F319" s="2" t="str">
        <f>TRIM(MID(A319, FIND("Message:", A319) + 8, FIND("]", A319) - FIND("Message:", A319)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19" s="1" t="str">
        <f>TRIM(MID(A319, FIND("Checksum:", A319) + 9, FIND("(", A319) - FIND("Checksum:", A319) - 9))</f>
        <v>0x0096</v>
      </c>
      <c r="H319" s="1" t="str">
        <f>TRIM(MID(A319, FIND("(", A319) + 1, FIND(")", A319) - FIND("(", A319) - 1))</f>
        <v>big</v>
      </c>
    </row>
    <row r="320" spans="1:8" hidden="1" x14ac:dyDescent="0.25">
      <c r="A320" t="s">
        <v>318</v>
      </c>
      <c r="B320" s="1" t="str">
        <f>TRIM(MID(A320, FIND("Index:", A320) + 6, FIND(",", A320) - FIND("Index:", A320) - 6))</f>
        <v>1204</v>
      </c>
      <c r="C320" s="1" t="str">
        <f>TRIM(MID(A320, FIND("Length:", A320) + 7, FIND(",", A320, FIND("Length:", A320)) - FIND("Length:", A320) - 7))</f>
        <v>131</v>
      </c>
      <c r="D320" s="1">
        <f>COUNTIF(C:C,C320)</f>
        <v>20</v>
      </c>
      <c r="E320" s="1" t="str">
        <f t="shared" si="4"/>
        <v>0x00</v>
      </c>
      <c r="F320" s="2" t="str">
        <f>TRIM(MID(A320, FIND("Message:", A320) + 8, FIND("]", A320) - FIND("Message:", A320)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20" s="1" t="str">
        <f>TRIM(MID(A320, FIND("Checksum:", A320) + 9, FIND("(", A320) - FIND("Checksum:", A320) - 9))</f>
        <v>0x00000096</v>
      </c>
      <c r="H320" s="1" t="str">
        <f>TRIM(MID(A320, FIND("(", A320) + 1, FIND(")", A320) - FIND("(", A320) - 1))</f>
        <v>big</v>
      </c>
    </row>
    <row r="321" spans="1:8" hidden="1" x14ac:dyDescent="0.25">
      <c r="A321" t="s">
        <v>319</v>
      </c>
      <c r="B321" s="1" t="str">
        <f>TRIM(MID(A321, FIND("Index:", A321) + 6, FIND(",", A321) - FIND("Index:", A321) - 6))</f>
        <v>1204</v>
      </c>
      <c r="C321" s="1" t="str">
        <f>TRIM(MID(A321, FIND("Length:", A321) + 7, FIND(",", A321, FIND("Length:", A321)) - FIND("Length:", A321) - 7))</f>
        <v>133</v>
      </c>
      <c r="D321" s="1">
        <f>COUNTIF(C:C,C321)</f>
        <v>17</v>
      </c>
      <c r="E321" s="1" t="str">
        <f t="shared" si="4"/>
        <v>0x00</v>
      </c>
      <c r="F321" s="2" t="str">
        <f>TRIM(MID(A321, FIND("Message:", A321) + 8, FIND("]", A321) - FIND("Message:", A321)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21" s="1" t="str">
        <f>TRIM(MID(A321, FIND("Checksum:", A321) + 9, FIND("(", A321) - FIND("Checksum:", A321) - 9))</f>
        <v>0x0096</v>
      </c>
      <c r="H321" s="1" t="str">
        <f>TRIM(MID(A321, FIND("(", A321) + 1, FIND(")", A321) - FIND("(", A321) - 1))</f>
        <v>big</v>
      </c>
    </row>
    <row r="322" spans="1:8" hidden="1" x14ac:dyDescent="0.25">
      <c r="A322" t="s">
        <v>320</v>
      </c>
      <c r="B322" s="1" t="str">
        <f>TRIM(MID(A322, FIND("Index:", A322) + 6, FIND(",", A322) - FIND("Index:", A322) - 6))</f>
        <v>1205</v>
      </c>
      <c r="C322" s="1" t="str">
        <f>TRIM(MID(A322, FIND("Length:", A322) + 7, FIND(",", A322, FIND("Length:", A322)) - FIND("Length:", A322) - 7))</f>
        <v>130</v>
      </c>
      <c r="D322" s="1">
        <f>COUNTIF(C:C,C322)</f>
        <v>23</v>
      </c>
      <c r="E322" s="1" t="str">
        <f t="shared" si="4"/>
        <v>0x00</v>
      </c>
      <c r="F322" s="2" t="str">
        <f>TRIM(MID(A322, FIND("Message:", A322) + 8, FIND("]", A322) - FIND("Message:", A322)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22" s="1" t="str">
        <f>TRIM(MID(A322, FIND("Checksum:", A322) + 9, FIND("(", A322) - FIND("Checksum:", A322) - 9))</f>
        <v>0x00000096</v>
      </c>
      <c r="H322" s="1" t="str">
        <f>TRIM(MID(A322, FIND("(", A322) + 1, FIND(")", A322) - FIND("(", A322) - 1))</f>
        <v>big</v>
      </c>
    </row>
    <row r="323" spans="1:8" hidden="1" x14ac:dyDescent="0.25">
      <c r="A323" t="s">
        <v>321</v>
      </c>
      <c r="B323" s="1" t="str">
        <f>TRIM(MID(A323, FIND("Index:", A323) + 6, FIND(",", A323) - FIND("Index:", A323) - 6))</f>
        <v>1205</v>
      </c>
      <c r="C323" s="1" t="str">
        <f>TRIM(MID(A323, FIND("Length:", A323) + 7, FIND(",", A323, FIND("Length:", A323)) - FIND("Length:", A323) - 7))</f>
        <v>132</v>
      </c>
      <c r="D323" s="1">
        <f>COUNTIF(C:C,C323)</f>
        <v>22</v>
      </c>
      <c r="E323" s="1" t="str">
        <f t="shared" ref="E323:E386" si="5">TRIM(MID(F323, FIND("0x", F323), FIND("'", F323, FIND("0x", F323)) - FIND("0x", F323)))</f>
        <v>0x00</v>
      </c>
      <c r="F323" s="2" t="str">
        <f>TRIM(MID(A323, FIND("Message:", A323) + 8, FIND("]", A323) - FIND("Message:", A323)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23" s="1" t="str">
        <f>TRIM(MID(A323, FIND("Checksum:", A323) + 9, FIND("(", A323) - FIND("Checksum:", A323) - 9))</f>
        <v>0x0096</v>
      </c>
      <c r="H323" s="1" t="str">
        <f>TRIM(MID(A323, FIND("(", A323) + 1, FIND(")", A323) - FIND("(", A323) - 1))</f>
        <v>big</v>
      </c>
    </row>
    <row r="324" spans="1:8" hidden="1" x14ac:dyDescent="0.25">
      <c r="A324" t="s">
        <v>322</v>
      </c>
      <c r="B324" s="1" t="str">
        <f>TRIM(MID(A324, FIND("Index:", A324) + 6, FIND(",", A324) - FIND("Index:", A324) - 6))</f>
        <v>1206</v>
      </c>
      <c r="C324" s="1" t="str">
        <f>TRIM(MID(A324, FIND("Length:", A324) + 7, FIND(",", A324, FIND("Length:", A324)) - FIND("Length:", A324) - 7))</f>
        <v>129</v>
      </c>
      <c r="D324" s="1">
        <f>COUNTIF(C:C,C324)</f>
        <v>28</v>
      </c>
      <c r="E324" s="1" t="str">
        <f t="shared" si="5"/>
        <v>0x00</v>
      </c>
      <c r="F324" s="2" t="str">
        <f>TRIM(MID(A324, FIND("Message:", A324) + 8, FIND("]", A324) - FIND("Message:", A324)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24" s="1" t="str">
        <f>TRIM(MID(A324, FIND("Checksum:", A324) + 9, FIND("(", A324) - FIND("Checksum:", A324) - 9))</f>
        <v>0x00000096</v>
      </c>
      <c r="H324" s="1" t="str">
        <f>TRIM(MID(A324, FIND("(", A324) + 1, FIND(")", A324) - FIND("(", A324) - 1))</f>
        <v>big</v>
      </c>
    </row>
    <row r="325" spans="1:8" hidden="1" x14ac:dyDescent="0.25">
      <c r="A325" t="s">
        <v>323</v>
      </c>
      <c r="B325" s="1" t="str">
        <f>TRIM(MID(A325, FIND("Index:", A325) + 6, FIND(",", A325) - FIND("Index:", A325) - 6))</f>
        <v>1206</v>
      </c>
      <c r="C325" s="1" t="str">
        <f>TRIM(MID(A325, FIND("Length:", A325) + 7, FIND(",", A325, FIND("Length:", A325)) - FIND("Length:", A325) - 7))</f>
        <v>131</v>
      </c>
      <c r="D325" s="1">
        <f>COUNTIF(C:C,C325)</f>
        <v>20</v>
      </c>
      <c r="E325" s="1" t="str">
        <f t="shared" si="5"/>
        <v>0x00</v>
      </c>
      <c r="F325" s="2" t="str">
        <f>TRIM(MID(A325, FIND("Message:", A325) + 8, FIND("]", A325) - FIND("Message:", A325)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25" s="1" t="str">
        <f>TRIM(MID(A325, FIND("Checksum:", A325) + 9, FIND("(", A325) - FIND("Checksum:", A325) - 9))</f>
        <v>0x0096</v>
      </c>
      <c r="H325" s="1" t="str">
        <f>TRIM(MID(A325, FIND("(", A325) + 1, FIND(")", A325) - FIND("(", A325) - 1))</f>
        <v>big</v>
      </c>
    </row>
    <row r="326" spans="1:8" hidden="1" x14ac:dyDescent="0.25">
      <c r="A326" t="s">
        <v>324</v>
      </c>
      <c r="B326" s="1" t="str">
        <f>TRIM(MID(A326, FIND("Index:", A326) + 6, FIND(",", A326) - FIND("Index:", A326) - 6))</f>
        <v>1207</v>
      </c>
      <c r="C326" s="1" t="str">
        <f>TRIM(MID(A326, FIND("Length:", A326) + 7, FIND(",", A326, FIND("Length:", A326)) - FIND("Length:", A326) - 7))</f>
        <v>128</v>
      </c>
      <c r="D326" s="1">
        <f>COUNTIF(C:C,C326)</f>
        <v>22</v>
      </c>
      <c r="E326" s="1" t="str">
        <f t="shared" si="5"/>
        <v>0x00</v>
      </c>
      <c r="F326" s="2" t="str">
        <f>TRIM(MID(A326, FIND("Message:", A326) + 8, FIND("]", A326) - FIND("Message:", A326)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26" s="1" t="str">
        <f>TRIM(MID(A326, FIND("Checksum:", A326) + 9, FIND("(", A326) - FIND("Checksum:", A326) - 9))</f>
        <v>0x00000096</v>
      </c>
      <c r="H326" s="1" t="str">
        <f>TRIM(MID(A326, FIND("(", A326) + 1, FIND(")", A326) - FIND("(", A326) - 1))</f>
        <v>big</v>
      </c>
    </row>
    <row r="327" spans="1:8" hidden="1" x14ac:dyDescent="0.25">
      <c r="A327" t="s">
        <v>325</v>
      </c>
      <c r="B327" s="1" t="str">
        <f>TRIM(MID(A327, FIND("Index:", A327) + 6, FIND(",", A327) - FIND("Index:", A327) - 6))</f>
        <v>1207</v>
      </c>
      <c r="C327" s="1" t="str">
        <f>TRIM(MID(A327, FIND("Length:", A327) + 7, FIND(",", A327, FIND("Length:", A327)) - FIND("Length:", A327) - 7))</f>
        <v>130</v>
      </c>
      <c r="D327" s="1">
        <f>COUNTIF(C:C,C327)</f>
        <v>23</v>
      </c>
      <c r="E327" s="1" t="str">
        <f t="shared" si="5"/>
        <v>0x00</v>
      </c>
      <c r="F327" s="2" t="str">
        <f>TRIM(MID(A327, FIND("Message:", A327) + 8, FIND("]", A327) - FIND("Message:", A327)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27" s="1" t="str">
        <f>TRIM(MID(A327, FIND("Checksum:", A327) + 9, FIND("(", A327) - FIND("Checksum:", A327) - 9))</f>
        <v>0x0096</v>
      </c>
      <c r="H327" s="1" t="str">
        <f>TRIM(MID(A327, FIND("(", A327) + 1, FIND(")", A327) - FIND("(", A327) - 1))</f>
        <v>big</v>
      </c>
    </row>
    <row r="328" spans="1:8" hidden="1" x14ac:dyDescent="0.25">
      <c r="A328" t="s">
        <v>326</v>
      </c>
      <c r="B328" s="1" t="str">
        <f>TRIM(MID(A328, FIND("Index:", A328) + 6, FIND(",", A328) - FIND("Index:", A328) - 6))</f>
        <v>1208</v>
      </c>
      <c r="C328" s="1" t="str">
        <f>TRIM(MID(A328, FIND("Length:", A328) + 7, FIND(",", A328, FIND("Length:", A328)) - FIND("Length:", A328) - 7))</f>
        <v>127</v>
      </c>
      <c r="D328" s="1">
        <f>COUNTIF(C:C,C328)</f>
        <v>13</v>
      </c>
      <c r="E328" s="1" t="str">
        <f t="shared" si="5"/>
        <v>0x00</v>
      </c>
      <c r="F328" s="2" t="str">
        <f>TRIM(MID(A328, FIND("Message:", A328) + 8, FIND("]", A328) - FIND("Message:", A328)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28" s="1" t="str">
        <f>TRIM(MID(A328, FIND("Checksum:", A328) + 9, FIND("(", A328) - FIND("Checksum:", A328) - 9))</f>
        <v>0x00000096</v>
      </c>
      <c r="H328" s="1" t="str">
        <f>TRIM(MID(A328, FIND("(", A328) + 1, FIND(")", A328) - FIND("(", A328) - 1))</f>
        <v>big</v>
      </c>
    </row>
    <row r="329" spans="1:8" hidden="1" x14ac:dyDescent="0.25">
      <c r="A329" t="s">
        <v>327</v>
      </c>
      <c r="B329" s="1" t="str">
        <f>TRIM(MID(A329, FIND("Index:", A329) + 6, FIND(",", A329) - FIND("Index:", A329) - 6))</f>
        <v>1208</v>
      </c>
      <c r="C329" s="1" t="str">
        <f>TRIM(MID(A329, FIND("Length:", A329) + 7, FIND(",", A329, FIND("Length:", A329)) - FIND("Length:", A329) - 7))</f>
        <v>129</v>
      </c>
      <c r="D329" s="1">
        <f>COUNTIF(C:C,C329)</f>
        <v>28</v>
      </c>
      <c r="E329" s="1" t="str">
        <f t="shared" si="5"/>
        <v>0x00</v>
      </c>
      <c r="F329" s="2" t="str">
        <f>TRIM(MID(A329, FIND("Message:", A329) + 8, FIND("]", A329) - FIND("Message:", A329)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29" s="1" t="str">
        <f>TRIM(MID(A329, FIND("Checksum:", A329) + 9, FIND("(", A329) - FIND("Checksum:", A329) - 9))</f>
        <v>0x0096</v>
      </c>
      <c r="H329" s="1" t="str">
        <f>TRIM(MID(A329, FIND("(", A329) + 1, FIND(")", A329) - FIND("(", A329) - 1))</f>
        <v>big</v>
      </c>
    </row>
    <row r="330" spans="1:8" hidden="1" x14ac:dyDescent="0.25">
      <c r="A330" t="s">
        <v>328</v>
      </c>
      <c r="B330" s="1" t="str">
        <f>TRIM(MID(A330, FIND("Index:", A330) + 6, FIND(",", A330) - FIND("Index:", A330) - 6))</f>
        <v>1209</v>
      </c>
      <c r="C330" s="1" t="str">
        <f>TRIM(MID(A330, FIND("Length:", A330) + 7, FIND(",", A330, FIND("Length:", A330)) - FIND("Length:", A330) - 7))</f>
        <v>126</v>
      </c>
      <c r="D330" s="1">
        <f>COUNTIF(C:C,C330)</f>
        <v>12</v>
      </c>
      <c r="E330" s="1" t="str">
        <f t="shared" si="5"/>
        <v>0x00</v>
      </c>
      <c r="F330" s="2" t="str">
        <f>TRIM(MID(A330, FIND("Message:", A330) + 8, FIND("]", A330) - FIND("Message:", A330)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30" s="1" t="str">
        <f>TRIM(MID(A330, FIND("Checksum:", A330) + 9, FIND("(", A330) - FIND("Checksum:", A330) - 9))</f>
        <v>0x00000096</v>
      </c>
      <c r="H330" s="1" t="str">
        <f>TRIM(MID(A330, FIND("(", A330) + 1, FIND(")", A330) - FIND("(", A330) - 1))</f>
        <v>big</v>
      </c>
    </row>
    <row r="331" spans="1:8" hidden="1" x14ac:dyDescent="0.25">
      <c r="A331" t="s">
        <v>329</v>
      </c>
      <c r="B331" s="1" t="str">
        <f>TRIM(MID(A331, FIND("Index:", A331) + 6, FIND(",", A331) - FIND("Index:", A331) - 6))</f>
        <v>1209</v>
      </c>
      <c r="C331" s="1" t="str">
        <f>TRIM(MID(A331, FIND("Length:", A331) + 7, FIND(",", A331, FIND("Length:", A331)) - FIND("Length:", A331) - 7))</f>
        <v>128</v>
      </c>
      <c r="D331" s="1">
        <f>COUNTIF(C:C,C331)</f>
        <v>22</v>
      </c>
      <c r="E331" s="1" t="str">
        <f t="shared" si="5"/>
        <v>0x00</v>
      </c>
      <c r="F331" s="2" t="str">
        <f>TRIM(MID(A331, FIND("Message:", A331) + 8, FIND("]", A331) - FIND("Message:", A331)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31" s="1" t="str">
        <f>TRIM(MID(A331, FIND("Checksum:", A331) + 9, FIND("(", A331) - FIND("Checksum:", A331) - 9))</f>
        <v>0x0096</v>
      </c>
      <c r="H331" s="1" t="str">
        <f>TRIM(MID(A331, FIND("(", A331) + 1, FIND(")", A331) - FIND("(", A331) - 1))</f>
        <v>big</v>
      </c>
    </row>
    <row r="332" spans="1:8" hidden="1" x14ac:dyDescent="0.25">
      <c r="A332" t="s">
        <v>330</v>
      </c>
      <c r="B332" s="1" t="str">
        <f>TRIM(MID(A332, FIND("Index:", A332) + 6, FIND(",", A332) - FIND("Index:", A332) - 6))</f>
        <v>1210</v>
      </c>
      <c r="C332" s="1" t="str">
        <f>TRIM(MID(A332, FIND("Length:", A332) + 7, FIND(",", A332, FIND("Length:", A332)) - FIND("Length:", A332) - 7))</f>
        <v>125</v>
      </c>
      <c r="D332" s="1">
        <f>COUNTIF(C:C,C332)</f>
        <v>12</v>
      </c>
      <c r="E332" s="1" t="str">
        <f t="shared" si="5"/>
        <v>0x00</v>
      </c>
      <c r="F332" s="2" t="str">
        <f>TRIM(MID(A332, FIND("Message:", A332) + 8, FIND("]", A332) - FIND("Message:", A332)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32" s="1" t="str">
        <f>TRIM(MID(A332, FIND("Checksum:", A332) + 9, FIND("(", A332) - FIND("Checksum:", A332) - 9))</f>
        <v>0x00000096</v>
      </c>
      <c r="H332" s="1" t="str">
        <f>TRIM(MID(A332, FIND("(", A332) + 1, FIND(")", A332) - FIND("(", A332) - 1))</f>
        <v>big</v>
      </c>
    </row>
    <row r="333" spans="1:8" hidden="1" x14ac:dyDescent="0.25">
      <c r="A333" t="s">
        <v>331</v>
      </c>
      <c r="B333" s="1" t="str">
        <f>TRIM(MID(A333, FIND("Index:", A333) + 6, FIND(",", A333) - FIND("Index:", A333) - 6))</f>
        <v>1210</v>
      </c>
      <c r="C333" s="1" t="str">
        <f>TRIM(MID(A333, FIND("Length:", A333) + 7, FIND(",", A333, FIND("Length:", A333)) - FIND("Length:", A333) - 7))</f>
        <v>127</v>
      </c>
      <c r="D333" s="1">
        <f>COUNTIF(C:C,C333)</f>
        <v>13</v>
      </c>
      <c r="E333" s="1" t="str">
        <f t="shared" si="5"/>
        <v>0x00</v>
      </c>
      <c r="F333" s="2" t="str">
        <f>TRIM(MID(A333, FIND("Message:", A333) + 8, FIND("]", A333) - FIND("Message:", A333)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33" s="1" t="str">
        <f>TRIM(MID(A333, FIND("Checksum:", A333) + 9, FIND("(", A333) - FIND("Checksum:", A333) - 9))</f>
        <v>0x0096</v>
      </c>
      <c r="H333" s="1" t="str">
        <f>TRIM(MID(A333, FIND("(", A333) + 1, FIND(")", A333) - FIND("(", A333) - 1))</f>
        <v>big</v>
      </c>
    </row>
    <row r="334" spans="1:8" hidden="1" x14ac:dyDescent="0.25">
      <c r="A334" t="s">
        <v>332</v>
      </c>
      <c r="B334" s="1" t="str">
        <f>TRIM(MID(A334, FIND("Index:", A334) + 6, FIND(",", A334) - FIND("Index:", A334) - 6))</f>
        <v>1211</v>
      </c>
      <c r="C334" s="1" t="str">
        <f>TRIM(MID(A334, FIND("Length:", A334) + 7, FIND(",", A334, FIND("Length:", A334)) - FIND("Length:", A334) - 7))</f>
        <v>124</v>
      </c>
      <c r="D334" s="1">
        <f>COUNTIF(C:C,C334)</f>
        <v>14</v>
      </c>
      <c r="E334" s="1" t="str">
        <f t="shared" si="5"/>
        <v>0x00</v>
      </c>
      <c r="F334" s="2" t="str">
        <f>TRIM(MID(A334, FIND("Message:", A334) + 8, FIND("]", A334) - FIND("Message:", A334)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34" s="1" t="str">
        <f>TRIM(MID(A334, FIND("Checksum:", A334) + 9, FIND("(", A334) - FIND("Checksum:", A334) - 9))</f>
        <v>0x00000096</v>
      </c>
      <c r="H334" s="1" t="str">
        <f>TRIM(MID(A334, FIND("(", A334) + 1, FIND(")", A334) - FIND("(", A334) - 1))</f>
        <v>big</v>
      </c>
    </row>
    <row r="335" spans="1:8" hidden="1" x14ac:dyDescent="0.25">
      <c r="A335" t="s">
        <v>333</v>
      </c>
      <c r="B335" s="1" t="str">
        <f>TRIM(MID(A335, FIND("Index:", A335) + 6, FIND(",", A335) - FIND("Index:", A335) - 6))</f>
        <v>1211</v>
      </c>
      <c r="C335" s="1" t="str">
        <f>TRIM(MID(A335, FIND("Length:", A335) + 7, FIND(",", A335, FIND("Length:", A335)) - FIND("Length:", A335) - 7))</f>
        <v>126</v>
      </c>
      <c r="D335" s="1">
        <f>COUNTIF(C:C,C335)</f>
        <v>12</v>
      </c>
      <c r="E335" s="1" t="str">
        <f t="shared" si="5"/>
        <v>0x00</v>
      </c>
      <c r="F335" s="2" t="str">
        <f>TRIM(MID(A335, FIND("Message:", A335) + 8, FIND("]", A335) - FIND("Message:", A335)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35" s="1" t="str">
        <f>TRIM(MID(A335, FIND("Checksum:", A335) + 9, FIND("(", A335) - FIND("Checksum:", A335) - 9))</f>
        <v>0x0096</v>
      </c>
      <c r="H335" s="1" t="str">
        <f>TRIM(MID(A335, FIND("(", A335) + 1, FIND(")", A335) - FIND("(", A335) - 1))</f>
        <v>big</v>
      </c>
    </row>
    <row r="336" spans="1:8" hidden="1" x14ac:dyDescent="0.25">
      <c r="A336" t="s">
        <v>334</v>
      </c>
      <c r="B336" s="1" t="str">
        <f>TRIM(MID(A336, FIND("Index:", A336) + 6, FIND(",", A336) - FIND("Index:", A336) - 6))</f>
        <v>1212</v>
      </c>
      <c r="C336" s="1" t="str">
        <f>TRIM(MID(A336, FIND("Length:", A336) + 7, FIND(",", A336, FIND("Length:", A336)) - FIND("Length:", A336) - 7))</f>
        <v>123</v>
      </c>
      <c r="D336" s="1">
        <f>COUNTIF(C:C,C336)</f>
        <v>8</v>
      </c>
      <c r="E336" s="1" t="str">
        <f t="shared" si="5"/>
        <v>0x00</v>
      </c>
      <c r="F336" s="2" t="str">
        <f>TRIM(MID(A336, FIND("Message:", A336) + 8, FIND("]", A336) - FIND("Message:", A336)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36" s="1" t="str">
        <f>TRIM(MID(A336, FIND("Checksum:", A336) + 9, FIND("(", A336) - FIND("Checksum:", A336) - 9))</f>
        <v>0x00000096</v>
      </c>
      <c r="H336" s="1" t="str">
        <f>TRIM(MID(A336, FIND("(", A336) + 1, FIND(")", A336) - FIND("(", A336) - 1))</f>
        <v>big</v>
      </c>
    </row>
    <row r="337" spans="1:8" hidden="1" x14ac:dyDescent="0.25">
      <c r="A337" t="s">
        <v>335</v>
      </c>
      <c r="B337" s="1" t="str">
        <f>TRIM(MID(A337, FIND("Index:", A337) + 6, FIND(",", A337) - FIND("Index:", A337) - 6))</f>
        <v>1212</v>
      </c>
      <c r="C337" s="1" t="str">
        <f>TRIM(MID(A337, FIND("Length:", A337) + 7, FIND(",", A337, FIND("Length:", A337)) - FIND("Length:", A337) - 7))</f>
        <v>125</v>
      </c>
      <c r="D337" s="1">
        <f>COUNTIF(C:C,C337)</f>
        <v>12</v>
      </c>
      <c r="E337" s="1" t="str">
        <f t="shared" si="5"/>
        <v>0x00</v>
      </c>
      <c r="F337" s="2" t="str">
        <f>TRIM(MID(A337, FIND("Message:", A337) + 8, FIND("]", A337) - FIND("Message:", A337)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37" s="1" t="str">
        <f>TRIM(MID(A337, FIND("Checksum:", A337) + 9, FIND("(", A337) - FIND("Checksum:", A337) - 9))</f>
        <v>0x0096</v>
      </c>
      <c r="H337" s="1" t="str">
        <f>TRIM(MID(A337, FIND("(", A337) + 1, FIND(")", A337) - FIND("(", A337) - 1))</f>
        <v>big</v>
      </c>
    </row>
    <row r="338" spans="1:8" hidden="1" x14ac:dyDescent="0.25">
      <c r="A338" t="s">
        <v>336</v>
      </c>
      <c r="B338" s="1" t="str">
        <f>TRIM(MID(A338, FIND("Index:", A338) + 6, FIND(",", A338) - FIND("Index:", A338) - 6))</f>
        <v>1213</v>
      </c>
      <c r="C338" s="1" t="str">
        <f>TRIM(MID(A338, FIND("Length:", A338) + 7, FIND(",", A338, FIND("Length:", A338)) - FIND("Length:", A338) - 7))</f>
        <v>122</v>
      </c>
      <c r="D338" s="1">
        <f>COUNTIF(C:C,C338)</f>
        <v>11</v>
      </c>
      <c r="E338" s="1" t="str">
        <f t="shared" si="5"/>
        <v>0x00</v>
      </c>
      <c r="F338" s="2" t="str">
        <f>TRIM(MID(A338, FIND("Message:", A338) + 8, FIND("]", A338) - FIND("Message:", A338)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38" s="1" t="str">
        <f>TRIM(MID(A338, FIND("Checksum:", A338) + 9, FIND("(", A338) - FIND("Checksum:", A338) - 9))</f>
        <v>0x00000096</v>
      </c>
      <c r="H338" s="1" t="str">
        <f>TRIM(MID(A338, FIND("(", A338) + 1, FIND(")", A338) - FIND("(", A338) - 1))</f>
        <v>big</v>
      </c>
    </row>
    <row r="339" spans="1:8" hidden="1" x14ac:dyDescent="0.25">
      <c r="A339" t="s">
        <v>337</v>
      </c>
      <c r="B339" s="1" t="str">
        <f>TRIM(MID(A339, FIND("Index:", A339) + 6, FIND(",", A339) - FIND("Index:", A339) - 6))</f>
        <v>1213</v>
      </c>
      <c r="C339" s="1" t="str">
        <f>TRIM(MID(A339, FIND("Length:", A339) + 7, FIND(",", A339, FIND("Length:", A339)) - FIND("Length:", A339) - 7))</f>
        <v>124</v>
      </c>
      <c r="D339" s="1">
        <f>COUNTIF(C:C,C339)</f>
        <v>14</v>
      </c>
      <c r="E339" s="1" t="str">
        <f t="shared" si="5"/>
        <v>0x00</v>
      </c>
      <c r="F339" s="2" t="str">
        <f>TRIM(MID(A339, FIND("Message:", A339) + 8, FIND("]", A339) - FIND("Message:", A339)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39" s="1" t="str">
        <f>TRIM(MID(A339, FIND("Checksum:", A339) + 9, FIND("(", A339) - FIND("Checksum:", A339) - 9))</f>
        <v>0x0096</v>
      </c>
      <c r="H339" s="1" t="str">
        <f>TRIM(MID(A339, FIND("(", A339) + 1, FIND(")", A339) - FIND("(", A339) - 1))</f>
        <v>big</v>
      </c>
    </row>
    <row r="340" spans="1:8" hidden="1" x14ac:dyDescent="0.25">
      <c r="A340" t="s">
        <v>338</v>
      </c>
      <c r="B340" s="1" t="str">
        <f>TRIM(MID(A340, FIND("Index:", A340) + 6, FIND(",", A340) - FIND("Index:", A340) - 6))</f>
        <v>1214</v>
      </c>
      <c r="C340" s="1" t="str">
        <f>TRIM(MID(A340, FIND("Length:", A340) + 7, FIND(",", A340, FIND("Length:", A340)) - FIND("Length:", A340) - 7))</f>
        <v>121</v>
      </c>
      <c r="D340" s="1">
        <f>COUNTIF(C:C,C340)</f>
        <v>8</v>
      </c>
      <c r="E340" s="1" t="str">
        <f t="shared" si="5"/>
        <v>0x00</v>
      </c>
      <c r="F340" s="2" t="str">
        <f>TRIM(MID(A340, FIND("Message:", A340) + 8, FIND("]", A340) - FIND("Message:", A340)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40" s="1" t="str">
        <f>TRIM(MID(A340, FIND("Checksum:", A340) + 9, FIND("(", A340) - FIND("Checksum:", A340) - 9))</f>
        <v>0x00000096</v>
      </c>
      <c r="H340" s="1" t="str">
        <f>TRIM(MID(A340, FIND("(", A340) + 1, FIND(")", A340) - FIND("(", A340) - 1))</f>
        <v>big</v>
      </c>
    </row>
    <row r="341" spans="1:8" hidden="1" x14ac:dyDescent="0.25">
      <c r="A341" t="s">
        <v>339</v>
      </c>
      <c r="B341" s="1" t="str">
        <f>TRIM(MID(A341, FIND("Index:", A341) + 6, FIND(",", A341) - FIND("Index:", A341) - 6))</f>
        <v>1214</v>
      </c>
      <c r="C341" s="1" t="str">
        <f>TRIM(MID(A341, FIND("Length:", A341) + 7, FIND(",", A341, FIND("Length:", A341)) - FIND("Length:", A341) - 7))</f>
        <v>123</v>
      </c>
      <c r="D341" s="1">
        <f>COUNTIF(C:C,C341)</f>
        <v>8</v>
      </c>
      <c r="E341" s="1" t="str">
        <f t="shared" si="5"/>
        <v>0x00</v>
      </c>
      <c r="F341" s="2" t="str">
        <f>TRIM(MID(A341, FIND("Message:", A341) + 8, FIND("]", A341) - FIND("Message:", A341)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41" s="1" t="str">
        <f>TRIM(MID(A341, FIND("Checksum:", A341) + 9, FIND("(", A341) - FIND("Checksum:", A341) - 9))</f>
        <v>0x0096</v>
      </c>
      <c r="H341" s="1" t="str">
        <f>TRIM(MID(A341, FIND("(", A341) + 1, FIND(")", A341) - FIND("(", A341) - 1))</f>
        <v>big</v>
      </c>
    </row>
    <row r="342" spans="1:8" hidden="1" x14ac:dyDescent="0.25">
      <c r="A342" t="s">
        <v>340</v>
      </c>
      <c r="B342" s="1" t="str">
        <f>TRIM(MID(A342, FIND("Index:", A342) + 6, FIND(",", A342) - FIND("Index:", A342) - 6))</f>
        <v>1215</v>
      </c>
      <c r="C342" s="1" t="str">
        <f>TRIM(MID(A342, FIND("Length:", A342) + 7, FIND(",", A342, FIND("Length:", A342)) - FIND("Length:", A342) - 7))</f>
        <v>120</v>
      </c>
      <c r="D342" s="1">
        <f>COUNTIF(C:C,C342)</f>
        <v>9</v>
      </c>
      <c r="E342" s="1" t="str">
        <f t="shared" si="5"/>
        <v>0x00</v>
      </c>
      <c r="F342" s="2" t="str">
        <f>TRIM(MID(A342, FIND("Message:", A342) + 8, FIND("]", A342) - FIND("Message:", A342)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42" s="1" t="str">
        <f>TRIM(MID(A342, FIND("Checksum:", A342) + 9, FIND("(", A342) - FIND("Checksum:", A342) - 9))</f>
        <v>0x00000096</v>
      </c>
      <c r="H342" s="1" t="str">
        <f>TRIM(MID(A342, FIND("(", A342) + 1, FIND(")", A342) - FIND("(", A342) - 1))</f>
        <v>big</v>
      </c>
    </row>
    <row r="343" spans="1:8" hidden="1" x14ac:dyDescent="0.25">
      <c r="A343" t="s">
        <v>341</v>
      </c>
      <c r="B343" s="1" t="str">
        <f>TRIM(MID(A343, FIND("Index:", A343) + 6, FIND(",", A343) - FIND("Index:", A343) - 6))</f>
        <v>1215</v>
      </c>
      <c r="C343" s="1" t="str">
        <f>TRIM(MID(A343, FIND("Length:", A343) + 7, FIND(",", A343, FIND("Length:", A343)) - FIND("Length:", A343) - 7))</f>
        <v>122</v>
      </c>
      <c r="D343" s="1">
        <f>COUNTIF(C:C,C343)</f>
        <v>11</v>
      </c>
      <c r="E343" s="1" t="str">
        <f t="shared" si="5"/>
        <v>0x00</v>
      </c>
      <c r="F343" s="2" t="str">
        <f>TRIM(MID(A343, FIND("Message:", A343) + 8, FIND("]", A343) - FIND("Message:", A343)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43" s="1" t="str">
        <f>TRIM(MID(A343, FIND("Checksum:", A343) + 9, FIND("(", A343) - FIND("Checksum:", A343) - 9))</f>
        <v>0x0096</v>
      </c>
      <c r="H343" s="1" t="str">
        <f>TRIM(MID(A343, FIND("(", A343) + 1, FIND(")", A343) - FIND("(", A343) - 1))</f>
        <v>big</v>
      </c>
    </row>
    <row r="344" spans="1:8" hidden="1" x14ac:dyDescent="0.25">
      <c r="A344" t="s">
        <v>342</v>
      </c>
      <c r="B344" s="1" t="str">
        <f>TRIM(MID(A344, FIND("Index:", A344) + 6, FIND(",", A344) - FIND("Index:", A344) - 6))</f>
        <v>1216</v>
      </c>
      <c r="C344" s="1" t="str">
        <f>TRIM(MID(A344, FIND("Length:", A344) + 7, FIND(",", A344, FIND("Length:", A344)) - FIND("Length:", A344) - 7))</f>
        <v>119</v>
      </c>
      <c r="D344" s="1">
        <f>COUNTIF(C:C,C344)</f>
        <v>8</v>
      </c>
      <c r="E344" s="1" t="str">
        <f t="shared" si="5"/>
        <v>0x00</v>
      </c>
      <c r="F344" s="2" t="str">
        <f>TRIM(MID(A344, FIND("Message:", A344) + 8, FIND("]", A344) - FIND("Message:", A344)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44" s="1" t="str">
        <f>TRIM(MID(A344, FIND("Checksum:", A344) + 9, FIND("(", A344) - FIND("Checksum:", A344) - 9))</f>
        <v>0x00000096</v>
      </c>
      <c r="H344" s="1" t="str">
        <f>TRIM(MID(A344, FIND("(", A344) + 1, FIND(")", A344) - FIND("(", A344) - 1))</f>
        <v>big</v>
      </c>
    </row>
    <row r="345" spans="1:8" hidden="1" x14ac:dyDescent="0.25">
      <c r="A345" t="s">
        <v>343</v>
      </c>
      <c r="B345" s="1" t="str">
        <f>TRIM(MID(A345, FIND("Index:", A345) + 6, FIND(",", A345) - FIND("Index:", A345) - 6))</f>
        <v>1216</v>
      </c>
      <c r="C345" s="1" t="str">
        <f>TRIM(MID(A345, FIND("Length:", A345) + 7, FIND(",", A345, FIND("Length:", A345)) - FIND("Length:", A345) - 7))</f>
        <v>121</v>
      </c>
      <c r="D345" s="1">
        <f>COUNTIF(C:C,C345)</f>
        <v>8</v>
      </c>
      <c r="E345" s="1" t="str">
        <f t="shared" si="5"/>
        <v>0x00</v>
      </c>
      <c r="F345" s="2" t="str">
        <f>TRIM(MID(A345, FIND("Message:", A345) + 8, FIND("]", A345) - FIND("Message:", A345)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45" s="1" t="str">
        <f>TRIM(MID(A345, FIND("Checksum:", A345) + 9, FIND("(", A345) - FIND("Checksum:", A345) - 9))</f>
        <v>0x0096</v>
      </c>
      <c r="H345" s="1" t="str">
        <f>TRIM(MID(A345, FIND("(", A345) + 1, FIND(")", A345) - FIND("(", A345) - 1))</f>
        <v>big</v>
      </c>
    </row>
    <row r="346" spans="1:8" hidden="1" x14ac:dyDescent="0.25">
      <c r="A346" t="s">
        <v>344</v>
      </c>
      <c r="B346" s="1" t="str">
        <f>TRIM(MID(A346, FIND("Index:", A346) + 6, FIND(",", A346) - FIND("Index:", A346) - 6))</f>
        <v>1217</v>
      </c>
      <c r="C346" s="1" t="str">
        <f>TRIM(MID(A346, FIND("Length:", A346) + 7, FIND(",", A346, FIND("Length:", A346)) - FIND("Length:", A346) - 7))</f>
        <v>118</v>
      </c>
      <c r="D346" s="1">
        <f>COUNTIF(C:C,C346)</f>
        <v>10</v>
      </c>
      <c r="E346" s="1" t="str">
        <f t="shared" si="5"/>
        <v>0x00</v>
      </c>
      <c r="F346" s="2" t="str">
        <f>TRIM(MID(A346, FIND("Message:", A346) + 8, FIND("]", A346) - FIND("Message:", A346)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46" s="1" t="str">
        <f>TRIM(MID(A346, FIND("Checksum:", A346) + 9, FIND("(", A346) - FIND("Checksum:", A346) - 9))</f>
        <v>0x00000096</v>
      </c>
      <c r="H346" s="1" t="str">
        <f>TRIM(MID(A346, FIND("(", A346) + 1, FIND(")", A346) - FIND("(", A346) - 1))</f>
        <v>big</v>
      </c>
    </row>
    <row r="347" spans="1:8" hidden="1" x14ac:dyDescent="0.25">
      <c r="A347" t="s">
        <v>345</v>
      </c>
      <c r="B347" s="1" t="str">
        <f>TRIM(MID(A347, FIND("Index:", A347) + 6, FIND(",", A347) - FIND("Index:", A347) - 6))</f>
        <v>1217</v>
      </c>
      <c r="C347" s="1" t="str">
        <f>TRIM(MID(A347, FIND("Length:", A347) + 7, FIND(",", A347, FIND("Length:", A347)) - FIND("Length:", A347) - 7))</f>
        <v>120</v>
      </c>
      <c r="D347" s="1">
        <f>COUNTIF(C:C,C347)</f>
        <v>9</v>
      </c>
      <c r="E347" s="1" t="str">
        <f t="shared" si="5"/>
        <v>0x00</v>
      </c>
      <c r="F347" s="2" t="str">
        <f>TRIM(MID(A347, FIND("Message:", A347) + 8, FIND("]", A347) - FIND("Message:", A347)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47" s="1" t="str">
        <f>TRIM(MID(A347, FIND("Checksum:", A347) + 9, FIND("(", A347) - FIND("Checksum:", A347) - 9))</f>
        <v>0x0096</v>
      </c>
      <c r="H347" s="1" t="str">
        <f>TRIM(MID(A347, FIND("(", A347) + 1, FIND(")", A347) - FIND("(", A347) - 1))</f>
        <v>big</v>
      </c>
    </row>
    <row r="348" spans="1:8" hidden="1" x14ac:dyDescent="0.25">
      <c r="A348" t="s">
        <v>346</v>
      </c>
      <c r="B348" s="1" t="str">
        <f>TRIM(MID(A348, FIND("Index:", A348) + 6, FIND(",", A348) - FIND("Index:", A348) - 6))</f>
        <v>1218</v>
      </c>
      <c r="C348" s="1" t="str">
        <f>TRIM(MID(A348, FIND("Length:", A348) + 7, FIND(",", A348, FIND("Length:", A348)) - FIND("Length:", A348) - 7))</f>
        <v>117</v>
      </c>
      <c r="D348" s="1">
        <f>COUNTIF(C:C,C348)</f>
        <v>10</v>
      </c>
      <c r="E348" s="1" t="str">
        <f t="shared" si="5"/>
        <v>0x00</v>
      </c>
      <c r="F348" s="2" t="str">
        <f>TRIM(MID(A348, FIND("Message:", A348) + 8, FIND("]", A348) - FIND("Message:", A348)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48" s="1" t="str">
        <f>TRIM(MID(A348, FIND("Checksum:", A348) + 9, FIND("(", A348) - FIND("Checksum:", A348) - 9))</f>
        <v>0x00000096</v>
      </c>
      <c r="H348" s="1" t="str">
        <f>TRIM(MID(A348, FIND("(", A348) + 1, FIND(")", A348) - FIND("(", A348) - 1))</f>
        <v>big</v>
      </c>
    </row>
    <row r="349" spans="1:8" hidden="1" x14ac:dyDescent="0.25">
      <c r="A349" t="s">
        <v>347</v>
      </c>
      <c r="B349" s="1" t="str">
        <f>TRIM(MID(A349, FIND("Index:", A349) + 6, FIND(",", A349) - FIND("Index:", A349) - 6))</f>
        <v>1218</v>
      </c>
      <c r="C349" s="1" t="str">
        <f>TRIM(MID(A349, FIND("Length:", A349) + 7, FIND(",", A349, FIND("Length:", A349)) - FIND("Length:", A349) - 7))</f>
        <v>119</v>
      </c>
      <c r="D349" s="1">
        <f>COUNTIF(C:C,C349)</f>
        <v>8</v>
      </c>
      <c r="E349" s="1" t="str">
        <f t="shared" si="5"/>
        <v>0x00</v>
      </c>
      <c r="F349" s="2" t="str">
        <f>TRIM(MID(A349, FIND("Message:", A349) + 8, FIND("]", A349) - FIND("Message:", A349)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49" s="1" t="str">
        <f>TRIM(MID(A349, FIND("Checksum:", A349) + 9, FIND("(", A349) - FIND("Checksum:", A349) - 9))</f>
        <v>0x0096</v>
      </c>
      <c r="H349" s="1" t="str">
        <f>TRIM(MID(A349, FIND("(", A349) + 1, FIND(")", A349) - FIND("(", A349) - 1))</f>
        <v>big</v>
      </c>
    </row>
    <row r="350" spans="1:8" hidden="1" x14ac:dyDescent="0.25">
      <c r="A350" t="s">
        <v>348</v>
      </c>
      <c r="B350" s="1" t="str">
        <f>TRIM(MID(A350, FIND("Index:", A350) + 6, FIND(",", A350) - FIND("Index:", A350) - 6))</f>
        <v>1219</v>
      </c>
      <c r="C350" s="1" t="str">
        <f>TRIM(MID(A350, FIND("Length:", A350) + 7, FIND(",", A350, FIND("Length:", A350)) - FIND("Length:", A350) - 7))</f>
        <v>116</v>
      </c>
      <c r="D350" s="1">
        <f>COUNTIF(C:C,C350)</f>
        <v>7</v>
      </c>
      <c r="E350" s="1" t="str">
        <f t="shared" si="5"/>
        <v>0x00</v>
      </c>
      <c r="F350" s="2" t="str">
        <f>TRIM(MID(A350, FIND("Message:", A350) + 8, FIND("]", A350) - FIND("Message:", A350)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50" s="1" t="str">
        <f>TRIM(MID(A350, FIND("Checksum:", A350) + 9, FIND("(", A350) - FIND("Checksum:", A350) - 9))</f>
        <v>0x00000096</v>
      </c>
      <c r="H350" s="1" t="str">
        <f>TRIM(MID(A350, FIND("(", A350) + 1, FIND(")", A350) - FIND("(", A350) - 1))</f>
        <v>big</v>
      </c>
    </row>
    <row r="351" spans="1:8" hidden="1" x14ac:dyDescent="0.25">
      <c r="A351" t="s">
        <v>349</v>
      </c>
      <c r="B351" s="1" t="str">
        <f>TRIM(MID(A351, FIND("Index:", A351) + 6, FIND(",", A351) - FIND("Index:", A351) - 6))</f>
        <v>1219</v>
      </c>
      <c r="C351" s="1" t="str">
        <f>TRIM(MID(A351, FIND("Length:", A351) + 7, FIND(",", A351, FIND("Length:", A351)) - FIND("Length:", A351) - 7))</f>
        <v>118</v>
      </c>
      <c r="D351" s="1">
        <f>COUNTIF(C:C,C351)</f>
        <v>10</v>
      </c>
      <c r="E351" s="1" t="str">
        <f t="shared" si="5"/>
        <v>0x00</v>
      </c>
      <c r="F351" s="2" t="str">
        <f>TRIM(MID(A351, FIND("Message:", A351) + 8, FIND("]", A351) - FIND("Message:", A351)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51" s="1" t="str">
        <f>TRIM(MID(A351, FIND("Checksum:", A351) + 9, FIND("(", A351) - FIND("Checksum:", A351) - 9))</f>
        <v>0x0096</v>
      </c>
      <c r="H351" s="1" t="str">
        <f>TRIM(MID(A351, FIND("(", A351) + 1, FIND(")", A351) - FIND("(", A351) - 1))</f>
        <v>big</v>
      </c>
    </row>
    <row r="352" spans="1:8" hidden="1" x14ac:dyDescent="0.25">
      <c r="A352" t="s">
        <v>350</v>
      </c>
      <c r="B352" s="1" t="str">
        <f>TRIM(MID(A352, FIND("Index:", A352) + 6, FIND(",", A352) - FIND("Index:", A352) - 6))</f>
        <v>1220</v>
      </c>
      <c r="C352" s="1" t="str">
        <f>TRIM(MID(A352, FIND("Length:", A352) + 7, FIND(",", A352, FIND("Length:", A352)) - FIND("Length:", A352) - 7))</f>
        <v>115</v>
      </c>
      <c r="D352" s="1">
        <f>COUNTIF(C:C,C352)</f>
        <v>7</v>
      </c>
      <c r="E352" s="1" t="str">
        <f t="shared" si="5"/>
        <v>0x00</v>
      </c>
      <c r="F352" s="2" t="str">
        <f>TRIM(MID(A352, FIND("Message:", A352) + 8, FIND("]", A352) - FIND("Message:", A352)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52" s="1" t="str">
        <f>TRIM(MID(A352, FIND("Checksum:", A352) + 9, FIND("(", A352) - FIND("Checksum:", A352) - 9))</f>
        <v>0x00000096</v>
      </c>
      <c r="H352" s="1" t="str">
        <f>TRIM(MID(A352, FIND("(", A352) + 1, FIND(")", A352) - FIND("(", A352) - 1))</f>
        <v>big</v>
      </c>
    </row>
    <row r="353" spans="1:8" hidden="1" x14ac:dyDescent="0.25">
      <c r="A353" t="s">
        <v>351</v>
      </c>
      <c r="B353" s="1" t="str">
        <f>TRIM(MID(A353, FIND("Index:", A353) + 6, FIND(",", A353) - FIND("Index:", A353) - 6))</f>
        <v>1220</v>
      </c>
      <c r="C353" s="1" t="str">
        <f>TRIM(MID(A353, FIND("Length:", A353) + 7, FIND(",", A353, FIND("Length:", A353)) - FIND("Length:", A353) - 7))</f>
        <v>117</v>
      </c>
      <c r="D353" s="1">
        <f>COUNTIF(C:C,C353)</f>
        <v>10</v>
      </c>
      <c r="E353" s="1" t="str">
        <f t="shared" si="5"/>
        <v>0x00</v>
      </c>
      <c r="F353" s="2" t="str">
        <f>TRIM(MID(A353, FIND("Message:", A353) + 8, FIND("]", A353) - FIND("Message:", A353)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53" s="1" t="str">
        <f>TRIM(MID(A353, FIND("Checksum:", A353) + 9, FIND("(", A353) - FIND("Checksum:", A353) - 9))</f>
        <v>0x0096</v>
      </c>
      <c r="H353" s="1" t="str">
        <f>TRIM(MID(A353, FIND("(", A353) + 1, FIND(")", A353) - FIND("(", A353) - 1))</f>
        <v>big</v>
      </c>
    </row>
    <row r="354" spans="1:8" hidden="1" x14ac:dyDescent="0.25">
      <c r="A354" t="s">
        <v>352</v>
      </c>
      <c r="B354" s="1" t="str">
        <f>TRIM(MID(A354, FIND("Index:", A354) + 6, FIND(",", A354) - FIND("Index:", A354) - 6))</f>
        <v>1221</v>
      </c>
      <c r="C354" s="1" t="str">
        <f>TRIM(MID(A354, FIND("Length:", A354) + 7, FIND(",", A354, FIND("Length:", A354)) - FIND("Length:", A354) - 7))</f>
        <v>114</v>
      </c>
      <c r="D354" s="1">
        <f>COUNTIF(C:C,C354)</f>
        <v>8</v>
      </c>
      <c r="E354" s="1" t="str">
        <f t="shared" si="5"/>
        <v>0x00</v>
      </c>
      <c r="F354" s="2" t="str">
        <f>TRIM(MID(A354, FIND("Message:", A354) + 8, FIND("]", A354) - FIND("Message:", A354)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54" s="1" t="str">
        <f>TRIM(MID(A354, FIND("Checksum:", A354) + 9, FIND("(", A354) - FIND("Checksum:", A354) - 9))</f>
        <v>0x00000096</v>
      </c>
      <c r="H354" s="1" t="str">
        <f>TRIM(MID(A354, FIND("(", A354) + 1, FIND(")", A354) - FIND("(", A354) - 1))</f>
        <v>big</v>
      </c>
    </row>
    <row r="355" spans="1:8" hidden="1" x14ac:dyDescent="0.25">
      <c r="A355" t="s">
        <v>353</v>
      </c>
      <c r="B355" s="1" t="str">
        <f>TRIM(MID(A355, FIND("Index:", A355) + 6, FIND(",", A355) - FIND("Index:", A355) - 6))</f>
        <v>1221</v>
      </c>
      <c r="C355" s="1" t="str">
        <f>TRIM(MID(A355, FIND("Length:", A355) + 7, FIND(",", A355, FIND("Length:", A355)) - FIND("Length:", A355) - 7))</f>
        <v>116</v>
      </c>
      <c r="D355" s="1">
        <f>COUNTIF(C:C,C355)</f>
        <v>7</v>
      </c>
      <c r="E355" s="1" t="str">
        <f t="shared" si="5"/>
        <v>0x00</v>
      </c>
      <c r="F355" s="2" t="str">
        <f>TRIM(MID(A355, FIND("Message:", A355) + 8, FIND("]", A355) - FIND("Message:", A355)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55" s="1" t="str">
        <f>TRIM(MID(A355, FIND("Checksum:", A355) + 9, FIND("(", A355) - FIND("Checksum:", A355) - 9))</f>
        <v>0x0096</v>
      </c>
      <c r="H355" s="1" t="str">
        <f>TRIM(MID(A355, FIND("(", A355) + 1, FIND(")", A355) - FIND("(", A355) - 1))</f>
        <v>big</v>
      </c>
    </row>
    <row r="356" spans="1:8" hidden="1" x14ac:dyDescent="0.25">
      <c r="A356" t="s">
        <v>354</v>
      </c>
      <c r="B356" s="1" t="str">
        <f>TRIM(MID(A356, FIND("Index:", A356) + 6, FIND(",", A356) - FIND("Index:", A356) - 6))</f>
        <v>1222</v>
      </c>
      <c r="C356" s="1" t="str">
        <f>TRIM(MID(A356, FIND("Length:", A356) + 7, FIND(",", A356, FIND("Length:", A356)) - FIND("Length:", A356) - 7))</f>
        <v>113</v>
      </c>
      <c r="D356" s="1">
        <f>COUNTIF(C:C,C356)</f>
        <v>4</v>
      </c>
      <c r="E356" s="1" t="str">
        <f t="shared" si="5"/>
        <v>0x00</v>
      </c>
      <c r="F356" s="2" t="str">
        <f>TRIM(MID(A356, FIND("Message:", A356) + 8, FIND("]", A356) - FIND("Message:", A356)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56" s="1" t="str">
        <f>TRIM(MID(A356, FIND("Checksum:", A356) + 9, FIND("(", A356) - FIND("Checksum:", A356) - 9))</f>
        <v>0x00000096</v>
      </c>
      <c r="H356" s="1" t="str">
        <f>TRIM(MID(A356, FIND("(", A356) + 1, FIND(")", A356) - FIND("(", A356) - 1))</f>
        <v>big</v>
      </c>
    </row>
    <row r="357" spans="1:8" hidden="1" x14ac:dyDescent="0.25">
      <c r="A357" t="s">
        <v>355</v>
      </c>
      <c r="B357" s="1" t="str">
        <f>TRIM(MID(A357, FIND("Index:", A357) + 6, FIND(",", A357) - FIND("Index:", A357) - 6))</f>
        <v>1222</v>
      </c>
      <c r="C357" s="1" t="str">
        <f>TRIM(MID(A357, FIND("Length:", A357) + 7, FIND(",", A357, FIND("Length:", A357)) - FIND("Length:", A357) - 7))</f>
        <v>115</v>
      </c>
      <c r="D357" s="1">
        <f>COUNTIF(C:C,C357)</f>
        <v>7</v>
      </c>
      <c r="E357" s="1" t="str">
        <f t="shared" si="5"/>
        <v>0x00</v>
      </c>
      <c r="F357" s="2" t="str">
        <f>TRIM(MID(A357, FIND("Message:", A357) + 8, FIND("]", A357) - FIND("Message:", A357)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57" s="1" t="str">
        <f>TRIM(MID(A357, FIND("Checksum:", A357) + 9, FIND("(", A357) - FIND("Checksum:", A357) - 9))</f>
        <v>0x0096</v>
      </c>
      <c r="H357" s="1" t="str">
        <f>TRIM(MID(A357, FIND("(", A357) + 1, FIND(")", A357) - FIND("(", A357) - 1))</f>
        <v>big</v>
      </c>
    </row>
    <row r="358" spans="1:8" hidden="1" x14ac:dyDescent="0.25">
      <c r="A358" t="s">
        <v>356</v>
      </c>
      <c r="B358" s="1" t="str">
        <f>TRIM(MID(A358, FIND("Index:", A358) + 6, FIND(",", A358) - FIND("Index:", A358) - 6))</f>
        <v>1223</v>
      </c>
      <c r="C358" s="1" t="str">
        <f>TRIM(MID(A358, FIND("Length:", A358) + 7, FIND(",", A358, FIND("Length:", A358)) - FIND("Length:", A358) - 7))</f>
        <v>112</v>
      </c>
      <c r="D358" s="1">
        <f>COUNTIF(C:C,C358)</f>
        <v>8</v>
      </c>
      <c r="E358" s="1" t="str">
        <f t="shared" si="5"/>
        <v>0x00</v>
      </c>
      <c r="F358" s="2" t="str">
        <f>TRIM(MID(A358, FIND("Message:", A358) + 8, FIND("]", A358) - FIND("Message:", A358)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58" s="1" t="str">
        <f>TRIM(MID(A358, FIND("Checksum:", A358) + 9, FIND("(", A358) - FIND("Checksum:", A358) - 9))</f>
        <v>0x00000096</v>
      </c>
      <c r="H358" s="1" t="str">
        <f>TRIM(MID(A358, FIND("(", A358) + 1, FIND(")", A358) - FIND("(", A358) - 1))</f>
        <v>big</v>
      </c>
    </row>
    <row r="359" spans="1:8" hidden="1" x14ac:dyDescent="0.25">
      <c r="A359" t="s">
        <v>357</v>
      </c>
      <c r="B359" s="1" t="str">
        <f>TRIM(MID(A359, FIND("Index:", A359) + 6, FIND(",", A359) - FIND("Index:", A359) - 6))</f>
        <v>1223</v>
      </c>
      <c r="C359" s="1" t="str">
        <f>TRIM(MID(A359, FIND("Length:", A359) + 7, FIND(",", A359, FIND("Length:", A359)) - FIND("Length:", A359) - 7))</f>
        <v>114</v>
      </c>
      <c r="D359" s="1">
        <f>COUNTIF(C:C,C359)</f>
        <v>8</v>
      </c>
      <c r="E359" s="1" t="str">
        <f t="shared" si="5"/>
        <v>0x00</v>
      </c>
      <c r="F359" s="2" t="str">
        <f>TRIM(MID(A359, FIND("Message:", A359) + 8, FIND("]", A359) - FIND("Message:", A359)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59" s="1" t="str">
        <f>TRIM(MID(A359, FIND("Checksum:", A359) + 9, FIND("(", A359) - FIND("Checksum:", A359) - 9))</f>
        <v>0x0096</v>
      </c>
      <c r="H359" s="1" t="str">
        <f>TRIM(MID(A359, FIND("(", A359) + 1, FIND(")", A359) - FIND("(", A359) - 1))</f>
        <v>big</v>
      </c>
    </row>
    <row r="360" spans="1:8" hidden="1" x14ac:dyDescent="0.25">
      <c r="A360" t="s">
        <v>358</v>
      </c>
      <c r="B360" s="1" t="str">
        <f>TRIM(MID(A360, FIND("Index:", A360) + 6, FIND(",", A360) - FIND("Index:", A360) - 6))</f>
        <v>1224</v>
      </c>
      <c r="C360" s="1" t="str">
        <f>TRIM(MID(A360, FIND("Length:", A360) + 7, FIND(",", A360, FIND("Length:", A360)) - FIND("Length:", A360) - 7))</f>
        <v>111</v>
      </c>
      <c r="D360" s="1">
        <f>COUNTIF(C:C,C360)</f>
        <v>6</v>
      </c>
      <c r="E360" s="1" t="str">
        <f t="shared" si="5"/>
        <v>0x00</v>
      </c>
      <c r="F360" s="2" t="str">
        <f>TRIM(MID(A360, FIND("Message:", A360) + 8, FIND("]", A360) - FIND("Message:", A360)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60" s="1" t="str">
        <f>TRIM(MID(A360, FIND("Checksum:", A360) + 9, FIND("(", A360) - FIND("Checksum:", A360) - 9))</f>
        <v>0x00000096</v>
      </c>
      <c r="H360" s="1" t="str">
        <f>TRIM(MID(A360, FIND("(", A360) + 1, FIND(")", A360) - FIND("(", A360) - 1))</f>
        <v>big</v>
      </c>
    </row>
    <row r="361" spans="1:8" hidden="1" x14ac:dyDescent="0.25">
      <c r="A361" t="s">
        <v>359</v>
      </c>
      <c r="B361" s="1" t="str">
        <f>TRIM(MID(A361, FIND("Index:", A361) + 6, FIND(",", A361) - FIND("Index:", A361) - 6))</f>
        <v>1224</v>
      </c>
      <c r="C361" s="1" t="str">
        <f>TRIM(MID(A361, FIND("Length:", A361) + 7, FIND(",", A361, FIND("Length:", A361)) - FIND("Length:", A361) - 7))</f>
        <v>113</v>
      </c>
      <c r="D361" s="1">
        <f>COUNTIF(C:C,C361)</f>
        <v>4</v>
      </c>
      <c r="E361" s="1" t="str">
        <f t="shared" si="5"/>
        <v>0x00</v>
      </c>
      <c r="F361" s="2" t="str">
        <f>TRIM(MID(A361, FIND("Message:", A361) + 8, FIND("]", A361) - FIND("Message:", A361)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61" s="1" t="str">
        <f>TRIM(MID(A361, FIND("Checksum:", A361) + 9, FIND("(", A361) - FIND("Checksum:", A361) - 9))</f>
        <v>0x0096</v>
      </c>
      <c r="H361" s="1" t="str">
        <f>TRIM(MID(A361, FIND("(", A361) + 1, FIND(")", A361) - FIND("(", A361) - 1))</f>
        <v>big</v>
      </c>
    </row>
    <row r="362" spans="1:8" hidden="1" x14ac:dyDescent="0.25">
      <c r="A362" t="s">
        <v>360</v>
      </c>
      <c r="B362" s="1" t="str">
        <f>TRIM(MID(A362, FIND("Index:", A362) + 6, FIND(",", A362) - FIND("Index:", A362) - 6))</f>
        <v>1225</v>
      </c>
      <c r="C362" s="1" t="str">
        <f>TRIM(MID(A362, FIND("Length:", A362) + 7, FIND(",", A362, FIND("Length:", A362)) - FIND("Length:", A362) - 7))</f>
        <v>110</v>
      </c>
      <c r="D362" s="1">
        <f>COUNTIF(C:C,C362)</f>
        <v>7</v>
      </c>
      <c r="E362" s="1" t="str">
        <f t="shared" si="5"/>
        <v>0x00</v>
      </c>
      <c r="F362" s="2" t="str">
        <f>TRIM(MID(A362, FIND("Message:", A362) + 8, FIND("]", A362) - FIND("Message:", A362)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62" s="1" t="str">
        <f>TRIM(MID(A362, FIND("Checksum:", A362) + 9, FIND("(", A362) - FIND("Checksum:", A362) - 9))</f>
        <v>0x00000096</v>
      </c>
      <c r="H362" s="1" t="str">
        <f>TRIM(MID(A362, FIND("(", A362) + 1, FIND(")", A362) - FIND("(", A362) - 1))</f>
        <v>big</v>
      </c>
    </row>
    <row r="363" spans="1:8" hidden="1" x14ac:dyDescent="0.25">
      <c r="A363" t="s">
        <v>361</v>
      </c>
      <c r="B363" s="1" t="str">
        <f>TRIM(MID(A363, FIND("Index:", A363) + 6, FIND(",", A363) - FIND("Index:", A363) - 6))</f>
        <v>1225</v>
      </c>
      <c r="C363" s="1" t="str">
        <f>TRIM(MID(A363, FIND("Length:", A363) + 7, FIND(",", A363, FIND("Length:", A363)) - FIND("Length:", A363) - 7))</f>
        <v>112</v>
      </c>
      <c r="D363" s="1">
        <f>COUNTIF(C:C,C363)</f>
        <v>8</v>
      </c>
      <c r="E363" s="1" t="str">
        <f t="shared" si="5"/>
        <v>0x00</v>
      </c>
      <c r="F363" s="2" t="str">
        <f>TRIM(MID(A363, FIND("Message:", A363) + 8, FIND("]", A363) - FIND("Message:", A363)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63" s="1" t="str">
        <f>TRIM(MID(A363, FIND("Checksum:", A363) + 9, FIND("(", A363) - FIND("Checksum:", A363) - 9))</f>
        <v>0x0096</v>
      </c>
      <c r="H363" s="1" t="str">
        <f>TRIM(MID(A363, FIND("(", A363) + 1, FIND(")", A363) - FIND("(", A363) - 1))</f>
        <v>big</v>
      </c>
    </row>
    <row r="364" spans="1:8" hidden="1" x14ac:dyDescent="0.25">
      <c r="A364" t="s">
        <v>362</v>
      </c>
      <c r="B364" s="1" t="str">
        <f>TRIM(MID(A364, FIND("Index:", A364) + 6, FIND(",", A364) - FIND("Index:", A364) - 6))</f>
        <v>1226</v>
      </c>
      <c r="C364" s="1" t="str">
        <f>TRIM(MID(A364, FIND("Length:", A364) + 7, FIND(",", A364, FIND("Length:", A364)) - FIND("Length:", A364) - 7))</f>
        <v>109</v>
      </c>
      <c r="D364" s="1">
        <f>COUNTIF(C:C,C364)</f>
        <v>7</v>
      </c>
      <c r="E364" s="1" t="str">
        <f t="shared" si="5"/>
        <v>0x00</v>
      </c>
      <c r="F364" s="2" t="str">
        <f>TRIM(MID(A364, FIND("Message:", A364) + 8, FIND("]", A364) - FIND("Message:", A364)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64" s="1" t="str">
        <f>TRIM(MID(A364, FIND("Checksum:", A364) + 9, FIND("(", A364) - FIND("Checksum:", A364) - 9))</f>
        <v>0x00000096</v>
      </c>
      <c r="H364" s="1" t="str">
        <f>TRIM(MID(A364, FIND("(", A364) + 1, FIND(")", A364) - FIND("(", A364) - 1))</f>
        <v>big</v>
      </c>
    </row>
    <row r="365" spans="1:8" hidden="1" x14ac:dyDescent="0.25">
      <c r="A365" t="s">
        <v>363</v>
      </c>
      <c r="B365" s="1" t="str">
        <f>TRIM(MID(A365, FIND("Index:", A365) + 6, FIND(",", A365) - FIND("Index:", A365) - 6))</f>
        <v>1226</v>
      </c>
      <c r="C365" s="1" t="str">
        <f>TRIM(MID(A365, FIND("Length:", A365) + 7, FIND(",", A365, FIND("Length:", A365)) - FIND("Length:", A365) - 7))</f>
        <v>111</v>
      </c>
      <c r="D365" s="1">
        <f>COUNTIF(C:C,C365)</f>
        <v>6</v>
      </c>
      <c r="E365" s="1" t="str">
        <f t="shared" si="5"/>
        <v>0x00</v>
      </c>
      <c r="F365" s="2" t="str">
        <f>TRIM(MID(A365, FIND("Message:", A365) + 8, FIND("]", A365) - FIND("Message:", A365)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65" s="1" t="str">
        <f>TRIM(MID(A365, FIND("Checksum:", A365) + 9, FIND("(", A365) - FIND("Checksum:", A365) - 9))</f>
        <v>0x0096</v>
      </c>
      <c r="H365" s="1" t="str">
        <f>TRIM(MID(A365, FIND("(", A365) + 1, FIND(")", A365) - FIND("(", A365) - 1))</f>
        <v>big</v>
      </c>
    </row>
    <row r="366" spans="1:8" hidden="1" x14ac:dyDescent="0.25">
      <c r="A366" t="s">
        <v>364</v>
      </c>
      <c r="B366" s="1" t="str">
        <f>TRIM(MID(A366, FIND("Index:", A366) + 6, FIND(",", A366) - FIND("Index:", A366) - 6))</f>
        <v>1227</v>
      </c>
      <c r="C366" s="1" t="str">
        <f>TRIM(MID(A366, FIND("Length:", A366) + 7, FIND(",", A366, FIND("Length:", A366)) - FIND("Length:", A366) - 7))</f>
        <v>108</v>
      </c>
      <c r="D366" s="1">
        <f>COUNTIF(C:C,C366)</f>
        <v>8</v>
      </c>
      <c r="E366" s="1" t="str">
        <f t="shared" si="5"/>
        <v>0x00</v>
      </c>
      <c r="F366" s="2" t="str">
        <f>TRIM(MID(A366, FIND("Message:", A366) + 8, FIND("]", A366) - FIND("Message:", A366)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66" s="1" t="str">
        <f>TRIM(MID(A366, FIND("Checksum:", A366) + 9, FIND("(", A366) - FIND("Checksum:", A366) - 9))</f>
        <v>0x00000096</v>
      </c>
      <c r="H366" s="1" t="str">
        <f>TRIM(MID(A366, FIND("(", A366) + 1, FIND(")", A366) - FIND("(", A366) - 1))</f>
        <v>big</v>
      </c>
    </row>
    <row r="367" spans="1:8" hidden="1" x14ac:dyDescent="0.25">
      <c r="A367" t="s">
        <v>365</v>
      </c>
      <c r="B367" s="1" t="str">
        <f>TRIM(MID(A367, FIND("Index:", A367) + 6, FIND(",", A367) - FIND("Index:", A367) - 6))</f>
        <v>1227</v>
      </c>
      <c r="C367" s="1" t="str">
        <f>TRIM(MID(A367, FIND("Length:", A367) + 7, FIND(",", A367, FIND("Length:", A367)) - FIND("Length:", A367) - 7))</f>
        <v>110</v>
      </c>
      <c r="D367" s="1">
        <f>COUNTIF(C:C,C367)</f>
        <v>7</v>
      </c>
      <c r="E367" s="1" t="str">
        <f t="shared" si="5"/>
        <v>0x00</v>
      </c>
      <c r="F367" s="2" t="str">
        <f>TRIM(MID(A367, FIND("Message:", A367) + 8, FIND("]", A367) - FIND("Message:", A367)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67" s="1" t="str">
        <f>TRIM(MID(A367, FIND("Checksum:", A367) + 9, FIND("(", A367) - FIND("Checksum:", A367) - 9))</f>
        <v>0x0096</v>
      </c>
      <c r="H367" s="1" t="str">
        <f>TRIM(MID(A367, FIND("(", A367) + 1, FIND(")", A367) - FIND("(", A367) - 1))</f>
        <v>big</v>
      </c>
    </row>
    <row r="368" spans="1:8" hidden="1" x14ac:dyDescent="0.25">
      <c r="A368" t="s">
        <v>366</v>
      </c>
      <c r="B368" s="1" t="str">
        <f>TRIM(MID(A368, FIND("Index:", A368) + 6, FIND(",", A368) - FIND("Index:", A368) - 6))</f>
        <v>1228</v>
      </c>
      <c r="C368" s="1" t="str">
        <f>TRIM(MID(A368, FIND("Length:", A368) + 7, FIND(",", A368, FIND("Length:", A368)) - FIND("Length:", A368) - 7))</f>
        <v>107</v>
      </c>
      <c r="D368" s="1">
        <f>COUNTIF(C:C,C368)</f>
        <v>7</v>
      </c>
      <c r="E368" s="1" t="str">
        <f t="shared" si="5"/>
        <v>0x00</v>
      </c>
      <c r="F368" s="2" t="str">
        <f>TRIM(MID(A368, FIND("Message:", A368) + 8, FIND("]", A368) - FIND("Message:", A368)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68" s="1" t="str">
        <f>TRIM(MID(A368, FIND("Checksum:", A368) + 9, FIND("(", A368) - FIND("Checksum:", A368) - 9))</f>
        <v>0x00000096</v>
      </c>
      <c r="H368" s="1" t="str">
        <f>TRIM(MID(A368, FIND("(", A368) + 1, FIND(")", A368) - FIND("(", A368) - 1))</f>
        <v>big</v>
      </c>
    </row>
    <row r="369" spans="1:8" hidden="1" x14ac:dyDescent="0.25">
      <c r="A369" t="s">
        <v>367</v>
      </c>
      <c r="B369" s="1" t="str">
        <f>TRIM(MID(A369, FIND("Index:", A369) + 6, FIND(",", A369) - FIND("Index:", A369) - 6))</f>
        <v>1228</v>
      </c>
      <c r="C369" s="1" t="str">
        <f>TRIM(MID(A369, FIND("Length:", A369) + 7, FIND(",", A369, FIND("Length:", A369)) - FIND("Length:", A369) - 7))</f>
        <v>109</v>
      </c>
      <c r="D369" s="1">
        <f>COUNTIF(C:C,C369)</f>
        <v>7</v>
      </c>
      <c r="E369" s="1" t="str">
        <f t="shared" si="5"/>
        <v>0x00</v>
      </c>
      <c r="F369" s="2" t="str">
        <f>TRIM(MID(A369, FIND("Message:", A369) + 8, FIND("]", A369) - FIND("Message:", A369)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69" s="1" t="str">
        <f>TRIM(MID(A369, FIND("Checksum:", A369) + 9, FIND("(", A369) - FIND("Checksum:", A369) - 9))</f>
        <v>0x0096</v>
      </c>
      <c r="H369" s="1" t="str">
        <f>TRIM(MID(A369, FIND("(", A369) + 1, FIND(")", A369) - FIND("(", A369) - 1))</f>
        <v>big</v>
      </c>
    </row>
    <row r="370" spans="1:8" hidden="1" x14ac:dyDescent="0.25">
      <c r="A370" t="s">
        <v>368</v>
      </c>
      <c r="B370" s="1" t="str">
        <f>TRIM(MID(A370, FIND("Index:", A370) + 6, FIND(",", A370) - FIND("Index:", A370) - 6))</f>
        <v>1229</v>
      </c>
      <c r="C370" s="1" t="str">
        <f>TRIM(MID(A370, FIND("Length:", A370) + 7, FIND(",", A370, FIND("Length:", A370)) - FIND("Length:", A370) - 7))</f>
        <v>106</v>
      </c>
      <c r="D370" s="1">
        <f>COUNTIF(C:C,C370)</f>
        <v>5</v>
      </c>
      <c r="E370" s="1" t="str">
        <f t="shared" si="5"/>
        <v>0x00</v>
      </c>
      <c r="F370" s="2" t="str">
        <f>TRIM(MID(A370, FIND("Message:", A370) + 8, FIND("]", A370) - FIND("Message:", A370)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70" s="1" t="str">
        <f>TRIM(MID(A370, FIND("Checksum:", A370) + 9, FIND("(", A370) - FIND("Checksum:", A370) - 9))</f>
        <v>0x00000096</v>
      </c>
      <c r="H370" s="1" t="str">
        <f>TRIM(MID(A370, FIND("(", A370) + 1, FIND(")", A370) - FIND("(", A370) - 1))</f>
        <v>big</v>
      </c>
    </row>
    <row r="371" spans="1:8" hidden="1" x14ac:dyDescent="0.25">
      <c r="A371" t="s">
        <v>369</v>
      </c>
      <c r="B371" s="1" t="str">
        <f>TRIM(MID(A371, FIND("Index:", A371) + 6, FIND(",", A371) - FIND("Index:", A371) - 6))</f>
        <v>1229</v>
      </c>
      <c r="C371" s="1" t="str">
        <f>TRIM(MID(A371, FIND("Length:", A371) + 7, FIND(",", A371, FIND("Length:", A371)) - FIND("Length:", A371) - 7))</f>
        <v>108</v>
      </c>
      <c r="D371" s="1">
        <f>COUNTIF(C:C,C371)</f>
        <v>8</v>
      </c>
      <c r="E371" s="1" t="str">
        <f t="shared" si="5"/>
        <v>0x00</v>
      </c>
      <c r="F371" s="2" t="str">
        <f>TRIM(MID(A371, FIND("Message:", A371) + 8, FIND("]", A371) - FIND("Message:", A371)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71" s="1" t="str">
        <f>TRIM(MID(A371, FIND("Checksum:", A371) + 9, FIND("(", A371) - FIND("Checksum:", A371) - 9))</f>
        <v>0x0096</v>
      </c>
      <c r="H371" s="1" t="str">
        <f>TRIM(MID(A371, FIND("(", A371) + 1, FIND(")", A371) - FIND("(", A371) - 1))</f>
        <v>big</v>
      </c>
    </row>
    <row r="372" spans="1:8" hidden="1" x14ac:dyDescent="0.25">
      <c r="A372" t="s">
        <v>370</v>
      </c>
      <c r="B372" s="1" t="str">
        <f>TRIM(MID(A372, FIND("Index:", A372) + 6, FIND(",", A372) - FIND("Index:", A372) - 6))</f>
        <v>1230</v>
      </c>
      <c r="C372" s="1" t="str">
        <f>TRIM(MID(A372, FIND("Length:", A372) + 7, FIND(",", A372, FIND("Length:", A372)) - FIND("Length:", A372) - 7))</f>
        <v>105</v>
      </c>
      <c r="D372" s="1">
        <f>COUNTIF(C:C,C372)</f>
        <v>5</v>
      </c>
      <c r="E372" s="1" t="str">
        <f t="shared" si="5"/>
        <v>0x00</v>
      </c>
      <c r="F372" s="2" t="str">
        <f>TRIM(MID(A372, FIND("Message:", A372) + 8, FIND("]", A372) - FIND("Message:", A372)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72" s="1" t="str">
        <f>TRIM(MID(A372, FIND("Checksum:", A372) + 9, FIND("(", A372) - FIND("Checksum:", A372) - 9))</f>
        <v>0x00000096</v>
      </c>
      <c r="H372" s="1" t="str">
        <f>TRIM(MID(A372, FIND("(", A372) + 1, FIND(")", A372) - FIND("(", A372) - 1))</f>
        <v>big</v>
      </c>
    </row>
    <row r="373" spans="1:8" hidden="1" x14ac:dyDescent="0.25">
      <c r="A373" t="s">
        <v>371</v>
      </c>
      <c r="B373" s="1" t="str">
        <f>TRIM(MID(A373, FIND("Index:", A373) + 6, FIND(",", A373) - FIND("Index:", A373) - 6))</f>
        <v>1230</v>
      </c>
      <c r="C373" s="1" t="str">
        <f>TRIM(MID(A373, FIND("Length:", A373) + 7, FIND(",", A373, FIND("Length:", A373)) - FIND("Length:", A373) - 7))</f>
        <v>107</v>
      </c>
      <c r="D373" s="1">
        <f>COUNTIF(C:C,C373)</f>
        <v>7</v>
      </c>
      <c r="E373" s="1" t="str">
        <f t="shared" si="5"/>
        <v>0x00</v>
      </c>
      <c r="F373" s="2" t="str">
        <f>TRIM(MID(A373, FIND("Message:", A373) + 8, FIND("]", A373) - FIND("Message:", A373)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73" s="1" t="str">
        <f>TRIM(MID(A373, FIND("Checksum:", A373) + 9, FIND("(", A373) - FIND("Checksum:", A373) - 9))</f>
        <v>0x0096</v>
      </c>
      <c r="H373" s="1" t="str">
        <f>TRIM(MID(A373, FIND("(", A373) + 1, FIND(")", A373) - FIND("(", A373) - 1))</f>
        <v>big</v>
      </c>
    </row>
    <row r="374" spans="1:8" hidden="1" x14ac:dyDescent="0.25">
      <c r="A374" t="s">
        <v>372</v>
      </c>
      <c r="B374" s="1" t="str">
        <f>TRIM(MID(A374, FIND("Index:", A374) + 6, FIND(",", A374) - FIND("Index:", A374) - 6))</f>
        <v>1231</v>
      </c>
      <c r="C374" s="1" t="str">
        <f>TRIM(MID(A374, FIND("Length:", A374) + 7, FIND(",", A374, FIND("Length:", A374)) - FIND("Length:", A374) - 7))</f>
        <v>104</v>
      </c>
      <c r="D374" s="1">
        <f>COUNTIF(C:C,C374)</f>
        <v>5</v>
      </c>
      <c r="E374" s="1" t="str">
        <f t="shared" si="5"/>
        <v>0x00</v>
      </c>
      <c r="F374" s="2" t="str">
        <f>TRIM(MID(A374, FIND("Message:", A374) + 8, FIND("]", A374) - FIND("Message:", A374)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74" s="1" t="str">
        <f>TRIM(MID(A374, FIND("Checksum:", A374) + 9, FIND("(", A374) - FIND("Checksum:", A374) - 9))</f>
        <v>0x00000096</v>
      </c>
      <c r="H374" s="1" t="str">
        <f>TRIM(MID(A374, FIND("(", A374) + 1, FIND(")", A374) - FIND("(", A374) - 1))</f>
        <v>big</v>
      </c>
    </row>
    <row r="375" spans="1:8" hidden="1" x14ac:dyDescent="0.25">
      <c r="A375" t="s">
        <v>373</v>
      </c>
      <c r="B375" s="1" t="str">
        <f>TRIM(MID(A375, FIND("Index:", A375) + 6, FIND(",", A375) - FIND("Index:", A375) - 6))</f>
        <v>1231</v>
      </c>
      <c r="C375" s="1" t="str">
        <f>TRIM(MID(A375, FIND("Length:", A375) + 7, FIND(",", A375, FIND("Length:", A375)) - FIND("Length:", A375) - 7))</f>
        <v>106</v>
      </c>
      <c r="D375" s="1">
        <f>COUNTIF(C:C,C375)</f>
        <v>5</v>
      </c>
      <c r="E375" s="1" t="str">
        <f t="shared" si="5"/>
        <v>0x00</v>
      </c>
      <c r="F375" s="2" t="str">
        <f>TRIM(MID(A375, FIND("Message:", A375) + 8, FIND("]", A375) - FIND("Message:", A375)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75" s="1" t="str">
        <f>TRIM(MID(A375, FIND("Checksum:", A375) + 9, FIND("(", A375) - FIND("Checksum:", A375) - 9))</f>
        <v>0x0096</v>
      </c>
      <c r="H375" s="1" t="str">
        <f>TRIM(MID(A375, FIND("(", A375) + 1, FIND(")", A375) - FIND("(", A375) - 1))</f>
        <v>big</v>
      </c>
    </row>
    <row r="376" spans="1:8" hidden="1" x14ac:dyDescent="0.25">
      <c r="A376" t="s">
        <v>374</v>
      </c>
      <c r="B376" s="1" t="str">
        <f>TRIM(MID(A376, FIND("Index:", A376) + 6, FIND(",", A376) - FIND("Index:", A376) - 6))</f>
        <v>1232</v>
      </c>
      <c r="C376" s="1" t="str">
        <f>TRIM(MID(A376, FIND("Length:", A376) + 7, FIND(",", A376, FIND("Length:", A376)) - FIND("Length:", A376) - 7))</f>
        <v>103</v>
      </c>
      <c r="D376" s="1">
        <f>COUNTIF(C:C,C376)</f>
        <v>5</v>
      </c>
      <c r="E376" s="1" t="str">
        <f t="shared" si="5"/>
        <v>0x00</v>
      </c>
      <c r="F376" s="2" t="str">
        <f>TRIM(MID(A376, FIND("Message:", A376) + 8, FIND("]", A376) - FIND("Message:", A376)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76" s="1" t="str">
        <f>TRIM(MID(A376, FIND("Checksum:", A376) + 9, FIND("(", A376) - FIND("Checksum:", A376) - 9))</f>
        <v>0x00000096</v>
      </c>
      <c r="H376" s="1" t="str">
        <f>TRIM(MID(A376, FIND("(", A376) + 1, FIND(")", A376) - FIND("(", A376) - 1))</f>
        <v>big</v>
      </c>
    </row>
    <row r="377" spans="1:8" hidden="1" x14ac:dyDescent="0.25">
      <c r="A377" t="s">
        <v>375</v>
      </c>
      <c r="B377" s="1" t="str">
        <f>TRIM(MID(A377, FIND("Index:", A377) + 6, FIND(",", A377) - FIND("Index:", A377) - 6))</f>
        <v>1232</v>
      </c>
      <c r="C377" s="1" t="str">
        <f>TRIM(MID(A377, FIND("Length:", A377) + 7, FIND(",", A377, FIND("Length:", A377)) - FIND("Length:", A377) - 7))</f>
        <v>105</v>
      </c>
      <c r="D377" s="1">
        <f>COUNTIF(C:C,C377)</f>
        <v>5</v>
      </c>
      <c r="E377" s="1" t="str">
        <f t="shared" si="5"/>
        <v>0x00</v>
      </c>
      <c r="F377" s="2" t="str">
        <f>TRIM(MID(A377, FIND("Message:", A377) + 8, FIND("]", A377) - FIND("Message:", A377)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77" s="1" t="str">
        <f>TRIM(MID(A377, FIND("Checksum:", A377) + 9, FIND("(", A377) - FIND("Checksum:", A377) - 9))</f>
        <v>0x0096</v>
      </c>
      <c r="H377" s="1" t="str">
        <f>TRIM(MID(A377, FIND("(", A377) + 1, FIND(")", A377) - FIND("(", A377) - 1))</f>
        <v>big</v>
      </c>
    </row>
    <row r="378" spans="1:8" hidden="1" x14ac:dyDescent="0.25">
      <c r="A378" t="s">
        <v>376</v>
      </c>
      <c r="B378" s="1" t="str">
        <f>TRIM(MID(A378, FIND("Index:", A378) + 6, FIND(",", A378) - FIND("Index:", A378) - 6))</f>
        <v>1233</v>
      </c>
      <c r="C378" s="1" t="str">
        <f>TRIM(MID(A378, FIND("Length:", A378) + 7, FIND(",", A378, FIND("Length:", A378)) - FIND("Length:", A378) - 7))</f>
        <v>102</v>
      </c>
      <c r="D378" s="1">
        <f>COUNTIF(C:C,C378)</f>
        <v>8</v>
      </c>
      <c r="E378" s="1" t="str">
        <f t="shared" si="5"/>
        <v>0x00</v>
      </c>
      <c r="F378" s="2" t="str">
        <f>TRIM(MID(A378, FIND("Message:", A378) + 8, FIND("]", A378) - FIND("Message:", A378)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78" s="1" t="str">
        <f>TRIM(MID(A378, FIND("Checksum:", A378) + 9, FIND("(", A378) - FIND("Checksum:", A378) - 9))</f>
        <v>0x00000096</v>
      </c>
      <c r="H378" s="1" t="str">
        <f>TRIM(MID(A378, FIND("(", A378) + 1, FIND(")", A378) - FIND("(", A378) - 1))</f>
        <v>big</v>
      </c>
    </row>
    <row r="379" spans="1:8" hidden="1" x14ac:dyDescent="0.25">
      <c r="A379" t="s">
        <v>377</v>
      </c>
      <c r="B379" s="1" t="str">
        <f>TRIM(MID(A379, FIND("Index:", A379) + 6, FIND(",", A379) - FIND("Index:", A379) - 6))</f>
        <v>1233</v>
      </c>
      <c r="C379" s="1" t="str">
        <f>TRIM(MID(A379, FIND("Length:", A379) + 7, FIND(",", A379, FIND("Length:", A379)) - FIND("Length:", A379) - 7))</f>
        <v>104</v>
      </c>
      <c r="D379" s="1">
        <f>COUNTIF(C:C,C379)</f>
        <v>5</v>
      </c>
      <c r="E379" s="1" t="str">
        <f t="shared" si="5"/>
        <v>0x00</v>
      </c>
      <c r="F379" s="2" t="str">
        <f>TRIM(MID(A379, FIND("Message:", A379) + 8, FIND("]", A379) - FIND("Message:", A379)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79" s="1" t="str">
        <f>TRIM(MID(A379, FIND("Checksum:", A379) + 9, FIND("(", A379) - FIND("Checksum:", A379) - 9))</f>
        <v>0x0096</v>
      </c>
      <c r="H379" s="1" t="str">
        <f>TRIM(MID(A379, FIND("(", A379) + 1, FIND(")", A379) - FIND("(", A379) - 1))</f>
        <v>big</v>
      </c>
    </row>
    <row r="380" spans="1:8" hidden="1" x14ac:dyDescent="0.25">
      <c r="A380" t="s">
        <v>378</v>
      </c>
      <c r="B380" s="1" t="str">
        <f>TRIM(MID(A380, FIND("Index:", A380) + 6, FIND(",", A380) - FIND("Index:", A380) - 6))</f>
        <v>1234</v>
      </c>
      <c r="C380" s="1" t="str">
        <f>TRIM(MID(A380, FIND("Length:", A380) + 7, FIND(",", A380, FIND("Length:", A380)) - FIND("Length:", A380) - 7))</f>
        <v>101</v>
      </c>
      <c r="D380" s="1">
        <f>COUNTIF(C:C,C380)</f>
        <v>7</v>
      </c>
      <c r="E380" s="1" t="str">
        <f t="shared" si="5"/>
        <v>0x00</v>
      </c>
      <c r="F380" s="2" t="str">
        <f>TRIM(MID(A380, FIND("Message:", A380) + 8, FIND("]", A380) - FIND("Message:", A380)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80" s="1" t="str">
        <f>TRIM(MID(A380, FIND("Checksum:", A380) + 9, FIND("(", A380) - FIND("Checksum:", A380) - 9))</f>
        <v>0x00000096</v>
      </c>
      <c r="H380" s="1" t="str">
        <f>TRIM(MID(A380, FIND("(", A380) + 1, FIND(")", A380) - FIND("(", A380) - 1))</f>
        <v>big</v>
      </c>
    </row>
    <row r="381" spans="1:8" hidden="1" x14ac:dyDescent="0.25">
      <c r="A381" t="s">
        <v>379</v>
      </c>
      <c r="B381" s="1" t="str">
        <f>TRIM(MID(A381, FIND("Index:", A381) + 6, FIND(",", A381) - FIND("Index:", A381) - 6))</f>
        <v>1234</v>
      </c>
      <c r="C381" s="1" t="str">
        <f>TRIM(MID(A381, FIND("Length:", A381) + 7, FIND(",", A381, FIND("Length:", A381)) - FIND("Length:", A381) - 7))</f>
        <v>103</v>
      </c>
      <c r="D381" s="1">
        <f>COUNTIF(C:C,C381)</f>
        <v>5</v>
      </c>
      <c r="E381" s="1" t="str">
        <f t="shared" si="5"/>
        <v>0x00</v>
      </c>
      <c r="F381" s="2" t="str">
        <f>TRIM(MID(A381, FIND("Message:", A381) + 8, FIND("]", A381) - FIND("Message:", A381)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81" s="1" t="str">
        <f>TRIM(MID(A381, FIND("Checksum:", A381) + 9, FIND("(", A381) - FIND("Checksum:", A381) - 9))</f>
        <v>0x0096</v>
      </c>
      <c r="H381" s="1" t="str">
        <f>TRIM(MID(A381, FIND("(", A381) + 1, FIND(")", A381) - FIND("(", A381) - 1))</f>
        <v>big</v>
      </c>
    </row>
    <row r="382" spans="1:8" hidden="1" x14ac:dyDescent="0.25">
      <c r="A382" t="s">
        <v>380</v>
      </c>
      <c r="B382" s="1" t="str">
        <f>TRIM(MID(A382, FIND("Index:", A382) + 6, FIND(",", A382) - FIND("Index:", A382) - 6))</f>
        <v>1235</v>
      </c>
      <c r="C382" s="1" t="str">
        <f>TRIM(MID(A382, FIND("Length:", A382) + 7, FIND(",", A382, FIND("Length:", A382)) - FIND("Length:", A382) - 7))</f>
        <v>100</v>
      </c>
      <c r="D382" s="1">
        <f>COUNTIF(C:C,C382)</f>
        <v>6</v>
      </c>
      <c r="E382" s="1" t="str">
        <f t="shared" si="5"/>
        <v>0x00</v>
      </c>
      <c r="F382" s="2" t="str">
        <f>TRIM(MID(A382, FIND("Message:", A382) + 8, FIND("]", A382) - FIND("Message:", A382)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82" s="1" t="str">
        <f>TRIM(MID(A382, FIND("Checksum:", A382) + 9, FIND("(", A382) - FIND("Checksum:", A382) - 9))</f>
        <v>0x00000096</v>
      </c>
      <c r="H382" s="1" t="str">
        <f>TRIM(MID(A382, FIND("(", A382) + 1, FIND(")", A382) - FIND("(", A382) - 1))</f>
        <v>big</v>
      </c>
    </row>
    <row r="383" spans="1:8" hidden="1" x14ac:dyDescent="0.25">
      <c r="A383" t="s">
        <v>381</v>
      </c>
      <c r="B383" s="1" t="str">
        <f>TRIM(MID(A383, FIND("Index:", A383) + 6, FIND(",", A383) - FIND("Index:", A383) - 6))</f>
        <v>1235</v>
      </c>
      <c r="C383" s="1" t="str">
        <f>TRIM(MID(A383, FIND("Length:", A383) + 7, FIND(",", A383, FIND("Length:", A383)) - FIND("Length:", A383) - 7))</f>
        <v>102</v>
      </c>
      <c r="D383" s="1">
        <f>COUNTIF(C:C,C383)</f>
        <v>8</v>
      </c>
      <c r="E383" s="1" t="str">
        <f t="shared" si="5"/>
        <v>0x00</v>
      </c>
      <c r="F383" s="2" t="str">
        <f>TRIM(MID(A383, FIND("Message:", A383) + 8, FIND("]", A383) - FIND("Message:", A383)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83" s="1" t="str">
        <f>TRIM(MID(A383, FIND("Checksum:", A383) + 9, FIND("(", A383) - FIND("Checksum:", A383) - 9))</f>
        <v>0x0096</v>
      </c>
      <c r="H383" s="1" t="str">
        <f>TRIM(MID(A383, FIND("(", A383) + 1, FIND(")", A383) - FIND("(", A383) - 1))</f>
        <v>big</v>
      </c>
    </row>
    <row r="384" spans="1:8" hidden="1" x14ac:dyDescent="0.25">
      <c r="A384" t="s">
        <v>382</v>
      </c>
      <c r="B384" s="1" t="str">
        <f>TRIM(MID(A384, FIND("Index:", A384) + 6, FIND(",", A384) - FIND("Index:", A384) - 6))</f>
        <v>1236</v>
      </c>
      <c r="C384" s="1" t="str">
        <f>TRIM(MID(A384, FIND("Length:", A384) + 7, FIND(",", A384, FIND("Length:", A384)) - FIND("Length:", A384) - 7))</f>
        <v>99</v>
      </c>
      <c r="D384" s="1">
        <f>COUNTIF(C:C,C384)</f>
        <v>6</v>
      </c>
      <c r="E384" s="1" t="str">
        <f t="shared" si="5"/>
        <v>0x00</v>
      </c>
      <c r="F384" s="2" t="str">
        <f>TRIM(MID(A384, FIND("Message:", A384) + 8, FIND("]", A384) - FIND("Message:", A384)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84" s="1" t="str">
        <f>TRIM(MID(A384, FIND("Checksum:", A384) + 9, FIND("(", A384) - FIND("Checksum:", A384) - 9))</f>
        <v>0x00000096</v>
      </c>
      <c r="H384" s="1" t="str">
        <f>TRIM(MID(A384, FIND("(", A384) + 1, FIND(")", A384) - FIND("(", A384) - 1))</f>
        <v>big</v>
      </c>
    </row>
    <row r="385" spans="1:8" hidden="1" x14ac:dyDescent="0.25">
      <c r="A385" t="s">
        <v>383</v>
      </c>
      <c r="B385" s="1" t="str">
        <f>TRIM(MID(A385, FIND("Index:", A385) + 6, FIND(",", A385) - FIND("Index:", A385) - 6))</f>
        <v>1236</v>
      </c>
      <c r="C385" s="1" t="str">
        <f>TRIM(MID(A385, FIND("Length:", A385) + 7, FIND(",", A385, FIND("Length:", A385)) - FIND("Length:", A385) - 7))</f>
        <v>101</v>
      </c>
      <c r="D385" s="1">
        <f>COUNTIF(C:C,C385)</f>
        <v>7</v>
      </c>
      <c r="E385" s="1" t="str">
        <f t="shared" si="5"/>
        <v>0x00</v>
      </c>
      <c r="F385" s="2" t="str">
        <f>TRIM(MID(A385, FIND("Message:", A385) + 8, FIND("]", A385) - FIND("Message:", A385)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85" s="1" t="str">
        <f>TRIM(MID(A385, FIND("Checksum:", A385) + 9, FIND("(", A385) - FIND("Checksum:", A385) - 9))</f>
        <v>0x0096</v>
      </c>
      <c r="H385" s="1" t="str">
        <f>TRIM(MID(A385, FIND("(", A385) + 1, FIND(")", A385) - FIND("(", A385) - 1))</f>
        <v>big</v>
      </c>
    </row>
    <row r="386" spans="1:8" hidden="1" x14ac:dyDescent="0.25">
      <c r="A386" t="s">
        <v>384</v>
      </c>
      <c r="B386" s="1" t="str">
        <f>TRIM(MID(A386, FIND("Index:", A386) + 6, FIND(",", A386) - FIND("Index:", A386) - 6))</f>
        <v>1237</v>
      </c>
      <c r="C386" s="1" t="str">
        <f>TRIM(MID(A386, FIND("Length:", A386) + 7, FIND(",", A386, FIND("Length:", A386)) - FIND("Length:", A386) - 7))</f>
        <v>98</v>
      </c>
      <c r="D386" s="1">
        <f>COUNTIF(C:C,C386)</f>
        <v>4</v>
      </c>
      <c r="E386" s="1" t="str">
        <f t="shared" si="5"/>
        <v>0x00</v>
      </c>
      <c r="F386" s="2" t="str">
        <f>TRIM(MID(A386, FIND("Message:", A386) + 8, FIND("]", A386) - FIND("Message:", A386)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86" s="1" t="str">
        <f>TRIM(MID(A386, FIND("Checksum:", A386) + 9, FIND("(", A386) - FIND("Checksum:", A386) - 9))</f>
        <v>0x00000096</v>
      </c>
      <c r="H386" s="1" t="str">
        <f>TRIM(MID(A386, FIND("(", A386) + 1, FIND(")", A386) - FIND("(", A386) - 1))</f>
        <v>big</v>
      </c>
    </row>
    <row r="387" spans="1:8" hidden="1" x14ac:dyDescent="0.25">
      <c r="A387" t="s">
        <v>385</v>
      </c>
      <c r="B387" s="1" t="str">
        <f>TRIM(MID(A387, FIND("Index:", A387) + 6, FIND(",", A387) - FIND("Index:", A387) - 6))</f>
        <v>1237</v>
      </c>
      <c r="C387" s="1" t="str">
        <f>TRIM(MID(A387, FIND("Length:", A387) + 7, FIND(",", A387, FIND("Length:", A387)) - FIND("Length:", A387) - 7))</f>
        <v>100</v>
      </c>
      <c r="D387" s="1">
        <f>COUNTIF(C:C,C387)</f>
        <v>6</v>
      </c>
      <c r="E387" s="1" t="str">
        <f t="shared" ref="E387:E450" si="6">TRIM(MID(F387, FIND("0x", F387), FIND("'", F387, FIND("0x", F387)) - FIND("0x", F387)))</f>
        <v>0x00</v>
      </c>
      <c r="F387" s="2" t="str">
        <f>TRIM(MID(A387, FIND("Message:", A387) + 8, FIND("]", A387) - FIND("Message:", A387)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87" s="1" t="str">
        <f>TRIM(MID(A387, FIND("Checksum:", A387) + 9, FIND("(", A387) - FIND("Checksum:", A387) - 9))</f>
        <v>0x0096</v>
      </c>
      <c r="H387" s="1" t="str">
        <f>TRIM(MID(A387, FIND("(", A387) + 1, FIND(")", A387) - FIND("(", A387) - 1))</f>
        <v>big</v>
      </c>
    </row>
    <row r="388" spans="1:8" hidden="1" x14ac:dyDescent="0.25">
      <c r="A388" t="s">
        <v>386</v>
      </c>
      <c r="B388" s="1" t="str">
        <f>TRIM(MID(A388, FIND("Index:", A388) + 6, FIND(",", A388) - FIND("Index:", A388) - 6))</f>
        <v>1238</v>
      </c>
      <c r="C388" s="1" t="str">
        <f>TRIM(MID(A388, FIND("Length:", A388) + 7, FIND(",", A388, FIND("Length:", A388)) - FIND("Length:", A388) - 7))</f>
        <v>97</v>
      </c>
      <c r="D388" s="1">
        <f>COUNTIF(C:C,C388)</f>
        <v>6</v>
      </c>
      <c r="E388" s="1" t="str">
        <f t="shared" si="6"/>
        <v>0x00</v>
      </c>
      <c r="F388" s="2" t="str">
        <f>TRIM(MID(A388, FIND("Message:", A388) + 8, FIND("]", A388) - FIND("Message:", A388)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88" s="1" t="str">
        <f>TRIM(MID(A388, FIND("Checksum:", A388) + 9, FIND("(", A388) - FIND("Checksum:", A388) - 9))</f>
        <v>0x00000096</v>
      </c>
      <c r="H388" s="1" t="str">
        <f>TRIM(MID(A388, FIND("(", A388) + 1, FIND(")", A388) - FIND("(", A388) - 1))</f>
        <v>big</v>
      </c>
    </row>
    <row r="389" spans="1:8" hidden="1" x14ac:dyDescent="0.25">
      <c r="A389" t="s">
        <v>387</v>
      </c>
      <c r="B389" s="1" t="str">
        <f>TRIM(MID(A389, FIND("Index:", A389) + 6, FIND(",", A389) - FIND("Index:", A389) - 6))</f>
        <v>1238</v>
      </c>
      <c r="C389" s="1" t="str">
        <f>TRIM(MID(A389, FIND("Length:", A389) + 7, FIND(",", A389, FIND("Length:", A389)) - FIND("Length:", A389) - 7))</f>
        <v>99</v>
      </c>
      <c r="D389" s="1">
        <f>COUNTIF(C:C,C389)</f>
        <v>6</v>
      </c>
      <c r="E389" s="1" t="str">
        <f t="shared" si="6"/>
        <v>0x00</v>
      </c>
      <c r="F389" s="2" t="str">
        <f>TRIM(MID(A389, FIND("Message:", A389) + 8, FIND("]", A389) - FIND("Message:", A389)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89" s="1" t="str">
        <f>TRIM(MID(A389, FIND("Checksum:", A389) + 9, FIND("(", A389) - FIND("Checksum:", A389) - 9))</f>
        <v>0x0096</v>
      </c>
      <c r="H389" s="1" t="str">
        <f>TRIM(MID(A389, FIND("(", A389) + 1, FIND(")", A389) - FIND("(", A389) - 1))</f>
        <v>big</v>
      </c>
    </row>
    <row r="390" spans="1:8" hidden="1" x14ac:dyDescent="0.25">
      <c r="A390" t="s">
        <v>388</v>
      </c>
      <c r="B390" s="1" t="str">
        <f>TRIM(MID(A390, FIND("Index:", A390) + 6, FIND(",", A390) - FIND("Index:", A390) - 6))</f>
        <v>1239</v>
      </c>
      <c r="C390" s="1" t="str">
        <f>TRIM(MID(A390, FIND("Length:", A390) + 7, FIND(",", A390, FIND("Length:", A390)) - FIND("Length:", A390) - 7))</f>
        <v>96</v>
      </c>
      <c r="D390" s="1">
        <f>COUNTIF(C:C,C390)</f>
        <v>7</v>
      </c>
      <c r="E390" s="1" t="str">
        <f t="shared" si="6"/>
        <v>0x00</v>
      </c>
      <c r="F390" s="2" t="str">
        <f>TRIM(MID(A390, FIND("Message:", A390) + 8, FIND("]", A390) - FIND("Message:", A390)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90" s="1" t="str">
        <f>TRIM(MID(A390, FIND("Checksum:", A390) + 9, FIND("(", A390) - FIND("Checksum:", A390) - 9))</f>
        <v>0x00000096</v>
      </c>
      <c r="H390" s="1" t="str">
        <f>TRIM(MID(A390, FIND("(", A390) + 1, FIND(")", A390) - FIND("(", A390) - 1))</f>
        <v>big</v>
      </c>
    </row>
    <row r="391" spans="1:8" hidden="1" x14ac:dyDescent="0.25">
      <c r="A391" t="s">
        <v>389</v>
      </c>
      <c r="B391" s="1" t="str">
        <f>TRIM(MID(A391, FIND("Index:", A391) + 6, FIND(",", A391) - FIND("Index:", A391) - 6))</f>
        <v>1239</v>
      </c>
      <c r="C391" s="1" t="str">
        <f>TRIM(MID(A391, FIND("Length:", A391) + 7, FIND(",", A391, FIND("Length:", A391)) - FIND("Length:", A391) - 7))</f>
        <v>98</v>
      </c>
      <c r="D391" s="1">
        <f>COUNTIF(C:C,C391)</f>
        <v>4</v>
      </c>
      <c r="E391" s="1" t="str">
        <f t="shared" si="6"/>
        <v>0x00</v>
      </c>
      <c r="F391" s="2" t="str">
        <f>TRIM(MID(A391, FIND("Message:", A391) + 8, FIND("]", A391) - FIND("Message:", A391)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91" s="1" t="str">
        <f>TRIM(MID(A391, FIND("Checksum:", A391) + 9, FIND("(", A391) - FIND("Checksum:", A391) - 9))</f>
        <v>0x0096</v>
      </c>
      <c r="H391" s="1" t="str">
        <f>TRIM(MID(A391, FIND("(", A391) + 1, FIND(")", A391) - FIND("(", A391) - 1))</f>
        <v>big</v>
      </c>
    </row>
    <row r="392" spans="1:8" hidden="1" x14ac:dyDescent="0.25">
      <c r="A392" t="s">
        <v>390</v>
      </c>
      <c r="B392" s="1" t="str">
        <f>TRIM(MID(A392, FIND("Index:", A392) + 6, FIND(",", A392) - FIND("Index:", A392) - 6))</f>
        <v>1240</v>
      </c>
      <c r="C392" s="1" t="str">
        <f>TRIM(MID(A392, FIND("Length:", A392) + 7, FIND(",", A392, FIND("Length:", A392)) - FIND("Length:", A392) - 7))</f>
        <v>95</v>
      </c>
      <c r="D392" s="1">
        <f>COUNTIF(C:C,C392)</f>
        <v>7</v>
      </c>
      <c r="E392" s="1" t="str">
        <f t="shared" si="6"/>
        <v>0x00</v>
      </c>
      <c r="F392" s="2" t="str">
        <f>TRIM(MID(A392, FIND("Message:", A392) + 8, FIND("]", A392) - FIND("Message:", A392)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92" s="1" t="str">
        <f>TRIM(MID(A392, FIND("Checksum:", A392) + 9, FIND("(", A392) - FIND("Checksum:", A392) - 9))</f>
        <v>0x00000096</v>
      </c>
      <c r="H392" s="1" t="str">
        <f>TRIM(MID(A392, FIND("(", A392) + 1, FIND(")", A392) - FIND("(", A392) - 1))</f>
        <v>big</v>
      </c>
    </row>
    <row r="393" spans="1:8" hidden="1" x14ac:dyDescent="0.25">
      <c r="A393" t="s">
        <v>391</v>
      </c>
      <c r="B393" s="1" t="str">
        <f>TRIM(MID(A393, FIND("Index:", A393) + 6, FIND(",", A393) - FIND("Index:", A393) - 6))</f>
        <v>1240</v>
      </c>
      <c r="C393" s="1" t="str">
        <f>TRIM(MID(A393, FIND("Length:", A393) + 7, FIND(",", A393, FIND("Length:", A393)) - FIND("Length:", A393) - 7))</f>
        <v>97</v>
      </c>
      <c r="D393" s="1">
        <f>COUNTIF(C:C,C393)</f>
        <v>6</v>
      </c>
      <c r="E393" s="1" t="str">
        <f t="shared" si="6"/>
        <v>0x00</v>
      </c>
      <c r="F393" s="2" t="str">
        <f>TRIM(MID(A393, FIND("Message:", A393) + 8, FIND("]", A393) - FIND("Message:", A393)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93" s="1" t="str">
        <f>TRIM(MID(A393, FIND("Checksum:", A393) + 9, FIND("(", A393) - FIND("Checksum:", A393) - 9))</f>
        <v>0x0096</v>
      </c>
      <c r="H393" s="1" t="str">
        <f>TRIM(MID(A393, FIND("(", A393) + 1, FIND(")", A393) - FIND("(", A393) - 1))</f>
        <v>big</v>
      </c>
    </row>
    <row r="394" spans="1:8" hidden="1" x14ac:dyDescent="0.25">
      <c r="A394" t="s">
        <v>392</v>
      </c>
      <c r="B394" s="1" t="str">
        <f>TRIM(MID(A394, FIND("Index:", A394) + 6, FIND(",", A394) - FIND("Index:", A394) - 6))</f>
        <v>1241</v>
      </c>
      <c r="C394" s="1" t="str">
        <f>TRIM(MID(A394, FIND("Length:", A394) + 7, FIND(",", A394, FIND("Length:", A394)) - FIND("Length:", A394) - 7))</f>
        <v>94</v>
      </c>
      <c r="D394" s="1">
        <f>COUNTIF(C:C,C394)</f>
        <v>8</v>
      </c>
      <c r="E394" s="1" t="str">
        <f t="shared" si="6"/>
        <v>0x00</v>
      </c>
      <c r="F394" s="2" t="str">
        <f>TRIM(MID(A394, FIND("Message:", A394) + 8, FIND("]", A394) - FIND("Message:", A394)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94" s="1" t="str">
        <f>TRIM(MID(A394, FIND("Checksum:", A394) + 9, FIND("(", A394) - FIND("Checksum:", A394) - 9))</f>
        <v>0x00000096</v>
      </c>
      <c r="H394" s="1" t="str">
        <f>TRIM(MID(A394, FIND("(", A394) + 1, FIND(")", A394) - FIND("(", A394) - 1))</f>
        <v>big</v>
      </c>
    </row>
    <row r="395" spans="1:8" hidden="1" x14ac:dyDescent="0.25">
      <c r="A395" t="s">
        <v>393</v>
      </c>
      <c r="B395" s="1" t="str">
        <f>TRIM(MID(A395, FIND("Index:", A395) + 6, FIND(",", A395) - FIND("Index:", A395) - 6))</f>
        <v>1241</v>
      </c>
      <c r="C395" s="1" t="str">
        <f>TRIM(MID(A395, FIND("Length:", A395) + 7, FIND(",", A395, FIND("Length:", A395)) - FIND("Length:", A395) - 7))</f>
        <v>96</v>
      </c>
      <c r="D395" s="1">
        <f>COUNTIF(C:C,C395)</f>
        <v>7</v>
      </c>
      <c r="E395" s="1" t="str">
        <f t="shared" si="6"/>
        <v>0x00</v>
      </c>
      <c r="F395" s="2" t="str">
        <f>TRIM(MID(A395, FIND("Message:", A395) + 8, FIND("]", A395) - FIND("Message:", A395)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95" s="1" t="str">
        <f>TRIM(MID(A395, FIND("Checksum:", A395) + 9, FIND("(", A395) - FIND("Checksum:", A395) - 9))</f>
        <v>0x0096</v>
      </c>
      <c r="H395" s="1" t="str">
        <f>TRIM(MID(A395, FIND("(", A395) + 1, FIND(")", A395) - FIND("(", A395) - 1))</f>
        <v>big</v>
      </c>
    </row>
    <row r="396" spans="1:8" hidden="1" x14ac:dyDescent="0.25">
      <c r="A396" t="s">
        <v>394</v>
      </c>
      <c r="B396" s="1" t="str">
        <f>TRIM(MID(A396, FIND("Index:", A396) + 6, FIND(",", A396) - FIND("Index:", A396) - 6))</f>
        <v>1242</v>
      </c>
      <c r="C396" s="1" t="str">
        <f>TRIM(MID(A396, FIND("Length:", A396) + 7, FIND(",", A396, FIND("Length:", A396)) - FIND("Length:", A396) - 7))</f>
        <v>93</v>
      </c>
      <c r="D396" s="1">
        <f>COUNTIF(C:C,C396)</f>
        <v>5</v>
      </c>
      <c r="E396" s="1" t="str">
        <f t="shared" si="6"/>
        <v>0x00</v>
      </c>
      <c r="F396" s="2" t="str">
        <f>TRIM(MID(A396, FIND("Message:", A396) + 8, FIND("]", A396) - FIND("Message:", A396)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96" s="1" t="str">
        <f>TRIM(MID(A396, FIND("Checksum:", A396) + 9, FIND("(", A396) - FIND("Checksum:", A396) - 9))</f>
        <v>0x00000096</v>
      </c>
      <c r="H396" s="1" t="str">
        <f>TRIM(MID(A396, FIND("(", A396) + 1, FIND(")", A396) - FIND("(", A396) - 1))</f>
        <v>big</v>
      </c>
    </row>
    <row r="397" spans="1:8" hidden="1" x14ac:dyDescent="0.25">
      <c r="A397" t="s">
        <v>395</v>
      </c>
      <c r="B397" s="1" t="str">
        <f>TRIM(MID(A397, FIND("Index:", A397) + 6, FIND(",", A397) - FIND("Index:", A397) - 6))</f>
        <v>1242</v>
      </c>
      <c r="C397" s="1" t="str">
        <f>TRIM(MID(A397, FIND("Length:", A397) + 7, FIND(",", A397, FIND("Length:", A397)) - FIND("Length:", A397) - 7))</f>
        <v>95</v>
      </c>
      <c r="D397" s="1">
        <f>COUNTIF(C:C,C397)</f>
        <v>7</v>
      </c>
      <c r="E397" s="1" t="str">
        <f t="shared" si="6"/>
        <v>0x00</v>
      </c>
      <c r="F397" s="2" t="str">
        <f>TRIM(MID(A397, FIND("Message:", A397) + 8, FIND("]", A397) - FIND("Message:", A397)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97" s="1" t="str">
        <f>TRIM(MID(A397, FIND("Checksum:", A397) + 9, FIND("(", A397) - FIND("Checksum:", A397) - 9))</f>
        <v>0x0096</v>
      </c>
      <c r="H397" s="1" t="str">
        <f>TRIM(MID(A397, FIND("(", A397) + 1, FIND(")", A397) - FIND("(", A397) - 1))</f>
        <v>big</v>
      </c>
    </row>
    <row r="398" spans="1:8" hidden="1" x14ac:dyDescent="0.25">
      <c r="A398" t="s">
        <v>396</v>
      </c>
      <c r="B398" s="1" t="str">
        <f>TRIM(MID(A398, FIND("Index:", A398) + 6, FIND(",", A398) - FIND("Index:", A398) - 6))</f>
        <v>1243</v>
      </c>
      <c r="C398" s="1" t="str">
        <f>TRIM(MID(A398, FIND("Length:", A398) + 7, FIND(",", A398, FIND("Length:", A398)) - FIND("Length:", A398) - 7))</f>
        <v>92</v>
      </c>
      <c r="D398" s="1">
        <f>COUNTIF(C:C,C398)</f>
        <v>5</v>
      </c>
      <c r="E398" s="1" t="str">
        <f t="shared" si="6"/>
        <v>0x00</v>
      </c>
      <c r="F398" s="2" t="str">
        <f>TRIM(MID(A398, FIND("Message:", A398) + 8, FIND("]", A398) - FIND("Message:", A398)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398" s="1" t="str">
        <f>TRIM(MID(A398, FIND("Checksum:", A398) + 9, FIND("(", A398) - FIND("Checksum:", A398) - 9))</f>
        <v>0x00000096</v>
      </c>
      <c r="H398" s="1" t="str">
        <f>TRIM(MID(A398, FIND("(", A398) + 1, FIND(")", A398) - FIND("(", A398) - 1))</f>
        <v>big</v>
      </c>
    </row>
    <row r="399" spans="1:8" hidden="1" x14ac:dyDescent="0.25">
      <c r="A399" t="s">
        <v>397</v>
      </c>
      <c r="B399" s="1" t="str">
        <f>TRIM(MID(A399, FIND("Index:", A399) + 6, FIND(",", A399) - FIND("Index:", A399) - 6))</f>
        <v>1243</v>
      </c>
      <c r="C399" s="1" t="str">
        <f>TRIM(MID(A399, FIND("Length:", A399) + 7, FIND(",", A399, FIND("Length:", A399)) - FIND("Length:", A399) - 7))</f>
        <v>94</v>
      </c>
      <c r="D399" s="1">
        <f>COUNTIF(C:C,C399)</f>
        <v>8</v>
      </c>
      <c r="E399" s="1" t="str">
        <f t="shared" si="6"/>
        <v>0x00</v>
      </c>
      <c r="F399" s="2" t="str">
        <f>TRIM(MID(A399, FIND("Message:", A399) + 8, FIND("]", A399) - FIND("Message:", A399)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399" s="1" t="str">
        <f>TRIM(MID(A399, FIND("Checksum:", A399) + 9, FIND("(", A399) - FIND("Checksum:", A399) - 9))</f>
        <v>0x0096</v>
      </c>
      <c r="H399" s="1" t="str">
        <f>TRIM(MID(A399, FIND("(", A399) + 1, FIND(")", A399) - FIND("(", A399) - 1))</f>
        <v>big</v>
      </c>
    </row>
    <row r="400" spans="1:8" hidden="1" x14ac:dyDescent="0.25">
      <c r="A400" t="s">
        <v>398</v>
      </c>
      <c r="B400" s="1" t="str">
        <f>TRIM(MID(A400, FIND("Index:", A400) + 6, FIND(",", A400) - FIND("Index:", A400) - 6))</f>
        <v>1244</v>
      </c>
      <c r="C400" s="1" t="str">
        <f>TRIM(MID(A400, FIND("Length:", A400) + 7, FIND(",", A400, FIND("Length:", A400)) - FIND("Length:", A400) - 7))</f>
        <v>91</v>
      </c>
      <c r="D400" s="1">
        <f>COUNTIF(C:C,C400)</f>
        <v>8</v>
      </c>
      <c r="E400" s="1" t="str">
        <f t="shared" si="6"/>
        <v>0x00</v>
      </c>
      <c r="F400" s="2" t="str">
        <f>TRIM(MID(A400, FIND("Message:", A400) + 8, FIND("]", A400) - FIND("Message:", A400)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00" s="1" t="str">
        <f>TRIM(MID(A400, FIND("Checksum:", A400) + 9, FIND("(", A400) - FIND("Checksum:", A400) - 9))</f>
        <v>0x00000096</v>
      </c>
      <c r="H400" s="1" t="str">
        <f>TRIM(MID(A400, FIND("(", A400) + 1, FIND(")", A400) - FIND("(", A400) - 1))</f>
        <v>big</v>
      </c>
    </row>
    <row r="401" spans="1:8" hidden="1" x14ac:dyDescent="0.25">
      <c r="A401" t="s">
        <v>399</v>
      </c>
      <c r="B401" s="1" t="str">
        <f>TRIM(MID(A401, FIND("Index:", A401) + 6, FIND(",", A401) - FIND("Index:", A401) - 6))</f>
        <v>1244</v>
      </c>
      <c r="C401" s="1" t="str">
        <f>TRIM(MID(A401, FIND("Length:", A401) + 7, FIND(",", A401, FIND("Length:", A401)) - FIND("Length:", A401) - 7))</f>
        <v>93</v>
      </c>
      <c r="D401" s="1">
        <f>COUNTIF(C:C,C401)</f>
        <v>5</v>
      </c>
      <c r="E401" s="1" t="str">
        <f t="shared" si="6"/>
        <v>0x00</v>
      </c>
      <c r="F401" s="2" t="str">
        <f>TRIM(MID(A401, FIND("Message:", A401) + 8, FIND("]", A401) - FIND("Message:", A401)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01" s="1" t="str">
        <f>TRIM(MID(A401, FIND("Checksum:", A401) + 9, FIND("(", A401) - FIND("Checksum:", A401) - 9))</f>
        <v>0x0096</v>
      </c>
      <c r="H401" s="1" t="str">
        <f>TRIM(MID(A401, FIND("(", A401) + 1, FIND(")", A401) - FIND("(", A401) - 1))</f>
        <v>big</v>
      </c>
    </row>
    <row r="402" spans="1:8" hidden="1" x14ac:dyDescent="0.25">
      <c r="A402" t="s">
        <v>400</v>
      </c>
      <c r="B402" s="1" t="str">
        <f>TRIM(MID(A402, FIND("Index:", A402) + 6, FIND(",", A402) - FIND("Index:", A402) - 6))</f>
        <v>1245</v>
      </c>
      <c r="C402" s="1" t="str">
        <f>TRIM(MID(A402, FIND("Length:", A402) + 7, FIND(",", A402, FIND("Length:", A402)) - FIND("Length:", A402) - 7))</f>
        <v>90</v>
      </c>
      <c r="D402" s="1">
        <f>COUNTIF(C:C,C402)</f>
        <v>4</v>
      </c>
      <c r="E402" s="1" t="str">
        <f t="shared" si="6"/>
        <v>0x00</v>
      </c>
      <c r="F402" s="2" t="str">
        <f>TRIM(MID(A402, FIND("Message:", A402) + 8, FIND("]", A402) - FIND("Message:", A402)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02" s="1" t="str">
        <f>TRIM(MID(A402, FIND("Checksum:", A402) + 9, FIND("(", A402) - FIND("Checksum:", A402) - 9))</f>
        <v>0x00000096</v>
      </c>
      <c r="H402" s="1" t="str">
        <f>TRIM(MID(A402, FIND("(", A402) + 1, FIND(")", A402) - FIND("(", A402) - 1))</f>
        <v>big</v>
      </c>
    </row>
    <row r="403" spans="1:8" hidden="1" x14ac:dyDescent="0.25">
      <c r="A403" t="s">
        <v>401</v>
      </c>
      <c r="B403" s="1" t="str">
        <f>TRIM(MID(A403, FIND("Index:", A403) + 6, FIND(",", A403) - FIND("Index:", A403) - 6))</f>
        <v>1245</v>
      </c>
      <c r="C403" s="1" t="str">
        <f>TRIM(MID(A403, FIND("Length:", A403) + 7, FIND(",", A403, FIND("Length:", A403)) - FIND("Length:", A403) - 7))</f>
        <v>92</v>
      </c>
      <c r="D403" s="1">
        <f>COUNTIF(C:C,C403)</f>
        <v>5</v>
      </c>
      <c r="E403" s="1" t="str">
        <f t="shared" si="6"/>
        <v>0x00</v>
      </c>
      <c r="F403" s="2" t="str">
        <f>TRIM(MID(A403, FIND("Message:", A403) + 8, FIND("]", A403) - FIND("Message:", A403)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03" s="1" t="str">
        <f>TRIM(MID(A403, FIND("Checksum:", A403) + 9, FIND("(", A403) - FIND("Checksum:", A403) - 9))</f>
        <v>0x0096</v>
      </c>
      <c r="H403" s="1" t="str">
        <f>TRIM(MID(A403, FIND("(", A403) + 1, FIND(")", A403) - FIND("(", A403) - 1))</f>
        <v>big</v>
      </c>
    </row>
    <row r="404" spans="1:8" hidden="1" x14ac:dyDescent="0.25">
      <c r="A404" t="s">
        <v>402</v>
      </c>
      <c r="B404" s="1" t="str">
        <f>TRIM(MID(A404, FIND("Index:", A404) + 6, FIND(",", A404) - FIND("Index:", A404) - 6))</f>
        <v>1246</v>
      </c>
      <c r="C404" s="1" t="str">
        <f>TRIM(MID(A404, FIND("Length:", A404) + 7, FIND(",", A404, FIND("Length:", A404)) - FIND("Length:", A404) - 7))</f>
        <v>89</v>
      </c>
      <c r="D404" s="1">
        <f>COUNTIF(C:C,C404)</f>
        <v>8</v>
      </c>
      <c r="E404" s="1" t="str">
        <f t="shared" si="6"/>
        <v>0x00</v>
      </c>
      <c r="F404" s="2" t="str">
        <f>TRIM(MID(A404, FIND("Message:", A404) + 8, FIND("]", A404) - FIND("Message:", A404)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04" s="1" t="str">
        <f>TRIM(MID(A404, FIND("Checksum:", A404) + 9, FIND("(", A404) - FIND("Checksum:", A404) - 9))</f>
        <v>0x00000096</v>
      </c>
      <c r="H404" s="1" t="str">
        <f>TRIM(MID(A404, FIND("(", A404) + 1, FIND(")", A404) - FIND("(", A404) - 1))</f>
        <v>big</v>
      </c>
    </row>
    <row r="405" spans="1:8" hidden="1" x14ac:dyDescent="0.25">
      <c r="A405" t="s">
        <v>403</v>
      </c>
      <c r="B405" s="1" t="str">
        <f>TRIM(MID(A405, FIND("Index:", A405) + 6, FIND(",", A405) - FIND("Index:", A405) - 6))</f>
        <v>1246</v>
      </c>
      <c r="C405" s="1" t="str">
        <f>TRIM(MID(A405, FIND("Length:", A405) + 7, FIND(",", A405, FIND("Length:", A405)) - FIND("Length:", A405) - 7))</f>
        <v>91</v>
      </c>
      <c r="D405" s="1">
        <f>COUNTIF(C:C,C405)</f>
        <v>8</v>
      </c>
      <c r="E405" s="1" t="str">
        <f t="shared" si="6"/>
        <v>0x00</v>
      </c>
      <c r="F405" s="2" t="str">
        <f>TRIM(MID(A405, FIND("Message:", A405) + 8, FIND("]", A405) - FIND("Message:", A405)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05" s="1" t="str">
        <f>TRIM(MID(A405, FIND("Checksum:", A405) + 9, FIND("(", A405) - FIND("Checksum:", A405) - 9))</f>
        <v>0x0096</v>
      </c>
      <c r="H405" s="1" t="str">
        <f>TRIM(MID(A405, FIND("(", A405) + 1, FIND(")", A405) - FIND("(", A405) - 1))</f>
        <v>big</v>
      </c>
    </row>
    <row r="406" spans="1:8" hidden="1" x14ac:dyDescent="0.25">
      <c r="A406" t="s">
        <v>404</v>
      </c>
      <c r="B406" s="1" t="str">
        <f>TRIM(MID(A406, FIND("Index:", A406) + 6, FIND(",", A406) - FIND("Index:", A406) - 6))</f>
        <v>1247</v>
      </c>
      <c r="C406" s="1" t="str">
        <f>TRIM(MID(A406, FIND("Length:", A406) + 7, FIND(",", A406, FIND("Length:", A406)) - FIND("Length:", A406) - 7))</f>
        <v>88</v>
      </c>
      <c r="D406" s="1">
        <f>COUNTIF(C:C,C406)</f>
        <v>6</v>
      </c>
      <c r="E406" s="1" t="str">
        <f t="shared" si="6"/>
        <v>0x00</v>
      </c>
      <c r="F406" s="2" t="str">
        <f>TRIM(MID(A406, FIND("Message:", A406) + 8, FIND("]", A406) - FIND("Message:", A406)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06" s="1" t="str">
        <f>TRIM(MID(A406, FIND("Checksum:", A406) + 9, FIND("(", A406) - FIND("Checksum:", A406) - 9))</f>
        <v>0x00000096</v>
      </c>
      <c r="H406" s="1" t="str">
        <f>TRIM(MID(A406, FIND("(", A406) + 1, FIND(")", A406) - FIND("(", A406) - 1))</f>
        <v>big</v>
      </c>
    </row>
    <row r="407" spans="1:8" hidden="1" x14ac:dyDescent="0.25">
      <c r="A407" t="s">
        <v>405</v>
      </c>
      <c r="B407" s="1" t="str">
        <f>TRIM(MID(A407, FIND("Index:", A407) + 6, FIND(",", A407) - FIND("Index:", A407) - 6))</f>
        <v>1247</v>
      </c>
      <c r="C407" s="1" t="str">
        <f>TRIM(MID(A407, FIND("Length:", A407) + 7, FIND(",", A407, FIND("Length:", A407)) - FIND("Length:", A407) - 7))</f>
        <v>90</v>
      </c>
      <c r="D407" s="1">
        <f>COUNTIF(C:C,C407)</f>
        <v>4</v>
      </c>
      <c r="E407" s="1" t="str">
        <f t="shared" si="6"/>
        <v>0x00</v>
      </c>
      <c r="F407" s="2" t="str">
        <f>TRIM(MID(A407, FIND("Message:", A407) + 8, FIND("]", A407) - FIND("Message:", A407)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07" s="1" t="str">
        <f>TRIM(MID(A407, FIND("Checksum:", A407) + 9, FIND("(", A407) - FIND("Checksum:", A407) - 9))</f>
        <v>0x0096</v>
      </c>
      <c r="H407" s="1" t="str">
        <f>TRIM(MID(A407, FIND("(", A407) + 1, FIND(")", A407) - FIND("(", A407) - 1))</f>
        <v>big</v>
      </c>
    </row>
    <row r="408" spans="1:8" hidden="1" x14ac:dyDescent="0.25">
      <c r="A408" t="s">
        <v>406</v>
      </c>
      <c r="B408" s="1" t="str">
        <f>TRIM(MID(A408, FIND("Index:", A408) + 6, FIND(",", A408) - FIND("Index:", A408) - 6))</f>
        <v>1248</v>
      </c>
      <c r="C408" s="1" t="str">
        <f>TRIM(MID(A408, FIND("Length:", A408) + 7, FIND(",", A408, FIND("Length:", A408)) - FIND("Length:", A408) - 7))</f>
        <v>87</v>
      </c>
      <c r="D408" s="1">
        <f>COUNTIF(C:C,C408)</f>
        <v>7</v>
      </c>
      <c r="E408" s="1" t="str">
        <f t="shared" si="6"/>
        <v>0x00</v>
      </c>
      <c r="F408" s="2" t="str">
        <f>TRIM(MID(A408, FIND("Message:", A408) + 8, FIND("]", A408) - FIND("Message:", A408)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08" s="1" t="str">
        <f>TRIM(MID(A408, FIND("Checksum:", A408) + 9, FIND("(", A408) - FIND("Checksum:", A408) - 9))</f>
        <v>0x00000096</v>
      </c>
      <c r="H408" s="1" t="str">
        <f>TRIM(MID(A408, FIND("(", A408) + 1, FIND(")", A408) - FIND("(", A408) - 1))</f>
        <v>big</v>
      </c>
    </row>
    <row r="409" spans="1:8" hidden="1" x14ac:dyDescent="0.25">
      <c r="A409" t="s">
        <v>407</v>
      </c>
      <c r="B409" s="1" t="str">
        <f>TRIM(MID(A409, FIND("Index:", A409) + 6, FIND(",", A409) - FIND("Index:", A409) - 6))</f>
        <v>1248</v>
      </c>
      <c r="C409" s="1" t="str">
        <f>TRIM(MID(A409, FIND("Length:", A409) + 7, FIND(",", A409, FIND("Length:", A409)) - FIND("Length:", A409) - 7))</f>
        <v>89</v>
      </c>
      <c r="D409" s="1">
        <f>COUNTIF(C:C,C409)</f>
        <v>8</v>
      </c>
      <c r="E409" s="1" t="str">
        <f t="shared" si="6"/>
        <v>0x00</v>
      </c>
      <c r="F409" s="2" t="str">
        <f>TRIM(MID(A409, FIND("Message:", A409) + 8, FIND("]", A409) - FIND("Message:", A409)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09" s="1" t="str">
        <f>TRIM(MID(A409, FIND("Checksum:", A409) + 9, FIND("(", A409) - FIND("Checksum:", A409) - 9))</f>
        <v>0x0096</v>
      </c>
      <c r="H409" s="1" t="str">
        <f>TRIM(MID(A409, FIND("(", A409) + 1, FIND(")", A409) - FIND("(", A409) - 1))</f>
        <v>big</v>
      </c>
    </row>
    <row r="410" spans="1:8" hidden="1" x14ac:dyDescent="0.25">
      <c r="A410" t="s">
        <v>408</v>
      </c>
      <c r="B410" s="1" t="str">
        <f>TRIM(MID(A410, FIND("Index:", A410) + 6, FIND(",", A410) - FIND("Index:", A410) - 6))</f>
        <v>1249</v>
      </c>
      <c r="C410" s="1" t="str">
        <f>TRIM(MID(A410, FIND("Length:", A410) + 7, FIND(",", A410, FIND("Length:", A410)) - FIND("Length:", A410) - 7))</f>
        <v>86</v>
      </c>
      <c r="D410" s="1">
        <f>COUNTIF(C:C,C410)</f>
        <v>9</v>
      </c>
      <c r="E410" s="1" t="str">
        <f t="shared" si="6"/>
        <v>0x00</v>
      </c>
      <c r="F410" s="2" t="str">
        <f>TRIM(MID(A410, FIND("Message:", A410) + 8, FIND("]", A410) - FIND("Message:", A410)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10" s="1" t="str">
        <f>TRIM(MID(A410, FIND("Checksum:", A410) + 9, FIND("(", A410) - FIND("Checksum:", A410) - 9))</f>
        <v>0x00000096</v>
      </c>
      <c r="H410" s="1" t="str">
        <f>TRIM(MID(A410, FIND("(", A410) + 1, FIND(")", A410) - FIND("(", A410) - 1))</f>
        <v>big</v>
      </c>
    </row>
    <row r="411" spans="1:8" hidden="1" x14ac:dyDescent="0.25">
      <c r="A411" t="s">
        <v>409</v>
      </c>
      <c r="B411" s="1" t="str">
        <f>TRIM(MID(A411, FIND("Index:", A411) + 6, FIND(",", A411) - FIND("Index:", A411) - 6))</f>
        <v>1249</v>
      </c>
      <c r="C411" s="1" t="str">
        <f>TRIM(MID(A411, FIND("Length:", A411) + 7, FIND(",", A411, FIND("Length:", A411)) - FIND("Length:", A411) - 7))</f>
        <v>88</v>
      </c>
      <c r="D411" s="1">
        <f>COUNTIF(C:C,C411)</f>
        <v>6</v>
      </c>
      <c r="E411" s="1" t="str">
        <f t="shared" si="6"/>
        <v>0x00</v>
      </c>
      <c r="F411" s="2" t="str">
        <f>TRIM(MID(A411, FIND("Message:", A411) + 8, FIND("]", A411) - FIND("Message:", A411)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11" s="1" t="str">
        <f>TRIM(MID(A411, FIND("Checksum:", A411) + 9, FIND("(", A411) - FIND("Checksum:", A411) - 9))</f>
        <v>0x0096</v>
      </c>
      <c r="H411" s="1" t="str">
        <f>TRIM(MID(A411, FIND("(", A411) + 1, FIND(")", A411) - FIND("(", A411) - 1))</f>
        <v>big</v>
      </c>
    </row>
    <row r="412" spans="1:8" hidden="1" x14ac:dyDescent="0.25">
      <c r="A412" t="s">
        <v>410</v>
      </c>
      <c r="B412" s="1" t="str">
        <f>TRIM(MID(A412, FIND("Index:", A412) + 6, FIND(",", A412) - FIND("Index:", A412) - 6))</f>
        <v>1250</v>
      </c>
      <c r="C412" s="1" t="str">
        <f>TRIM(MID(A412, FIND("Length:", A412) + 7, FIND(",", A412, FIND("Length:", A412)) - FIND("Length:", A412) - 7))</f>
        <v>85</v>
      </c>
      <c r="D412" s="1">
        <f>COUNTIF(C:C,C412)</f>
        <v>7</v>
      </c>
      <c r="E412" s="1" t="str">
        <f t="shared" si="6"/>
        <v>0x00</v>
      </c>
      <c r="F412" s="2" t="str">
        <f>TRIM(MID(A412, FIND("Message:", A412) + 8, FIND("]", A412) - FIND("Message:", A412)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12" s="1" t="str">
        <f>TRIM(MID(A412, FIND("Checksum:", A412) + 9, FIND("(", A412) - FIND("Checksum:", A412) - 9))</f>
        <v>0x00000096</v>
      </c>
      <c r="H412" s="1" t="str">
        <f>TRIM(MID(A412, FIND("(", A412) + 1, FIND(")", A412) - FIND("(", A412) - 1))</f>
        <v>big</v>
      </c>
    </row>
    <row r="413" spans="1:8" hidden="1" x14ac:dyDescent="0.25">
      <c r="A413" t="s">
        <v>411</v>
      </c>
      <c r="B413" s="1" t="str">
        <f>TRIM(MID(A413, FIND("Index:", A413) + 6, FIND(",", A413) - FIND("Index:", A413) - 6))</f>
        <v>1250</v>
      </c>
      <c r="C413" s="1" t="str">
        <f>TRIM(MID(A413, FIND("Length:", A413) + 7, FIND(",", A413, FIND("Length:", A413)) - FIND("Length:", A413) - 7))</f>
        <v>87</v>
      </c>
      <c r="D413" s="1">
        <f>COUNTIF(C:C,C413)</f>
        <v>7</v>
      </c>
      <c r="E413" s="1" t="str">
        <f t="shared" si="6"/>
        <v>0x00</v>
      </c>
      <c r="F413" s="2" t="str">
        <f>TRIM(MID(A413, FIND("Message:", A413) + 8, FIND("]", A413) - FIND("Message:", A413)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13" s="1" t="str">
        <f>TRIM(MID(A413, FIND("Checksum:", A413) + 9, FIND("(", A413) - FIND("Checksum:", A413) - 9))</f>
        <v>0x0096</v>
      </c>
      <c r="H413" s="1" t="str">
        <f>TRIM(MID(A413, FIND("(", A413) + 1, FIND(")", A413) - FIND("(", A413) - 1))</f>
        <v>big</v>
      </c>
    </row>
    <row r="414" spans="1:8" hidden="1" x14ac:dyDescent="0.25">
      <c r="A414" t="s">
        <v>412</v>
      </c>
      <c r="B414" s="1" t="str">
        <f>TRIM(MID(A414, FIND("Index:", A414) + 6, FIND(",", A414) - FIND("Index:", A414) - 6))</f>
        <v>1251</v>
      </c>
      <c r="C414" s="1" t="str">
        <f>TRIM(MID(A414, FIND("Length:", A414) + 7, FIND(",", A414, FIND("Length:", A414)) - FIND("Length:", A414) - 7))</f>
        <v>84</v>
      </c>
      <c r="D414" s="1">
        <f>COUNTIF(C:C,C414)</f>
        <v>4</v>
      </c>
      <c r="E414" s="1" t="str">
        <f t="shared" si="6"/>
        <v>0x00</v>
      </c>
      <c r="F414" s="2" t="str">
        <f>TRIM(MID(A414, FIND("Message:", A414) + 8, FIND("]", A414) - FIND("Message:", A414)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14" s="1" t="str">
        <f>TRIM(MID(A414, FIND("Checksum:", A414) + 9, FIND("(", A414) - FIND("Checksum:", A414) - 9))</f>
        <v>0x00000096</v>
      </c>
      <c r="H414" s="1" t="str">
        <f>TRIM(MID(A414, FIND("(", A414) + 1, FIND(")", A414) - FIND("(", A414) - 1))</f>
        <v>big</v>
      </c>
    </row>
    <row r="415" spans="1:8" hidden="1" x14ac:dyDescent="0.25">
      <c r="A415" t="s">
        <v>413</v>
      </c>
      <c r="B415" s="1" t="str">
        <f>TRIM(MID(A415, FIND("Index:", A415) + 6, FIND(",", A415) - FIND("Index:", A415) - 6))</f>
        <v>1251</v>
      </c>
      <c r="C415" s="1" t="str">
        <f>TRIM(MID(A415, FIND("Length:", A415) + 7, FIND(",", A415, FIND("Length:", A415)) - FIND("Length:", A415) - 7))</f>
        <v>86</v>
      </c>
      <c r="D415" s="1">
        <f>COUNTIF(C:C,C415)</f>
        <v>9</v>
      </c>
      <c r="E415" s="1" t="str">
        <f t="shared" si="6"/>
        <v>0x00</v>
      </c>
      <c r="F415" s="2" t="str">
        <f>TRIM(MID(A415, FIND("Message:", A415) + 8, FIND("]", A415) - FIND("Message:", A415)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15" s="1" t="str">
        <f>TRIM(MID(A415, FIND("Checksum:", A415) + 9, FIND("(", A415) - FIND("Checksum:", A415) - 9))</f>
        <v>0x0096</v>
      </c>
      <c r="H415" s="1" t="str">
        <f>TRIM(MID(A415, FIND("(", A415) + 1, FIND(")", A415) - FIND("(", A415) - 1))</f>
        <v>big</v>
      </c>
    </row>
    <row r="416" spans="1:8" hidden="1" x14ac:dyDescent="0.25">
      <c r="A416" t="s">
        <v>414</v>
      </c>
      <c r="B416" s="1" t="str">
        <f>TRIM(MID(A416, FIND("Index:", A416) + 6, FIND(",", A416) - FIND("Index:", A416) - 6))</f>
        <v>1252</v>
      </c>
      <c r="C416" s="1" t="str">
        <f>TRIM(MID(A416, FIND("Length:", A416) + 7, FIND(",", A416, FIND("Length:", A416)) - FIND("Length:", A416) - 7))</f>
        <v>83</v>
      </c>
      <c r="D416" s="1">
        <f>COUNTIF(C:C,C416)</f>
        <v>6</v>
      </c>
      <c r="E416" s="1" t="str">
        <f t="shared" si="6"/>
        <v>0x00</v>
      </c>
      <c r="F416" s="2" t="str">
        <f>TRIM(MID(A416, FIND("Message:", A416) + 8, FIND("]", A416) - FIND("Message:", A416)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16" s="1" t="str">
        <f>TRIM(MID(A416, FIND("Checksum:", A416) + 9, FIND("(", A416) - FIND("Checksum:", A416) - 9))</f>
        <v>0x00000096</v>
      </c>
      <c r="H416" s="1" t="str">
        <f>TRIM(MID(A416, FIND("(", A416) + 1, FIND(")", A416) - FIND("(", A416) - 1))</f>
        <v>big</v>
      </c>
    </row>
    <row r="417" spans="1:8" hidden="1" x14ac:dyDescent="0.25">
      <c r="A417" t="s">
        <v>415</v>
      </c>
      <c r="B417" s="1" t="str">
        <f>TRIM(MID(A417, FIND("Index:", A417) + 6, FIND(",", A417) - FIND("Index:", A417) - 6))</f>
        <v>1252</v>
      </c>
      <c r="C417" s="1" t="str">
        <f>TRIM(MID(A417, FIND("Length:", A417) + 7, FIND(",", A417, FIND("Length:", A417)) - FIND("Length:", A417) - 7))</f>
        <v>85</v>
      </c>
      <c r="D417" s="1">
        <f>COUNTIF(C:C,C417)</f>
        <v>7</v>
      </c>
      <c r="E417" s="1" t="str">
        <f t="shared" si="6"/>
        <v>0x00</v>
      </c>
      <c r="F417" s="2" t="str">
        <f>TRIM(MID(A417, FIND("Message:", A417) + 8, FIND("]", A417) - FIND("Message:", A417)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17" s="1" t="str">
        <f>TRIM(MID(A417, FIND("Checksum:", A417) + 9, FIND("(", A417) - FIND("Checksum:", A417) - 9))</f>
        <v>0x0096</v>
      </c>
      <c r="H417" s="1" t="str">
        <f>TRIM(MID(A417, FIND("(", A417) + 1, FIND(")", A417) - FIND("(", A417) - 1))</f>
        <v>big</v>
      </c>
    </row>
    <row r="418" spans="1:8" hidden="1" x14ac:dyDescent="0.25">
      <c r="A418" t="s">
        <v>416</v>
      </c>
      <c r="B418" s="1" t="str">
        <f>TRIM(MID(A418, FIND("Index:", A418) + 6, FIND(",", A418) - FIND("Index:", A418) - 6))</f>
        <v>1253</v>
      </c>
      <c r="C418" s="1" t="str">
        <f>TRIM(MID(A418, FIND("Length:", A418) + 7, FIND(",", A418, FIND("Length:", A418)) - FIND("Length:", A418) - 7))</f>
        <v>82</v>
      </c>
      <c r="D418" s="1">
        <f>COUNTIF(C:C,C418)</f>
        <v>8</v>
      </c>
      <c r="E418" s="1" t="str">
        <f t="shared" si="6"/>
        <v>0x00</v>
      </c>
      <c r="F418" s="2" t="str">
        <f>TRIM(MID(A418, FIND("Message:", A418) + 8, FIND("]", A418) - FIND("Message:", A418)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18" s="1" t="str">
        <f>TRIM(MID(A418, FIND("Checksum:", A418) + 9, FIND("(", A418) - FIND("Checksum:", A418) - 9))</f>
        <v>0x00000096</v>
      </c>
      <c r="H418" s="1" t="str">
        <f>TRIM(MID(A418, FIND("(", A418) + 1, FIND(")", A418) - FIND("(", A418) - 1))</f>
        <v>big</v>
      </c>
    </row>
    <row r="419" spans="1:8" hidden="1" x14ac:dyDescent="0.25">
      <c r="A419" t="s">
        <v>417</v>
      </c>
      <c r="B419" s="1" t="str">
        <f>TRIM(MID(A419, FIND("Index:", A419) + 6, FIND(",", A419) - FIND("Index:", A419) - 6))</f>
        <v>1253</v>
      </c>
      <c r="C419" s="1" t="str">
        <f>TRIM(MID(A419, FIND("Length:", A419) + 7, FIND(",", A419, FIND("Length:", A419)) - FIND("Length:", A419) - 7))</f>
        <v>84</v>
      </c>
      <c r="D419" s="1">
        <f>COUNTIF(C:C,C419)</f>
        <v>4</v>
      </c>
      <c r="E419" s="1" t="str">
        <f t="shared" si="6"/>
        <v>0x00</v>
      </c>
      <c r="F419" s="2" t="str">
        <f>TRIM(MID(A419, FIND("Message:", A419) + 8, FIND("]", A419) - FIND("Message:", A419)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19" s="1" t="str">
        <f>TRIM(MID(A419, FIND("Checksum:", A419) + 9, FIND("(", A419) - FIND("Checksum:", A419) - 9))</f>
        <v>0x0096</v>
      </c>
      <c r="H419" s="1" t="str">
        <f>TRIM(MID(A419, FIND("(", A419) + 1, FIND(")", A419) - FIND("(", A419) - 1))</f>
        <v>big</v>
      </c>
    </row>
    <row r="420" spans="1:8" hidden="1" x14ac:dyDescent="0.25">
      <c r="A420" t="s">
        <v>418</v>
      </c>
      <c r="B420" s="1" t="str">
        <f>TRIM(MID(A420, FIND("Index:", A420) + 6, FIND(",", A420) - FIND("Index:", A420) - 6))</f>
        <v>1254</v>
      </c>
      <c r="C420" s="1" t="str">
        <f>TRIM(MID(A420, FIND("Length:", A420) + 7, FIND(",", A420, FIND("Length:", A420)) - FIND("Length:", A420) - 7))</f>
        <v>81</v>
      </c>
      <c r="D420" s="1">
        <f>COUNTIF(C:C,C420)</f>
        <v>8</v>
      </c>
      <c r="E420" s="1" t="str">
        <f t="shared" si="6"/>
        <v>0x00</v>
      </c>
      <c r="F420" s="2" t="str">
        <f>TRIM(MID(A420, FIND("Message:", A420) + 8, FIND("]", A420) - FIND("Message:", A420)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20" s="1" t="str">
        <f>TRIM(MID(A420, FIND("Checksum:", A420) + 9, FIND("(", A420) - FIND("Checksum:", A420) - 9))</f>
        <v>0x00000096</v>
      </c>
      <c r="H420" s="1" t="str">
        <f>TRIM(MID(A420, FIND("(", A420) + 1, FIND(")", A420) - FIND("(", A420) - 1))</f>
        <v>big</v>
      </c>
    </row>
    <row r="421" spans="1:8" hidden="1" x14ac:dyDescent="0.25">
      <c r="A421" t="s">
        <v>419</v>
      </c>
      <c r="B421" s="1" t="str">
        <f>TRIM(MID(A421, FIND("Index:", A421) + 6, FIND(",", A421) - FIND("Index:", A421) - 6))</f>
        <v>1254</v>
      </c>
      <c r="C421" s="1" t="str">
        <f>TRIM(MID(A421, FIND("Length:", A421) + 7, FIND(",", A421, FIND("Length:", A421)) - FIND("Length:", A421) - 7))</f>
        <v>83</v>
      </c>
      <c r="D421" s="1">
        <f>COUNTIF(C:C,C421)</f>
        <v>6</v>
      </c>
      <c r="E421" s="1" t="str">
        <f t="shared" si="6"/>
        <v>0x00</v>
      </c>
      <c r="F421" s="2" t="str">
        <f>TRIM(MID(A421, FIND("Message:", A421) + 8, FIND("]", A421) - FIND("Message:", A421)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21" s="1" t="str">
        <f>TRIM(MID(A421, FIND("Checksum:", A421) + 9, FIND("(", A421) - FIND("Checksum:", A421) - 9))</f>
        <v>0x0096</v>
      </c>
      <c r="H421" s="1" t="str">
        <f>TRIM(MID(A421, FIND("(", A421) + 1, FIND(")", A421) - FIND("(", A421) - 1))</f>
        <v>big</v>
      </c>
    </row>
    <row r="422" spans="1:8" hidden="1" x14ac:dyDescent="0.25">
      <c r="A422" t="s">
        <v>420</v>
      </c>
      <c r="B422" s="1" t="str">
        <f>TRIM(MID(A422, FIND("Index:", A422) + 6, FIND(",", A422) - FIND("Index:", A422) - 6))</f>
        <v>1255</v>
      </c>
      <c r="C422" s="1" t="str">
        <f>TRIM(MID(A422, FIND("Length:", A422) + 7, FIND(",", A422, FIND("Length:", A422)) - FIND("Length:", A422) - 7))</f>
        <v>80</v>
      </c>
      <c r="D422" s="1">
        <f>COUNTIF(C:C,C422)</f>
        <v>5</v>
      </c>
      <c r="E422" s="1" t="str">
        <f t="shared" si="6"/>
        <v>0x00</v>
      </c>
      <c r="F422" s="2" t="str">
        <f>TRIM(MID(A422, FIND("Message:", A422) + 8, FIND("]", A422) - FIND("Message:", A422)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22" s="1" t="str">
        <f>TRIM(MID(A422, FIND("Checksum:", A422) + 9, FIND("(", A422) - FIND("Checksum:", A422) - 9))</f>
        <v>0x00000096</v>
      </c>
      <c r="H422" s="1" t="str">
        <f>TRIM(MID(A422, FIND("(", A422) + 1, FIND(")", A422) - FIND("(", A422) - 1))</f>
        <v>big</v>
      </c>
    </row>
    <row r="423" spans="1:8" hidden="1" x14ac:dyDescent="0.25">
      <c r="A423" t="s">
        <v>421</v>
      </c>
      <c r="B423" s="1" t="str">
        <f>TRIM(MID(A423, FIND("Index:", A423) + 6, FIND(",", A423) - FIND("Index:", A423) - 6))</f>
        <v>1255</v>
      </c>
      <c r="C423" s="1" t="str">
        <f>TRIM(MID(A423, FIND("Length:", A423) + 7, FIND(",", A423, FIND("Length:", A423)) - FIND("Length:", A423) - 7))</f>
        <v>82</v>
      </c>
      <c r="D423" s="1">
        <f>COUNTIF(C:C,C423)</f>
        <v>8</v>
      </c>
      <c r="E423" s="1" t="str">
        <f t="shared" si="6"/>
        <v>0x00</v>
      </c>
      <c r="F423" s="2" t="str">
        <f>TRIM(MID(A423, FIND("Message:", A423) + 8, FIND("]", A423) - FIND("Message:", A423)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23" s="1" t="str">
        <f>TRIM(MID(A423, FIND("Checksum:", A423) + 9, FIND("(", A423) - FIND("Checksum:", A423) - 9))</f>
        <v>0x0096</v>
      </c>
      <c r="H423" s="1" t="str">
        <f>TRIM(MID(A423, FIND("(", A423) + 1, FIND(")", A423) - FIND("(", A423) - 1))</f>
        <v>big</v>
      </c>
    </row>
    <row r="424" spans="1:8" hidden="1" x14ac:dyDescent="0.25">
      <c r="A424" t="s">
        <v>422</v>
      </c>
      <c r="B424" s="1" t="str">
        <f>TRIM(MID(A424, FIND("Index:", A424) + 6, FIND(",", A424) - FIND("Index:", A424) - 6))</f>
        <v>1256</v>
      </c>
      <c r="C424" s="1" t="str">
        <f>TRIM(MID(A424, FIND("Length:", A424) + 7, FIND(",", A424, FIND("Length:", A424)) - FIND("Length:", A424) - 7))</f>
        <v>79</v>
      </c>
      <c r="D424" s="1">
        <f>COUNTIF(C:C,C424)</f>
        <v>8</v>
      </c>
      <c r="E424" s="1" t="str">
        <f t="shared" si="6"/>
        <v>0x00</v>
      </c>
      <c r="F424" s="2" t="str">
        <f>TRIM(MID(A424, FIND("Message:", A424) + 8, FIND("]", A424) - FIND("Message:", A424)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24" s="1" t="str">
        <f>TRIM(MID(A424, FIND("Checksum:", A424) + 9, FIND("(", A424) - FIND("Checksum:", A424) - 9))</f>
        <v>0x00000096</v>
      </c>
      <c r="H424" s="1" t="str">
        <f>TRIM(MID(A424, FIND("(", A424) + 1, FIND(")", A424) - FIND("(", A424) - 1))</f>
        <v>big</v>
      </c>
    </row>
    <row r="425" spans="1:8" hidden="1" x14ac:dyDescent="0.25">
      <c r="A425" t="s">
        <v>423</v>
      </c>
      <c r="B425" s="1" t="str">
        <f>TRIM(MID(A425, FIND("Index:", A425) + 6, FIND(",", A425) - FIND("Index:", A425) - 6))</f>
        <v>1256</v>
      </c>
      <c r="C425" s="1" t="str">
        <f>TRIM(MID(A425, FIND("Length:", A425) + 7, FIND(",", A425, FIND("Length:", A425)) - FIND("Length:", A425) - 7))</f>
        <v>81</v>
      </c>
      <c r="D425" s="1">
        <f>COUNTIF(C:C,C425)</f>
        <v>8</v>
      </c>
      <c r="E425" s="1" t="str">
        <f t="shared" si="6"/>
        <v>0x00</v>
      </c>
      <c r="F425" s="2" t="str">
        <f>TRIM(MID(A425, FIND("Message:", A425) + 8, FIND("]", A425) - FIND("Message:", A425)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25" s="1" t="str">
        <f>TRIM(MID(A425, FIND("Checksum:", A425) + 9, FIND("(", A425) - FIND("Checksum:", A425) - 9))</f>
        <v>0x0096</v>
      </c>
      <c r="H425" s="1" t="str">
        <f>TRIM(MID(A425, FIND("(", A425) + 1, FIND(")", A425) - FIND("(", A425) - 1))</f>
        <v>big</v>
      </c>
    </row>
    <row r="426" spans="1:8" hidden="1" x14ac:dyDescent="0.25">
      <c r="A426" t="s">
        <v>424</v>
      </c>
      <c r="B426" s="1" t="str">
        <f>TRIM(MID(A426, FIND("Index:", A426) + 6, FIND(",", A426) - FIND("Index:", A426) - 6))</f>
        <v>1257</v>
      </c>
      <c r="C426" s="1" t="str">
        <f>TRIM(MID(A426, FIND("Length:", A426) + 7, FIND(",", A426, FIND("Length:", A426)) - FIND("Length:", A426) - 7))</f>
        <v>78</v>
      </c>
      <c r="D426" s="1">
        <f>COUNTIF(C:C,C426)</f>
        <v>6</v>
      </c>
      <c r="E426" s="1" t="str">
        <f t="shared" si="6"/>
        <v>0x00</v>
      </c>
      <c r="F426" s="2" t="str">
        <f>TRIM(MID(A426, FIND("Message:", A426) + 8, FIND("]", A426) - FIND("Message:", A426)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26" s="1" t="str">
        <f>TRIM(MID(A426, FIND("Checksum:", A426) + 9, FIND("(", A426) - FIND("Checksum:", A426) - 9))</f>
        <v>0x00000096</v>
      </c>
      <c r="H426" s="1" t="str">
        <f>TRIM(MID(A426, FIND("(", A426) + 1, FIND(")", A426) - FIND("(", A426) - 1))</f>
        <v>big</v>
      </c>
    </row>
    <row r="427" spans="1:8" hidden="1" x14ac:dyDescent="0.25">
      <c r="A427" t="s">
        <v>425</v>
      </c>
      <c r="B427" s="1" t="str">
        <f>TRIM(MID(A427, FIND("Index:", A427) + 6, FIND(",", A427) - FIND("Index:", A427) - 6))</f>
        <v>1257</v>
      </c>
      <c r="C427" s="1" t="str">
        <f>TRIM(MID(A427, FIND("Length:", A427) + 7, FIND(",", A427, FIND("Length:", A427)) - FIND("Length:", A427) - 7))</f>
        <v>80</v>
      </c>
      <c r="D427" s="1">
        <f>COUNTIF(C:C,C427)</f>
        <v>5</v>
      </c>
      <c r="E427" s="1" t="str">
        <f t="shared" si="6"/>
        <v>0x00</v>
      </c>
      <c r="F427" s="2" t="str">
        <f>TRIM(MID(A427, FIND("Message:", A427) + 8, FIND("]", A427) - FIND("Message:", A427)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27" s="1" t="str">
        <f>TRIM(MID(A427, FIND("Checksum:", A427) + 9, FIND("(", A427) - FIND("Checksum:", A427) - 9))</f>
        <v>0x0096</v>
      </c>
      <c r="H427" s="1" t="str">
        <f>TRIM(MID(A427, FIND("(", A427) + 1, FIND(")", A427) - FIND("(", A427) - 1))</f>
        <v>big</v>
      </c>
    </row>
    <row r="428" spans="1:8" hidden="1" x14ac:dyDescent="0.25">
      <c r="A428" t="s">
        <v>426</v>
      </c>
      <c r="B428" s="1" t="str">
        <f>TRIM(MID(A428, FIND("Index:", A428) + 6, FIND(",", A428) - FIND("Index:", A428) - 6))</f>
        <v>1258</v>
      </c>
      <c r="C428" s="1" t="str">
        <f>TRIM(MID(A428, FIND("Length:", A428) + 7, FIND(",", A428, FIND("Length:", A428)) - FIND("Length:", A428) - 7))</f>
        <v>77</v>
      </c>
      <c r="D428" s="1">
        <f>COUNTIF(C:C,C428)</f>
        <v>7</v>
      </c>
      <c r="E428" s="1" t="str">
        <f t="shared" si="6"/>
        <v>0x00</v>
      </c>
      <c r="F428" s="2" t="str">
        <f>TRIM(MID(A428, FIND("Message:", A428) + 8, FIND("]", A428) - FIND("Message:", A428)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28" s="1" t="str">
        <f>TRIM(MID(A428, FIND("Checksum:", A428) + 9, FIND("(", A428) - FIND("Checksum:", A428) - 9))</f>
        <v>0x00000096</v>
      </c>
      <c r="H428" s="1" t="str">
        <f>TRIM(MID(A428, FIND("(", A428) + 1, FIND(")", A428) - FIND("(", A428) - 1))</f>
        <v>big</v>
      </c>
    </row>
    <row r="429" spans="1:8" hidden="1" x14ac:dyDescent="0.25">
      <c r="A429" t="s">
        <v>427</v>
      </c>
      <c r="B429" s="1" t="str">
        <f>TRIM(MID(A429, FIND("Index:", A429) + 6, FIND(",", A429) - FIND("Index:", A429) - 6))</f>
        <v>1258</v>
      </c>
      <c r="C429" s="1" t="str">
        <f>TRIM(MID(A429, FIND("Length:", A429) + 7, FIND(",", A429, FIND("Length:", A429)) - FIND("Length:", A429) - 7))</f>
        <v>79</v>
      </c>
      <c r="D429" s="1">
        <f>COUNTIF(C:C,C429)</f>
        <v>8</v>
      </c>
      <c r="E429" s="1" t="str">
        <f t="shared" si="6"/>
        <v>0x00</v>
      </c>
      <c r="F429" s="2" t="str">
        <f>TRIM(MID(A429, FIND("Message:", A429) + 8, FIND("]", A429) - FIND("Message:", A429)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29" s="1" t="str">
        <f>TRIM(MID(A429, FIND("Checksum:", A429) + 9, FIND("(", A429) - FIND("Checksum:", A429) - 9))</f>
        <v>0x0096</v>
      </c>
      <c r="H429" s="1" t="str">
        <f>TRIM(MID(A429, FIND("(", A429) + 1, FIND(")", A429) - FIND("(", A429) - 1))</f>
        <v>big</v>
      </c>
    </row>
    <row r="430" spans="1:8" hidden="1" x14ac:dyDescent="0.25">
      <c r="A430" t="s">
        <v>428</v>
      </c>
      <c r="B430" s="1" t="str">
        <f>TRIM(MID(A430, FIND("Index:", A430) + 6, FIND(",", A430) - FIND("Index:", A430) - 6))</f>
        <v>1259</v>
      </c>
      <c r="C430" s="1" t="str">
        <f>TRIM(MID(A430, FIND("Length:", A430) + 7, FIND(",", A430, FIND("Length:", A430)) - FIND("Length:", A430) - 7))</f>
        <v>76</v>
      </c>
      <c r="D430" s="1">
        <f>COUNTIF(C:C,C430)</f>
        <v>8</v>
      </c>
      <c r="E430" s="1" t="str">
        <f t="shared" si="6"/>
        <v>0x00</v>
      </c>
      <c r="F430" s="2" t="str">
        <f>TRIM(MID(A430, FIND("Message:", A430) + 8, FIND("]", A430) - FIND("Message:", A430)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30" s="1" t="str">
        <f>TRIM(MID(A430, FIND("Checksum:", A430) + 9, FIND("(", A430) - FIND("Checksum:", A430) - 9))</f>
        <v>0x00000096</v>
      </c>
      <c r="H430" s="1" t="str">
        <f>TRIM(MID(A430, FIND("(", A430) + 1, FIND(")", A430) - FIND("(", A430) - 1))</f>
        <v>big</v>
      </c>
    </row>
    <row r="431" spans="1:8" hidden="1" x14ac:dyDescent="0.25">
      <c r="A431" t="s">
        <v>429</v>
      </c>
      <c r="B431" s="1" t="str">
        <f>TRIM(MID(A431, FIND("Index:", A431) + 6, FIND(",", A431) - FIND("Index:", A431) - 6))</f>
        <v>1259</v>
      </c>
      <c r="C431" s="1" t="str">
        <f>TRIM(MID(A431, FIND("Length:", A431) + 7, FIND(",", A431, FIND("Length:", A431)) - FIND("Length:", A431) - 7))</f>
        <v>78</v>
      </c>
      <c r="D431" s="1">
        <f>COUNTIF(C:C,C431)</f>
        <v>6</v>
      </c>
      <c r="E431" s="1" t="str">
        <f t="shared" si="6"/>
        <v>0x00</v>
      </c>
      <c r="F431" s="2" t="str">
        <f>TRIM(MID(A431, FIND("Message:", A431) + 8, FIND("]", A431) - FIND("Message:", A431)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31" s="1" t="str">
        <f>TRIM(MID(A431, FIND("Checksum:", A431) + 9, FIND("(", A431) - FIND("Checksum:", A431) - 9))</f>
        <v>0x0096</v>
      </c>
      <c r="H431" s="1" t="str">
        <f>TRIM(MID(A431, FIND("(", A431) + 1, FIND(")", A431) - FIND("(", A431) - 1))</f>
        <v>big</v>
      </c>
    </row>
    <row r="432" spans="1:8" hidden="1" x14ac:dyDescent="0.25">
      <c r="A432" t="s">
        <v>430</v>
      </c>
      <c r="B432" s="1" t="str">
        <f>TRIM(MID(A432, FIND("Index:", A432) + 6, FIND(",", A432) - FIND("Index:", A432) - 6))</f>
        <v>1260</v>
      </c>
      <c r="C432" s="1" t="str">
        <f>TRIM(MID(A432, FIND("Length:", A432) + 7, FIND(",", A432, FIND("Length:", A432)) - FIND("Length:", A432) - 7))</f>
        <v>75</v>
      </c>
      <c r="D432" s="1">
        <f>COUNTIF(C:C,C432)</f>
        <v>7</v>
      </c>
      <c r="E432" s="1" t="str">
        <f t="shared" si="6"/>
        <v>0x00</v>
      </c>
      <c r="F432" s="2" t="str">
        <f>TRIM(MID(A432, FIND("Message:", A432) + 8, FIND("]", A432) - FIND("Message:", A432)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32" s="1" t="str">
        <f>TRIM(MID(A432, FIND("Checksum:", A432) + 9, FIND("(", A432) - FIND("Checksum:", A432) - 9))</f>
        <v>0x00000096</v>
      </c>
      <c r="H432" s="1" t="str">
        <f>TRIM(MID(A432, FIND("(", A432) + 1, FIND(")", A432) - FIND("(", A432) - 1))</f>
        <v>big</v>
      </c>
    </row>
    <row r="433" spans="1:8" hidden="1" x14ac:dyDescent="0.25">
      <c r="A433" t="s">
        <v>431</v>
      </c>
      <c r="B433" s="1" t="str">
        <f>TRIM(MID(A433, FIND("Index:", A433) + 6, FIND(",", A433) - FIND("Index:", A433) - 6))</f>
        <v>1260</v>
      </c>
      <c r="C433" s="1" t="str">
        <f>TRIM(MID(A433, FIND("Length:", A433) + 7, FIND(",", A433, FIND("Length:", A433)) - FIND("Length:", A433) - 7))</f>
        <v>77</v>
      </c>
      <c r="D433" s="1">
        <f>COUNTIF(C:C,C433)</f>
        <v>7</v>
      </c>
      <c r="E433" s="1" t="str">
        <f t="shared" si="6"/>
        <v>0x00</v>
      </c>
      <c r="F433" s="2" t="str">
        <f>TRIM(MID(A433, FIND("Message:", A433) + 8, FIND("]", A433) - FIND("Message:", A433)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33" s="1" t="str">
        <f>TRIM(MID(A433, FIND("Checksum:", A433) + 9, FIND("(", A433) - FIND("Checksum:", A433) - 9))</f>
        <v>0x0096</v>
      </c>
      <c r="H433" s="1" t="str">
        <f>TRIM(MID(A433, FIND("(", A433) + 1, FIND(")", A433) - FIND("(", A433) - 1))</f>
        <v>big</v>
      </c>
    </row>
    <row r="434" spans="1:8" hidden="1" x14ac:dyDescent="0.25">
      <c r="A434" t="s">
        <v>432</v>
      </c>
      <c r="B434" s="1" t="str">
        <f>TRIM(MID(A434, FIND("Index:", A434) + 6, FIND(",", A434) - FIND("Index:", A434) - 6))</f>
        <v>1261</v>
      </c>
      <c r="C434" s="1" t="str">
        <f>TRIM(MID(A434, FIND("Length:", A434) + 7, FIND(",", A434, FIND("Length:", A434)) - FIND("Length:", A434) - 7))</f>
        <v>74</v>
      </c>
      <c r="D434" s="1">
        <f>COUNTIF(C:C,C434)</f>
        <v>7</v>
      </c>
      <c r="E434" s="1" t="str">
        <f t="shared" si="6"/>
        <v>0x00</v>
      </c>
      <c r="F434" s="2" t="str">
        <f>TRIM(MID(A434, FIND("Message:", A434) + 8, FIND("]", A434) - FIND("Message:", A434)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34" s="1" t="str">
        <f>TRIM(MID(A434, FIND("Checksum:", A434) + 9, FIND("(", A434) - FIND("Checksum:", A434) - 9))</f>
        <v>0x00000096</v>
      </c>
      <c r="H434" s="1" t="str">
        <f>TRIM(MID(A434, FIND("(", A434) + 1, FIND(")", A434) - FIND("(", A434) - 1))</f>
        <v>big</v>
      </c>
    </row>
    <row r="435" spans="1:8" hidden="1" x14ac:dyDescent="0.25">
      <c r="A435" t="s">
        <v>433</v>
      </c>
      <c r="B435" s="1" t="str">
        <f>TRIM(MID(A435, FIND("Index:", A435) + 6, FIND(",", A435) - FIND("Index:", A435) - 6))</f>
        <v>1261</v>
      </c>
      <c r="C435" s="1" t="str">
        <f>TRIM(MID(A435, FIND("Length:", A435) + 7, FIND(",", A435, FIND("Length:", A435)) - FIND("Length:", A435) - 7))</f>
        <v>76</v>
      </c>
      <c r="D435" s="1">
        <f>COUNTIF(C:C,C435)</f>
        <v>8</v>
      </c>
      <c r="E435" s="1" t="str">
        <f t="shared" si="6"/>
        <v>0x00</v>
      </c>
      <c r="F435" s="2" t="str">
        <f>TRIM(MID(A435, FIND("Message:", A435) + 8, FIND("]", A435) - FIND("Message:", A435)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35" s="1" t="str">
        <f>TRIM(MID(A435, FIND("Checksum:", A435) + 9, FIND("(", A435) - FIND("Checksum:", A435) - 9))</f>
        <v>0x0096</v>
      </c>
      <c r="H435" s="1" t="str">
        <f>TRIM(MID(A435, FIND("(", A435) + 1, FIND(")", A435) - FIND("(", A435) - 1))</f>
        <v>big</v>
      </c>
    </row>
    <row r="436" spans="1:8" hidden="1" x14ac:dyDescent="0.25">
      <c r="A436" t="s">
        <v>434</v>
      </c>
      <c r="B436" s="1" t="str">
        <f>TRIM(MID(A436, FIND("Index:", A436) + 6, FIND(",", A436) - FIND("Index:", A436) - 6))</f>
        <v>1262</v>
      </c>
      <c r="C436" s="1" t="str">
        <f>TRIM(MID(A436, FIND("Length:", A436) + 7, FIND(",", A436, FIND("Length:", A436)) - FIND("Length:", A436) - 7))</f>
        <v>73</v>
      </c>
      <c r="D436" s="1">
        <f>COUNTIF(C:C,C436)</f>
        <v>7</v>
      </c>
      <c r="E436" s="1" t="str">
        <f t="shared" si="6"/>
        <v>0x00</v>
      </c>
      <c r="F436" s="2" t="str">
        <f>TRIM(MID(A436, FIND("Message:", A436) + 8, FIND("]", A436) - FIND("Message:", A436)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36" s="1" t="str">
        <f>TRIM(MID(A436, FIND("Checksum:", A436) + 9, FIND("(", A436) - FIND("Checksum:", A436) - 9))</f>
        <v>0x00000096</v>
      </c>
      <c r="H436" s="1" t="str">
        <f>TRIM(MID(A436, FIND("(", A436) + 1, FIND(")", A436) - FIND("(", A436) - 1))</f>
        <v>big</v>
      </c>
    </row>
    <row r="437" spans="1:8" hidden="1" x14ac:dyDescent="0.25">
      <c r="A437" t="s">
        <v>435</v>
      </c>
      <c r="B437" s="1" t="str">
        <f>TRIM(MID(A437, FIND("Index:", A437) + 6, FIND(",", A437) - FIND("Index:", A437) - 6))</f>
        <v>1262</v>
      </c>
      <c r="C437" s="1" t="str">
        <f>TRIM(MID(A437, FIND("Length:", A437) + 7, FIND(",", A437, FIND("Length:", A437)) - FIND("Length:", A437) - 7))</f>
        <v>75</v>
      </c>
      <c r="D437" s="1">
        <f>COUNTIF(C:C,C437)</f>
        <v>7</v>
      </c>
      <c r="E437" s="1" t="str">
        <f t="shared" si="6"/>
        <v>0x00</v>
      </c>
      <c r="F437" s="2" t="str">
        <f>TRIM(MID(A437, FIND("Message:", A437) + 8, FIND("]", A437) - FIND("Message:", A437)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37" s="1" t="str">
        <f>TRIM(MID(A437, FIND("Checksum:", A437) + 9, FIND("(", A437) - FIND("Checksum:", A437) - 9))</f>
        <v>0x0096</v>
      </c>
      <c r="H437" s="1" t="str">
        <f>TRIM(MID(A437, FIND("(", A437) + 1, FIND(")", A437) - FIND("(", A437) - 1))</f>
        <v>big</v>
      </c>
    </row>
    <row r="438" spans="1:8" hidden="1" x14ac:dyDescent="0.25">
      <c r="A438" t="s">
        <v>436</v>
      </c>
      <c r="B438" s="1" t="str">
        <f>TRIM(MID(A438, FIND("Index:", A438) + 6, FIND(",", A438) - FIND("Index:", A438) - 6))</f>
        <v>1263</v>
      </c>
      <c r="C438" s="1" t="str">
        <f>TRIM(MID(A438, FIND("Length:", A438) + 7, FIND(",", A438, FIND("Length:", A438)) - FIND("Length:", A438) - 7))</f>
        <v>72</v>
      </c>
      <c r="D438" s="1">
        <f>COUNTIF(C:C,C438)</f>
        <v>5</v>
      </c>
      <c r="E438" s="1" t="str">
        <f t="shared" si="6"/>
        <v>0x00</v>
      </c>
      <c r="F438" s="2" t="str">
        <f>TRIM(MID(A438, FIND("Message:", A438) + 8, FIND("]", A438) - FIND("Message:", A438)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38" s="1" t="str">
        <f>TRIM(MID(A438, FIND("Checksum:", A438) + 9, FIND("(", A438) - FIND("Checksum:", A438) - 9))</f>
        <v>0x00000096</v>
      </c>
      <c r="H438" s="1" t="str">
        <f>TRIM(MID(A438, FIND("(", A438) + 1, FIND(")", A438) - FIND("(", A438) - 1))</f>
        <v>big</v>
      </c>
    </row>
    <row r="439" spans="1:8" hidden="1" x14ac:dyDescent="0.25">
      <c r="A439" t="s">
        <v>437</v>
      </c>
      <c r="B439" s="1" t="str">
        <f>TRIM(MID(A439, FIND("Index:", A439) + 6, FIND(",", A439) - FIND("Index:", A439) - 6))</f>
        <v>1263</v>
      </c>
      <c r="C439" s="1" t="str">
        <f>TRIM(MID(A439, FIND("Length:", A439) + 7, FIND(",", A439, FIND("Length:", A439)) - FIND("Length:", A439) - 7))</f>
        <v>74</v>
      </c>
      <c r="D439" s="1">
        <f>COUNTIF(C:C,C439)</f>
        <v>7</v>
      </c>
      <c r="E439" s="1" t="str">
        <f t="shared" si="6"/>
        <v>0x00</v>
      </c>
      <c r="F439" s="2" t="str">
        <f>TRIM(MID(A439, FIND("Message:", A439) + 8, FIND("]", A439) - FIND("Message:", A439)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39" s="1" t="str">
        <f>TRIM(MID(A439, FIND("Checksum:", A439) + 9, FIND("(", A439) - FIND("Checksum:", A439) - 9))</f>
        <v>0x0096</v>
      </c>
      <c r="H439" s="1" t="str">
        <f>TRIM(MID(A439, FIND("(", A439) + 1, FIND(")", A439) - FIND("(", A439) - 1))</f>
        <v>big</v>
      </c>
    </row>
    <row r="440" spans="1:8" hidden="1" x14ac:dyDescent="0.25">
      <c r="A440" t="s">
        <v>438</v>
      </c>
      <c r="B440" s="1" t="str">
        <f>TRIM(MID(A440, FIND("Index:", A440) + 6, FIND(",", A440) - FIND("Index:", A440) - 6))</f>
        <v>1264</v>
      </c>
      <c r="C440" s="1" t="str">
        <f>TRIM(MID(A440, FIND("Length:", A440) + 7, FIND(",", A440, FIND("Length:", A440)) - FIND("Length:", A440) - 7))</f>
        <v>71</v>
      </c>
      <c r="D440" s="1">
        <f>COUNTIF(C:C,C440)</f>
        <v>5</v>
      </c>
      <c r="E440" s="1" t="str">
        <f t="shared" si="6"/>
        <v>0x00</v>
      </c>
      <c r="F440" s="2" t="str">
        <f>TRIM(MID(A440, FIND("Message:", A440) + 8, FIND("]", A440) - FIND("Message:", A440)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40" s="1" t="str">
        <f>TRIM(MID(A440, FIND("Checksum:", A440) + 9, FIND("(", A440) - FIND("Checksum:", A440) - 9))</f>
        <v>0x00000096</v>
      </c>
      <c r="H440" s="1" t="str">
        <f>TRIM(MID(A440, FIND("(", A440) + 1, FIND(")", A440) - FIND("(", A440) - 1))</f>
        <v>big</v>
      </c>
    </row>
    <row r="441" spans="1:8" hidden="1" x14ac:dyDescent="0.25">
      <c r="A441" t="s">
        <v>439</v>
      </c>
      <c r="B441" s="1" t="str">
        <f>TRIM(MID(A441, FIND("Index:", A441) + 6, FIND(",", A441) - FIND("Index:", A441) - 6))</f>
        <v>1264</v>
      </c>
      <c r="C441" s="1" t="str">
        <f>TRIM(MID(A441, FIND("Length:", A441) + 7, FIND(",", A441, FIND("Length:", A441)) - FIND("Length:", A441) - 7))</f>
        <v>73</v>
      </c>
      <c r="D441" s="1">
        <f>COUNTIF(C:C,C441)</f>
        <v>7</v>
      </c>
      <c r="E441" s="1" t="str">
        <f t="shared" si="6"/>
        <v>0x00</v>
      </c>
      <c r="F441" s="2" t="str">
        <f>TRIM(MID(A441, FIND("Message:", A441) + 8, FIND("]", A441) - FIND("Message:", A441)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41" s="1" t="str">
        <f>TRIM(MID(A441, FIND("Checksum:", A441) + 9, FIND("(", A441) - FIND("Checksum:", A441) - 9))</f>
        <v>0x0096</v>
      </c>
      <c r="H441" s="1" t="str">
        <f>TRIM(MID(A441, FIND("(", A441) + 1, FIND(")", A441) - FIND("(", A441) - 1))</f>
        <v>big</v>
      </c>
    </row>
    <row r="442" spans="1:8" hidden="1" x14ac:dyDescent="0.25">
      <c r="A442" t="s">
        <v>440</v>
      </c>
      <c r="B442" s="1" t="str">
        <f>TRIM(MID(A442, FIND("Index:", A442) + 6, FIND(",", A442) - FIND("Index:", A442) - 6))</f>
        <v>1265</v>
      </c>
      <c r="C442" s="1" t="str">
        <f>TRIM(MID(A442, FIND("Length:", A442) + 7, FIND(",", A442, FIND("Length:", A442)) - FIND("Length:", A442) - 7))</f>
        <v>70</v>
      </c>
      <c r="D442" s="1">
        <f>COUNTIF(C:C,C442)</f>
        <v>5</v>
      </c>
      <c r="E442" s="1" t="str">
        <f t="shared" si="6"/>
        <v>0x00</v>
      </c>
      <c r="F442" s="2" t="str">
        <f>TRIM(MID(A442, FIND("Message:", A442) + 8, FIND("]", A442) - FIND("Message:", A442)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42" s="1" t="str">
        <f>TRIM(MID(A442, FIND("Checksum:", A442) + 9, FIND("(", A442) - FIND("Checksum:", A442) - 9))</f>
        <v>0x00000096</v>
      </c>
      <c r="H442" s="1" t="str">
        <f>TRIM(MID(A442, FIND("(", A442) + 1, FIND(")", A442) - FIND("(", A442) - 1))</f>
        <v>big</v>
      </c>
    </row>
    <row r="443" spans="1:8" hidden="1" x14ac:dyDescent="0.25">
      <c r="A443" t="s">
        <v>441</v>
      </c>
      <c r="B443" s="1" t="str">
        <f>TRIM(MID(A443, FIND("Index:", A443) + 6, FIND(",", A443) - FIND("Index:", A443) - 6))</f>
        <v>1265</v>
      </c>
      <c r="C443" s="1" t="str">
        <f>TRIM(MID(A443, FIND("Length:", A443) + 7, FIND(",", A443, FIND("Length:", A443)) - FIND("Length:", A443) - 7))</f>
        <v>72</v>
      </c>
      <c r="D443" s="1">
        <f>COUNTIF(C:C,C443)</f>
        <v>5</v>
      </c>
      <c r="E443" s="1" t="str">
        <f t="shared" si="6"/>
        <v>0x00</v>
      </c>
      <c r="F443" s="2" t="str">
        <f>TRIM(MID(A443, FIND("Message:", A443) + 8, FIND("]", A443) - FIND("Message:", A443)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43" s="1" t="str">
        <f>TRIM(MID(A443, FIND("Checksum:", A443) + 9, FIND("(", A443) - FIND("Checksum:", A443) - 9))</f>
        <v>0x0096</v>
      </c>
      <c r="H443" s="1" t="str">
        <f>TRIM(MID(A443, FIND("(", A443) + 1, FIND(")", A443) - FIND("(", A443) - 1))</f>
        <v>big</v>
      </c>
    </row>
    <row r="444" spans="1:8" hidden="1" x14ac:dyDescent="0.25">
      <c r="A444" t="s">
        <v>442</v>
      </c>
      <c r="B444" s="1" t="str">
        <f>TRIM(MID(A444, FIND("Index:", A444) + 6, FIND(",", A444) - FIND("Index:", A444) - 6))</f>
        <v>1266</v>
      </c>
      <c r="C444" s="1" t="str">
        <f>TRIM(MID(A444, FIND("Length:", A444) + 7, FIND(",", A444, FIND("Length:", A444)) - FIND("Length:", A444) - 7))</f>
        <v>69</v>
      </c>
      <c r="D444" s="1">
        <f>COUNTIF(C:C,C444)</f>
        <v>6</v>
      </c>
      <c r="E444" s="1" t="str">
        <f t="shared" si="6"/>
        <v>0x00</v>
      </c>
      <c r="F444" s="2" t="str">
        <f>TRIM(MID(A444, FIND("Message:", A444) + 8, FIND("]", A444) - FIND("Message:", A444)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44" s="1" t="str">
        <f>TRIM(MID(A444, FIND("Checksum:", A444) + 9, FIND("(", A444) - FIND("Checksum:", A444) - 9))</f>
        <v>0x00000096</v>
      </c>
      <c r="H444" s="1" t="str">
        <f>TRIM(MID(A444, FIND("(", A444) + 1, FIND(")", A444) - FIND("(", A444) - 1))</f>
        <v>big</v>
      </c>
    </row>
    <row r="445" spans="1:8" hidden="1" x14ac:dyDescent="0.25">
      <c r="A445" t="s">
        <v>443</v>
      </c>
      <c r="B445" s="1" t="str">
        <f>TRIM(MID(A445, FIND("Index:", A445) + 6, FIND(",", A445) - FIND("Index:", A445) - 6))</f>
        <v>1266</v>
      </c>
      <c r="C445" s="1" t="str">
        <f>TRIM(MID(A445, FIND("Length:", A445) + 7, FIND(",", A445, FIND("Length:", A445)) - FIND("Length:", A445) - 7))</f>
        <v>71</v>
      </c>
      <c r="D445" s="1">
        <f>COUNTIF(C:C,C445)</f>
        <v>5</v>
      </c>
      <c r="E445" s="1" t="str">
        <f t="shared" si="6"/>
        <v>0x00</v>
      </c>
      <c r="F445" s="2" t="str">
        <f>TRIM(MID(A445, FIND("Message:", A445) + 8, FIND("]", A445) - FIND("Message:", A445)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45" s="1" t="str">
        <f>TRIM(MID(A445, FIND("Checksum:", A445) + 9, FIND("(", A445) - FIND("Checksum:", A445) - 9))</f>
        <v>0x0096</v>
      </c>
      <c r="H445" s="1" t="str">
        <f>TRIM(MID(A445, FIND("(", A445) + 1, FIND(")", A445) - FIND("(", A445) - 1))</f>
        <v>big</v>
      </c>
    </row>
    <row r="446" spans="1:8" hidden="1" x14ac:dyDescent="0.25">
      <c r="A446" t="s">
        <v>444</v>
      </c>
      <c r="B446" s="1" t="str">
        <f>TRIM(MID(A446, FIND("Index:", A446) + 6, FIND(",", A446) - FIND("Index:", A446) - 6))</f>
        <v>1267</v>
      </c>
      <c r="C446" s="1" t="str">
        <f>TRIM(MID(A446, FIND("Length:", A446) + 7, FIND(",", A446, FIND("Length:", A446)) - FIND("Length:", A446) - 7))</f>
        <v>68</v>
      </c>
      <c r="D446" s="1">
        <f>COUNTIF(C:C,C446)</f>
        <v>5</v>
      </c>
      <c r="E446" s="1" t="str">
        <f t="shared" si="6"/>
        <v>0x00</v>
      </c>
      <c r="F446" s="2" t="str">
        <f>TRIM(MID(A446, FIND("Message:", A446) + 8, FIND("]", A446) - FIND("Message:", A446)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46" s="1" t="str">
        <f>TRIM(MID(A446, FIND("Checksum:", A446) + 9, FIND("(", A446) - FIND("Checksum:", A446) - 9))</f>
        <v>0x00000096</v>
      </c>
      <c r="H446" s="1" t="str">
        <f>TRIM(MID(A446, FIND("(", A446) + 1, FIND(")", A446) - FIND("(", A446) - 1))</f>
        <v>big</v>
      </c>
    </row>
    <row r="447" spans="1:8" hidden="1" x14ac:dyDescent="0.25">
      <c r="A447" t="s">
        <v>445</v>
      </c>
      <c r="B447" s="1" t="str">
        <f>TRIM(MID(A447, FIND("Index:", A447) + 6, FIND(",", A447) - FIND("Index:", A447) - 6))</f>
        <v>1267</v>
      </c>
      <c r="C447" s="1" t="str">
        <f>TRIM(MID(A447, FIND("Length:", A447) + 7, FIND(",", A447, FIND("Length:", A447)) - FIND("Length:", A447) - 7))</f>
        <v>70</v>
      </c>
      <c r="D447" s="1">
        <f>COUNTIF(C:C,C447)</f>
        <v>5</v>
      </c>
      <c r="E447" s="1" t="str">
        <f t="shared" si="6"/>
        <v>0x00</v>
      </c>
      <c r="F447" s="2" t="str">
        <f>TRIM(MID(A447, FIND("Message:", A447) + 8, FIND("]", A447) - FIND("Message:", A447)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47" s="1" t="str">
        <f>TRIM(MID(A447, FIND("Checksum:", A447) + 9, FIND("(", A447) - FIND("Checksum:", A447) - 9))</f>
        <v>0x0096</v>
      </c>
      <c r="H447" s="1" t="str">
        <f>TRIM(MID(A447, FIND("(", A447) + 1, FIND(")", A447) - FIND("(", A447) - 1))</f>
        <v>big</v>
      </c>
    </row>
    <row r="448" spans="1:8" hidden="1" x14ac:dyDescent="0.25">
      <c r="A448" t="s">
        <v>446</v>
      </c>
      <c r="B448" s="1" t="str">
        <f>TRIM(MID(A448, FIND("Index:", A448) + 6, FIND(",", A448) - FIND("Index:", A448) - 6))</f>
        <v>1268</v>
      </c>
      <c r="C448" s="1" t="str">
        <f>TRIM(MID(A448, FIND("Length:", A448) + 7, FIND(",", A448, FIND("Length:", A448)) - FIND("Length:", A448) - 7))</f>
        <v>67</v>
      </c>
      <c r="D448" s="1">
        <f>COUNTIF(C:C,C448)</f>
        <v>5</v>
      </c>
      <c r="E448" s="1" t="str">
        <f t="shared" si="6"/>
        <v>0x00</v>
      </c>
      <c r="F448" s="2" t="str">
        <f>TRIM(MID(A448, FIND("Message:", A448) + 8, FIND("]", A448) - FIND("Message:", A448)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48" s="1" t="str">
        <f>TRIM(MID(A448, FIND("Checksum:", A448) + 9, FIND("(", A448) - FIND("Checksum:", A448) - 9))</f>
        <v>0x00000096</v>
      </c>
      <c r="H448" s="1" t="str">
        <f>TRIM(MID(A448, FIND("(", A448) + 1, FIND(")", A448) - FIND("(", A448) - 1))</f>
        <v>big</v>
      </c>
    </row>
    <row r="449" spans="1:8" hidden="1" x14ac:dyDescent="0.25">
      <c r="A449" t="s">
        <v>447</v>
      </c>
      <c r="B449" s="1" t="str">
        <f>TRIM(MID(A449, FIND("Index:", A449) + 6, FIND(",", A449) - FIND("Index:", A449) - 6))</f>
        <v>1268</v>
      </c>
      <c r="C449" s="1" t="str">
        <f>TRIM(MID(A449, FIND("Length:", A449) + 7, FIND(",", A449, FIND("Length:", A449)) - FIND("Length:", A449) - 7))</f>
        <v>69</v>
      </c>
      <c r="D449" s="1">
        <f>COUNTIF(C:C,C449)</f>
        <v>6</v>
      </c>
      <c r="E449" s="1" t="str">
        <f t="shared" si="6"/>
        <v>0x00</v>
      </c>
      <c r="F449" s="2" t="str">
        <f>TRIM(MID(A449, FIND("Message:", A449) + 8, FIND("]", A449) - FIND("Message:", A449)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49" s="1" t="str">
        <f>TRIM(MID(A449, FIND("Checksum:", A449) + 9, FIND("(", A449) - FIND("Checksum:", A449) - 9))</f>
        <v>0x0096</v>
      </c>
      <c r="H449" s="1" t="str">
        <f>TRIM(MID(A449, FIND("(", A449) + 1, FIND(")", A449) - FIND("(", A449) - 1))</f>
        <v>big</v>
      </c>
    </row>
    <row r="450" spans="1:8" hidden="1" x14ac:dyDescent="0.25">
      <c r="A450" t="s">
        <v>448</v>
      </c>
      <c r="B450" s="1" t="str">
        <f>TRIM(MID(A450, FIND("Index:", A450) + 6, FIND(",", A450) - FIND("Index:", A450) - 6))</f>
        <v>1269</v>
      </c>
      <c r="C450" s="1" t="str">
        <f>TRIM(MID(A450, FIND("Length:", A450) + 7, FIND(",", A450, FIND("Length:", A450)) - FIND("Length:", A450) - 7))</f>
        <v>66</v>
      </c>
      <c r="D450" s="1">
        <f>COUNTIF(C:C,C450)</f>
        <v>6</v>
      </c>
      <c r="E450" s="1" t="str">
        <f t="shared" si="6"/>
        <v>0x00</v>
      </c>
      <c r="F450" s="2" t="str">
        <f>TRIM(MID(A450, FIND("Message:", A450) + 8, FIND("]", A450) - FIND("Message:", A450)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50" s="1" t="str">
        <f>TRIM(MID(A450, FIND("Checksum:", A450) + 9, FIND("(", A450) - FIND("Checksum:", A450) - 9))</f>
        <v>0x00000096</v>
      </c>
      <c r="H450" s="1" t="str">
        <f>TRIM(MID(A450, FIND("(", A450) + 1, FIND(")", A450) - FIND("(", A450) - 1))</f>
        <v>big</v>
      </c>
    </row>
    <row r="451" spans="1:8" hidden="1" x14ac:dyDescent="0.25">
      <c r="A451" t="s">
        <v>449</v>
      </c>
      <c r="B451" s="1" t="str">
        <f>TRIM(MID(A451, FIND("Index:", A451) + 6, FIND(",", A451) - FIND("Index:", A451) - 6))</f>
        <v>1269</v>
      </c>
      <c r="C451" s="1" t="str">
        <f>TRIM(MID(A451, FIND("Length:", A451) + 7, FIND(",", A451, FIND("Length:", A451)) - FIND("Length:", A451) - 7))</f>
        <v>68</v>
      </c>
      <c r="D451" s="1">
        <f>COUNTIF(C:C,C451)</f>
        <v>5</v>
      </c>
      <c r="E451" s="1" t="str">
        <f t="shared" ref="E451:E514" si="7">TRIM(MID(F451, FIND("0x", F451), FIND("'", F451, FIND("0x", F451)) - FIND("0x", F451)))</f>
        <v>0x00</v>
      </c>
      <c r="F451" s="2" t="str">
        <f>TRIM(MID(A451, FIND("Message:", A451) + 8, FIND("]", A451) - FIND("Message:", A451)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51" s="1" t="str">
        <f>TRIM(MID(A451, FIND("Checksum:", A451) + 9, FIND("(", A451) - FIND("Checksum:", A451) - 9))</f>
        <v>0x0096</v>
      </c>
      <c r="H451" s="1" t="str">
        <f>TRIM(MID(A451, FIND("(", A451) + 1, FIND(")", A451) - FIND("(", A451) - 1))</f>
        <v>big</v>
      </c>
    </row>
    <row r="452" spans="1:8" hidden="1" x14ac:dyDescent="0.25">
      <c r="A452" t="s">
        <v>450</v>
      </c>
      <c r="B452" s="1" t="str">
        <f>TRIM(MID(A452, FIND("Index:", A452) + 6, FIND(",", A452) - FIND("Index:", A452) - 6))</f>
        <v>1270</v>
      </c>
      <c r="C452" s="1" t="str">
        <f>TRIM(MID(A452, FIND("Length:", A452) + 7, FIND(",", A452, FIND("Length:", A452)) - FIND("Length:", A452) - 7))</f>
        <v>65</v>
      </c>
      <c r="D452" s="1">
        <f>COUNTIF(C:C,C452)</f>
        <v>6</v>
      </c>
      <c r="E452" s="1" t="str">
        <f t="shared" si="7"/>
        <v>0x00</v>
      </c>
      <c r="F452" s="2" t="str">
        <f>TRIM(MID(A452, FIND("Message:", A452) + 8, FIND("]", A452) - FIND("Message:", A452)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52" s="1" t="str">
        <f>TRIM(MID(A452, FIND("Checksum:", A452) + 9, FIND("(", A452) - FIND("Checksum:", A452) - 9))</f>
        <v>0x00000096</v>
      </c>
      <c r="H452" s="1" t="str">
        <f>TRIM(MID(A452, FIND("(", A452) + 1, FIND(")", A452) - FIND("(", A452) - 1))</f>
        <v>big</v>
      </c>
    </row>
    <row r="453" spans="1:8" hidden="1" x14ac:dyDescent="0.25">
      <c r="A453" t="s">
        <v>451</v>
      </c>
      <c r="B453" s="1" t="str">
        <f>TRIM(MID(A453, FIND("Index:", A453) + 6, FIND(",", A453) - FIND("Index:", A453) - 6))</f>
        <v>1270</v>
      </c>
      <c r="C453" s="1" t="str">
        <f>TRIM(MID(A453, FIND("Length:", A453) + 7, FIND(",", A453, FIND("Length:", A453)) - FIND("Length:", A453) - 7))</f>
        <v>67</v>
      </c>
      <c r="D453" s="1">
        <f>COUNTIF(C:C,C453)</f>
        <v>5</v>
      </c>
      <c r="E453" s="1" t="str">
        <f t="shared" si="7"/>
        <v>0x00</v>
      </c>
      <c r="F453" s="2" t="str">
        <f>TRIM(MID(A453, FIND("Message:", A453) + 8, FIND("]", A453) - FIND("Message:", A453)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53" s="1" t="str">
        <f>TRIM(MID(A453, FIND("Checksum:", A453) + 9, FIND("(", A453) - FIND("Checksum:", A453) - 9))</f>
        <v>0x0096</v>
      </c>
      <c r="H453" s="1" t="str">
        <f>TRIM(MID(A453, FIND("(", A453) + 1, FIND(")", A453) - FIND("(", A453) - 1))</f>
        <v>big</v>
      </c>
    </row>
    <row r="454" spans="1:8" hidden="1" x14ac:dyDescent="0.25">
      <c r="A454" t="s">
        <v>452</v>
      </c>
      <c r="B454" s="1" t="str">
        <f>TRIM(MID(A454, FIND("Index:", A454) + 6, FIND(",", A454) - FIND("Index:", A454) - 6))</f>
        <v>1271</v>
      </c>
      <c r="C454" s="1" t="str">
        <f>TRIM(MID(A454, FIND("Length:", A454) + 7, FIND(",", A454, FIND("Length:", A454)) - FIND("Length:", A454) - 7))</f>
        <v>64</v>
      </c>
      <c r="D454" s="1">
        <f>COUNTIF(C:C,C454)</f>
        <v>5</v>
      </c>
      <c r="E454" s="1" t="str">
        <f t="shared" si="7"/>
        <v>0x00</v>
      </c>
      <c r="F454" s="2" t="str">
        <f>TRIM(MID(A454, FIND("Message:", A454) + 8, FIND("]", A454) - FIND("Message:", A454)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54" s="1" t="str">
        <f>TRIM(MID(A454, FIND("Checksum:", A454) + 9, FIND("(", A454) - FIND("Checksum:", A454) - 9))</f>
        <v>0x00000096</v>
      </c>
      <c r="H454" s="1" t="str">
        <f>TRIM(MID(A454, FIND("(", A454) + 1, FIND(")", A454) - FIND("(", A454) - 1))</f>
        <v>big</v>
      </c>
    </row>
    <row r="455" spans="1:8" hidden="1" x14ac:dyDescent="0.25">
      <c r="A455" t="s">
        <v>453</v>
      </c>
      <c r="B455" s="1" t="str">
        <f>TRIM(MID(A455, FIND("Index:", A455) + 6, FIND(",", A455) - FIND("Index:", A455) - 6))</f>
        <v>1271</v>
      </c>
      <c r="C455" s="1" t="str">
        <f>TRIM(MID(A455, FIND("Length:", A455) + 7, FIND(",", A455, FIND("Length:", A455)) - FIND("Length:", A455) - 7))</f>
        <v>66</v>
      </c>
      <c r="D455" s="1">
        <f>COUNTIF(C:C,C455)</f>
        <v>6</v>
      </c>
      <c r="E455" s="1" t="str">
        <f t="shared" si="7"/>
        <v>0x00</v>
      </c>
      <c r="F455" s="2" t="str">
        <f>TRIM(MID(A455, FIND("Message:", A455) + 8, FIND("]", A455) - FIND("Message:", A455)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55" s="1" t="str">
        <f>TRIM(MID(A455, FIND("Checksum:", A455) + 9, FIND("(", A455) - FIND("Checksum:", A455) - 9))</f>
        <v>0x0096</v>
      </c>
      <c r="H455" s="1" t="str">
        <f>TRIM(MID(A455, FIND("(", A455) + 1, FIND(")", A455) - FIND("(", A455) - 1))</f>
        <v>big</v>
      </c>
    </row>
    <row r="456" spans="1:8" hidden="1" x14ac:dyDescent="0.25">
      <c r="A456" t="s">
        <v>454</v>
      </c>
      <c r="B456" s="1" t="str">
        <f>TRIM(MID(A456, FIND("Index:", A456) + 6, FIND(",", A456) - FIND("Index:", A456) - 6))</f>
        <v>1272</v>
      </c>
      <c r="C456" s="1" t="str">
        <f>TRIM(MID(A456, FIND("Length:", A456) + 7, FIND(",", A456, FIND("Length:", A456)) - FIND("Length:", A456) - 7))</f>
        <v>63</v>
      </c>
      <c r="D456" s="1">
        <f>COUNTIF(C:C,C456)</f>
        <v>9</v>
      </c>
      <c r="E456" s="1" t="str">
        <f t="shared" si="7"/>
        <v>0x00</v>
      </c>
      <c r="F456" s="2" t="str">
        <f>TRIM(MID(A456, FIND("Message:", A456) + 8, FIND("]", A456) - FIND("Message:", A456)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56" s="1" t="str">
        <f>TRIM(MID(A456, FIND("Checksum:", A456) + 9, FIND("(", A456) - FIND("Checksum:", A456) - 9))</f>
        <v>0x00000096</v>
      </c>
      <c r="H456" s="1" t="str">
        <f>TRIM(MID(A456, FIND("(", A456) + 1, FIND(")", A456) - FIND("(", A456) - 1))</f>
        <v>big</v>
      </c>
    </row>
    <row r="457" spans="1:8" hidden="1" x14ac:dyDescent="0.25">
      <c r="A457" t="s">
        <v>455</v>
      </c>
      <c r="B457" s="1" t="str">
        <f>TRIM(MID(A457, FIND("Index:", A457) + 6, FIND(",", A457) - FIND("Index:", A457) - 6))</f>
        <v>1272</v>
      </c>
      <c r="C457" s="1" t="str">
        <f>TRIM(MID(A457, FIND("Length:", A457) + 7, FIND(",", A457, FIND("Length:", A457)) - FIND("Length:", A457) - 7))</f>
        <v>65</v>
      </c>
      <c r="D457" s="1">
        <f>COUNTIF(C:C,C457)</f>
        <v>6</v>
      </c>
      <c r="E457" s="1" t="str">
        <f t="shared" si="7"/>
        <v>0x00</v>
      </c>
      <c r="F457" s="2" t="str">
        <f>TRIM(MID(A457, FIND("Message:", A457) + 8, FIND("]", A457) - FIND("Message:", A457)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57" s="1" t="str">
        <f>TRIM(MID(A457, FIND("Checksum:", A457) + 9, FIND("(", A457) - FIND("Checksum:", A457) - 9))</f>
        <v>0x0096</v>
      </c>
      <c r="H457" s="1" t="str">
        <f>TRIM(MID(A457, FIND("(", A457) + 1, FIND(")", A457) - FIND("(", A457) - 1))</f>
        <v>big</v>
      </c>
    </row>
    <row r="458" spans="1:8" hidden="1" x14ac:dyDescent="0.25">
      <c r="A458" t="s">
        <v>456</v>
      </c>
      <c r="B458" s="1" t="str">
        <f>TRIM(MID(A458, FIND("Index:", A458) + 6, FIND(",", A458) - FIND("Index:", A458) - 6))</f>
        <v>1273</v>
      </c>
      <c r="C458" s="1" t="str">
        <f>TRIM(MID(A458, FIND("Length:", A458) + 7, FIND(",", A458, FIND("Length:", A458)) - FIND("Length:", A458) - 7))</f>
        <v>62</v>
      </c>
      <c r="D458" s="1">
        <f>COUNTIF(C:C,C458)</f>
        <v>8</v>
      </c>
      <c r="E458" s="1" t="str">
        <f t="shared" si="7"/>
        <v>0x00</v>
      </c>
      <c r="F458" s="2" t="str">
        <f>TRIM(MID(A458, FIND("Message:", A458) + 8, FIND("]", A458) - FIND("Message:", A458)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58" s="1" t="str">
        <f>TRIM(MID(A458, FIND("Checksum:", A458) + 9, FIND("(", A458) - FIND("Checksum:", A458) - 9))</f>
        <v>0x00000096</v>
      </c>
      <c r="H458" s="1" t="str">
        <f>TRIM(MID(A458, FIND("(", A458) + 1, FIND(")", A458) - FIND("(", A458) - 1))</f>
        <v>big</v>
      </c>
    </row>
    <row r="459" spans="1:8" hidden="1" x14ac:dyDescent="0.25">
      <c r="A459" t="s">
        <v>457</v>
      </c>
      <c r="B459" s="1" t="str">
        <f>TRIM(MID(A459, FIND("Index:", A459) + 6, FIND(",", A459) - FIND("Index:", A459) - 6))</f>
        <v>1273</v>
      </c>
      <c r="C459" s="1" t="str">
        <f>TRIM(MID(A459, FIND("Length:", A459) + 7, FIND(",", A459, FIND("Length:", A459)) - FIND("Length:", A459) - 7))</f>
        <v>64</v>
      </c>
      <c r="D459" s="1">
        <f>COUNTIF(C:C,C459)</f>
        <v>5</v>
      </c>
      <c r="E459" s="1" t="str">
        <f t="shared" si="7"/>
        <v>0x00</v>
      </c>
      <c r="F459" s="2" t="str">
        <f>TRIM(MID(A459, FIND("Message:", A459) + 8, FIND("]", A459) - FIND("Message:", A459)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59" s="1" t="str">
        <f>TRIM(MID(A459, FIND("Checksum:", A459) + 9, FIND("(", A459) - FIND("Checksum:", A459) - 9))</f>
        <v>0x0096</v>
      </c>
      <c r="H459" s="1" t="str">
        <f>TRIM(MID(A459, FIND("(", A459) + 1, FIND(")", A459) - FIND("(", A459) - 1))</f>
        <v>big</v>
      </c>
    </row>
    <row r="460" spans="1:8" hidden="1" x14ac:dyDescent="0.25">
      <c r="A460" t="s">
        <v>458</v>
      </c>
      <c r="B460" s="1" t="str">
        <f>TRIM(MID(A460, FIND("Index:", A460) + 6, FIND(",", A460) - FIND("Index:", A460) - 6))</f>
        <v>1274</v>
      </c>
      <c r="C460" s="1" t="str">
        <f>TRIM(MID(A460, FIND("Length:", A460) + 7, FIND(",", A460, FIND("Length:", A460)) - FIND("Length:", A460) - 7))</f>
        <v>61</v>
      </c>
      <c r="D460" s="1">
        <f>COUNTIF(C:C,C460)</f>
        <v>7</v>
      </c>
      <c r="E460" s="1" t="str">
        <f t="shared" si="7"/>
        <v>0x00</v>
      </c>
      <c r="F460" s="2" t="str">
        <f>TRIM(MID(A460, FIND("Message:", A460) + 8, FIND("]", A460) - FIND("Message:", A460)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60" s="1" t="str">
        <f>TRIM(MID(A460, FIND("Checksum:", A460) + 9, FIND("(", A460) - FIND("Checksum:", A460) - 9))</f>
        <v>0x00000096</v>
      </c>
      <c r="H460" s="1" t="str">
        <f>TRIM(MID(A460, FIND("(", A460) + 1, FIND(")", A460) - FIND("(", A460) - 1))</f>
        <v>big</v>
      </c>
    </row>
    <row r="461" spans="1:8" hidden="1" x14ac:dyDescent="0.25">
      <c r="A461" t="s">
        <v>459</v>
      </c>
      <c r="B461" s="1" t="str">
        <f>TRIM(MID(A461, FIND("Index:", A461) + 6, FIND(",", A461) - FIND("Index:", A461) - 6))</f>
        <v>1274</v>
      </c>
      <c r="C461" s="1" t="str">
        <f>TRIM(MID(A461, FIND("Length:", A461) + 7, FIND(",", A461, FIND("Length:", A461)) - FIND("Length:", A461) - 7))</f>
        <v>63</v>
      </c>
      <c r="D461" s="1">
        <f>COUNTIF(C:C,C461)</f>
        <v>9</v>
      </c>
      <c r="E461" s="1" t="str">
        <f t="shared" si="7"/>
        <v>0x00</v>
      </c>
      <c r="F461" s="2" t="str">
        <f>TRIM(MID(A461, FIND("Message:", A461) + 8, FIND("]", A461) - FIND("Message:", A461)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61" s="1" t="str">
        <f>TRIM(MID(A461, FIND("Checksum:", A461) + 9, FIND("(", A461) - FIND("Checksum:", A461) - 9))</f>
        <v>0x0096</v>
      </c>
      <c r="H461" s="1" t="str">
        <f>TRIM(MID(A461, FIND("(", A461) + 1, FIND(")", A461) - FIND("(", A461) - 1))</f>
        <v>big</v>
      </c>
    </row>
    <row r="462" spans="1:8" hidden="1" x14ac:dyDescent="0.25">
      <c r="A462" t="s">
        <v>460</v>
      </c>
      <c r="B462" s="1" t="str">
        <f>TRIM(MID(A462, FIND("Index:", A462) + 6, FIND(",", A462) - FIND("Index:", A462) - 6))</f>
        <v>1275</v>
      </c>
      <c r="C462" s="1" t="str">
        <f>TRIM(MID(A462, FIND("Length:", A462) + 7, FIND(",", A462, FIND("Length:", A462)) - FIND("Length:", A462) - 7))</f>
        <v>60</v>
      </c>
      <c r="D462" s="1">
        <f>COUNTIF(C:C,C462)</f>
        <v>9</v>
      </c>
      <c r="E462" s="1" t="str">
        <f t="shared" si="7"/>
        <v>0x00</v>
      </c>
      <c r="F462" s="2" t="str">
        <f>TRIM(MID(A462, FIND("Message:", A462) + 8, FIND("]", A462) - FIND("Message:", A462)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62" s="1" t="str">
        <f>TRIM(MID(A462, FIND("Checksum:", A462) + 9, FIND("(", A462) - FIND("Checksum:", A462) - 9))</f>
        <v>0x00000096</v>
      </c>
      <c r="H462" s="1" t="str">
        <f>TRIM(MID(A462, FIND("(", A462) + 1, FIND(")", A462) - FIND("(", A462) - 1))</f>
        <v>big</v>
      </c>
    </row>
    <row r="463" spans="1:8" hidden="1" x14ac:dyDescent="0.25">
      <c r="A463" t="s">
        <v>461</v>
      </c>
      <c r="B463" s="1" t="str">
        <f>TRIM(MID(A463, FIND("Index:", A463) + 6, FIND(",", A463) - FIND("Index:", A463) - 6))</f>
        <v>1275</v>
      </c>
      <c r="C463" s="1" t="str">
        <f>TRIM(MID(A463, FIND("Length:", A463) + 7, FIND(",", A463, FIND("Length:", A463)) - FIND("Length:", A463) - 7))</f>
        <v>62</v>
      </c>
      <c r="D463" s="1">
        <f>COUNTIF(C:C,C463)</f>
        <v>8</v>
      </c>
      <c r="E463" s="1" t="str">
        <f t="shared" si="7"/>
        <v>0x00</v>
      </c>
      <c r="F463" s="2" t="str">
        <f>TRIM(MID(A463, FIND("Message:", A463) + 8, FIND("]", A463) - FIND("Message:", A463)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63" s="1" t="str">
        <f>TRIM(MID(A463, FIND("Checksum:", A463) + 9, FIND("(", A463) - FIND("Checksum:", A463) - 9))</f>
        <v>0x0096</v>
      </c>
      <c r="H463" s="1" t="str">
        <f>TRIM(MID(A463, FIND("(", A463) + 1, FIND(")", A463) - FIND("(", A463) - 1))</f>
        <v>big</v>
      </c>
    </row>
    <row r="464" spans="1:8" hidden="1" x14ac:dyDescent="0.25">
      <c r="A464" t="s">
        <v>462</v>
      </c>
      <c r="B464" s="1" t="str">
        <f>TRIM(MID(A464, FIND("Index:", A464) + 6, FIND(",", A464) - FIND("Index:", A464) - 6))</f>
        <v>1276</v>
      </c>
      <c r="C464" s="1" t="str">
        <f>TRIM(MID(A464, FIND("Length:", A464) + 7, FIND(",", A464, FIND("Length:", A464)) - FIND("Length:", A464) - 7))</f>
        <v>59</v>
      </c>
      <c r="D464" s="1">
        <f>COUNTIF(C:C,C464)</f>
        <v>15</v>
      </c>
      <c r="E464" s="1" t="str">
        <f t="shared" si="7"/>
        <v>0x00</v>
      </c>
      <c r="F464" s="2" t="str">
        <f>TRIM(MID(A464, FIND("Message:", A464) + 8, FIND("]", A464) - FIND("Message:", A464)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64" s="1" t="str">
        <f>TRIM(MID(A464, FIND("Checksum:", A464) + 9, FIND("(", A464) - FIND("Checksum:", A464) - 9))</f>
        <v>0x00000096</v>
      </c>
      <c r="H464" s="1" t="str">
        <f>TRIM(MID(A464, FIND("(", A464) + 1, FIND(")", A464) - FIND("(", A464) - 1))</f>
        <v>big</v>
      </c>
    </row>
    <row r="465" spans="1:8" hidden="1" x14ac:dyDescent="0.25">
      <c r="A465" t="s">
        <v>463</v>
      </c>
      <c r="B465" s="1" t="str">
        <f>TRIM(MID(A465, FIND("Index:", A465) + 6, FIND(",", A465) - FIND("Index:", A465) - 6))</f>
        <v>1276</v>
      </c>
      <c r="C465" s="1" t="str">
        <f>TRIM(MID(A465, FIND("Length:", A465) + 7, FIND(",", A465, FIND("Length:", A465)) - FIND("Length:", A465) - 7))</f>
        <v>61</v>
      </c>
      <c r="D465" s="1">
        <f>COUNTIF(C:C,C465)</f>
        <v>7</v>
      </c>
      <c r="E465" s="1" t="str">
        <f t="shared" si="7"/>
        <v>0x00</v>
      </c>
      <c r="F465" s="2" t="str">
        <f>TRIM(MID(A465, FIND("Message:", A465) + 8, FIND("]", A465) - FIND("Message:", A465)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65" s="1" t="str">
        <f>TRIM(MID(A465, FIND("Checksum:", A465) + 9, FIND("(", A465) - FIND("Checksum:", A465) - 9))</f>
        <v>0x0096</v>
      </c>
      <c r="H465" s="1" t="str">
        <f>TRIM(MID(A465, FIND("(", A465) + 1, FIND(")", A465) - FIND("(", A465) - 1))</f>
        <v>big</v>
      </c>
    </row>
    <row r="466" spans="1:8" hidden="1" x14ac:dyDescent="0.25">
      <c r="A466" t="s">
        <v>464</v>
      </c>
      <c r="B466" s="1" t="str">
        <f>TRIM(MID(A466, FIND("Index:", A466) + 6, FIND(",", A466) - FIND("Index:", A466) - 6))</f>
        <v>1277</v>
      </c>
      <c r="C466" s="1" t="str">
        <f>TRIM(MID(A466, FIND("Length:", A466) + 7, FIND(",", A466, FIND("Length:", A466)) - FIND("Length:", A466) - 7))</f>
        <v>58</v>
      </c>
      <c r="D466" s="1">
        <f>COUNTIF(C:C,C466)</f>
        <v>9</v>
      </c>
      <c r="E466" s="1" t="str">
        <f t="shared" si="7"/>
        <v>0x00</v>
      </c>
      <c r="F466" s="2" t="str">
        <f>TRIM(MID(A466, FIND("Message:", A466) + 8, FIND("]", A466) - FIND("Message:", A466)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66" s="1" t="str">
        <f>TRIM(MID(A466, FIND("Checksum:", A466) + 9, FIND("(", A466) - FIND("Checksum:", A466) - 9))</f>
        <v>0x00000096</v>
      </c>
      <c r="H466" s="1" t="str">
        <f>TRIM(MID(A466, FIND("(", A466) + 1, FIND(")", A466) - FIND("(", A466) - 1))</f>
        <v>big</v>
      </c>
    </row>
    <row r="467" spans="1:8" hidden="1" x14ac:dyDescent="0.25">
      <c r="A467" t="s">
        <v>465</v>
      </c>
      <c r="B467" s="1" t="str">
        <f>TRIM(MID(A467, FIND("Index:", A467) + 6, FIND(",", A467) - FIND("Index:", A467) - 6))</f>
        <v>1277</v>
      </c>
      <c r="C467" s="1" t="str">
        <f>TRIM(MID(A467, FIND("Length:", A467) + 7, FIND(",", A467, FIND("Length:", A467)) - FIND("Length:", A467) - 7))</f>
        <v>60</v>
      </c>
      <c r="D467" s="1">
        <f>COUNTIF(C:C,C467)</f>
        <v>9</v>
      </c>
      <c r="E467" s="1" t="str">
        <f t="shared" si="7"/>
        <v>0x00</v>
      </c>
      <c r="F467" s="2" t="str">
        <f>TRIM(MID(A467, FIND("Message:", A467) + 8, FIND("]", A467) - FIND("Message:", A467)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67" s="1" t="str">
        <f>TRIM(MID(A467, FIND("Checksum:", A467) + 9, FIND("(", A467) - FIND("Checksum:", A467) - 9))</f>
        <v>0x0096</v>
      </c>
      <c r="H467" s="1" t="str">
        <f>TRIM(MID(A467, FIND("(", A467) + 1, FIND(")", A467) - FIND("(", A467) - 1))</f>
        <v>big</v>
      </c>
    </row>
    <row r="468" spans="1:8" hidden="1" x14ac:dyDescent="0.25">
      <c r="A468" t="s">
        <v>466</v>
      </c>
      <c r="B468" s="1" t="str">
        <f>TRIM(MID(A468, FIND("Index:", A468) + 6, FIND(",", A468) - FIND("Index:", A468) - 6))</f>
        <v>1278</v>
      </c>
      <c r="C468" s="1" t="str">
        <f>TRIM(MID(A468, FIND("Length:", A468) + 7, FIND(",", A468, FIND("Length:", A468)) - FIND("Length:", A468) - 7))</f>
        <v>57</v>
      </c>
      <c r="D468" s="1">
        <f>COUNTIF(C:C,C468)</f>
        <v>19</v>
      </c>
      <c r="E468" s="1" t="str">
        <f t="shared" si="7"/>
        <v>0x00</v>
      </c>
      <c r="F468" s="2" t="str">
        <f>TRIM(MID(A468, FIND("Message:", A468) + 8, FIND("]", A468) - FIND("Message:", A468)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68" s="1" t="str">
        <f>TRIM(MID(A468, FIND("Checksum:", A468) + 9, FIND("(", A468) - FIND("Checksum:", A468) - 9))</f>
        <v>0x00000096</v>
      </c>
      <c r="H468" s="1" t="str">
        <f>TRIM(MID(A468, FIND("(", A468) + 1, FIND(")", A468) - FIND("(", A468) - 1))</f>
        <v>big</v>
      </c>
    </row>
    <row r="469" spans="1:8" hidden="1" x14ac:dyDescent="0.25">
      <c r="A469" t="s">
        <v>467</v>
      </c>
      <c r="B469" s="1" t="str">
        <f>TRIM(MID(A469, FIND("Index:", A469) + 6, FIND(",", A469) - FIND("Index:", A469) - 6))</f>
        <v>1278</v>
      </c>
      <c r="C469" s="1" t="str">
        <f>TRIM(MID(A469, FIND("Length:", A469) + 7, FIND(",", A469, FIND("Length:", A469)) - FIND("Length:", A469) - 7))</f>
        <v>59</v>
      </c>
      <c r="D469" s="1">
        <f>COUNTIF(C:C,C469)</f>
        <v>15</v>
      </c>
      <c r="E469" s="1" t="str">
        <f t="shared" si="7"/>
        <v>0x00</v>
      </c>
      <c r="F469" s="2" t="str">
        <f>TRIM(MID(A469, FIND("Message:", A469) + 8, FIND("]", A469) - FIND("Message:", A469)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69" s="1" t="str">
        <f>TRIM(MID(A469, FIND("Checksum:", A469) + 9, FIND("(", A469) - FIND("Checksum:", A469) - 9))</f>
        <v>0x0096</v>
      </c>
      <c r="H469" s="1" t="str">
        <f>TRIM(MID(A469, FIND("(", A469) + 1, FIND(")", A469) - FIND("(", A469) - 1))</f>
        <v>big</v>
      </c>
    </row>
    <row r="470" spans="1:8" hidden="1" x14ac:dyDescent="0.25">
      <c r="A470" t="s">
        <v>468</v>
      </c>
      <c r="B470" s="1" t="str">
        <f>TRIM(MID(A470, FIND("Index:", A470) + 6, FIND(",", A470) - FIND("Index:", A470) - 6))</f>
        <v>1279</v>
      </c>
      <c r="C470" s="1" t="str">
        <f>TRIM(MID(A470, FIND("Length:", A470) + 7, FIND(",", A470, FIND("Length:", A470)) - FIND("Length:", A470) - 7))</f>
        <v>56</v>
      </c>
      <c r="D470" s="1">
        <f>COUNTIF(C:C,C470)</f>
        <v>12</v>
      </c>
      <c r="E470" s="1" t="str">
        <f t="shared" si="7"/>
        <v>0x00</v>
      </c>
      <c r="F470" s="2" t="str">
        <f>TRIM(MID(A470, FIND("Message:", A470) + 8, FIND("]", A470) - FIND("Message:", A470)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70" s="1" t="str">
        <f>TRIM(MID(A470, FIND("Checksum:", A470) + 9, FIND("(", A470) - FIND("Checksum:", A470) - 9))</f>
        <v>0x00000096</v>
      </c>
      <c r="H470" s="1" t="str">
        <f>TRIM(MID(A470, FIND("(", A470) + 1, FIND(")", A470) - FIND("(", A470) - 1))</f>
        <v>big</v>
      </c>
    </row>
    <row r="471" spans="1:8" hidden="1" x14ac:dyDescent="0.25">
      <c r="A471" t="s">
        <v>469</v>
      </c>
      <c r="B471" s="1" t="str">
        <f>TRIM(MID(A471, FIND("Index:", A471) + 6, FIND(",", A471) - FIND("Index:", A471) - 6))</f>
        <v>1279</v>
      </c>
      <c r="C471" s="1" t="str">
        <f>TRIM(MID(A471, FIND("Length:", A471) + 7, FIND(",", A471, FIND("Length:", A471)) - FIND("Length:", A471) - 7))</f>
        <v>58</v>
      </c>
      <c r="D471" s="1">
        <f>COUNTIF(C:C,C471)</f>
        <v>9</v>
      </c>
      <c r="E471" s="1" t="str">
        <f t="shared" si="7"/>
        <v>0x00</v>
      </c>
      <c r="F471" s="2" t="str">
        <f>TRIM(MID(A471, FIND("Message:", A471) + 8, FIND("]", A471) - FIND("Message:", A471)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71" s="1" t="str">
        <f>TRIM(MID(A471, FIND("Checksum:", A471) + 9, FIND("(", A471) - FIND("Checksum:", A471) - 9))</f>
        <v>0x0096</v>
      </c>
      <c r="H471" s="1" t="str">
        <f>TRIM(MID(A471, FIND("(", A471) + 1, FIND(")", A471) - FIND("(", A471) - 1))</f>
        <v>big</v>
      </c>
    </row>
    <row r="472" spans="1:8" hidden="1" x14ac:dyDescent="0.25">
      <c r="A472" t="s">
        <v>470</v>
      </c>
      <c r="B472" s="1" t="str">
        <f>TRIM(MID(A472, FIND("Index:", A472) + 6, FIND(",", A472) - FIND("Index:", A472) - 6))</f>
        <v>1280</v>
      </c>
      <c r="C472" s="1" t="str">
        <f>TRIM(MID(A472, FIND("Length:", A472) + 7, FIND(",", A472, FIND("Length:", A472)) - FIND("Length:", A472) - 7))</f>
        <v>55</v>
      </c>
      <c r="D472" s="1">
        <f>COUNTIF(C:C,C472)</f>
        <v>13</v>
      </c>
      <c r="E472" s="1" t="str">
        <f t="shared" si="7"/>
        <v>0x00</v>
      </c>
      <c r="F472" s="2" t="str">
        <f>TRIM(MID(A472, FIND("Message:", A472) + 8, FIND("]", A472) - FIND("Message:", A472)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72" s="1" t="str">
        <f>TRIM(MID(A472, FIND("Checksum:", A472) + 9, FIND("(", A472) - FIND("Checksum:", A472) - 9))</f>
        <v>0x00000096</v>
      </c>
      <c r="H472" s="1" t="str">
        <f>TRIM(MID(A472, FIND("(", A472) + 1, FIND(")", A472) - FIND("(", A472) - 1))</f>
        <v>big</v>
      </c>
    </row>
    <row r="473" spans="1:8" hidden="1" x14ac:dyDescent="0.25">
      <c r="A473" t="s">
        <v>471</v>
      </c>
      <c r="B473" s="1" t="str">
        <f>TRIM(MID(A473, FIND("Index:", A473) + 6, FIND(",", A473) - FIND("Index:", A473) - 6))</f>
        <v>1280</v>
      </c>
      <c r="C473" s="1" t="str">
        <f>TRIM(MID(A473, FIND("Length:", A473) + 7, FIND(",", A473, FIND("Length:", A473)) - FIND("Length:", A473) - 7))</f>
        <v>57</v>
      </c>
      <c r="D473" s="1">
        <f>COUNTIF(C:C,C473)</f>
        <v>19</v>
      </c>
      <c r="E473" s="1" t="str">
        <f t="shared" si="7"/>
        <v>0x00</v>
      </c>
      <c r="F473" s="2" t="str">
        <f>TRIM(MID(A473, FIND("Message:", A473) + 8, FIND("]", A473) - FIND("Message:", A473)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73" s="1" t="str">
        <f>TRIM(MID(A473, FIND("Checksum:", A473) + 9, FIND("(", A473) - FIND("Checksum:", A473) - 9))</f>
        <v>0x0096</v>
      </c>
      <c r="H473" s="1" t="str">
        <f>TRIM(MID(A473, FIND("(", A473) + 1, FIND(")", A473) - FIND("(", A473) - 1))</f>
        <v>big</v>
      </c>
    </row>
    <row r="474" spans="1:8" hidden="1" x14ac:dyDescent="0.25">
      <c r="A474" t="s">
        <v>472</v>
      </c>
      <c r="B474" s="1" t="str">
        <f>TRIM(MID(A474, FIND("Index:", A474) + 6, FIND(",", A474) - FIND("Index:", A474) - 6))</f>
        <v>1281</v>
      </c>
      <c r="C474" s="1" t="str">
        <f>TRIM(MID(A474, FIND("Length:", A474) + 7, FIND(",", A474, FIND("Length:", A474)) - FIND("Length:", A474) - 7))</f>
        <v>54</v>
      </c>
      <c r="D474" s="1">
        <f>COUNTIF(C:C,C474)</f>
        <v>15</v>
      </c>
      <c r="E474" s="1" t="str">
        <f t="shared" si="7"/>
        <v>0x00</v>
      </c>
      <c r="F474" s="2" t="str">
        <f>TRIM(MID(A474, FIND("Message:", A474) + 8, FIND("]", A474) - FIND("Message:", A474)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74" s="1" t="str">
        <f>TRIM(MID(A474, FIND("Checksum:", A474) + 9, FIND("(", A474) - FIND("Checksum:", A474) - 9))</f>
        <v>0x00000096</v>
      </c>
      <c r="H474" s="1" t="str">
        <f>TRIM(MID(A474, FIND("(", A474) + 1, FIND(")", A474) - FIND("(", A474) - 1))</f>
        <v>big</v>
      </c>
    </row>
    <row r="475" spans="1:8" hidden="1" x14ac:dyDescent="0.25">
      <c r="A475" t="s">
        <v>473</v>
      </c>
      <c r="B475" s="1" t="str">
        <f>TRIM(MID(A475, FIND("Index:", A475) + 6, FIND(",", A475) - FIND("Index:", A475) - 6))</f>
        <v>1281</v>
      </c>
      <c r="C475" s="1" t="str">
        <f>TRIM(MID(A475, FIND("Length:", A475) + 7, FIND(",", A475, FIND("Length:", A475)) - FIND("Length:", A475) - 7))</f>
        <v>56</v>
      </c>
      <c r="D475" s="1">
        <f>COUNTIF(C:C,C475)</f>
        <v>12</v>
      </c>
      <c r="E475" s="1" t="str">
        <f t="shared" si="7"/>
        <v>0x00</v>
      </c>
      <c r="F475" s="2" t="str">
        <f>TRIM(MID(A475, FIND("Message:", A475) + 8, FIND("]", A475) - FIND("Message:", A475)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75" s="1" t="str">
        <f>TRIM(MID(A475, FIND("Checksum:", A475) + 9, FIND("(", A475) - FIND("Checksum:", A475) - 9))</f>
        <v>0x0096</v>
      </c>
      <c r="H475" s="1" t="str">
        <f>TRIM(MID(A475, FIND("(", A475) + 1, FIND(")", A475) - FIND("(", A475) - 1))</f>
        <v>big</v>
      </c>
    </row>
    <row r="476" spans="1:8" hidden="1" x14ac:dyDescent="0.25">
      <c r="A476" t="s">
        <v>474</v>
      </c>
      <c r="B476" s="1" t="str">
        <f>TRIM(MID(A476, FIND("Index:", A476) + 6, FIND(",", A476) - FIND("Index:", A476) - 6))</f>
        <v>1282</v>
      </c>
      <c r="C476" s="1" t="str">
        <f>TRIM(MID(A476, FIND("Length:", A476) + 7, FIND(",", A476, FIND("Length:", A476)) - FIND("Length:", A476) - 7))</f>
        <v>53</v>
      </c>
      <c r="D476" s="1">
        <f>COUNTIF(C:C,C476)</f>
        <v>18</v>
      </c>
      <c r="E476" s="1" t="str">
        <f t="shared" si="7"/>
        <v>0x00</v>
      </c>
      <c r="F476" s="2" t="str">
        <f>TRIM(MID(A476, FIND("Message:", A476) + 8, FIND("]", A476) - FIND("Message:", A476)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76" s="1" t="str">
        <f>TRIM(MID(A476, FIND("Checksum:", A476) + 9, FIND("(", A476) - FIND("Checksum:", A476) - 9))</f>
        <v>0x00000096</v>
      </c>
      <c r="H476" s="1" t="str">
        <f>TRIM(MID(A476, FIND("(", A476) + 1, FIND(")", A476) - FIND("(", A476) - 1))</f>
        <v>big</v>
      </c>
    </row>
    <row r="477" spans="1:8" hidden="1" x14ac:dyDescent="0.25">
      <c r="A477" t="s">
        <v>475</v>
      </c>
      <c r="B477" s="1" t="str">
        <f>TRIM(MID(A477, FIND("Index:", A477) + 6, FIND(",", A477) - FIND("Index:", A477) - 6))</f>
        <v>1282</v>
      </c>
      <c r="C477" s="1" t="str">
        <f>TRIM(MID(A477, FIND("Length:", A477) + 7, FIND(",", A477, FIND("Length:", A477)) - FIND("Length:", A477) - 7))</f>
        <v>55</v>
      </c>
      <c r="D477" s="1">
        <f>COUNTIF(C:C,C477)</f>
        <v>13</v>
      </c>
      <c r="E477" s="1" t="str">
        <f t="shared" si="7"/>
        <v>0x00</v>
      </c>
      <c r="F477" s="2" t="str">
        <f>TRIM(MID(A477, FIND("Message:", A477) + 8, FIND("]", A477) - FIND("Message:", A477)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77" s="1" t="str">
        <f>TRIM(MID(A477, FIND("Checksum:", A477) + 9, FIND("(", A477) - FIND("Checksum:", A477) - 9))</f>
        <v>0x0096</v>
      </c>
      <c r="H477" s="1" t="str">
        <f>TRIM(MID(A477, FIND("(", A477) + 1, FIND(")", A477) - FIND("(", A477) - 1))</f>
        <v>big</v>
      </c>
    </row>
    <row r="478" spans="1:8" hidden="1" x14ac:dyDescent="0.25">
      <c r="A478" t="s">
        <v>476</v>
      </c>
      <c r="B478" s="1" t="str">
        <f>TRIM(MID(A478, FIND("Index:", A478) + 6, FIND(",", A478) - FIND("Index:", A478) - 6))</f>
        <v>1283</v>
      </c>
      <c r="C478" s="1" t="str">
        <f>TRIM(MID(A478, FIND("Length:", A478) + 7, FIND(",", A478, FIND("Length:", A478)) - FIND("Length:", A478) - 7))</f>
        <v>52</v>
      </c>
      <c r="D478" s="1">
        <f>COUNTIF(C:C,C478)</f>
        <v>15</v>
      </c>
      <c r="E478" s="1" t="str">
        <f t="shared" si="7"/>
        <v>0x00</v>
      </c>
      <c r="F478" s="2" t="str">
        <f>TRIM(MID(A478, FIND("Message:", A478) + 8, FIND("]", A478) - FIND("Message:", A478)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78" s="1" t="str">
        <f>TRIM(MID(A478, FIND("Checksum:", A478) + 9, FIND("(", A478) - FIND("Checksum:", A478) - 9))</f>
        <v>0x00000096</v>
      </c>
      <c r="H478" s="1" t="str">
        <f>TRIM(MID(A478, FIND("(", A478) + 1, FIND(")", A478) - FIND("(", A478) - 1))</f>
        <v>big</v>
      </c>
    </row>
    <row r="479" spans="1:8" hidden="1" x14ac:dyDescent="0.25">
      <c r="A479" t="s">
        <v>477</v>
      </c>
      <c r="B479" s="1" t="str">
        <f>TRIM(MID(A479, FIND("Index:", A479) + 6, FIND(",", A479) - FIND("Index:", A479) - 6))</f>
        <v>1283</v>
      </c>
      <c r="C479" s="1" t="str">
        <f>TRIM(MID(A479, FIND("Length:", A479) + 7, FIND(",", A479, FIND("Length:", A479)) - FIND("Length:", A479) - 7))</f>
        <v>54</v>
      </c>
      <c r="D479" s="1">
        <f>COUNTIF(C:C,C479)</f>
        <v>15</v>
      </c>
      <c r="E479" s="1" t="str">
        <f t="shared" si="7"/>
        <v>0x00</v>
      </c>
      <c r="F479" s="2" t="str">
        <f>TRIM(MID(A479, FIND("Message:", A479) + 8, FIND("]", A479) - FIND("Message:", A479)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79" s="1" t="str">
        <f>TRIM(MID(A479, FIND("Checksum:", A479) + 9, FIND("(", A479) - FIND("Checksum:", A479) - 9))</f>
        <v>0x0096</v>
      </c>
      <c r="H479" s="1" t="str">
        <f>TRIM(MID(A479, FIND("(", A479) + 1, FIND(")", A479) - FIND("(", A479) - 1))</f>
        <v>big</v>
      </c>
    </row>
    <row r="480" spans="1:8" hidden="1" x14ac:dyDescent="0.25">
      <c r="A480" t="s">
        <v>478</v>
      </c>
      <c r="B480" s="1" t="str">
        <f>TRIM(MID(A480, FIND("Index:", A480) + 6, FIND(",", A480) - FIND("Index:", A480) - 6))</f>
        <v>1284</v>
      </c>
      <c r="C480" s="1" t="str">
        <f>TRIM(MID(A480, FIND("Length:", A480) + 7, FIND(",", A480, FIND("Length:", A480)) - FIND("Length:", A480) - 7))</f>
        <v>51</v>
      </c>
      <c r="D480" s="1">
        <f>COUNTIF(C:C,C480)</f>
        <v>10</v>
      </c>
      <c r="E480" s="1" t="str">
        <f t="shared" si="7"/>
        <v>0x00</v>
      </c>
      <c r="F480" s="2" t="str">
        <f>TRIM(MID(A480, FIND("Message:", A480) + 8, FIND("]", A480) - FIND("Message:", A480)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80" s="1" t="str">
        <f>TRIM(MID(A480, FIND("Checksum:", A480) + 9, FIND("(", A480) - FIND("Checksum:", A480) - 9))</f>
        <v>0x00000096</v>
      </c>
      <c r="H480" s="1" t="str">
        <f>TRIM(MID(A480, FIND("(", A480) + 1, FIND(")", A480) - FIND("(", A480) - 1))</f>
        <v>big</v>
      </c>
    </row>
    <row r="481" spans="1:8" hidden="1" x14ac:dyDescent="0.25">
      <c r="A481" t="s">
        <v>479</v>
      </c>
      <c r="B481" s="1" t="str">
        <f>TRIM(MID(A481, FIND("Index:", A481) + 6, FIND(",", A481) - FIND("Index:", A481) - 6))</f>
        <v>1284</v>
      </c>
      <c r="C481" s="1" t="str">
        <f>TRIM(MID(A481, FIND("Length:", A481) + 7, FIND(",", A481, FIND("Length:", A481)) - FIND("Length:", A481) - 7))</f>
        <v>53</v>
      </c>
      <c r="D481" s="1">
        <f>COUNTIF(C:C,C481)</f>
        <v>18</v>
      </c>
      <c r="E481" s="1" t="str">
        <f t="shared" si="7"/>
        <v>0x00</v>
      </c>
      <c r="F481" s="2" t="str">
        <f>TRIM(MID(A481, FIND("Message:", A481) + 8, FIND("]", A481) - FIND("Message:", A481)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81" s="1" t="str">
        <f>TRIM(MID(A481, FIND("Checksum:", A481) + 9, FIND("(", A481) - FIND("Checksum:", A481) - 9))</f>
        <v>0x0096</v>
      </c>
      <c r="H481" s="1" t="str">
        <f>TRIM(MID(A481, FIND("(", A481) + 1, FIND(")", A481) - FIND("(", A481) - 1))</f>
        <v>big</v>
      </c>
    </row>
    <row r="482" spans="1:8" hidden="1" x14ac:dyDescent="0.25">
      <c r="A482" t="s">
        <v>480</v>
      </c>
      <c r="B482" s="1" t="str">
        <f>TRIM(MID(A482, FIND("Index:", A482) + 6, FIND(",", A482) - FIND("Index:", A482) - 6))</f>
        <v>1285</v>
      </c>
      <c r="C482" s="1" t="str">
        <f>TRIM(MID(A482, FIND("Length:", A482) + 7, FIND(",", A482, FIND("Length:", A482)) - FIND("Length:", A482) - 7))</f>
        <v>50</v>
      </c>
      <c r="D482" s="1">
        <f>COUNTIF(C:C,C482)</f>
        <v>12</v>
      </c>
      <c r="E482" s="1" t="str">
        <f t="shared" si="7"/>
        <v>0x00</v>
      </c>
      <c r="F482" s="2" t="str">
        <f>TRIM(MID(A482, FIND("Message:", A482) + 8, FIND("]", A482) - FIND("Message:", A482)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82" s="1" t="str">
        <f>TRIM(MID(A482, FIND("Checksum:", A482) + 9, FIND("(", A482) - FIND("Checksum:", A482) - 9))</f>
        <v>0x00000096</v>
      </c>
      <c r="H482" s="1" t="str">
        <f>TRIM(MID(A482, FIND("(", A482) + 1, FIND(")", A482) - FIND("(", A482) - 1))</f>
        <v>big</v>
      </c>
    </row>
    <row r="483" spans="1:8" hidden="1" x14ac:dyDescent="0.25">
      <c r="A483" t="s">
        <v>481</v>
      </c>
      <c r="B483" s="1" t="str">
        <f>TRIM(MID(A483, FIND("Index:", A483) + 6, FIND(",", A483) - FIND("Index:", A483) - 6))</f>
        <v>1285</v>
      </c>
      <c r="C483" s="1" t="str">
        <f>TRIM(MID(A483, FIND("Length:", A483) + 7, FIND(",", A483, FIND("Length:", A483)) - FIND("Length:", A483) - 7))</f>
        <v>52</v>
      </c>
      <c r="D483" s="1">
        <f>COUNTIF(C:C,C483)</f>
        <v>15</v>
      </c>
      <c r="E483" s="1" t="str">
        <f t="shared" si="7"/>
        <v>0x00</v>
      </c>
      <c r="F483" s="2" t="str">
        <f>TRIM(MID(A483, FIND("Message:", A483) + 8, FIND("]", A483) - FIND("Message:", A483)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83" s="1" t="str">
        <f>TRIM(MID(A483, FIND("Checksum:", A483) + 9, FIND("(", A483) - FIND("Checksum:", A483) - 9))</f>
        <v>0x0096</v>
      </c>
      <c r="H483" s="1" t="str">
        <f>TRIM(MID(A483, FIND("(", A483) + 1, FIND(")", A483) - FIND("(", A483) - 1))</f>
        <v>big</v>
      </c>
    </row>
    <row r="484" spans="1:8" hidden="1" x14ac:dyDescent="0.25">
      <c r="A484" t="s">
        <v>482</v>
      </c>
      <c r="B484" s="1" t="str">
        <f>TRIM(MID(A484, FIND("Index:", A484) + 6, FIND(",", A484) - FIND("Index:", A484) - 6))</f>
        <v>1286</v>
      </c>
      <c r="C484" s="1" t="str">
        <f>TRIM(MID(A484, FIND("Length:", A484) + 7, FIND(",", A484, FIND("Length:", A484)) - FIND("Length:", A484) - 7))</f>
        <v>49</v>
      </c>
      <c r="D484" s="1">
        <f>COUNTIF(C:C,C484)</f>
        <v>6</v>
      </c>
      <c r="E484" s="1" t="str">
        <f t="shared" si="7"/>
        <v>0x00</v>
      </c>
      <c r="F484" s="2" t="str">
        <f>TRIM(MID(A484, FIND("Message:", A484) + 8, FIND("]", A484) - FIND("Message:", A484)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84" s="1" t="str">
        <f>TRIM(MID(A484, FIND("Checksum:", A484) + 9, FIND("(", A484) - FIND("Checksum:", A484) - 9))</f>
        <v>0x00000096</v>
      </c>
      <c r="H484" s="1" t="str">
        <f>TRIM(MID(A484, FIND("(", A484) + 1, FIND(")", A484) - FIND("(", A484) - 1))</f>
        <v>big</v>
      </c>
    </row>
    <row r="485" spans="1:8" hidden="1" x14ac:dyDescent="0.25">
      <c r="A485" t="s">
        <v>483</v>
      </c>
      <c r="B485" s="1" t="str">
        <f>TRIM(MID(A485, FIND("Index:", A485) + 6, FIND(",", A485) - FIND("Index:", A485) - 6))</f>
        <v>1286</v>
      </c>
      <c r="C485" s="1" t="str">
        <f>TRIM(MID(A485, FIND("Length:", A485) + 7, FIND(",", A485, FIND("Length:", A485)) - FIND("Length:", A485) - 7))</f>
        <v>51</v>
      </c>
      <c r="D485" s="1">
        <f>COUNTIF(C:C,C485)</f>
        <v>10</v>
      </c>
      <c r="E485" s="1" t="str">
        <f t="shared" si="7"/>
        <v>0x00</v>
      </c>
      <c r="F485" s="2" t="str">
        <f>TRIM(MID(A485, FIND("Message:", A485) + 8, FIND("]", A485) - FIND("Message:", A485)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85" s="1" t="str">
        <f>TRIM(MID(A485, FIND("Checksum:", A485) + 9, FIND("(", A485) - FIND("Checksum:", A485) - 9))</f>
        <v>0x0096</v>
      </c>
      <c r="H485" s="1" t="str">
        <f>TRIM(MID(A485, FIND("(", A485) + 1, FIND(")", A485) - FIND("(", A485) - 1))</f>
        <v>big</v>
      </c>
    </row>
    <row r="486" spans="1:8" hidden="1" x14ac:dyDescent="0.25">
      <c r="A486" t="s">
        <v>484</v>
      </c>
      <c r="B486" s="1" t="str">
        <f>TRIM(MID(A486, FIND("Index:", A486) + 6, FIND(",", A486) - FIND("Index:", A486) - 6))</f>
        <v>1287</v>
      </c>
      <c r="C486" s="1" t="str">
        <f>TRIM(MID(A486, FIND("Length:", A486) + 7, FIND(",", A486, FIND("Length:", A486)) - FIND("Length:", A486) - 7))</f>
        <v>48</v>
      </c>
      <c r="D486" s="1">
        <f>COUNTIF(C:C,C486)</f>
        <v>6</v>
      </c>
      <c r="E486" s="1" t="str">
        <f t="shared" si="7"/>
        <v>0x00</v>
      </c>
      <c r="F486" s="2" t="str">
        <f>TRIM(MID(A486, FIND("Message:", A486) + 8, FIND("]", A486) - FIND("Message:", A486)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86" s="1" t="str">
        <f>TRIM(MID(A486, FIND("Checksum:", A486) + 9, FIND("(", A486) - FIND("Checksum:", A486) - 9))</f>
        <v>0x00000096</v>
      </c>
      <c r="H486" s="1" t="str">
        <f>TRIM(MID(A486, FIND("(", A486) + 1, FIND(")", A486) - FIND("(", A486) - 1))</f>
        <v>big</v>
      </c>
    </row>
    <row r="487" spans="1:8" hidden="1" x14ac:dyDescent="0.25">
      <c r="A487" t="s">
        <v>485</v>
      </c>
      <c r="B487" s="1" t="str">
        <f>TRIM(MID(A487, FIND("Index:", A487) + 6, FIND(",", A487) - FIND("Index:", A487) - 6))</f>
        <v>1287</v>
      </c>
      <c r="C487" s="1" t="str">
        <f>TRIM(MID(A487, FIND("Length:", A487) + 7, FIND(",", A487, FIND("Length:", A487)) - FIND("Length:", A487) - 7))</f>
        <v>50</v>
      </c>
      <c r="D487" s="1">
        <f>COUNTIF(C:C,C487)</f>
        <v>12</v>
      </c>
      <c r="E487" s="1" t="str">
        <f t="shared" si="7"/>
        <v>0x00</v>
      </c>
      <c r="F487" s="2" t="str">
        <f>TRIM(MID(A487, FIND("Message:", A487) + 8, FIND("]", A487) - FIND("Message:", A487)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87" s="1" t="str">
        <f>TRIM(MID(A487, FIND("Checksum:", A487) + 9, FIND("(", A487) - FIND("Checksum:", A487) - 9))</f>
        <v>0x0096</v>
      </c>
      <c r="H487" s="1" t="str">
        <f>TRIM(MID(A487, FIND("(", A487) + 1, FIND(")", A487) - FIND("(", A487) - 1))</f>
        <v>big</v>
      </c>
    </row>
    <row r="488" spans="1:8" hidden="1" x14ac:dyDescent="0.25">
      <c r="A488" t="s">
        <v>486</v>
      </c>
      <c r="B488" s="1" t="str">
        <f>TRIM(MID(A488, FIND("Index:", A488) + 6, FIND(",", A488) - FIND("Index:", A488) - 6))</f>
        <v>1288</v>
      </c>
      <c r="C488" s="1" t="str">
        <f>TRIM(MID(A488, FIND("Length:", A488) + 7, FIND(",", A488, FIND("Length:", A488)) - FIND("Length:", A488) - 7))</f>
        <v>47</v>
      </c>
      <c r="D488" s="1">
        <f>COUNTIF(C:C,C488)</f>
        <v>5</v>
      </c>
      <c r="E488" s="1" t="str">
        <f t="shared" si="7"/>
        <v>0x00</v>
      </c>
      <c r="F488" s="2" t="str">
        <f>TRIM(MID(A488, FIND("Message:", A488) + 8, FIND("]", A488) - FIND("Message:", A488)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88" s="1" t="str">
        <f>TRIM(MID(A488, FIND("Checksum:", A488) + 9, FIND("(", A488) - FIND("Checksum:", A488) - 9))</f>
        <v>0x00000096</v>
      </c>
      <c r="H488" s="1" t="str">
        <f>TRIM(MID(A488, FIND("(", A488) + 1, FIND(")", A488) - FIND("(", A488) - 1))</f>
        <v>big</v>
      </c>
    </row>
    <row r="489" spans="1:8" hidden="1" x14ac:dyDescent="0.25">
      <c r="A489" t="s">
        <v>487</v>
      </c>
      <c r="B489" s="1" t="str">
        <f>TRIM(MID(A489, FIND("Index:", A489) + 6, FIND(",", A489) - FIND("Index:", A489) - 6))</f>
        <v>1288</v>
      </c>
      <c r="C489" s="1" t="str">
        <f>TRIM(MID(A489, FIND("Length:", A489) + 7, FIND(",", A489, FIND("Length:", A489)) - FIND("Length:", A489) - 7))</f>
        <v>49</v>
      </c>
      <c r="D489" s="1">
        <f>COUNTIF(C:C,C489)</f>
        <v>6</v>
      </c>
      <c r="E489" s="1" t="str">
        <f t="shared" si="7"/>
        <v>0x00</v>
      </c>
      <c r="F489" s="2" t="str">
        <f>TRIM(MID(A489, FIND("Message:", A489) + 8, FIND("]", A489) - FIND("Message:", A489)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89" s="1" t="str">
        <f>TRIM(MID(A489, FIND("Checksum:", A489) + 9, FIND("(", A489) - FIND("Checksum:", A489) - 9))</f>
        <v>0x0096</v>
      </c>
      <c r="H489" s="1" t="str">
        <f>TRIM(MID(A489, FIND("(", A489) + 1, FIND(")", A489) - FIND("(", A489) - 1))</f>
        <v>big</v>
      </c>
    </row>
    <row r="490" spans="1:8" hidden="1" x14ac:dyDescent="0.25">
      <c r="A490" t="s">
        <v>488</v>
      </c>
      <c r="B490" s="1" t="str">
        <f>TRIM(MID(A490, FIND("Index:", A490) + 6, FIND(",", A490) - FIND("Index:", A490) - 6))</f>
        <v>1289</v>
      </c>
      <c r="C490" s="1" t="str">
        <f>TRIM(MID(A490, FIND("Length:", A490) + 7, FIND(",", A490, FIND("Length:", A490)) - FIND("Length:", A490) - 7))</f>
        <v>46</v>
      </c>
      <c r="D490" s="1">
        <f>COUNTIF(C:C,C490)</f>
        <v>8</v>
      </c>
      <c r="E490" s="1" t="str">
        <f t="shared" si="7"/>
        <v>0x00</v>
      </c>
      <c r="F490" s="2" t="str">
        <f>TRIM(MID(A490, FIND("Message:", A490) + 8, FIND("]", A490) - FIND("Message:", A490)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90" s="1" t="str">
        <f>TRIM(MID(A490, FIND("Checksum:", A490) + 9, FIND("(", A490) - FIND("Checksum:", A490) - 9))</f>
        <v>0x00000096</v>
      </c>
      <c r="H490" s="1" t="str">
        <f>TRIM(MID(A490, FIND("(", A490) + 1, FIND(")", A490) - FIND("(", A490) - 1))</f>
        <v>big</v>
      </c>
    </row>
    <row r="491" spans="1:8" hidden="1" x14ac:dyDescent="0.25">
      <c r="A491" t="s">
        <v>489</v>
      </c>
      <c r="B491" s="1" t="str">
        <f>TRIM(MID(A491, FIND("Index:", A491) + 6, FIND(",", A491) - FIND("Index:", A491) - 6))</f>
        <v>1289</v>
      </c>
      <c r="C491" s="1" t="str">
        <f>TRIM(MID(A491, FIND("Length:", A491) + 7, FIND(",", A491, FIND("Length:", A491)) - FIND("Length:", A491) - 7))</f>
        <v>48</v>
      </c>
      <c r="D491" s="1">
        <f>COUNTIF(C:C,C491)</f>
        <v>6</v>
      </c>
      <c r="E491" s="1" t="str">
        <f t="shared" si="7"/>
        <v>0x00</v>
      </c>
      <c r="F491" s="2" t="str">
        <f>TRIM(MID(A491, FIND("Message:", A491) + 8, FIND("]", A491) - FIND("Message:", A491)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91" s="1" t="str">
        <f>TRIM(MID(A491, FIND("Checksum:", A491) + 9, FIND("(", A491) - FIND("Checksum:", A491) - 9))</f>
        <v>0x0096</v>
      </c>
      <c r="H491" s="1" t="str">
        <f>TRIM(MID(A491, FIND("(", A491) + 1, FIND(")", A491) - FIND("(", A491) - 1))</f>
        <v>big</v>
      </c>
    </row>
    <row r="492" spans="1:8" hidden="1" x14ac:dyDescent="0.25">
      <c r="A492" t="s">
        <v>490</v>
      </c>
      <c r="B492" s="1" t="str">
        <f>TRIM(MID(A492, FIND("Index:", A492) + 6, FIND(",", A492) - FIND("Index:", A492) - 6))</f>
        <v>1290</v>
      </c>
      <c r="C492" s="1" t="str">
        <f>TRIM(MID(A492, FIND("Length:", A492) + 7, FIND(",", A492, FIND("Length:", A492)) - FIND("Length:", A492) - 7))</f>
        <v>45</v>
      </c>
      <c r="D492" s="1">
        <f>COUNTIF(C:C,C492)</f>
        <v>9</v>
      </c>
      <c r="E492" s="1" t="str">
        <f t="shared" si="7"/>
        <v>0x00</v>
      </c>
      <c r="F492" s="2" t="str">
        <f>TRIM(MID(A492, FIND("Message:", A492) + 8, FIND("]", A492) - FIND("Message:", A492)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92" s="1" t="str">
        <f>TRIM(MID(A492, FIND("Checksum:", A492) + 9, FIND("(", A492) - FIND("Checksum:", A492) - 9))</f>
        <v>0x00000096</v>
      </c>
      <c r="H492" s="1" t="str">
        <f>TRIM(MID(A492, FIND("(", A492) + 1, FIND(")", A492) - FIND("(", A492) - 1))</f>
        <v>big</v>
      </c>
    </row>
    <row r="493" spans="1:8" hidden="1" x14ac:dyDescent="0.25">
      <c r="A493" t="s">
        <v>491</v>
      </c>
      <c r="B493" s="1" t="str">
        <f>TRIM(MID(A493, FIND("Index:", A493) + 6, FIND(",", A493) - FIND("Index:", A493) - 6))</f>
        <v>1290</v>
      </c>
      <c r="C493" s="1" t="str">
        <f>TRIM(MID(A493, FIND("Length:", A493) + 7, FIND(",", A493, FIND("Length:", A493)) - FIND("Length:", A493) - 7))</f>
        <v>47</v>
      </c>
      <c r="D493" s="1">
        <f>COUNTIF(C:C,C493)</f>
        <v>5</v>
      </c>
      <c r="E493" s="1" t="str">
        <f t="shared" si="7"/>
        <v>0x00</v>
      </c>
      <c r="F493" s="2" t="str">
        <f>TRIM(MID(A493, FIND("Message:", A493) + 8, FIND("]", A493) - FIND("Message:", A493)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93" s="1" t="str">
        <f>TRIM(MID(A493, FIND("Checksum:", A493) + 9, FIND("(", A493) - FIND("Checksum:", A493) - 9))</f>
        <v>0x0096</v>
      </c>
      <c r="H493" s="1" t="str">
        <f>TRIM(MID(A493, FIND("(", A493) + 1, FIND(")", A493) - FIND("(", A493) - 1))</f>
        <v>big</v>
      </c>
    </row>
    <row r="494" spans="1:8" hidden="1" x14ac:dyDescent="0.25">
      <c r="A494" t="s">
        <v>492</v>
      </c>
      <c r="B494" s="1" t="str">
        <f>TRIM(MID(A494, FIND("Index:", A494) + 6, FIND(",", A494) - FIND("Index:", A494) - 6))</f>
        <v>1291</v>
      </c>
      <c r="C494" s="1" t="str">
        <f>TRIM(MID(A494, FIND("Length:", A494) + 7, FIND(",", A494, FIND("Length:", A494)) - FIND("Length:", A494) - 7))</f>
        <v>44</v>
      </c>
      <c r="D494" s="1">
        <f>COUNTIF(C:C,C494)</f>
        <v>5</v>
      </c>
      <c r="E494" s="1" t="str">
        <f t="shared" si="7"/>
        <v>0x00</v>
      </c>
      <c r="F494" s="2" t="str">
        <f>TRIM(MID(A494, FIND("Message:", A494) + 8, FIND("]", A494) - FIND("Message:", A494)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94" s="1" t="str">
        <f>TRIM(MID(A494, FIND("Checksum:", A494) + 9, FIND("(", A494) - FIND("Checksum:", A494) - 9))</f>
        <v>0x00000096</v>
      </c>
      <c r="H494" s="1" t="str">
        <f>TRIM(MID(A494, FIND("(", A494) + 1, FIND(")", A494) - FIND("(", A494) - 1))</f>
        <v>big</v>
      </c>
    </row>
    <row r="495" spans="1:8" hidden="1" x14ac:dyDescent="0.25">
      <c r="A495" t="s">
        <v>493</v>
      </c>
      <c r="B495" s="1" t="str">
        <f>TRIM(MID(A495, FIND("Index:", A495) + 6, FIND(",", A495) - FIND("Index:", A495) - 6))</f>
        <v>1291</v>
      </c>
      <c r="C495" s="1" t="str">
        <f>TRIM(MID(A495, FIND("Length:", A495) + 7, FIND(",", A495, FIND("Length:", A495)) - FIND("Length:", A495) - 7))</f>
        <v>46</v>
      </c>
      <c r="D495" s="1">
        <f>COUNTIF(C:C,C495)</f>
        <v>8</v>
      </c>
      <c r="E495" s="1" t="str">
        <f t="shared" si="7"/>
        <v>0x00</v>
      </c>
      <c r="F495" s="2" t="str">
        <f>TRIM(MID(A495, FIND("Message:", A495) + 8, FIND("]", A495) - FIND("Message:", A495)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95" s="1" t="str">
        <f>TRIM(MID(A495, FIND("Checksum:", A495) + 9, FIND("(", A495) - FIND("Checksum:", A495) - 9))</f>
        <v>0x0096</v>
      </c>
      <c r="H495" s="1" t="str">
        <f>TRIM(MID(A495, FIND("(", A495) + 1, FIND(")", A495) - FIND("(", A495) - 1))</f>
        <v>big</v>
      </c>
    </row>
    <row r="496" spans="1:8" hidden="1" x14ac:dyDescent="0.25">
      <c r="A496" t="s">
        <v>494</v>
      </c>
      <c r="B496" s="1" t="str">
        <f>TRIM(MID(A496, FIND("Index:", A496) + 6, FIND(",", A496) - FIND("Index:", A496) - 6))</f>
        <v>1292</v>
      </c>
      <c r="C496" s="1" t="str">
        <f>TRIM(MID(A496, FIND("Length:", A496) + 7, FIND(",", A496, FIND("Length:", A496)) - FIND("Length:", A496) - 7))</f>
        <v>43</v>
      </c>
      <c r="D496" s="1">
        <f>COUNTIF(C:C,C496)</f>
        <v>5</v>
      </c>
      <c r="E496" s="1" t="str">
        <f t="shared" si="7"/>
        <v>0x00</v>
      </c>
      <c r="F496" s="2" t="str">
        <f>TRIM(MID(A496, FIND("Message:", A496) + 8, FIND("]", A496) - FIND("Message:", A496)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96" s="1" t="str">
        <f>TRIM(MID(A496, FIND("Checksum:", A496) + 9, FIND("(", A496) - FIND("Checksum:", A496) - 9))</f>
        <v>0x00000096</v>
      </c>
      <c r="H496" s="1" t="str">
        <f>TRIM(MID(A496, FIND("(", A496) + 1, FIND(")", A496) - FIND("(", A496) - 1))</f>
        <v>big</v>
      </c>
    </row>
    <row r="497" spans="1:8" hidden="1" x14ac:dyDescent="0.25">
      <c r="A497" t="s">
        <v>495</v>
      </c>
      <c r="B497" s="1" t="str">
        <f>TRIM(MID(A497, FIND("Index:", A497) + 6, FIND(",", A497) - FIND("Index:", A497) - 6))</f>
        <v>1292</v>
      </c>
      <c r="C497" s="1" t="str">
        <f>TRIM(MID(A497, FIND("Length:", A497) + 7, FIND(",", A497, FIND("Length:", A497)) - FIND("Length:", A497) - 7))</f>
        <v>45</v>
      </c>
      <c r="D497" s="1">
        <f>COUNTIF(C:C,C497)</f>
        <v>9</v>
      </c>
      <c r="E497" s="1" t="str">
        <f t="shared" si="7"/>
        <v>0x00</v>
      </c>
      <c r="F497" s="2" t="str">
        <f>TRIM(MID(A497, FIND("Message:", A497) + 8, FIND("]", A497) - FIND("Message:", A497)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97" s="1" t="str">
        <f>TRIM(MID(A497, FIND("Checksum:", A497) + 9, FIND("(", A497) - FIND("Checksum:", A497) - 9))</f>
        <v>0x0096</v>
      </c>
      <c r="H497" s="1" t="str">
        <f>TRIM(MID(A497, FIND("(", A497) + 1, FIND(")", A497) - FIND("(", A497) - 1))</f>
        <v>big</v>
      </c>
    </row>
    <row r="498" spans="1:8" hidden="1" x14ac:dyDescent="0.25">
      <c r="A498" t="s">
        <v>496</v>
      </c>
      <c r="B498" s="1" t="str">
        <f>TRIM(MID(A498, FIND("Index:", A498) + 6, FIND(",", A498) - FIND("Index:", A498) - 6))</f>
        <v>1293</v>
      </c>
      <c r="C498" s="1" t="str">
        <f>TRIM(MID(A498, FIND("Length:", A498) + 7, FIND(",", A498, FIND("Length:", A498)) - FIND("Length:", A498) - 7))</f>
        <v>42</v>
      </c>
      <c r="D498" s="1">
        <f>COUNTIF(C:C,C498)</f>
        <v>5</v>
      </c>
      <c r="E498" s="1" t="str">
        <f t="shared" si="7"/>
        <v>0x00</v>
      </c>
      <c r="F498" s="2" t="str">
        <f>TRIM(MID(A498, FIND("Message:", A498) + 8, FIND("]", A498) - FIND("Message:", A498)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498" s="1" t="str">
        <f>TRIM(MID(A498, FIND("Checksum:", A498) + 9, FIND("(", A498) - FIND("Checksum:", A498) - 9))</f>
        <v>0x00000096</v>
      </c>
      <c r="H498" s="1" t="str">
        <f>TRIM(MID(A498, FIND("(", A498) + 1, FIND(")", A498) - FIND("(", A498) - 1))</f>
        <v>big</v>
      </c>
    </row>
    <row r="499" spans="1:8" hidden="1" x14ac:dyDescent="0.25">
      <c r="A499" t="s">
        <v>497</v>
      </c>
      <c r="B499" s="1" t="str">
        <f>TRIM(MID(A499, FIND("Index:", A499) + 6, FIND(",", A499) - FIND("Index:", A499) - 6))</f>
        <v>1293</v>
      </c>
      <c r="C499" s="1" t="str">
        <f>TRIM(MID(A499, FIND("Length:", A499) + 7, FIND(",", A499, FIND("Length:", A499)) - FIND("Length:", A499) - 7))</f>
        <v>44</v>
      </c>
      <c r="D499" s="1">
        <f>COUNTIF(C:C,C499)</f>
        <v>5</v>
      </c>
      <c r="E499" s="1" t="str">
        <f t="shared" si="7"/>
        <v>0x00</v>
      </c>
      <c r="F499" s="2" t="str">
        <f>TRIM(MID(A499, FIND("Message:", A499) + 8, FIND("]", A499) - FIND("Message:", A499)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499" s="1" t="str">
        <f>TRIM(MID(A499, FIND("Checksum:", A499) + 9, FIND("(", A499) - FIND("Checksum:", A499) - 9))</f>
        <v>0x0096</v>
      </c>
      <c r="H499" s="1" t="str">
        <f>TRIM(MID(A499, FIND("(", A499) + 1, FIND(")", A499) - FIND("(", A499) - 1))</f>
        <v>big</v>
      </c>
    </row>
    <row r="500" spans="1:8" hidden="1" x14ac:dyDescent="0.25">
      <c r="A500" t="s">
        <v>498</v>
      </c>
      <c r="B500" s="1" t="str">
        <f>TRIM(MID(A500, FIND("Index:", A500) + 6, FIND(",", A500) - FIND("Index:", A500) - 6))</f>
        <v>1294</v>
      </c>
      <c r="C500" s="1" t="str">
        <f>TRIM(MID(A500, FIND("Length:", A500) + 7, FIND(",", A500, FIND("Length:", A500)) - FIND("Length:", A500) - 7))</f>
        <v>41</v>
      </c>
      <c r="D500" s="1">
        <f>COUNTIF(C:C,C500)</f>
        <v>4</v>
      </c>
      <c r="E500" s="1" t="str">
        <f t="shared" si="7"/>
        <v>0x00</v>
      </c>
      <c r="F500" s="2" t="str">
        <f>TRIM(MID(A500, FIND("Message:", A500) + 8, FIND("]", A500) - FIND("Message:", A500)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00" s="1" t="str">
        <f>TRIM(MID(A500, FIND("Checksum:", A500) + 9, FIND("(", A500) - FIND("Checksum:", A500) - 9))</f>
        <v>0x00000096</v>
      </c>
      <c r="H500" s="1" t="str">
        <f>TRIM(MID(A500, FIND("(", A500) + 1, FIND(")", A500) - FIND("(", A500) - 1))</f>
        <v>big</v>
      </c>
    </row>
    <row r="501" spans="1:8" hidden="1" x14ac:dyDescent="0.25">
      <c r="A501" t="s">
        <v>499</v>
      </c>
      <c r="B501" s="1" t="str">
        <f>TRIM(MID(A501, FIND("Index:", A501) + 6, FIND(",", A501) - FIND("Index:", A501) - 6))</f>
        <v>1294</v>
      </c>
      <c r="C501" s="1" t="str">
        <f>TRIM(MID(A501, FIND("Length:", A501) + 7, FIND(",", A501, FIND("Length:", A501)) - FIND("Length:", A501) - 7))</f>
        <v>43</v>
      </c>
      <c r="D501" s="1">
        <f>COUNTIF(C:C,C501)</f>
        <v>5</v>
      </c>
      <c r="E501" s="1" t="str">
        <f t="shared" si="7"/>
        <v>0x00</v>
      </c>
      <c r="F501" s="2" t="str">
        <f>TRIM(MID(A501, FIND("Message:", A501) + 8, FIND("]", A501) - FIND("Message:", A501)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01" s="1" t="str">
        <f>TRIM(MID(A501, FIND("Checksum:", A501) + 9, FIND("(", A501) - FIND("Checksum:", A501) - 9))</f>
        <v>0x0096</v>
      </c>
      <c r="H501" s="1" t="str">
        <f>TRIM(MID(A501, FIND("(", A501) + 1, FIND(")", A501) - FIND("(", A501) - 1))</f>
        <v>big</v>
      </c>
    </row>
    <row r="502" spans="1:8" hidden="1" x14ac:dyDescent="0.25">
      <c r="A502" t="s">
        <v>500</v>
      </c>
      <c r="B502" s="1" t="str">
        <f>TRIM(MID(A502, FIND("Index:", A502) + 6, FIND(",", A502) - FIND("Index:", A502) - 6))</f>
        <v>1295</v>
      </c>
      <c r="C502" s="1" t="str">
        <f>TRIM(MID(A502, FIND("Length:", A502) + 7, FIND(",", A502, FIND("Length:", A502)) - FIND("Length:", A502) - 7))</f>
        <v>40</v>
      </c>
      <c r="D502" s="1">
        <f>COUNTIF(C:C,C502)</f>
        <v>8</v>
      </c>
      <c r="E502" s="1" t="str">
        <f t="shared" si="7"/>
        <v>0x00</v>
      </c>
      <c r="F502" s="2" t="str">
        <f>TRIM(MID(A502, FIND("Message:", A502) + 8, FIND("]", A502) - FIND("Message:", A502)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02" s="1" t="str">
        <f>TRIM(MID(A502, FIND("Checksum:", A502) + 9, FIND("(", A502) - FIND("Checksum:", A502) - 9))</f>
        <v>0x00000096</v>
      </c>
      <c r="H502" s="1" t="str">
        <f>TRIM(MID(A502, FIND("(", A502) + 1, FIND(")", A502) - FIND("(", A502) - 1))</f>
        <v>big</v>
      </c>
    </row>
    <row r="503" spans="1:8" hidden="1" x14ac:dyDescent="0.25">
      <c r="A503" t="s">
        <v>501</v>
      </c>
      <c r="B503" s="1" t="str">
        <f>TRIM(MID(A503, FIND("Index:", A503) + 6, FIND(",", A503) - FIND("Index:", A503) - 6))</f>
        <v>1295</v>
      </c>
      <c r="C503" s="1" t="str">
        <f>TRIM(MID(A503, FIND("Length:", A503) + 7, FIND(",", A503, FIND("Length:", A503)) - FIND("Length:", A503) - 7))</f>
        <v>42</v>
      </c>
      <c r="D503" s="1">
        <f>COUNTIF(C:C,C503)</f>
        <v>5</v>
      </c>
      <c r="E503" s="1" t="str">
        <f t="shared" si="7"/>
        <v>0x00</v>
      </c>
      <c r="F503" s="2" t="str">
        <f>TRIM(MID(A503, FIND("Message:", A503) + 8, FIND("]", A503) - FIND("Message:", A503)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03" s="1" t="str">
        <f>TRIM(MID(A503, FIND("Checksum:", A503) + 9, FIND("(", A503) - FIND("Checksum:", A503) - 9))</f>
        <v>0x0096</v>
      </c>
      <c r="H503" s="1" t="str">
        <f>TRIM(MID(A503, FIND("(", A503) + 1, FIND(")", A503) - FIND("(", A503) - 1))</f>
        <v>big</v>
      </c>
    </row>
    <row r="504" spans="1:8" hidden="1" x14ac:dyDescent="0.25">
      <c r="A504" t="s">
        <v>502</v>
      </c>
      <c r="B504" s="1" t="str">
        <f>TRIM(MID(A504, FIND("Index:", A504) + 6, FIND(",", A504) - FIND("Index:", A504) - 6))</f>
        <v>1296</v>
      </c>
      <c r="C504" s="1" t="str">
        <f>TRIM(MID(A504, FIND("Length:", A504) + 7, FIND(",", A504, FIND("Length:", A504)) - FIND("Length:", A504) - 7))</f>
        <v>39</v>
      </c>
      <c r="D504" s="1">
        <f>COUNTIF(C:C,C504)</f>
        <v>5</v>
      </c>
      <c r="E504" s="1" t="str">
        <f t="shared" si="7"/>
        <v>0x00</v>
      </c>
      <c r="F504" s="2" t="str">
        <f>TRIM(MID(A504, FIND("Message:", A504) + 8, FIND("]", A504) - FIND("Message:", A504)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04" s="1" t="str">
        <f>TRIM(MID(A504, FIND("Checksum:", A504) + 9, FIND("(", A504) - FIND("Checksum:", A504) - 9))</f>
        <v>0x00000096</v>
      </c>
      <c r="H504" s="1" t="str">
        <f>TRIM(MID(A504, FIND("(", A504) + 1, FIND(")", A504) - FIND("(", A504) - 1))</f>
        <v>big</v>
      </c>
    </row>
    <row r="505" spans="1:8" hidden="1" x14ac:dyDescent="0.25">
      <c r="A505" t="s">
        <v>503</v>
      </c>
      <c r="B505" s="1" t="str">
        <f>TRIM(MID(A505, FIND("Index:", A505) + 6, FIND(",", A505) - FIND("Index:", A505) - 6))</f>
        <v>1296</v>
      </c>
      <c r="C505" s="1" t="str">
        <f>TRIM(MID(A505, FIND("Length:", A505) + 7, FIND(",", A505, FIND("Length:", A505)) - FIND("Length:", A505) - 7))</f>
        <v>41</v>
      </c>
      <c r="D505" s="1">
        <f>COUNTIF(C:C,C505)</f>
        <v>4</v>
      </c>
      <c r="E505" s="1" t="str">
        <f t="shared" si="7"/>
        <v>0x00</v>
      </c>
      <c r="F505" s="2" t="str">
        <f>TRIM(MID(A505, FIND("Message:", A505) + 8, FIND("]", A505) - FIND("Message:", A505)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05" s="1" t="str">
        <f>TRIM(MID(A505, FIND("Checksum:", A505) + 9, FIND("(", A505) - FIND("Checksum:", A505) - 9))</f>
        <v>0x0096</v>
      </c>
      <c r="H505" s="1" t="str">
        <f>TRIM(MID(A505, FIND("(", A505) + 1, FIND(")", A505) - FIND("(", A505) - 1))</f>
        <v>big</v>
      </c>
    </row>
    <row r="506" spans="1:8" hidden="1" x14ac:dyDescent="0.25">
      <c r="A506" t="s">
        <v>504</v>
      </c>
      <c r="B506" s="1" t="str">
        <f>TRIM(MID(A506, FIND("Index:", A506) + 6, FIND(",", A506) - FIND("Index:", A506) - 6))</f>
        <v>1297</v>
      </c>
      <c r="C506" s="1" t="str">
        <f>TRIM(MID(A506, FIND("Length:", A506) + 7, FIND(",", A506, FIND("Length:", A506)) - FIND("Length:", A506) - 7))</f>
        <v>38</v>
      </c>
      <c r="D506" s="1">
        <f>COUNTIF(C:C,C506)</f>
        <v>4</v>
      </c>
      <c r="E506" s="1" t="str">
        <f t="shared" si="7"/>
        <v>0x00</v>
      </c>
      <c r="F506" s="2" t="str">
        <f>TRIM(MID(A506, FIND("Message:", A506) + 8, FIND("]", A506) - FIND("Message:", A506)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06" s="1" t="str">
        <f>TRIM(MID(A506, FIND("Checksum:", A506) + 9, FIND("(", A506) - FIND("Checksum:", A506) - 9))</f>
        <v>0x00000096</v>
      </c>
      <c r="H506" s="1" t="str">
        <f>TRIM(MID(A506, FIND("(", A506) + 1, FIND(")", A506) - FIND("(", A506) - 1))</f>
        <v>big</v>
      </c>
    </row>
    <row r="507" spans="1:8" hidden="1" x14ac:dyDescent="0.25">
      <c r="A507" t="s">
        <v>505</v>
      </c>
      <c r="B507" s="1" t="str">
        <f>TRIM(MID(A507, FIND("Index:", A507) + 6, FIND(",", A507) - FIND("Index:", A507) - 6))</f>
        <v>1297</v>
      </c>
      <c r="C507" s="1" t="str">
        <f>TRIM(MID(A507, FIND("Length:", A507) + 7, FIND(",", A507, FIND("Length:", A507)) - FIND("Length:", A507) - 7))</f>
        <v>40</v>
      </c>
      <c r="D507" s="1">
        <f>COUNTIF(C:C,C507)</f>
        <v>8</v>
      </c>
      <c r="E507" s="1" t="str">
        <f t="shared" si="7"/>
        <v>0x00</v>
      </c>
      <c r="F507" s="2" t="str">
        <f>TRIM(MID(A507, FIND("Message:", A507) + 8, FIND("]", A507) - FIND("Message:", A507)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07" s="1" t="str">
        <f>TRIM(MID(A507, FIND("Checksum:", A507) + 9, FIND("(", A507) - FIND("Checksum:", A507) - 9))</f>
        <v>0x0096</v>
      </c>
      <c r="H507" s="1" t="str">
        <f>TRIM(MID(A507, FIND("(", A507) + 1, FIND(")", A507) - FIND("(", A507) - 1))</f>
        <v>big</v>
      </c>
    </row>
    <row r="508" spans="1:8" hidden="1" x14ac:dyDescent="0.25">
      <c r="A508" t="s">
        <v>506</v>
      </c>
      <c r="B508" s="1" t="str">
        <f>TRIM(MID(A508, FIND("Index:", A508) + 6, FIND(",", A508) - FIND("Index:", A508) - 6))</f>
        <v>1298</v>
      </c>
      <c r="C508" s="1" t="str">
        <f>TRIM(MID(A508, FIND("Length:", A508) + 7, FIND(",", A508, FIND("Length:", A508)) - FIND("Length:", A508) - 7))</f>
        <v>37</v>
      </c>
      <c r="D508" s="1">
        <f>COUNTIF(C:C,C508)</f>
        <v>6</v>
      </c>
      <c r="E508" s="1" t="str">
        <f t="shared" si="7"/>
        <v>0x00</v>
      </c>
      <c r="F508" s="2" t="str">
        <f>TRIM(MID(A508, FIND("Message:", A508) + 8, FIND("]", A508) - FIND("Message:", A508)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08" s="1" t="str">
        <f>TRIM(MID(A508, FIND("Checksum:", A508) + 9, FIND("(", A508) - FIND("Checksum:", A508) - 9))</f>
        <v>0x00000096</v>
      </c>
      <c r="H508" s="1" t="str">
        <f>TRIM(MID(A508, FIND("(", A508) + 1, FIND(")", A508) - FIND("(", A508) - 1))</f>
        <v>big</v>
      </c>
    </row>
    <row r="509" spans="1:8" hidden="1" x14ac:dyDescent="0.25">
      <c r="A509" t="s">
        <v>507</v>
      </c>
      <c r="B509" s="1" t="str">
        <f>TRIM(MID(A509, FIND("Index:", A509) + 6, FIND(",", A509) - FIND("Index:", A509) - 6))</f>
        <v>1298</v>
      </c>
      <c r="C509" s="1" t="str">
        <f>TRIM(MID(A509, FIND("Length:", A509) + 7, FIND(",", A509, FIND("Length:", A509)) - FIND("Length:", A509) - 7))</f>
        <v>39</v>
      </c>
      <c r="D509" s="1">
        <f>COUNTIF(C:C,C509)</f>
        <v>5</v>
      </c>
      <c r="E509" s="1" t="str">
        <f t="shared" si="7"/>
        <v>0x00</v>
      </c>
      <c r="F509" s="2" t="str">
        <f>TRIM(MID(A509, FIND("Message:", A509) + 8, FIND("]", A509) - FIND("Message:", A509) - 7))</f>
        <v>['0x00', 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09" s="1" t="str">
        <f>TRIM(MID(A509, FIND("Checksum:", A509) + 9, FIND("(", A509) - FIND("Checksum:", A509) - 9))</f>
        <v>0x0096</v>
      </c>
      <c r="H509" s="1" t="str">
        <f>TRIM(MID(A509, FIND("(", A509) + 1, FIND(")", A509) - FIND("(", A509) - 1))</f>
        <v>big</v>
      </c>
    </row>
    <row r="510" spans="1:8" hidden="1" x14ac:dyDescent="0.25">
      <c r="A510" t="s">
        <v>508</v>
      </c>
      <c r="B510" s="1" t="str">
        <f>TRIM(MID(A510, FIND("Index:", A510) + 6, FIND(",", A510) - FIND("Index:", A510) - 6))</f>
        <v>1299</v>
      </c>
      <c r="C510" s="1" t="str">
        <f>TRIM(MID(A510, FIND("Length:", A510) + 7, FIND(",", A510, FIND("Length:", A510)) - FIND("Length:", A510) - 7))</f>
        <v>36</v>
      </c>
      <c r="D510" s="1">
        <f>COUNTIF(C:C,C510)</f>
        <v>6</v>
      </c>
      <c r="E510" s="1" t="str">
        <f t="shared" si="7"/>
        <v>0x00</v>
      </c>
      <c r="F510" s="2" t="str">
        <f>TRIM(MID(A510, FIND("Message:", A510) + 8, FIND("]", A510) - FIND("Message:", A510) - 7))</f>
        <v>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10" s="1" t="str">
        <f>TRIM(MID(A510, FIND("Checksum:", A510) + 9, FIND("(", A510) - FIND("Checksum:", A510) - 9))</f>
        <v>0x00000096</v>
      </c>
      <c r="H510" s="1" t="str">
        <f>TRIM(MID(A510, FIND("(", A510) + 1, FIND(")", A510) - FIND("(", A510) - 1))</f>
        <v>big</v>
      </c>
    </row>
    <row r="511" spans="1:8" hidden="1" x14ac:dyDescent="0.25">
      <c r="A511" t="s">
        <v>509</v>
      </c>
      <c r="B511" s="1" t="str">
        <f>TRIM(MID(A511, FIND("Index:", A511) + 6, FIND(",", A511) - FIND("Index:", A511) - 6))</f>
        <v>1299</v>
      </c>
      <c r="C511" s="1" t="str">
        <f>TRIM(MID(A511, FIND("Length:", A511) + 7, FIND(",", A511, FIND("Length:", A511)) - FIND("Length:", A511) - 7))</f>
        <v>38</v>
      </c>
      <c r="D511" s="1">
        <f>COUNTIF(C:C,C511)</f>
        <v>4</v>
      </c>
      <c r="E511" s="1" t="str">
        <f t="shared" si="7"/>
        <v>0x00</v>
      </c>
      <c r="F511" s="2" t="str">
        <f>TRIM(MID(A511, FIND("Message:", A511) + 8, FIND("]", A511) - FIND("Message:", A511) - 7))</f>
        <v>['0x00', 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11" s="1" t="str">
        <f>TRIM(MID(A511, FIND("Checksum:", A511) + 9, FIND("(", A511) - FIND("Checksum:", A511) - 9))</f>
        <v>0x0096</v>
      </c>
      <c r="H511" s="1" t="str">
        <f>TRIM(MID(A511, FIND("(", A511) + 1, FIND(")", A511) - FIND("(", A511) - 1))</f>
        <v>big</v>
      </c>
    </row>
    <row r="512" spans="1:8" hidden="1" x14ac:dyDescent="0.25">
      <c r="A512" t="s">
        <v>510</v>
      </c>
      <c r="B512" s="1" t="str">
        <f>TRIM(MID(A512, FIND("Index:", A512) + 6, FIND(",", A512) - FIND("Index:", A512) - 6))</f>
        <v>1300</v>
      </c>
      <c r="C512" s="1" t="str">
        <f>TRIM(MID(A512, FIND("Length:", A512) + 7, FIND(",", A512, FIND("Length:", A512)) - FIND("Length:", A512) - 7))</f>
        <v>35</v>
      </c>
      <c r="D512" s="1">
        <f>COUNTIF(C:C,C512)</f>
        <v>6</v>
      </c>
      <c r="E512" s="1" t="str">
        <f t="shared" si="7"/>
        <v>0x00</v>
      </c>
      <c r="F512" s="2" t="str">
        <f>TRIM(MID(A512, FIND("Message:", A512) + 8, FIND("]", A512) - FIND("Message:", A512) - 7))</f>
        <v>['0x00', 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12" s="1" t="str">
        <f>TRIM(MID(A512, FIND("Checksum:", A512) + 9, FIND("(", A512) - FIND("Checksum:", A512) - 9))</f>
        <v>0x00000096</v>
      </c>
      <c r="H512" s="1" t="str">
        <f>TRIM(MID(A512, FIND("(", A512) + 1, FIND(")", A512) - FIND("(", A512) - 1))</f>
        <v>big</v>
      </c>
    </row>
    <row r="513" spans="1:8" hidden="1" x14ac:dyDescent="0.25">
      <c r="A513" t="s">
        <v>511</v>
      </c>
      <c r="B513" s="1" t="str">
        <f>TRIM(MID(A513, FIND("Index:", A513) + 6, FIND(",", A513) - FIND("Index:", A513) - 6))</f>
        <v>1300</v>
      </c>
      <c r="C513" s="1" t="str">
        <f>TRIM(MID(A513, FIND("Length:", A513) + 7, FIND(",", A513, FIND("Length:", A513)) - FIND("Length:", A513) - 7))</f>
        <v>37</v>
      </c>
      <c r="D513" s="1">
        <f>COUNTIF(C:C,C513)</f>
        <v>6</v>
      </c>
      <c r="E513" s="1" t="str">
        <f t="shared" si="7"/>
        <v>0x00</v>
      </c>
      <c r="F513" s="2" t="str">
        <f>TRIM(MID(A513, FIND("Message:", A513) + 8, FIND("]", A513) - FIND("Message:", A513) - 7))</f>
        <v>['0x00', 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13" s="1" t="str">
        <f>TRIM(MID(A513, FIND("Checksum:", A513) + 9, FIND("(", A513) - FIND("Checksum:", A513) - 9))</f>
        <v>0x0096</v>
      </c>
      <c r="H513" s="1" t="str">
        <f>TRIM(MID(A513, FIND("(", A513) + 1, FIND(")", A513) - FIND("(", A513) - 1))</f>
        <v>big</v>
      </c>
    </row>
    <row r="514" spans="1:8" hidden="1" x14ac:dyDescent="0.25">
      <c r="A514" t="s">
        <v>512</v>
      </c>
      <c r="B514" s="1" t="str">
        <f>TRIM(MID(A514, FIND("Index:", A514) + 6, FIND(",", A514) - FIND("Index:", A514) - 6))</f>
        <v>1301</v>
      </c>
      <c r="C514" s="1" t="str">
        <f>TRIM(MID(A514, FIND("Length:", A514) + 7, FIND(",", A514, FIND("Length:", A514)) - FIND("Length:", A514) - 7))</f>
        <v>34</v>
      </c>
      <c r="D514" s="1">
        <f>COUNTIF(C:C,C514)</f>
        <v>5</v>
      </c>
      <c r="E514" s="1" t="str">
        <f t="shared" si="7"/>
        <v>0x00</v>
      </c>
      <c r="F514" s="2" t="str">
        <f>TRIM(MID(A514, FIND("Message:", A514) + 8, FIND("]", A514) - FIND("Message:", A514) - 7))</f>
        <v>['0x00', 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14" s="1" t="str">
        <f>TRIM(MID(A514, FIND("Checksum:", A514) + 9, FIND("(", A514) - FIND("Checksum:", A514) - 9))</f>
        <v>0x00000096</v>
      </c>
      <c r="H514" s="1" t="str">
        <f>TRIM(MID(A514, FIND("(", A514) + 1, FIND(")", A514) - FIND("(", A514) - 1))</f>
        <v>big</v>
      </c>
    </row>
    <row r="515" spans="1:8" hidden="1" x14ac:dyDescent="0.25">
      <c r="A515" t="s">
        <v>513</v>
      </c>
      <c r="B515" s="1" t="str">
        <f>TRIM(MID(A515, FIND("Index:", A515) + 6, FIND(",", A515) - FIND("Index:", A515) - 6))</f>
        <v>1301</v>
      </c>
      <c r="C515" s="1" t="str">
        <f>TRIM(MID(A515, FIND("Length:", A515) + 7, FIND(",", A515, FIND("Length:", A515)) - FIND("Length:", A515) - 7))</f>
        <v>36</v>
      </c>
      <c r="D515" s="1">
        <f>COUNTIF(C:C,C515)</f>
        <v>6</v>
      </c>
      <c r="E515" s="1" t="str">
        <f t="shared" ref="E515:E578" si="8">TRIM(MID(F515, FIND("0x", F515), FIND("'", F515, FIND("0x", F515)) - FIND("0x", F515)))</f>
        <v>0x00</v>
      </c>
      <c r="F515" s="2" t="str">
        <f>TRIM(MID(A515, FIND("Message:", A515) + 8, FIND("]", A515) - FIND("Message:", A515) - 7))</f>
        <v>['0x00', 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15" s="1" t="str">
        <f>TRIM(MID(A515, FIND("Checksum:", A515) + 9, FIND("(", A515) - FIND("Checksum:", A515) - 9))</f>
        <v>0x0096</v>
      </c>
      <c r="H515" s="1" t="str">
        <f>TRIM(MID(A515, FIND("(", A515) + 1, FIND(")", A515) - FIND("(", A515) - 1))</f>
        <v>big</v>
      </c>
    </row>
    <row r="516" spans="1:8" hidden="1" x14ac:dyDescent="0.25">
      <c r="A516" t="s">
        <v>514</v>
      </c>
      <c r="B516" s="1" t="str">
        <f>TRIM(MID(A516, FIND("Index:", A516) + 6, FIND(",", A516) - FIND("Index:", A516) - 6))</f>
        <v>1302</v>
      </c>
      <c r="C516" s="1" t="str">
        <f>TRIM(MID(A516, FIND("Length:", A516) + 7, FIND(",", A516, FIND("Length:", A516)) - FIND("Length:", A516) - 7))</f>
        <v>33</v>
      </c>
      <c r="D516" s="1">
        <f>COUNTIF(C:C,C516)</f>
        <v>9</v>
      </c>
      <c r="E516" s="1" t="str">
        <f t="shared" si="8"/>
        <v>0x00</v>
      </c>
      <c r="F516" s="2" t="str">
        <f>TRIM(MID(A516, FIND("Message:", A516) + 8, FIND("]", A516) - FIND("Message:", A516) - 7))</f>
        <v>['0x00', 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16" s="1" t="str">
        <f>TRIM(MID(A516, FIND("Checksum:", A516) + 9, FIND("(", A516) - FIND("Checksum:", A516) - 9))</f>
        <v>0x00000096</v>
      </c>
      <c r="H516" s="1" t="str">
        <f>TRIM(MID(A516, FIND("(", A516) + 1, FIND(")", A516) - FIND("(", A516) - 1))</f>
        <v>big</v>
      </c>
    </row>
    <row r="517" spans="1:8" hidden="1" x14ac:dyDescent="0.25">
      <c r="A517" t="s">
        <v>515</v>
      </c>
      <c r="B517" s="1" t="str">
        <f>TRIM(MID(A517, FIND("Index:", A517) + 6, FIND(",", A517) - FIND("Index:", A517) - 6))</f>
        <v>1302</v>
      </c>
      <c r="C517" s="1" t="str">
        <f>TRIM(MID(A517, FIND("Length:", A517) + 7, FIND(",", A517, FIND("Length:", A517)) - FIND("Length:", A517) - 7))</f>
        <v>35</v>
      </c>
      <c r="D517" s="1">
        <f>COUNTIF(C:C,C517)</f>
        <v>6</v>
      </c>
      <c r="E517" s="1" t="str">
        <f t="shared" si="8"/>
        <v>0x00</v>
      </c>
      <c r="F517" s="2" t="str">
        <f>TRIM(MID(A517, FIND("Message:", A517) + 8, FIND("]", A517) - FIND("Message:", A517) - 7))</f>
        <v>['0x00', 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17" s="1" t="str">
        <f>TRIM(MID(A517, FIND("Checksum:", A517) + 9, FIND("(", A517) - FIND("Checksum:", A517) - 9))</f>
        <v>0x0096</v>
      </c>
      <c r="H517" s="1" t="str">
        <f>TRIM(MID(A517, FIND("(", A517) + 1, FIND(")", A517) - FIND("(", A517) - 1))</f>
        <v>big</v>
      </c>
    </row>
    <row r="518" spans="1:8" hidden="1" x14ac:dyDescent="0.25">
      <c r="A518" t="s">
        <v>516</v>
      </c>
      <c r="B518" s="1" t="str">
        <f>TRIM(MID(A518, FIND("Index:", A518) + 6, FIND(",", A518) - FIND("Index:", A518) - 6))</f>
        <v>1303</v>
      </c>
      <c r="C518" s="1" t="str">
        <f>TRIM(MID(A518, FIND("Length:", A518) + 7, FIND(",", A518, FIND("Length:", A518)) - FIND("Length:", A518) - 7))</f>
        <v>32</v>
      </c>
      <c r="D518" s="1">
        <f>COUNTIF(C:C,C518)</f>
        <v>7</v>
      </c>
      <c r="E518" s="1" t="str">
        <f t="shared" si="8"/>
        <v>0x00</v>
      </c>
      <c r="F518" s="2" t="str">
        <f>TRIM(MID(A518, FIND("Message:", A518) + 8, FIND("]", A518) - FIND("Message:", A518) - 7))</f>
        <v>['0x00', '0x00', '0x00', '0x00', '0x00', '0x00', '0x00', '0x00', '0x00', '0x00', '0x00', '0x00', '0x00', '0x00', '0x00', '0x00', '0x00', '0x00', '0x00', '0x00', '0x00', '0x00', '0x00', '0x00', '0x00', '0x00', '0x00', '0x82', '0x00', '0x14', '0x00', '0x00']</v>
      </c>
      <c r="G518" s="1" t="str">
        <f>TRIM(MID(A518, FIND("Checksum:", A518) + 9, FIND("(", A518) - FIND("Checksum:", A518) - 9))</f>
        <v>0x00000096</v>
      </c>
      <c r="H518" s="1" t="str">
        <f>TRIM(MID(A518, FIND("(", A518) + 1, FIND(")", A518) - FIND("(", A518) - 1))</f>
        <v>big</v>
      </c>
    </row>
    <row r="519" spans="1:8" hidden="1" x14ac:dyDescent="0.25">
      <c r="A519" t="s">
        <v>517</v>
      </c>
      <c r="B519" s="1" t="str">
        <f>TRIM(MID(A519, FIND("Index:", A519) + 6, FIND(",", A519) - FIND("Index:", A519) - 6))</f>
        <v>1303</v>
      </c>
      <c r="C519" s="1" t="str">
        <f>TRIM(MID(A519, FIND("Length:", A519) + 7, FIND(",", A519, FIND("Length:", A519)) - FIND("Length:", A519) - 7))</f>
        <v>34</v>
      </c>
      <c r="D519" s="1">
        <f>COUNTIF(C:C,C519)</f>
        <v>5</v>
      </c>
      <c r="E519" s="1" t="str">
        <f t="shared" si="8"/>
        <v>0x00</v>
      </c>
      <c r="F519" s="2" t="str">
        <f>TRIM(MID(A519, FIND("Message:", A519) + 8, FIND("]", A519) - FIND("Message:", A519) - 7))</f>
        <v>['0x00', 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19" s="1" t="str">
        <f>TRIM(MID(A519, FIND("Checksum:", A519) + 9, FIND("(", A519) - FIND("Checksum:", A519) - 9))</f>
        <v>0x0096</v>
      </c>
      <c r="H519" s="1" t="str">
        <f>TRIM(MID(A519, FIND("(", A519) + 1, FIND(")", A519) - FIND("(", A519) - 1))</f>
        <v>big</v>
      </c>
    </row>
    <row r="520" spans="1:8" hidden="1" x14ac:dyDescent="0.25">
      <c r="A520" t="s">
        <v>518</v>
      </c>
      <c r="B520" s="1" t="str">
        <f>TRIM(MID(A520, FIND("Index:", A520) + 6, FIND(",", A520) - FIND("Index:", A520) - 6))</f>
        <v>1304</v>
      </c>
      <c r="C520" s="1" t="str">
        <f>TRIM(MID(A520, FIND("Length:", A520) + 7, FIND(",", A520, FIND("Length:", A520)) - FIND("Length:", A520) - 7))</f>
        <v>31</v>
      </c>
      <c r="D520" s="1">
        <f>COUNTIF(C:C,C520)</f>
        <v>5</v>
      </c>
      <c r="E520" s="1" t="str">
        <f t="shared" si="8"/>
        <v>0x00</v>
      </c>
      <c r="F520" s="2" t="str">
        <f>TRIM(MID(A520, FIND("Message:", A520) + 8, FIND("]", A520) - FIND("Message:", A520) - 7))</f>
        <v>['0x00', '0x00', '0x00', '0x00', '0x00', '0x00', '0x00', '0x00', '0x00', '0x00', '0x00', '0x00', '0x00', '0x00', '0x00', '0x00', '0x00', '0x00', '0x00', '0x00', '0x00', '0x00', '0x00', '0x00', '0x00', '0x00', '0x82', '0x00', '0x14', '0x00', '0x00']</v>
      </c>
      <c r="G520" s="1" t="str">
        <f>TRIM(MID(A520, FIND("Checksum:", A520) + 9, FIND("(", A520) - FIND("Checksum:", A520) - 9))</f>
        <v>0x00000096</v>
      </c>
      <c r="H520" s="1" t="str">
        <f>TRIM(MID(A520, FIND("(", A520) + 1, FIND(")", A520) - FIND("(", A520) - 1))</f>
        <v>big</v>
      </c>
    </row>
    <row r="521" spans="1:8" hidden="1" x14ac:dyDescent="0.25">
      <c r="A521" t="s">
        <v>519</v>
      </c>
      <c r="B521" s="1" t="str">
        <f>TRIM(MID(A521, FIND("Index:", A521) + 6, FIND(",", A521) - FIND("Index:", A521) - 6))</f>
        <v>1304</v>
      </c>
      <c r="C521" s="1" t="str">
        <f>TRIM(MID(A521, FIND("Length:", A521) + 7, FIND(",", A521, FIND("Length:", A521)) - FIND("Length:", A521) - 7))</f>
        <v>33</v>
      </c>
      <c r="D521" s="1">
        <f>COUNTIF(C:C,C521)</f>
        <v>9</v>
      </c>
      <c r="E521" s="1" t="str">
        <f t="shared" si="8"/>
        <v>0x00</v>
      </c>
      <c r="F521" s="2" t="str">
        <f>TRIM(MID(A521, FIND("Message:", A521) + 8, FIND("]", A521) - FIND("Message:", A521) - 7))</f>
        <v>['0x00', 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21" s="1" t="str">
        <f>TRIM(MID(A521, FIND("Checksum:", A521) + 9, FIND("(", A521) - FIND("Checksum:", A521) - 9))</f>
        <v>0x0096</v>
      </c>
      <c r="H521" s="1" t="str">
        <f>TRIM(MID(A521, FIND("(", A521) + 1, FIND(")", A521) - FIND("(", A521) - 1))</f>
        <v>big</v>
      </c>
    </row>
    <row r="522" spans="1:8" hidden="1" x14ac:dyDescent="0.25">
      <c r="A522" t="s">
        <v>520</v>
      </c>
      <c r="B522" s="1" t="str">
        <f>TRIM(MID(A522, FIND("Index:", A522) + 6, FIND(",", A522) - FIND("Index:", A522) - 6))</f>
        <v>1305</v>
      </c>
      <c r="C522" s="1" t="str">
        <f>TRIM(MID(A522, FIND("Length:", A522) + 7, FIND(",", A522, FIND("Length:", A522)) - FIND("Length:", A522) - 7))</f>
        <v>30</v>
      </c>
      <c r="D522" s="1">
        <f>COUNTIF(C:C,C522)</f>
        <v>5</v>
      </c>
      <c r="E522" s="1" t="str">
        <f t="shared" si="8"/>
        <v>0x00</v>
      </c>
      <c r="F522" s="2" t="str">
        <f>TRIM(MID(A522, FIND("Message:", A522) + 8, FIND("]", A522) - FIND("Message:", A522) - 7))</f>
        <v>['0x00', '0x00', '0x00', '0x00', '0x00', '0x00', '0x00', '0x00', '0x00', '0x00', '0x00', '0x00', '0x00', '0x00', '0x00', '0x00', '0x00', '0x00', '0x00', '0x00', '0x00', '0x00', '0x00', '0x00', '0x00', '0x82', '0x00', '0x14', '0x00', '0x00']</v>
      </c>
      <c r="G522" s="1" t="str">
        <f>TRIM(MID(A522, FIND("Checksum:", A522) + 9, FIND("(", A522) - FIND("Checksum:", A522) - 9))</f>
        <v>0x00000096</v>
      </c>
      <c r="H522" s="1" t="str">
        <f>TRIM(MID(A522, FIND("(", A522) + 1, FIND(")", A522) - FIND("(", A522) - 1))</f>
        <v>big</v>
      </c>
    </row>
    <row r="523" spans="1:8" hidden="1" x14ac:dyDescent="0.25">
      <c r="A523" t="s">
        <v>521</v>
      </c>
      <c r="B523" s="1" t="str">
        <f>TRIM(MID(A523, FIND("Index:", A523) + 6, FIND(",", A523) - FIND("Index:", A523) - 6))</f>
        <v>1305</v>
      </c>
      <c r="C523" s="1" t="str">
        <f>TRIM(MID(A523, FIND("Length:", A523) + 7, FIND(",", A523, FIND("Length:", A523)) - FIND("Length:", A523) - 7))</f>
        <v>32</v>
      </c>
      <c r="D523" s="1">
        <f>COUNTIF(C:C,C523)</f>
        <v>7</v>
      </c>
      <c r="E523" s="1" t="str">
        <f t="shared" si="8"/>
        <v>0x00</v>
      </c>
      <c r="F523" s="2" t="str">
        <f>TRIM(MID(A523, FIND("Message:", A523) + 8, FIND("]", A523) - FIND("Message:", A523) - 7))</f>
        <v>['0x00', '0x00', '0x00', '0x00', '0x00', '0x00', '0x00', '0x00', '0x00', '0x00', '0x00', '0x00', '0x00', '0x00', '0x00', '0x00', '0x00', '0x00', '0x00', '0x00', '0x00', '0x00', '0x00', '0x00', '0x00', '0x82', '0x00', '0x14', '0x00', '0x00', '0x00', '0x00']</v>
      </c>
      <c r="G523" s="1" t="str">
        <f>TRIM(MID(A523, FIND("Checksum:", A523) + 9, FIND("(", A523) - FIND("Checksum:", A523) - 9))</f>
        <v>0x0096</v>
      </c>
      <c r="H523" s="1" t="str">
        <f>TRIM(MID(A523, FIND("(", A523) + 1, FIND(")", A523) - FIND("(", A523) - 1))</f>
        <v>big</v>
      </c>
    </row>
    <row r="524" spans="1:8" hidden="1" x14ac:dyDescent="0.25">
      <c r="A524" t="s">
        <v>522</v>
      </c>
      <c r="B524" s="1" t="str">
        <f>TRIM(MID(A524, FIND("Index:", A524) + 6, FIND(",", A524) - FIND("Index:", A524) - 6))</f>
        <v>1306</v>
      </c>
      <c r="C524" s="1" t="str">
        <f>TRIM(MID(A524, FIND("Length:", A524) + 7, FIND(",", A524, FIND("Length:", A524)) - FIND("Length:", A524) - 7))</f>
        <v>29</v>
      </c>
      <c r="D524" s="1">
        <f>COUNTIF(C:C,C524)</f>
        <v>5</v>
      </c>
      <c r="E524" s="1" t="str">
        <f t="shared" si="8"/>
        <v>0x00</v>
      </c>
      <c r="F524" s="2" t="str">
        <f>TRIM(MID(A524, FIND("Message:", A524) + 8, FIND("]", A524) - FIND("Message:", A524) - 7))</f>
        <v>['0x00', '0x00', '0x00', '0x00', '0x00', '0x00', '0x00', '0x00', '0x00', '0x00', '0x00', '0x00', '0x00', '0x00', '0x00', '0x00', '0x00', '0x00', '0x00', '0x00', '0x00', '0x00', '0x00', '0x00', '0x82', '0x00', '0x14', '0x00', '0x00']</v>
      </c>
      <c r="G524" s="1" t="str">
        <f>TRIM(MID(A524, FIND("Checksum:", A524) + 9, FIND("(", A524) - FIND("Checksum:", A524) - 9))</f>
        <v>0x00000096</v>
      </c>
      <c r="H524" s="1" t="str">
        <f>TRIM(MID(A524, FIND("(", A524) + 1, FIND(")", A524) - FIND("(", A524) - 1))</f>
        <v>big</v>
      </c>
    </row>
    <row r="525" spans="1:8" hidden="1" x14ac:dyDescent="0.25">
      <c r="A525" t="s">
        <v>523</v>
      </c>
      <c r="B525" s="1" t="str">
        <f>TRIM(MID(A525, FIND("Index:", A525) + 6, FIND(",", A525) - FIND("Index:", A525) - 6))</f>
        <v>1306</v>
      </c>
      <c r="C525" s="1" t="str">
        <f>TRIM(MID(A525, FIND("Length:", A525) + 7, FIND(",", A525, FIND("Length:", A525)) - FIND("Length:", A525) - 7))</f>
        <v>31</v>
      </c>
      <c r="D525" s="1">
        <f>COUNTIF(C:C,C525)</f>
        <v>5</v>
      </c>
      <c r="E525" s="1" t="str">
        <f t="shared" si="8"/>
        <v>0x00</v>
      </c>
      <c r="F525" s="2" t="str">
        <f>TRIM(MID(A525, FIND("Message:", A525) + 8, FIND("]", A525) - FIND("Message:", A525) - 7))</f>
        <v>['0x00', '0x00', '0x00', '0x00', '0x00', '0x00', '0x00', '0x00', '0x00', '0x00', '0x00', '0x00', '0x00', '0x00', '0x00', '0x00', '0x00', '0x00', '0x00', '0x00', '0x00', '0x00', '0x00', '0x00', '0x82', '0x00', '0x14', '0x00', '0x00', '0x00', '0x00']</v>
      </c>
      <c r="G525" s="1" t="str">
        <f>TRIM(MID(A525, FIND("Checksum:", A525) + 9, FIND("(", A525) - FIND("Checksum:", A525) - 9))</f>
        <v>0x0096</v>
      </c>
      <c r="H525" s="1" t="str">
        <f>TRIM(MID(A525, FIND("(", A525) + 1, FIND(")", A525) - FIND("(", A525) - 1))</f>
        <v>big</v>
      </c>
    </row>
    <row r="526" spans="1:8" hidden="1" x14ac:dyDescent="0.25">
      <c r="A526" t="s">
        <v>524</v>
      </c>
      <c r="B526" s="1" t="str">
        <f>TRIM(MID(A526, FIND("Index:", A526) + 6, FIND(",", A526) - FIND("Index:", A526) - 6))</f>
        <v>1307</v>
      </c>
      <c r="C526" s="1" t="str">
        <f>TRIM(MID(A526, FIND("Length:", A526) + 7, FIND(",", A526, FIND("Length:", A526)) - FIND("Length:", A526) - 7))</f>
        <v>28</v>
      </c>
      <c r="D526" s="1">
        <f>COUNTIF(C:C,C526)</f>
        <v>18</v>
      </c>
      <c r="E526" s="1" t="str">
        <f t="shared" si="8"/>
        <v>0x00</v>
      </c>
      <c r="F526" s="2" t="str">
        <f>TRIM(MID(A526, FIND("Message:", A526) + 8, FIND("]", A526) - FIND("Message:", A526) - 7))</f>
        <v>['0x00', '0x00', '0x00', '0x00', '0x00', '0x00', '0x00', '0x00', '0x00', '0x00', '0x00', '0x00', '0x00', '0x00', '0x00', '0x00', '0x00', '0x00', '0x00', '0x00', '0x00', '0x00', '0x00', '0x82', '0x00', '0x14', '0x00', '0x00']</v>
      </c>
      <c r="G526" s="1" t="str">
        <f>TRIM(MID(A526, FIND("Checksum:", A526) + 9, FIND("(", A526) - FIND("Checksum:", A526) - 9))</f>
        <v>0x00000096</v>
      </c>
      <c r="H526" s="1" t="str">
        <f>TRIM(MID(A526, FIND("(", A526) + 1, FIND(")", A526) - FIND("(", A526) - 1))</f>
        <v>big</v>
      </c>
    </row>
    <row r="527" spans="1:8" hidden="1" x14ac:dyDescent="0.25">
      <c r="A527" t="s">
        <v>525</v>
      </c>
      <c r="B527" s="1" t="str">
        <f>TRIM(MID(A527, FIND("Index:", A527) + 6, FIND(",", A527) - FIND("Index:", A527) - 6))</f>
        <v>1307</v>
      </c>
      <c r="C527" s="1" t="str">
        <f>TRIM(MID(A527, FIND("Length:", A527) + 7, FIND(",", A527, FIND("Length:", A527)) - FIND("Length:", A527) - 7))</f>
        <v>30</v>
      </c>
      <c r="D527" s="1">
        <f>COUNTIF(C:C,C527)</f>
        <v>5</v>
      </c>
      <c r="E527" s="1" t="str">
        <f t="shared" si="8"/>
        <v>0x00</v>
      </c>
      <c r="F527" s="2" t="str">
        <f>TRIM(MID(A527, FIND("Message:", A527) + 8, FIND("]", A527) - FIND("Message:", A527) - 7))</f>
        <v>['0x00', '0x00', '0x00', '0x00', '0x00', '0x00', '0x00', '0x00', '0x00', '0x00', '0x00', '0x00', '0x00', '0x00', '0x00', '0x00', '0x00', '0x00', '0x00', '0x00', '0x00', '0x00', '0x00', '0x82', '0x00', '0x14', '0x00', '0x00', '0x00', '0x00']</v>
      </c>
      <c r="G527" s="1" t="str">
        <f>TRIM(MID(A527, FIND("Checksum:", A527) + 9, FIND("(", A527) - FIND("Checksum:", A527) - 9))</f>
        <v>0x0096</v>
      </c>
      <c r="H527" s="1" t="str">
        <f>TRIM(MID(A527, FIND("(", A527) + 1, FIND(")", A527) - FIND("(", A527) - 1))</f>
        <v>big</v>
      </c>
    </row>
    <row r="528" spans="1:8" hidden="1" x14ac:dyDescent="0.25">
      <c r="A528" t="s">
        <v>526</v>
      </c>
      <c r="B528" s="1" t="str">
        <f>TRIM(MID(A528, FIND("Index:", A528) + 6, FIND(",", A528) - FIND("Index:", A528) - 6))</f>
        <v>1308</v>
      </c>
      <c r="C528" s="1" t="str">
        <f>TRIM(MID(A528, FIND("Length:", A528) + 7, FIND(",", A528, FIND("Length:", A528)) - FIND("Length:", A528) - 7))</f>
        <v>27</v>
      </c>
      <c r="D528" s="1">
        <f>COUNTIF(C:C,C528)</f>
        <v>5</v>
      </c>
      <c r="E528" s="1" t="str">
        <f t="shared" si="8"/>
        <v>0x00</v>
      </c>
      <c r="F528" s="2" t="str">
        <f>TRIM(MID(A528, FIND("Message:", A528) + 8, FIND("]", A528) - FIND("Message:", A528) - 7))</f>
        <v>['0x00', '0x00', '0x00', '0x00', '0x00', '0x00', '0x00', '0x00', '0x00', '0x00', '0x00', '0x00', '0x00', '0x00', '0x00', '0x00', '0x00', '0x00', '0x00', '0x00', '0x00', '0x00', '0x82', '0x00', '0x14', '0x00', '0x00']</v>
      </c>
      <c r="G528" s="1" t="str">
        <f>TRIM(MID(A528, FIND("Checksum:", A528) + 9, FIND("(", A528) - FIND("Checksum:", A528) - 9))</f>
        <v>0x00000096</v>
      </c>
      <c r="H528" s="1" t="str">
        <f>TRIM(MID(A528, FIND("(", A528) + 1, FIND(")", A528) - FIND("(", A528) - 1))</f>
        <v>big</v>
      </c>
    </row>
    <row r="529" spans="1:8" hidden="1" x14ac:dyDescent="0.25">
      <c r="A529" t="s">
        <v>527</v>
      </c>
      <c r="B529" s="1" t="str">
        <f>TRIM(MID(A529, FIND("Index:", A529) + 6, FIND(",", A529) - FIND("Index:", A529) - 6))</f>
        <v>1308</v>
      </c>
      <c r="C529" s="1" t="str">
        <f>TRIM(MID(A529, FIND("Length:", A529) + 7, FIND(",", A529, FIND("Length:", A529)) - FIND("Length:", A529) - 7))</f>
        <v>29</v>
      </c>
      <c r="D529" s="1">
        <f>COUNTIF(C:C,C529)</f>
        <v>5</v>
      </c>
      <c r="E529" s="1" t="str">
        <f t="shared" si="8"/>
        <v>0x00</v>
      </c>
      <c r="F529" s="2" t="str">
        <f>TRIM(MID(A529, FIND("Message:", A529) + 8, FIND("]", A529) - FIND("Message:", A529) - 7))</f>
        <v>['0x00', '0x00', '0x00', '0x00', '0x00', '0x00', '0x00', '0x00', '0x00', '0x00', '0x00', '0x00', '0x00', '0x00', '0x00', '0x00', '0x00', '0x00', '0x00', '0x00', '0x00', '0x00', '0x82', '0x00', '0x14', '0x00', '0x00', '0x00', '0x00']</v>
      </c>
      <c r="G529" s="1" t="str">
        <f>TRIM(MID(A529, FIND("Checksum:", A529) + 9, FIND("(", A529) - FIND("Checksum:", A529) - 9))</f>
        <v>0x0096</v>
      </c>
      <c r="H529" s="1" t="str">
        <f>TRIM(MID(A529, FIND("(", A529) + 1, FIND(")", A529) - FIND("(", A529) - 1))</f>
        <v>big</v>
      </c>
    </row>
    <row r="530" spans="1:8" hidden="1" x14ac:dyDescent="0.25">
      <c r="A530" t="s">
        <v>528</v>
      </c>
      <c r="B530" s="1" t="str">
        <f>TRIM(MID(A530, FIND("Index:", A530) + 6, FIND(",", A530) - FIND("Index:", A530) - 6))</f>
        <v>1309</v>
      </c>
      <c r="C530" s="1" t="str">
        <f>TRIM(MID(A530, FIND("Length:", A530) + 7, FIND(",", A530, FIND("Length:", A530)) - FIND("Length:", A530) - 7))</f>
        <v>26</v>
      </c>
      <c r="D530" s="1">
        <f>COUNTIF(C:C,C530)</f>
        <v>6</v>
      </c>
      <c r="E530" s="1" t="str">
        <f t="shared" si="8"/>
        <v>0x00</v>
      </c>
      <c r="F530" s="2" t="str">
        <f>TRIM(MID(A530, FIND("Message:", A530) + 8, FIND("]", A530) - FIND("Message:", A530) - 7))</f>
        <v>['0x00', '0x00', '0x00', '0x00', '0x00', '0x00', '0x00', '0x00', '0x00', '0x00', '0x00', '0x00', '0x00', '0x00', '0x00', '0x00', '0x00', '0x00', '0x00', '0x00', '0x00', '0x82', '0x00', '0x14', '0x00', '0x00']</v>
      </c>
      <c r="G530" s="1" t="str">
        <f>TRIM(MID(A530, FIND("Checksum:", A530) + 9, FIND("(", A530) - FIND("Checksum:", A530) - 9))</f>
        <v>0x00000096</v>
      </c>
      <c r="H530" s="1" t="str">
        <f>TRIM(MID(A530, FIND("(", A530) + 1, FIND(")", A530) - FIND("(", A530) - 1))</f>
        <v>big</v>
      </c>
    </row>
    <row r="531" spans="1:8" hidden="1" x14ac:dyDescent="0.25">
      <c r="A531" t="s">
        <v>529</v>
      </c>
      <c r="B531" s="1" t="str">
        <f>TRIM(MID(A531, FIND("Index:", A531) + 6, FIND(",", A531) - FIND("Index:", A531) - 6))</f>
        <v>1309</v>
      </c>
      <c r="C531" s="1" t="str">
        <f>TRIM(MID(A531, FIND("Length:", A531) + 7, FIND(",", A531, FIND("Length:", A531)) - FIND("Length:", A531) - 7))</f>
        <v>28</v>
      </c>
      <c r="D531" s="1">
        <f>COUNTIF(C:C,C531)</f>
        <v>18</v>
      </c>
      <c r="E531" s="1" t="str">
        <f t="shared" si="8"/>
        <v>0x00</v>
      </c>
      <c r="F531" s="2" t="str">
        <f>TRIM(MID(A531, FIND("Message:", A531) + 8, FIND("]", A531) - FIND("Message:", A531) - 7))</f>
        <v>['0x00', '0x00', '0x00', '0x00', '0x00', '0x00', '0x00', '0x00', '0x00', '0x00', '0x00', '0x00', '0x00', '0x00', '0x00', '0x00', '0x00', '0x00', '0x00', '0x00', '0x00', '0x82', '0x00', '0x14', '0x00', '0x00', '0x00', '0x00']</v>
      </c>
      <c r="G531" s="1" t="str">
        <f>TRIM(MID(A531, FIND("Checksum:", A531) + 9, FIND("(", A531) - FIND("Checksum:", A531) - 9))</f>
        <v>0x0096</v>
      </c>
      <c r="H531" s="1" t="str">
        <f>TRIM(MID(A531, FIND("(", A531) + 1, FIND(")", A531) - FIND("(", A531) - 1))</f>
        <v>big</v>
      </c>
    </row>
    <row r="532" spans="1:8" hidden="1" x14ac:dyDescent="0.25">
      <c r="A532" t="s">
        <v>530</v>
      </c>
      <c r="B532" s="1" t="str">
        <f>TRIM(MID(A532, FIND("Index:", A532) + 6, FIND(",", A532) - FIND("Index:", A532) - 6))</f>
        <v>1310</v>
      </c>
      <c r="C532" s="1" t="str">
        <f>TRIM(MID(A532, FIND("Length:", A532) + 7, FIND(",", A532, FIND("Length:", A532)) - FIND("Length:", A532) - 7))</f>
        <v>25</v>
      </c>
      <c r="D532" s="1">
        <f>COUNTIF(C:C,C532)</f>
        <v>5</v>
      </c>
      <c r="E532" s="1" t="str">
        <f t="shared" si="8"/>
        <v>0x00</v>
      </c>
      <c r="F532" s="2" t="str">
        <f>TRIM(MID(A532, FIND("Message:", A532) + 8, FIND("]", A532) - FIND("Message:", A532) - 7))</f>
        <v>['0x00', '0x00', '0x00', '0x00', '0x00', '0x00', '0x00', '0x00', '0x00', '0x00', '0x00', '0x00', '0x00', '0x00', '0x00', '0x00', '0x00', '0x00', '0x00', '0x00', '0x82', '0x00', '0x14', '0x00', '0x00']</v>
      </c>
      <c r="G532" s="1" t="str">
        <f>TRIM(MID(A532, FIND("Checksum:", A532) + 9, FIND("(", A532) - FIND("Checksum:", A532) - 9))</f>
        <v>0x00000096</v>
      </c>
      <c r="H532" s="1" t="str">
        <f>TRIM(MID(A532, FIND("(", A532) + 1, FIND(")", A532) - FIND("(", A532) - 1))</f>
        <v>big</v>
      </c>
    </row>
    <row r="533" spans="1:8" hidden="1" x14ac:dyDescent="0.25">
      <c r="A533" t="s">
        <v>531</v>
      </c>
      <c r="B533" s="1" t="str">
        <f>TRIM(MID(A533, FIND("Index:", A533) + 6, FIND(",", A533) - FIND("Index:", A533) - 6))</f>
        <v>1310</v>
      </c>
      <c r="C533" s="1" t="str">
        <f>TRIM(MID(A533, FIND("Length:", A533) + 7, FIND(",", A533, FIND("Length:", A533)) - FIND("Length:", A533) - 7))</f>
        <v>27</v>
      </c>
      <c r="D533" s="1">
        <f>COUNTIF(C:C,C533)</f>
        <v>5</v>
      </c>
      <c r="E533" s="1" t="str">
        <f t="shared" si="8"/>
        <v>0x00</v>
      </c>
      <c r="F533" s="2" t="str">
        <f>TRIM(MID(A533, FIND("Message:", A533) + 8, FIND("]", A533) - FIND("Message:", A533) - 7))</f>
        <v>['0x00', '0x00', '0x00', '0x00', '0x00', '0x00', '0x00', '0x00', '0x00', '0x00', '0x00', '0x00', '0x00', '0x00', '0x00', '0x00', '0x00', '0x00', '0x00', '0x00', '0x82', '0x00', '0x14', '0x00', '0x00', '0x00', '0x00']</v>
      </c>
      <c r="G533" s="1" t="str">
        <f>TRIM(MID(A533, FIND("Checksum:", A533) + 9, FIND("(", A533) - FIND("Checksum:", A533) - 9))</f>
        <v>0x0096</v>
      </c>
      <c r="H533" s="1" t="str">
        <f>TRIM(MID(A533, FIND("(", A533) + 1, FIND(")", A533) - FIND("(", A533) - 1))</f>
        <v>big</v>
      </c>
    </row>
    <row r="534" spans="1:8" hidden="1" x14ac:dyDescent="0.25">
      <c r="A534" t="s">
        <v>532</v>
      </c>
      <c r="B534" s="1" t="str">
        <f>TRIM(MID(A534, FIND("Index:", A534) + 6, FIND(",", A534) - FIND("Index:", A534) - 6))</f>
        <v>1311</v>
      </c>
      <c r="C534" s="1" t="str">
        <f>TRIM(MID(A534, FIND("Length:", A534) + 7, FIND(",", A534, FIND("Length:", A534)) - FIND("Length:", A534) - 7))</f>
        <v>24</v>
      </c>
      <c r="D534" s="1">
        <f>COUNTIF(C:C,C534)</f>
        <v>6</v>
      </c>
      <c r="E534" s="1" t="str">
        <f t="shared" si="8"/>
        <v>0x00</v>
      </c>
      <c r="F534" s="2" t="str">
        <f>TRIM(MID(A534, FIND("Message:", A534) + 8, FIND("]", A534) - FIND("Message:", A534) - 7))</f>
        <v>['0x00', '0x00', '0x00', '0x00', '0x00', '0x00', '0x00', '0x00', '0x00', '0x00', '0x00', '0x00', '0x00', '0x00', '0x00', '0x00', '0x00', '0x00', '0x00', '0x82', '0x00', '0x14', '0x00', '0x00']</v>
      </c>
      <c r="G534" s="1" t="str">
        <f>TRIM(MID(A534, FIND("Checksum:", A534) + 9, FIND("(", A534) - FIND("Checksum:", A534) - 9))</f>
        <v>0x00000096</v>
      </c>
      <c r="H534" s="1" t="str">
        <f>TRIM(MID(A534, FIND("(", A534) + 1, FIND(")", A534) - FIND("(", A534) - 1))</f>
        <v>big</v>
      </c>
    </row>
    <row r="535" spans="1:8" hidden="1" x14ac:dyDescent="0.25">
      <c r="A535" t="s">
        <v>533</v>
      </c>
      <c r="B535" s="1" t="str">
        <f>TRIM(MID(A535, FIND("Index:", A535) + 6, FIND(",", A535) - FIND("Index:", A535) - 6))</f>
        <v>1311</v>
      </c>
      <c r="C535" s="1" t="str">
        <f>TRIM(MID(A535, FIND("Length:", A535) + 7, FIND(",", A535, FIND("Length:", A535)) - FIND("Length:", A535) - 7))</f>
        <v>26</v>
      </c>
      <c r="D535" s="1">
        <f>COUNTIF(C:C,C535)</f>
        <v>6</v>
      </c>
      <c r="E535" s="1" t="str">
        <f t="shared" si="8"/>
        <v>0x00</v>
      </c>
      <c r="F535" s="2" t="str">
        <f>TRIM(MID(A535, FIND("Message:", A535) + 8, FIND("]", A535) - FIND("Message:", A535) - 7))</f>
        <v>['0x00', '0x00', '0x00', '0x00', '0x00', '0x00', '0x00', '0x00', '0x00', '0x00', '0x00', '0x00', '0x00', '0x00', '0x00', '0x00', '0x00', '0x00', '0x00', '0x82', '0x00', '0x14', '0x00', '0x00', '0x00', '0x00']</v>
      </c>
      <c r="G535" s="1" t="str">
        <f>TRIM(MID(A535, FIND("Checksum:", A535) + 9, FIND("(", A535) - FIND("Checksum:", A535) - 9))</f>
        <v>0x0096</v>
      </c>
      <c r="H535" s="1" t="str">
        <f>TRIM(MID(A535, FIND("(", A535) + 1, FIND(")", A535) - FIND("(", A535) - 1))</f>
        <v>big</v>
      </c>
    </row>
    <row r="536" spans="1:8" hidden="1" x14ac:dyDescent="0.25">
      <c r="A536" t="s">
        <v>534</v>
      </c>
      <c r="B536" s="1" t="str">
        <f>TRIM(MID(A536, FIND("Index:", A536) + 6, FIND(",", A536) - FIND("Index:", A536) - 6))</f>
        <v>1312</v>
      </c>
      <c r="C536" s="1" t="str">
        <f>TRIM(MID(A536, FIND("Length:", A536) + 7, FIND(",", A536, FIND("Length:", A536)) - FIND("Length:", A536) - 7))</f>
        <v>23</v>
      </c>
      <c r="D536" s="1">
        <f>COUNTIF(C:C,C536)</f>
        <v>5</v>
      </c>
      <c r="E536" s="1" t="str">
        <f t="shared" si="8"/>
        <v>0x00</v>
      </c>
      <c r="F536" s="2" t="str">
        <f>TRIM(MID(A536, FIND("Message:", A536) + 8, FIND("]", A536) - FIND("Message:", A536) - 7))</f>
        <v>['0x00', '0x00', '0x00', '0x00', '0x00', '0x00', '0x00', '0x00', '0x00', '0x00', '0x00', '0x00', '0x00', '0x00', '0x00', '0x00', '0x00', '0x00', '0x82', '0x00', '0x14', '0x00', '0x00']</v>
      </c>
      <c r="G536" s="1" t="str">
        <f>TRIM(MID(A536, FIND("Checksum:", A536) + 9, FIND("(", A536) - FIND("Checksum:", A536) - 9))</f>
        <v>0x00000096</v>
      </c>
      <c r="H536" s="1" t="str">
        <f>TRIM(MID(A536, FIND("(", A536) + 1, FIND(")", A536) - FIND("(", A536) - 1))</f>
        <v>big</v>
      </c>
    </row>
    <row r="537" spans="1:8" hidden="1" x14ac:dyDescent="0.25">
      <c r="A537" t="s">
        <v>535</v>
      </c>
      <c r="B537" s="1" t="str">
        <f>TRIM(MID(A537, FIND("Index:", A537) + 6, FIND(",", A537) - FIND("Index:", A537) - 6))</f>
        <v>1312</v>
      </c>
      <c r="C537" s="1" t="str">
        <f>TRIM(MID(A537, FIND("Length:", A537) + 7, FIND(",", A537, FIND("Length:", A537)) - FIND("Length:", A537) - 7))</f>
        <v>25</v>
      </c>
      <c r="D537" s="1">
        <f>COUNTIF(C:C,C537)</f>
        <v>5</v>
      </c>
      <c r="E537" s="1" t="str">
        <f t="shared" si="8"/>
        <v>0x00</v>
      </c>
      <c r="F537" s="2" t="str">
        <f>TRIM(MID(A537, FIND("Message:", A537) + 8, FIND("]", A537) - FIND("Message:", A537) - 7))</f>
        <v>['0x00', '0x00', '0x00', '0x00', '0x00', '0x00', '0x00', '0x00', '0x00', '0x00', '0x00', '0x00', '0x00', '0x00', '0x00', '0x00', '0x00', '0x00', '0x82', '0x00', '0x14', '0x00', '0x00', '0x00', '0x00']</v>
      </c>
      <c r="G537" s="1" t="str">
        <f>TRIM(MID(A537, FIND("Checksum:", A537) + 9, FIND("(", A537) - FIND("Checksum:", A537) - 9))</f>
        <v>0x0096</v>
      </c>
      <c r="H537" s="1" t="str">
        <f>TRIM(MID(A537, FIND("(", A537) + 1, FIND(")", A537) - FIND("(", A537) - 1))</f>
        <v>big</v>
      </c>
    </row>
    <row r="538" spans="1:8" hidden="1" x14ac:dyDescent="0.25">
      <c r="A538" t="s">
        <v>536</v>
      </c>
      <c r="B538" s="1" t="str">
        <f>TRIM(MID(A538, FIND("Index:", A538) + 6, FIND(",", A538) - FIND("Index:", A538) - 6))</f>
        <v>1313</v>
      </c>
      <c r="C538" s="1" t="str">
        <f>TRIM(MID(A538, FIND("Length:", A538) + 7, FIND(",", A538, FIND("Length:", A538)) - FIND("Length:", A538) - 7))</f>
        <v>22</v>
      </c>
      <c r="D538" s="1">
        <f>COUNTIF(C:C,C538)</f>
        <v>7</v>
      </c>
      <c r="E538" s="1" t="str">
        <f t="shared" si="8"/>
        <v>0x00</v>
      </c>
      <c r="F538" s="2" t="str">
        <f>TRIM(MID(A538, FIND("Message:", A538) + 8, FIND("]", A538) - FIND("Message:", A538) - 7))</f>
        <v>['0x00', '0x00', '0x00', '0x00', '0x00', '0x00', '0x00', '0x00', '0x00', '0x00', '0x00', '0x00', '0x00', '0x00', '0x00', '0x00', '0x00', '0x82', '0x00', '0x14', '0x00', '0x00']</v>
      </c>
      <c r="G538" s="1" t="str">
        <f>TRIM(MID(A538, FIND("Checksum:", A538) + 9, FIND("(", A538) - FIND("Checksum:", A538) - 9))</f>
        <v>0x00000096</v>
      </c>
      <c r="H538" s="1" t="str">
        <f>TRIM(MID(A538, FIND("(", A538) + 1, FIND(")", A538) - FIND("(", A538) - 1))</f>
        <v>big</v>
      </c>
    </row>
    <row r="539" spans="1:8" hidden="1" x14ac:dyDescent="0.25">
      <c r="A539" t="s">
        <v>537</v>
      </c>
      <c r="B539" s="1" t="str">
        <f>TRIM(MID(A539, FIND("Index:", A539) + 6, FIND(",", A539) - FIND("Index:", A539) - 6))</f>
        <v>1313</v>
      </c>
      <c r="C539" s="1" t="str">
        <f>TRIM(MID(A539, FIND("Length:", A539) + 7, FIND(",", A539, FIND("Length:", A539)) - FIND("Length:", A539) - 7))</f>
        <v>24</v>
      </c>
      <c r="D539" s="1">
        <f>COUNTIF(C:C,C539)</f>
        <v>6</v>
      </c>
      <c r="E539" s="1" t="str">
        <f t="shared" si="8"/>
        <v>0x00</v>
      </c>
      <c r="F539" s="2" t="str">
        <f>TRIM(MID(A539, FIND("Message:", A539) + 8, FIND("]", A539) - FIND("Message:", A539) - 7))</f>
        <v>['0x00', '0x00', '0x00', '0x00', '0x00', '0x00', '0x00', '0x00', '0x00', '0x00', '0x00', '0x00', '0x00', '0x00', '0x00', '0x00', '0x00', '0x82', '0x00', '0x14', '0x00', '0x00', '0x00', '0x00']</v>
      </c>
      <c r="G539" s="1" t="str">
        <f>TRIM(MID(A539, FIND("Checksum:", A539) + 9, FIND("(", A539) - FIND("Checksum:", A539) - 9))</f>
        <v>0x0096</v>
      </c>
      <c r="H539" s="1" t="str">
        <f>TRIM(MID(A539, FIND("(", A539) + 1, FIND(")", A539) - FIND("(", A539) - 1))</f>
        <v>big</v>
      </c>
    </row>
    <row r="540" spans="1:8" hidden="1" x14ac:dyDescent="0.25">
      <c r="A540" t="s">
        <v>538</v>
      </c>
      <c r="B540" s="1" t="str">
        <f>TRIM(MID(A540, FIND("Index:", A540) + 6, FIND(",", A540) - FIND("Index:", A540) - 6))</f>
        <v>1314</v>
      </c>
      <c r="C540" s="1" t="str">
        <f>TRIM(MID(A540, FIND("Length:", A540) + 7, FIND(",", A540, FIND("Length:", A540)) - FIND("Length:", A540) - 7))</f>
        <v>21</v>
      </c>
      <c r="D540" s="1">
        <f>COUNTIF(C:C,C540)</f>
        <v>7</v>
      </c>
      <c r="E540" s="1" t="str">
        <f t="shared" si="8"/>
        <v>0x00</v>
      </c>
      <c r="F540" s="2" t="str">
        <f>TRIM(MID(A540, FIND("Message:", A540) + 8, FIND("]", A540) - FIND("Message:", A540) - 7))</f>
        <v>['0x00', '0x00', '0x00', '0x00', '0x00', '0x00', '0x00', '0x00', '0x00', '0x00', '0x00', '0x00', '0x00', '0x00', '0x00', '0x00', '0x82', '0x00', '0x14', '0x00', '0x00']</v>
      </c>
      <c r="G540" s="1" t="str">
        <f>TRIM(MID(A540, FIND("Checksum:", A540) + 9, FIND("(", A540) - FIND("Checksum:", A540) - 9))</f>
        <v>0x00000096</v>
      </c>
      <c r="H540" s="1" t="str">
        <f>TRIM(MID(A540, FIND("(", A540) + 1, FIND(")", A540) - FIND("(", A540) - 1))</f>
        <v>big</v>
      </c>
    </row>
    <row r="541" spans="1:8" hidden="1" x14ac:dyDescent="0.25">
      <c r="A541" t="s">
        <v>539</v>
      </c>
      <c r="B541" s="1" t="str">
        <f>TRIM(MID(A541, FIND("Index:", A541) + 6, FIND(",", A541) - FIND("Index:", A541) - 6))</f>
        <v>1314</v>
      </c>
      <c r="C541" s="1" t="str">
        <f>TRIM(MID(A541, FIND("Length:", A541) + 7, FIND(",", A541, FIND("Length:", A541)) - FIND("Length:", A541) - 7))</f>
        <v>23</v>
      </c>
      <c r="D541" s="1">
        <f>COUNTIF(C:C,C541)</f>
        <v>5</v>
      </c>
      <c r="E541" s="1" t="str">
        <f t="shared" si="8"/>
        <v>0x00</v>
      </c>
      <c r="F541" s="2" t="str">
        <f>TRIM(MID(A541, FIND("Message:", A541) + 8, FIND("]", A541) - FIND("Message:", A541) - 7))</f>
        <v>['0x00', '0x00', '0x00', '0x00', '0x00', '0x00', '0x00', '0x00', '0x00', '0x00', '0x00', '0x00', '0x00', '0x00', '0x00', '0x00', '0x82', '0x00', '0x14', '0x00', '0x00', '0x00', '0x00']</v>
      </c>
      <c r="G541" s="1" t="str">
        <f>TRIM(MID(A541, FIND("Checksum:", A541) + 9, FIND("(", A541) - FIND("Checksum:", A541) - 9))</f>
        <v>0x0096</v>
      </c>
      <c r="H541" s="1" t="str">
        <f>TRIM(MID(A541, FIND("(", A541) + 1, FIND(")", A541) - FIND("(", A541) - 1))</f>
        <v>big</v>
      </c>
    </row>
    <row r="542" spans="1:8" hidden="1" x14ac:dyDescent="0.25">
      <c r="A542" t="s">
        <v>540</v>
      </c>
      <c r="B542" s="1" t="str">
        <f>TRIM(MID(A542, FIND("Index:", A542) + 6, FIND(",", A542) - FIND("Index:", A542) - 6))</f>
        <v>1315</v>
      </c>
      <c r="C542" s="1" t="str">
        <f>TRIM(MID(A542, FIND("Length:", A542) + 7, FIND(",", A542, FIND("Length:", A542)) - FIND("Length:", A542) - 7))</f>
        <v>20</v>
      </c>
      <c r="D542" s="1">
        <f>COUNTIF(C:C,C542)</f>
        <v>6</v>
      </c>
      <c r="E542" s="1" t="str">
        <f t="shared" si="8"/>
        <v>0x00</v>
      </c>
      <c r="F542" s="2" t="str">
        <f>TRIM(MID(A542, FIND("Message:", A542) + 8, FIND("]", A542) - FIND("Message:", A542) - 7))</f>
        <v>['0x00', '0x00', '0x00', '0x00', '0x00', '0x00', '0x00', '0x00', '0x00', '0x00', '0x00', '0x00', '0x00', '0x00', '0x00', '0x82', '0x00', '0x14', '0x00', '0x00']</v>
      </c>
      <c r="G542" s="1" t="str">
        <f>TRIM(MID(A542, FIND("Checksum:", A542) + 9, FIND("(", A542) - FIND("Checksum:", A542) - 9))</f>
        <v>0x00000096</v>
      </c>
      <c r="H542" s="1" t="str">
        <f>TRIM(MID(A542, FIND("(", A542) + 1, FIND(")", A542) - FIND("(", A542) - 1))</f>
        <v>big</v>
      </c>
    </row>
    <row r="543" spans="1:8" hidden="1" x14ac:dyDescent="0.25">
      <c r="A543" t="s">
        <v>541</v>
      </c>
      <c r="B543" s="1" t="str">
        <f>TRIM(MID(A543, FIND("Index:", A543) + 6, FIND(",", A543) - FIND("Index:", A543) - 6))</f>
        <v>1315</v>
      </c>
      <c r="C543" s="1" t="str">
        <f>TRIM(MID(A543, FIND("Length:", A543) + 7, FIND(",", A543, FIND("Length:", A543)) - FIND("Length:", A543) - 7))</f>
        <v>22</v>
      </c>
      <c r="D543" s="1">
        <f>COUNTIF(C:C,C543)</f>
        <v>7</v>
      </c>
      <c r="E543" s="1" t="str">
        <f t="shared" si="8"/>
        <v>0x00</v>
      </c>
      <c r="F543" s="2" t="str">
        <f>TRIM(MID(A543, FIND("Message:", A543) + 8, FIND("]", A543) - FIND("Message:", A543) - 7))</f>
        <v>['0x00', '0x00', '0x00', '0x00', '0x00', '0x00', '0x00', '0x00', '0x00', '0x00', '0x00', '0x00', '0x00', '0x00', '0x00', '0x82', '0x00', '0x14', '0x00', '0x00', '0x00', '0x00']</v>
      </c>
      <c r="G543" s="1" t="str">
        <f>TRIM(MID(A543, FIND("Checksum:", A543) + 9, FIND("(", A543) - FIND("Checksum:", A543) - 9))</f>
        <v>0x0096</v>
      </c>
      <c r="H543" s="1" t="str">
        <f>TRIM(MID(A543, FIND("(", A543) + 1, FIND(")", A543) - FIND("(", A543) - 1))</f>
        <v>big</v>
      </c>
    </row>
    <row r="544" spans="1:8" hidden="1" x14ac:dyDescent="0.25">
      <c r="A544" t="s">
        <v>542</v>
      </c>
      <c r="B544" s="1" t="str">
        <f>TRIM(MID(A544, FIND("Index:", A544) + 6, FIND(",", A544) - FIND("Index:", A544) - 6))</f>
        <v>1316</v>
      </c>
      <c r="C544" s="1" t="str">
        <f>TRIM(MID(A544, FIND("Length:", A544) + 7, FIND(",", A544, FIND("Length:", A544)) - FIND("Length:", A544) - 7))</f>
        <v>19</v>
      </c>
      <c r="D544" s="1">
        <f>COUNTIF(C:C,C544)</f>
        <v>7</v>
      </c>
      <c r="E544" s="1" t="str">
        <f t="shared" si="8"/>
        <v>0x00</v>
      </c>
      <c r="F544" s="2" t="str">
        <f>TRIM(MID(A544, FIND("Message:", A544) + 8, FIND("]", A544) - FIND("Message:", A544) - 7))</f>
        <v>['0x00', '0x00', '0x00', '0x00', '0x00', '0x00', '0x00', '0x00', '0x00', '0x00', '0x00', '0x00', '0x00', '0x00', '0x82', '0x00', '0x14', '0x00', '0x00']</v>
      </c>
      <c r="G544" s="1" t="str">
        <f>TRIM(MID(A544, FIND("Checksum:", A544) + 9, FIND("(", A544) - FIND("Checksum:", A544) - 9))</f>
        <v>0x00000096</v>
      </c>
      <c r="H544" s="1" t="str">
        <f>TRIM(MID(A544, FIND("(", A544) + 1, FIND(")", A544) - FIND("(", A544) - 1))</f>
        <v>big</v>
      </c>
    </row>
    <row r="545" spans="1:8" hidden="1" x14ac:dyDescent="0.25">
      <c r="A545" t="s">
        <v>543</v>
      </c>
      <c r="B545" s="1" t="str">
        <f>TRIM(MID(A545, FIND("Index:", A545) + 6, FIND(",", A545) - FIND("Index:", A545) - 6))</f>
        <v>1316</v>
      </c>
      <c r="C545" s="1" t="str">
        <f>TRIM(MID(A545, FIND("Length:", A545) + 7, FIND(",", A545, FIND("Length:", A545)) - FIND("Length:", A545) - 7))</f>
        <v>21</v>
      </c>
      <c r="D545" s="1">
        <f>COUNTIF(C:C,C545)</f>
        <v>7</v>
      </c>
      <c r="E545" s="1" t="str">
        <f t="shared" si="8"/>
        <v>0x00</v>
      </c>
      <c r="F545" s="2" t="str">
        <f>TRIM(MID(A545, FIND("Message:", A545) + 8, FIND("]", A545) - FIND("Message:", A545) - 7))</f>
        <v>['0x00', '0x00', '0x00', '0x00', '0x00', '0x00', '0x00', '0x00', '0x00', '0x00', '0x00', '0x00', '0x00', '0x00', '0x82', '0x00', '0x14', '0x00', '0x00', '0x00', '0x00']</v>
      </c>
      <c r="G545" s="1" t="str">
        <f>TRIM(MID(A545, FIND("Checksum:", A545) + 9, FIND("(", A545) - FIND("Checksum:", A545) - 9))</f>
        <v>0x0096</v>
      </c>
      <c r="H545" s="1" t="str">
        <f>TRIM(MID(A545, FIND("(", A545) + 1, FIND(")", A545) - FIND("(", A545) - 1))</f>
        <v>big</v>
      </c>
    </row>
    <row r="546" spans="1:8" hidden="1" x14ac:dyDescent="0.25">
      <c r="A546" t="s">
        <v>544</v>
      </c>
      <c r="B546" s="1" t="str">
        <f>TRIM(MID(A546, FIND("Index:", A546) + 6, FIND(",", A546) - FIND("Index:", A546) - 6))</f>
        <v>1317</v>
      </c>
      <c r="C546" s="1" t="str">
        <f>TRIM(MID(A546, FIND("Length:", A546) + 7, FIND(",", A546, FIND("Length:", A546)) - FIND("Length:", A546) - 7))</f>
        <v>18</v>
      </c>
      <c r="D546" s="1">
        <f>COUNTIF(C:C,C546)</f>
        <v>5</v>
      </c>
      <c r="E546" s="1" t="str">
        <f t="shared" si="8"/>
        <v>0x00</v>
      </c>
      <c r="F546" s="2" t="str">
        <f>TRIM(MID(A546, FIND("Message:", A546) + 8, FIND("]", A546) - FIND("Message:", A546) - 7))</f>
        <v>['0x00', '0x00', '0x00', '0x00', '0x00', '0x00', '0x00', '0x00', '0x00', '0x00', '0x00', '0x00', '0x00', '0x82', '0x00', '0x14', '0x00', '0x00']</v>
      </c>
      <c r="G546" s="1" t="str">
        <f>TRIM(MID(A546, FIND("Checksum:", A546) + 9, FIND("(", A546) - FIND("Checksum:", A546) - 9))</f>
        <v>0x00000096</v>
      </c>
      <c r="H546" s="1" t="str">
        <f>TRIM(MID(A546, FIND("(", A546) + 1, FIND(")", A546) - FIND("(", A546) - 1))</f>
        <v>big</v>
      </c>
    </row>
    <row r="547" spans="1:8" hidden="1" x14ac:dyDescent="0.25">
      <c r="A547" t="s">
        <v>545</v>
      </c>
      <c r="B547" s="1" t="str">
        <f>TRIM(MID(A547, FIND("Index:", A547) + 6, FIND(",", A547) - FIND("Index:", A547) - 6))</f>
        <v>1317</v>
      </c>
      <c r="C547" s="1" t="str">
        <f>TRIM(MID(A547, FIND("Length:", A547) + 7, FIND(",", A547, FIND("Length:", A547)) - FIND("Length:", A547) - 7))</f>
        <v>20</v>
      </c>
      <c r="D547" s="1">
        <f>COUNTIF(C:C,C547)</f>
        <v>6</v>
      </c>
      <c r="E547" s="1" t="str">
        <f t="shared" si="8"/>
        <v>0x00</v>
      </c>
      <c r="F547" s="2" t="str">
        <f>TRIM(MID(A547, FIND("Message:", A547) + 8, FIND("]", A547) - FIND("Message:", A547) - 7))</f>
        <v>['0x00', '0x00', '0x00', '0x00', '0x00', '0x00', '0x00', '0x00', '0x00', '0x00', '0x00', '0x00', '0x00', '0x82', '0x00', '0x14', '0x00', '0x00', '0x00', '0x00']</v>
      </c>
      <c r="G547" s="1" t="str">
        <f>TRIM(MID(A547, FIND("Checksum:", A547) + 9, FIND("(", A547) - FIND("Checksum:", A547) - 9))</f>
        <v>0x0096</v>
      </c>
      <c r="H547" s="1" t="str">
        <f>TRIM(MID(A547, FIND("(", A547) + 1, FIND(")", A547) - FIND("(", A547) - 1))</f>
        <v>big</v>
      </c>
    </row>
    <row r="548" spans="1:8" hidden="1" x14ac:dyDescent="0.25">
      <c r="A548" t="s">
        <v>546</v>
      </c>
      <c r="B548" s="1" t="str">
        <f>TRIM(MID(A548, FIND("Index:", A548) + 6, FIND(",", A548) - FIND("Index:", A548) - 6))</f>
        <v>1318</v>
      </c>
      <c r="C548" s="1" t="str">
        <f>TRIM(MID(A548, FIND("Length:", A548) + 7, FIND(",", A548, FIND("Length:", A548)) - FIND("Length:", A548) - 7))</f>
        <v>17</v>
      </c>
      <c r="D548" s="1">
        <f>COUNTIF(C:C,C548)</f>
        <v>9</v>
      </c>
      <c r="E548" s="1" t="str">
        <f t="shared" si="8"/>
        <v>0x00</v>
      </c>
      <c r="F548" s="2" t="str">
        <f>TRIM(MID(A548, FIND("Message:", A548) + 8, FIND("]", A548) - FIND("Message:", A548) - 7))</f>
        <v>['0x00', '0x00', '0x00', '0x00', '0x00', '0x00', '0x00', '0x00', '0x00', '0x00', '0x00', '0x00', '0x82', '0x00', '0x14', '0x00', '0x00']</v>
      </c>
      <c r="G548" s="1" t="str">
        <f>TRIM(MID(A548, FIND("Checksum:", A548) + 9, FIND("(", A548) - FIND("Checksum:", A548) - 9))</f>
        <v>0x00000096</v>
      </c>
      <c r="H548" s="1" t="str">
        <f>TRIM(MID(A548, FIND("(", A548) + 1, FIND(")", A548) - FIND("(", A548) - 1))</f>
        <v>big</v>
      </c>
    </row>
    <row r="549" spans="1:8" hidden="1" x14ac:dyDescent="0.25">
      <c r="A549" t="s">
        <v>547</v>
      </c>
      <c r="B549" s="1" t="str">
        <f>TRIM(MID(A549, FIND("Index:", A549) + 6, FIND(",", A549) - FIND("Index:", A549) - 6))</f>
        <v>1318</v>
      </c>
      <c r="C549" s="1" t="str">
        <f>TRIM(MID(A549, FIND("Length:", A549) + 7, FIND(",", A549, FIND("Length:", A549)) - FIND("Length:", A549) - 7))</f>
        <v>19</v>
      </c>
      <c r="D549" s="1">
        <f>COUNTIF(C:C,C549)</f>
        <v>7</v>
      </c>
      <c r="E549" s="1" t="str">
        <f t="shared" si="8"/>
        <v>0x00</v>
      </c>
      <c r="F549" s="2" t="str">
        <f>TRIM(MID(A549, FIND("Message:", A549) + 8, FIND("]", A549) - FIND("Message:", A549) - 7))</f>
        <v>['0x00', '0x00', '0x00', '0x00', '0x00', '0x00', '0x00', '0x00', '0x00', '0x00', '0x00', '0x00', '0x82', '0x00', '0x14', '0x00', '0x00', '0x00', '0x00']</v>
      </c>
      <c r="G549" s="1" t="str">
        <f>TRIM(MID(A549, FIND("Checksum:", A549) + 9, FIND("(", A549) - FIND("Checksum:", A549) - 9))</f>
        <v>0x0096</v>
      </c>
      <c r="H549" s="1" t="str">
        <f>TRIM(MID(A549, FIND("(", A549) + 1, FIND(")", A549) - FIND("(", A549) - 1))</f>
        <v>big</v>
      </c>
    </row>
    <row r="550" spans="1:8" hidden="1" x14ac:dyDescent="0.25">
      <c r="A550" t="s">
        <v>548</v>
      </c>
      <c r="B550" s="1" t="str">
        <f>TRIM(MID(A550, FIND("Index:", A550) + 6, FIND(",", A550) - FIND("Index:", A550) - 6))</f>
        <v>1319</v>
      </c>
      <c r="C550" s="1" t="str">
        <f>TRIM(MID(A550, FIND("Length:", A550) + 7, FIND(",", A550, FIND("Length:", A550)) - FIND("Length:", A550) - 7))</f>
        <v>16</v>
      </c>
      <c r="D550" s="1">
        <f>COUNTIF(C:C,C550)</f>
        <v>6</v>
      </c>
      <c r="E550" s="1" t="str">
        <f t="shared" si="8"/>
        <v>0x00</v>
      </c>
      <c r="F550" s="2" t="str">
        <f>TRIM(MID(A550, FIND("Message:", A550) + 8, FIND("]", A550) - FIND("Message:", A550) - 7))</f>
        <v>['0x00', '0x00', '0x00', '0x00', '0x00', '0x00', '0x00', '0x00', '0x00', '0x00', '0x00', '0x82', '0x00', '0x14', '0x00', '0x00']</v>
      </c>
      <c r="G550" s="1" t="str">
        <f>TRIM(MID(A550, FIND("Checksum:", A550) + 9, FIND("(", A550) - FIND("Checksum:", A550) - 9))</f>
        <v>0x00000096</v>
      </c>
      <c r="H550" s="1" t="str">
        <f>TRIM(MID(A550, FIND("(", A550) + 1, FIND(")", A550) - FIND("(", A550) - 1))</f>
        <v>big</v>
      </c>
    </row>
    <row r="551" spans="1:8" hidden="1" x14ac:dyDescent="0.25">
      <c r="A551" t="s">
        <v>549</v>
      </c>
      <c r="B551" s="1" t="str">
        <f>TRIM(MID(A551, FIND("Index:", A551) + 6, FIND(",", A551) - FIND("Index:", A551) - 6))</f>
        <v>1319</v>
      </c>
      <c r="C551" s="1" t="str">
        <f>TRIM(MID(A551, FIND("Length:", A551) + 7, FIND(",", A551, FIND("Length:", A551)) - FIND("Length:", A551) - 7))</f>
        <v>18</v>
      </c>
      <c r="D551" s="1">
        <f>COUNTIF(C:C,C551)</f>
        <v>5</v>
      </c>
      <c r="E551" s="1" t="str">
        <f t="shared" si="8"/>
        <v>0x00</v>
      </c>
      <c r="F551" s="2" t="str">
        <f>TRIM(MID(A551, FIND("Message:", A551) + 8, FIND("]", A551) - FIND("Message:", A551) - 7))</f>
        <v>['0x00', '0x00', '0x00', '0x00', '0x00', '0x00', '0x00', '0x00', '0x00', '0x00', '0x00', '0x82', '0x00', '0x14', '0x00', '0x00', '0x00', '0x00']</v>
      </c>
      <c r="G551" s="1" t="str">
        <f>TRIM(MID(A551, FIND("Checksum:", A551) + 9, FIND("(", A551) - FIND("Checksum:", A551) - 9))</f>
        <v>0x0096</v>
      </c>
      <c r="H551" s="1" t="str">
        <f>TRIM(MID(A551, FIND("(", A551) + 1, FIND(")", A551) - FIND("(", A551) - 1))</f>
        <v>big</v>
      </c>
    </row>
    <row r="552" spans="1:8" hidden="1" x14ac:dyDescent="0.25">
      <c r="A552" t="s">
        <v>550</v>
      </c>
      <c r="B552" s="1" t="str">
        <f>TRIM(MID(A552, FIND("Index:", A552) + 6, FIND(",", A552) - FIND("Index:", A552) - 6))</f>
        <v>1320</v>
      </c>
      <c r="C552" s="1" t="str">
        <f>TRIM(MID(A552, FIND("Length:", A552) + 7, FIND(",", A552, FIND("Length:", A552)) - FIND("Length:", A552) - 7))</f>
        <v>15</v>
      </c>
      <c r="D552" s="1">
        <f>COUNTIF(C:C,C552)</f>
        <v>9</v>
      </c>
      <c r="E552" s="1" t="str">
        <f t="shared" si="8"/>
        <v>0x00</v>
      </c>
      <c r="F552" s="2" t="str">
        <f>TRIM(MID(A552, FIND("Message:", A552) + 8, FIND("]", A552) - FIND("Message:", A552) - 7))</f>
        <v>['0x00', '0x00', '0x00', '0x00', '0x00', '0x00', '0x00', '0x00', '0x00', '0x00', '0x82', '0x00', '0x14', '0x00', '0x00']</v>
      </c>
      <c r="G552" s="1" t="str">
        <f>TRIM(MID(A552, FIND("Checksum:", A552) + 9, FIND("(", A552) - FIND("Checksum:", A552) - 9))</f>
        <v>0x00000096</v>
      </c>
      <c r="H552" s="1" t="str">
        <f>TRIM(MID(A552, FIND("(", A552) + 1, FIND(")", A552) - FIND("(", A552) - 1))</f>
        <v>big</v>
      </c>
    </row>
    <row r="553" spans="1:8" hidden="1" x14ac:dyDescent="0.25">
      <c r="A553" t="s">
        <v>551</v>
      </c>
      <c r="B553" s="1" t="str">
        <f>TRIM(MID(A553, FIND("Index:", A553) + 6, FIND(",", A553) - FIND("Index:", A553) - 6))</f>
        <v>1320</v>
      </c>
      <c r="C553" s="1" t="str">
        <f>TRIM(MID(A553, FIND("Length:", A553) + 7, FIND(",", A553, FIND("Length:", A553)) - FIND("Length:", A553) - 7))</f>
        <v>17</v>
      </c>
      <c r="D553" s="1">
        <f>COUNTIF(C:C,C553)</f>
        <v>9</v>
      </c>
      <c r="E553" s="1" t="str">
        <f t="shared" si="8"/>
        <v>0x00</v>
      </c>
      <c r="F553" s="2" t="str">
        <f>TRIM(MID(A553, FIND("Message:", A553) + 8, FIND("]", A553) - FIND("Message:", A553) - 7))</f>
        <v>['0x00', '0x00', '0x00', '0x00', '0x00', '0x00', '0x00', '0x00', '0x00', '0x00', '0x82', '0x00', '0x14', '0x00', '0x00', '0x00', '0x00']</v>
      </c>
      <c r="G553" s="1" t="str">
        <f>TRIM(MID(A553, FIND("Checksum:", A553) + 9, FIND("(", A553) - FIND("Checksum:", A553) - 9))</f>
        <v>0x0096</v>
      </c>
      <c r="H553" s="1" t="str">
        <f>TRIM(MID(A553, FIND("(", A553) + 1, FIND(")", A553) - FIND("(", A553) - 1))</f>
        <v>big</v>
      </c>
    </row>
    <row r="554" spans="1:8" hidden="1" x14ac:dyDescent="0.25">
      <c r="A554" t="s">
        <v>552</v>
      </c>
      <c r="B554" s="1" t="str">
        <f>TRIM(MID(A554, FIND("Index:", A554) + 6, FIND(",", A554) - FIND("Index:", A554) - 6))</f>
        <v>1321</v>
      </c>
      <c r="C554" s="1" t="str">
        <f>TRIM(MID(A554, FIND("Length:", A554) + 7, FIND(",", A554, FIND("Length:", A554)) - FIND("Length:", A554) - 7))</f>
        <v>14</v>
      </c>
      <c r="D554" s="1">
        <f>COUNTIF(C:C,C554)</f>
        <v>8</v>
      </c>
      <c r="E554" s="1" t="str">
        <f t="shared" si="8"/>
        <v>0x00</v>
      </c>
      <c r="F554" s="2" t="str">
        <f>TRIM(MID(A554, FIND("Message:", A554) + 8, FIND("]", A554) - FIND("Message:", A554) - 7))</f>
        <v>['0x00', '0x00', '0x00', '0x00', '0x00', '0x00', '0x00', '0x00', '0x00', '0x82', '0x00', '0x14', '0x00', '0x00']</v>
      </c>
      <c r="G554" s="1" t="str">
        <f>TRIM(MID(A554, FIND("Checksum:", A554) + 9, FIND("(", A554) - FIND("Checksum:", A554) - 9))</f>
        <v>0x00000096</v>
      </c>
      <c r="H554" s="1" t="str">
        <f>TRIM(MID(A554, FIND("(", A554) + 1, FIND(")", A554) - FIND("(", A554) - 1))</f>
        <v>big</v>
      </c>
    </row>
    <row r="555" spans="1:8" hidden="1" x14ac:dyDescent="0.25">
      <c r="A555" t="s">
        <v>553</v>
      </c>
      <c r="B555" s="1" t="str">
        <f>TRIM(MID(A555, FIND("Index:", A555) + 6, FIND(",", A555) - FIND("Index:", A555) - 6))</f>
        <v>1321</v>
      </c>
      <c r="C555" s="1" t="str">
        <f>TRIM(MID(A555, FIND("Length:", A555) + 7, FIND(",", A555, FIND("Length:", A555)) - FIND("Length:", A555) - 7))</f>
        <v>16</v>
      </c>
      <c r="D555" s="1">
        <f>COUNTIF(C:C,C555)</f>
        <v>6</v>
      </c>
      <c r="E555" s="1" t="str">
        <f t="shared" si="8"/>
        <v>0x00</v>
      </c>
      <c r="F555" s="2" t="str">
        <f>TRIM(MID(A555, FIND("Message:", A555) + 8, FIND("]", A555) - FIND("Message:", A555) - 7))</f>
        <v>['0x00', '0x00', '0x00', '0x00', '0x00', '0x00', '0x00', '0x00', '0x00', '0x82', '0x00', '0x14', '0x00', '0x00', '0x00', '0x00']</v>
      </c>
      <c r="G555" s="1" t="str">
        <f>TRIM(MID(A555, FIND("Checksum:", A555) + 9, FIND("(", A555) - FIND("Checksum:", A555) - 9))</f>
        <v>0x0096</v>
      </c>
      <c r="H555" s="1" t="str">
        <f>TRIM(MID(A555, FIND("(", A555) + 1, FIND(")", A555) - FIND("(", A555) - 1))</f>
        <v>big</v>
      </c>
    </row>
    <row r="556" spans="1:8" hidden="1" x14ac:dyDescent="0.25">
      <c r="A556" t="s">
        <v>554</v>
      </c>
      <c r="B556" s="1" t="str">
        <f>TRIM(MID(A556, FIND("Index:", A556) + 6, FIND(",", A556) - FIND("Index:", A556) - 6))</f>
        <v>1322</v>
      </c>
      <c r="C556" s="1" t="str">
        <f>TRIM(MID(A556, FIND("Length:", A556) + 7, FIND(",", A556, FIND("Length:", A556)) - FIND("Length:", A556) - 7))</f>
        <v>13</v>
      </c>
      <c r="D556" s="1">
        <f>COUNTIF(C:C,C556)</f>
        <v>7</v>
      </c>
      <c r="E556" s="1" t="str">
        <f t="shared" si="8"/>
        <v>0x00</v>
      </c>
      <c r="F556" s="2" t="str">
        <f>TRIM(MID(A556, FIND("Message:", A556) + 8, FIND("]", A556) - FIND("Message:", A556) - 7))</f>
        <v>['0x00', '0x00', '0x00', '0x00', '0x00', '0x00', '0x00', '0x00', '0x82', '0x00', '0x14', '0x00', '0x00']</v>
      </c>
      <c r="G556" s="1" t="str">
        <f>TRIM(MID(A556, FIND("Checksum:", A556) + 9, FIND("(", A556) - FIND("Checksum:", A556) - 9))</f>
        <v>0x00000096</v>
      </c>
      <c r="H556" s="1" t="str">
        <f>TRIM(MID(A556, FIND("(", A556) + 1, FIND(")", A556) - FIND("(", A556) - 1))</f>
        <v>big</v>
      </c>
    </row>
    <row r="557" spans="1:8" hidden="1" x14ac:dyDescent="0.25">
      <c r="A557" t="s">
        <v>555</v>
      </c>
      <c r="B557" s="1" t="str">
        <f>TRIM(MID(A557, FIND("Index:", A557) + 6, FIND(",", A557) - FIND("Index:", A557) - 6))</f>
        <v>1322</v>
      </c>
      <c r="C557" s="1" t="str">
        <f>TRIM(MID(A557, FIND("Length:", A557) + 7, FIND(",", A557, FIND("Length:", A557)) - FIND("Length:", A557) - 7))</f>
        <v>15</v>
      </c>
      <c r="D557" s="1">
        <f>COUNTIF(C:C,C557)</f>
        <v>9</v>
      </c>
      <c r="E557" s="1" t="str">
        <f t="shared" si="8"/>
        <v>0x00</v>
      </c>
      <c r="F557" s="2" t="str">
        <f>TRIM(MID(A557, FIND("Message:", A557) + 8, FIND("]", A557) - FIND("Message:", A557) - 7))</f>
        <v>['0x00', '0x00', '0x00', '0x00', '0x00', '0x00', '0x00', '0x00', '0x82', '0x00', '0x14', '0x00', '0x00', '0x00', '0x00']</v>
      </c>
      <c r="G557" s="1" t="str">
        <f>TRIM(MID(A557, FIND("Checksum:", A557) + 9, FIND("(", A557) - FIND("Checksum:", A557) - 9))</f>
        <v>0x0096</v>
      </c>
      <c r="H557" s="1" t="str">
        <f>TRIM(MID(A557, FIND("(", A557) + 1, FIND(")", A557) - FIND("(", A557) - 1))</f>
        <v>big</v>
      </c>
    </row>
    <row r="558" spans="1:8" hidden="1" x14ac:dyDescent="0.25">
      <c r="A558" t="s">
        <v>556</v>
      </c>
      <c r="B558" s="1" t="str">
        <f>TRIM(MID(A558, FIND("Index:", A558) + 6, FIND(",", A558) - FIND("Index:", A558) - 6))</f>
        <v>1323</v>
      </c>
      <c r="C558" s="1" t="str">
        <f>TRIM(MID(A558, FIND("Length:", A558) + 7, FIND(",", A558, FIND("Length:", A558)) - FIND("Length:", A558) - 7))</f>
        <v>12</v>
      </c>
      <c r="D558" s="1">
        <f>COUNTIF(C:C,C558)</f>
        <v>6</v>
      </c>
      <c r="E558" s="1" t="str">
        <f t="shared" si="8"/>
        <v>0x00</v>
      </c>
      <c r="F558" s="2" t="str">
        <f>TRIM(MID(A558, FIND("Message:", A558) + 8, FIND("]", A558) - FIND("Message:", A558) - 7))</f>
        <v>['0x00', '0x00', '0x00', '0x00', '0x00', '0x00', '0x00', '0x82', '0x00', '0x14', '0x00', '0x00']</v>
      </c>
      <c r="G558" s="1" t="str">
        <f>TRIM(MID(A558, FIND("Checksum:", A558) + 9, FIND("(", A558) - FIND("Checksum:", A558) - 9))</f>
        <v>0x00000096</v>
      </c>
      <c r="H558" s="1" t="str">
        <f>TRIM(MID(A558, FIND("(", A558) + 1, FIND(")", A558) - FIND("(", A558) - 1))</f>
        <v>big</v>
      </c>
    </row>
    <row r="559" spans="1:8" hidden="1" x14ac:dyDescent="0.25">
      <c r="A559" t="s">
        <v>557</v>
      </c>
      <c r="B559" s="1" t="str">
        <f>TRIM(MID(A559, FIND("Index:", A559) + 6, FIND(",", A559) - FIND("Index:", A559) - 6))</f>
        <v>1323</v>
      </c>
      <c r="C559" s="1" t="str">
        <f>TRIM(MID(A559, FIND("Length:", A559) + 7, FIND(",", A559, FIND("Length:", A559)) - FIND("Length:", A559) - 7))</f>
        <v>14</v>
      </c>
      <c r="D559" s="1">
        <f>COUNTIF(C:C,C559)</f>
        <v>8</v>
      </c>
      <c r="E559" s="1" t="str">
        <f t="shared" si="8"/>
        <v>0x00</v>
      </c>
      <c r="F559" s="2" t="str">
        <f>TRIM(MID(A559, FIND("Message:", A559) + 8, FIND("]", A559) - FIND("Message:", A559) - 7))</f>
        <v>['0x00', '0x00', '0x00', '0x00', '0x00', '0x00', '0x00', '0x82', '0x00', '0x14', '0x00', '0x00', '0x00', '0x00']</v>
      </c>
      <c r="G559" s="1" t="str">
        <f>TRIM(MID(A559, FIND("Checksum:", A559) + 9, FIND("(", A559) - FIND("Checksum:", A559) - 9))</f>
        <v>0x0096</v>
      </c>
      <c r="H559" s="1" t="str">
        <f>TRIM(MID(A559, FIND("(", A559) + 1, FIND(")", A559) - FIND("(", A559) - 1))</f>
        <v>big</v>
      </c>
    </row>
    <row r="560" spans="1:8" hidden="1" x14ac:dyDescent="0.25">
      <c r="A560" t="s">
        <v>558</v>
      </c>
      <c r="B560" s="1" t="str">
        <f>TRIM(MID(A560, FIND("Index:", A560) + 6, FIND(",", A560) - FIND("Index:", A560) - 6))</f>
        <v>1324</v>
      </c>
      <c r="C560" s="1" t="str">
        <f>TRIM(MID(A560, FIND("Length:", A560) + 7, FIND(",", A560, FIND("Length:", A560)) - FIND("Length:", A560) - 7))</f>
        <v>11</v>
      </c>
      <c r="D560" s="1">
        <f>COUNTIF(C:C,C560)</f>
        <v>6</v>
      </c>
      <c r="E560" s="1" t="str">
        <f t="shared" si="8"/>
        <v>0x00</v>
      </c>
      <c r="F560" s="2" t="str">
        <f>TRIM(MID(A560, FIND("Message:", A560) + 8, FIND("]", A560) - FIND("Message:", A560) - 7))</f>
        <v>['0x00', '0x00', '0x00', '0x00', '0x00', '0x00', '0x82', '0x00', '0x14', '0x00', '0x00']</v>
      </c>
      <c r="G560" s="1" t="str">
        <f>TRIM(MID(A560, FIND("Checksum:", A560) + 9, FIND("(", A560) - FIND("Checksum:", A560) - 9))</f>
        <v>0x00000096</v>
      </c>
      <c r="H560" s="1" t="str">
        <f>TRIM(MID(A560, FIND("(", A560) + 1, FIND(")", A560) - FIND("(", A560) - 1))</f>
        <v>big</v>
      </c>
    </row>
    <row r="561" spans="1:8" hidden="1" x14ac:dyDescent="0.25">
      <c r="A561" t="s">
        <v>559</v>
      </c>
      <c r="B561" s="1" t="str">
        <f>TRIM(MID(A561, FIND("Index:", A561) + 6, FIND(",", A561) - FIND("Index:", A561) - 6))</f>
        <v>1324</v>
      </c>
      <c r="C561" s="1" t="str">
        <f>TRIM(MID(A561, FIND("Length:", A561) + 7, FIND(",", A561, FIND("Length:", A561)) - FIND("Length:", A561) - 7))</f>
        <v>13</v>
      </c>
      <c r="D561" s="1">
        <f>COUNTIF(C:C,C561)</f>
        <v>7</v>
      </c>
      <c r="E561" s="1" t="str">
        <f t="shared" si="8"/>
        <v>0x00</v>
      </c>
      <c r="F561" s="2" t="str">
        <f>TRIM(MID(A561, FIND("Message:", A561) + 8, FIND("]", A561) - FIND("Message:", A561) - 7))</f>
        <v>['0x00', '0x00', '0x00', '0x00', '0x00', '0x00', '0x82', '0x00', '0x14', '0x00', '0x00', '0x00', '0x00']</v>
      </c>
      <c r="G561" s="1" t="str">
        <f>TRIM(MID(A561, FIND("Checksum:", A561) + 9, FIND("(", A561) - FIND("Checksum:", A561) - 9))</f>
        <v>0x0096</v>
      </c>
      <c r="H561" s="1" t="str">
        <f>TRIM(MID(A561, FIND("(", A561) + 1, FIND(")", A561) - FIND("(", A561) - 1))</f>
        <v>big</v>
      </c>
    </row>
    <row r="562" spans="1:8" hidden="1" x14ac:dyDescent="0.25">
      <c r="A562" t="s">
        <v>560</v>
      </c>
      <c r="B562" s="1" t="str">
        <f>TRIM(MID(A562, FIND("Index:", A562) + 6, FIND(",", A562) - FIND("Index:", A562) - 6))</f>
        <v>1325</v>
      </c>
      <c r="C562" s="1" t="str">
        <f>TRIM(MID(A562, FIND("Length:", A562) + 7, FIND(",", A562, FIND("Length:", A562)) - FIND("Length:", A562) - 7))</f>
        <v>10</v>
      </c>
      <c r="D562" s="1">
        <f>COUNTIF(C:C,C562)</f>
        <v>4</v>
      </c>
      <c r="E562" s="1" t="str">
        <f t="shared" si="8"/>
        <v>0x00</v>
      </c>
      <c r="F562" s="2" t="str">
        <f>TRIM(MID(A562, FIND("Message:", A562) + 8, FIND("]", A562) - FIND("Message:", A562) - 7))</f>
        <v>['0x00', '0x00', '0x00', '0x00', '0x00', '0x82', '0x00', '0x14', '0x00', '0x00']</v>
      </c>
      <c r="G562" s="1" t="str">
        <f>TRIM(MID(A562, FIND("Checksum:", A562) + 9, FIND("(", A562) - FIND("Checksum:", A562) - 9))</f>
        <v>0x00000096</v>
      </c>
      <c r="H562" s="1" t="str">
        <f>TRIM(MID(A562, FIND("(", A562) + 1, FIND(")", A562) - FIND("(", A562) - 1))</f>
        <v>big</v>
      </c>
    </row>
    <row r="563" spans="1:8" hidden="1" x14ac:dyDescent="0.25">
      <c r="A563" t="s">
        <v>561</v>
      </c>
      <c r="B563" s="1" t="str">
        <f>TRIM(MID(A563, FIND("Index:", A563) + 6, FIND(",", A563) - FIND("Index:", A563) - 6))</f>
        <v>1325</v>
      </c>
      <c r="C563" s="1" t="str">
        <f>TRIM(MID(A563, FIND("Length:", A563) + 7, FIND(",", A563, FIND("Length:", A563)) - FIND("Length:", A563) - 7))</f>
        <v>12</v>
      </c>
      <c r="D563" s="1">
        <f>COUNTIF(C:C,C563)</f>
        <v>6</v>
      </c>
      <c r="E563" s="1" t="str">
        <f t="shared" si="8"/>
        <v>0x00</v>
      </c>
      <c r="F563" s="2" t="str">
        <f>TRIM(MID(A563, FIND("Message:", A563) + 8, FIND("]", A563) - FIND("Message:", A563) - 7))</f>
        <v>['0x00', '0x00', '0x00', '0x00', '0x00', '0x82', '0x00', '0x14', '0x00', '0x00', '0x00', '0x00']</v>
      </c>
      <c r="G563" s="1" t="str">
        <f>TRIM(MID(A563, FIND("Checksum:", A563) + 9, FIND("(", A563) - FIND("Checksum:", A563) - 9))</f>
        <v>0x0096</v>
      </c>
      <c r="H563" s="1" t="str">
        <f>TRIM(MID(A563, FIND("(", A563) + 1, FIND(")", A563) - FIND("(", A563) - 1))</f>
        <v>big</v>
      </c>
    </row>
    <row r="564" spans="1:8" hidden="1" x14ac:dyDescent="0.25">
      <c r="A564" t="s">
        <v>562</v>
      </c>
      <c r="B564" s="1" t="str">
        <f>TRIM(MID(A564, FIND("Index:", A564) + 6, FIND(",", A564) - FIND("Index:", A564) - 6))</f>
        <v>1326</v>
      </c>
      <c r="C564" s="1" t="str">
        <f>TRIM(MID(A564, FIND("Length:", A564) + 7, FIND(",", A564, FIND("Length:", A564)) - FIND("Length:", A564) - 7))</f>
        <v>9</v>
      </c>
      <c r="D564" s="1">
        <f>COUNTIF(C:C,C564)</f>
        <v>6</v>
      </c>
      <c r="E564" s="1" t="str">
        <f t="shared" si="8"/>
        <v>0x00</v>
      </c>
      <c r="F564" s="2" t="str">
        <f>TRIM(MID(A564, FIND("Message:", A564) + 8, FIND("]", A564) - FIND("Message:", A564) - 7))</f>
        <v>['0x00', '0x00', '0x00', '0x00', '0x82', '0x00', '0x14', '0x00', '0x00']</v>
      </c>
      <c r="G564" s="1" t="str">
        <f>TRIM(MID(A564, FIND("Checksum:", A564) + 9, FIND("(", A564) - FIND("Checksum:", A564) - 9))</f>
        <v>0x00000096</v>
      </c>
      <c r="H564" s="1" t="str">
        <f>TRIM(MID(A564, FIND("(", A564) + 1, FIND(")", A564) - FIND("(", A564) - 1))</f>
        <v>big</v>
      </c>
    </row>
    <row r="565" spans="1:8" hidden="1" x14ac:dyDescent="0.25">
      <c r="A565" t="s">
        <v>563</v>
      </c>
      <c r="B565" s="1" t="str">
        <f>TRIM(MID(A565, FIND("Index:", A565) + 6, FIND(",", A565) - FIND("Index:", A565) - 6))</f>
        <v>1326</v>
      </c>
      <c r="C565" s="1" t="str">
        <f>TRIM(MID(A565, FIND("Length:", A565) + 7, FIND(",", A565, FIND("Length:", A565)) - FIND("Length:", A565) - 7))</f>
        <v>11</v>
      </c>
      <c r="D565" s="1">
        <f>COUNTIF(C:C,C565)</f>
        <v>6</v>
      </c>
      <c r="E565" s="1" t="str">
        <f t="shared" si="8"/>
        <v>0x00</v>
      </c>
      <c r="F565" s="2" t="str">
        <f>TRIM(MID(A565, FIND("Message:", A565) + 8, FIND("]", A565) - FIND("Message:", A565) - 7))</f>
        <v>['0x00', '0x00', '0x00', '0x00', '0x82', '0x00', '0x14', '0x00', '0x00', '0x00', '0x00']</v>
      </c>
      <c r="G565" s="1" t="str">
        <f>TRIM(MID(A565, FIND("Checksum:", A565) + 9, FIND("(", A565) - FIND("Checksum:", A565) - 9))</f>
        <v>0x0096</v>
      </c>
      <c r="H565" s="1" t="str">
        <f>TRIM(MID(A565, FIND("(", A565) + 1, FIND(")", A565) - FIND("(", A565) - 1))</f>
        <v>big</v>
      </c>
    </row>
    <row r="566" spans="1:8" hidden="1" x14ac:dyDescent="0.25">
      <c r="A566" t="s">
        <v>564</v>
      </c>
      <c r="B566" s="1" t="str">
        <f>TRIM(MID(A566, FIND("Index:", A566) + 6, FIND(",", A566) - FIND("Index:", A566) - 6))</f>
        <v>1327</v>
      </c>
      <c r="C566" s="1" t="str">
        <f>TRIM(MID(A566, FIND("Length:", A566) + 7, FIND(",", A566, FIND("Length:", A566)) - FIND("Length:", A566) - 7))</f>
        <v>8</v>
      </c>
      <c r="D566" s="1">
        <f>COUNTIF(C:C,C566)</f>
        <v>5</v>
      </c>
      <c r="E566" s="1" t="str">
        <f t="shared" si="8"/>
        <v>0x00</v>
      </c>
      <c r="F566" s="2" t="str">
        <f>TRIM(MID(A566, FIND("Message:", A566) + 8, FIND("]", A566) - FIND("Message:", A566) - 7))</f>
        <v>['0x00', '0x00', '0x00', '0x82', '0x00', '0x14', '0x00', '0x00']</v>
      </c>
      <c r="G566" s="1" t="str">
        <f>TRIM(MID(A566, FIND("Checksum:", A566) + 9, FIND("(", A566) - FIND("Checksum:", A566) - 9))</f>
        <v>0x00000096</v>
      </c>
      <c r="H566" s="1" t="str">
        <f>TRIM(MID(A566, FIND("(", A566) + 1, FIND(")", A566) - FIND("(", A566) - 1))</f>
        <v>big</v>
      </c>
    </row>
    <row r="567" spans="1:8" hidden="1" x14ac:dyDescent="0.25">
      <c r="A567" t="s">
        <v>565</v>
      </c>
      <c r="B567" s="1" t="str">
        <f>TRIM(MID(A567, FIND("Index:", A567) + 6, FIND(",", A567) - FIND("Index:", A567) - 6))</f>
        <v>1327</v>
      </c>
      <c r="C567" s="1" t="str">
        <f>TRIM(MID(A567, FIND("Length:", A567) + 7, FIND(",", A567, FIND("Length:", A567)) - FIND("Length:", A567) - 7))</f>
        <v>10</v>
      </c>
      <c r="D567" s="1">
        <f>COUNTIF(C:C,C567)</f>
        <v>4</v>
      </c>
      <c r="E567" s="1" t="str">
        <f t="shared" si="8"/>
        <v>0x00</v>
      </c>
      <c r="F567" s="2" t="str">
        <f>TRIM(MID(A567, FIND("Message:", A567) + 8, FIND("]", A567) - FIND("Message:", A567) - 7))</f>
        <v>['0x00', '0x00', '0x00', '0x82', '0x00', '0x14', '0x00', '0x00', '0x00', '0x00']</v>
      </c>
      <c r="G567" s="1" t="str">
        <f>TRIM(MID(A567, FIND("Checksum:", A567) + 9, FIND("(", A567) - FIND("Checksum:", A567) - 9))</f>
        <v>0x0096</v>
      </c>
      <c r="H567" s="1" t="str">
        <f>TRIM(MID(A567, FIND("(", A567) + 1, FIND(")", A567) - FIND("(", A567) - 1))</f>
        <v>big</v>
      </c>
    </row>
    <row r="568" spans="1:8" hidden="1" x14ac:dyDescent="0.25">
      <c r="A568" t="s">
        <v>566</v>
      </c>
      <c r="B568" s="1" t="str">
        <f>TRIM(MID(A568, FIND("Index:", A568) + 6, FIND(",", A568) - FIND("Index:", A568) - 6))</f>
        <v>1328</v>
      </c>
      <c r="C568" s="1" t="str">
        <f>TRIM(MID(A568, FIND("Length:", A568) + 7, FIND(",", A568, FIND("Length:", A568)) - FIND("Length:", A568) - 7))</f>
        <v>7</v>
      </c>
      <c r="D568" s="1">
        <f>COUNTIF(C:C,C568)</f>
        <v>16</v>
      </c>
      <c r="E568" s="1" t="str">
        <f t="shared" si="8"/>
        <v>0x00</v>
      </c>
      <c r="F568" s="2" t="str">
        <f>TRIM(MID(A568, FIND("Message:", A568) + 8, FIND("]", A568) - FIND("Message:", A568) - 7))</f>
        <v>['0x00', '0x00', '0x82', '0x00', '0x14', '0x00', '0x00']</v>
      </c>
      <c r="G568" s="1" t="str">
        <f>TRIM(MID(A568, FIND("Checksum:", A568) + 9, FIND("(", A568) - FIND("Checksum:", A568) - 9))</f>
        <v>0x00000096</v>
      </c>
      <c r="H568" s="1" t="str">
        <f>TRIM(MID(A568, FIND("(", A568) + 1, FIND(")", A568) - FIND("(", A568) - 1))</f>
        <v>big</v>
      </c>
    </row>
    <row r="569" spans="1:8" hidden="1" x14ac:dyDescent="0.25">
      <c r="A569" t="s">
        <v>567</v>
      </c>
      <c r="B569" s="1" t="str">
        <f>TRIM(MID(A569, FIND("Index:", A569) + 6, FIND(",", A569) - FIND("Index:", A569) - 6))</f>
        <v>1328</v>
      </c>
      <c r="C569" s="1" t="str">
        <f>TRIM(MID(A569, FIND("Length:", A569) + 7, FIND(",", A569, FIND("Length:", A569)) - FIND("Length:", A569) - 7))</f>
        <v>9</v>
      </c>
      <c r="D569" s="1">
        <f>COUNTIF(C:C,C569)</f>
        <v>6</v>
      </c>
      <c r="E569" s="1" t="str">
        <f t="shared" si="8"/>
        <v>0x00</v>
      </c>
      <c r="F569" s="2" t="str">
        <f>TRIM(MID(A569, FIND("Message:", A569) + 8, FIND("]", A569) - FIND("Message:", A569) - 7))</f>
        <v>['0x00', '0x00', '0x82', '0x00', '0x14', '0x00', '0x00', '0x00', '0x00']</v>
      </c>
      <c r="G569" s="1" t="str">
        <f>TRIM(MID(A569, FIND("Checksum:", A569) + 9, FIND("(", A569) - FIND("Checksum:", A569) - 9))</f>
        <v>0x0096</v>
      </c>
      <c r="H569" s="1" t="str">
        <f>TRIM(MID(A569, FIND("(", A569) + 1, FIND(")", A569) - FIND("(", A569) - 1))</f>
        <v>big</v>
      </c>
    </row>
    <row r="570" spans="1:8" hidden="1" x14ac:dyDescent="0.25">
      <c r="A570" t="s">
        <v>568</v>
      </c>
      <c r="B570" s="1" t="str">
        <f>TRIM(MID(A570, FIND("Index:", A570) + 6, FIND(",", A570) - FIND("Index:", A570) - 6))</f>
        <v>1329</v>
      </c>
      <c r="C570" s="1" t="str">
        <f>TRIM(MID(A570, FIND("Length:", A570) + 7, FIND(",", A570, FIND("Length:", A570)) - FIND("Length:", A570) - 7))</f>
        <v>6</v>
      </c>
      <c r="D570" s="1">
        <f>COUNTIF(C:C,C570)</f>
        <v>2</v>
      </c>
      <c r="E570" s="1" t="str">
        <f t="shared" si="8"/>
        <v>0x00</v>
      </c>
      <c r="F570" s="2" t="str">
        <f>TRIM(MID(A570, FIND("Message:", A570) + 8, FIND("]", A570) - FIND("Message:", A570) - 7))</f>
        <v>['0x00', '0x82', '0x00', '0x14', '0x00', '0x00']</v>
      </c>
      <c r="G570" s="1" t="str">
        <f>TRIM(MID(A570, FIND("Checksum:", A570) + 9, FIND("(", A570) - FIND("Checksum:", A570) - 9))</f>
        <v>0x00000096</v>
      </c>
      <c r="H570" s="1" t="str">
        <f>TRIM(MID(A570, FIND("(", A570) + 1, FIND(")", A570) - FIND("(", A570) - 1))</f>
        <v>big</v>
      </c>
    </row>
    <row r="571" spans="1:8" hidden="1" x14ac:dyDescent="0.25">
      <c r="A571" t="s">
        <v>569</v>
      </c>
      <c r="B571" s="1" t="str">
        <f>TRIM(MID(A571, FIND("Index:", A571) + 6, FIND(",", A571) - FIND("Index:", A571) - 6))</f>
        <v>1329</v>
      </c>
      <c r="C571" s="1" t="str">
        <f>TRIM(MID(A571, FIND("Length:", A571) + 7, FIND(",", A571, FIND("Length:", A571)) - FIND("Length:", A571) - 7))</f>
        <v>8</v>
      </c>
      <c r="D571" s="1">
        <f>COUNTIF(C:C,C571)</f>
        <v>5</v>
      </c>
      <c r="E571" s="1" t="str">
        <f t="shared" si="8"/>
        <v>0x00</v>
      </c>
      <c r="F571" s="2" t="str">
        <f>TRIM(MID(A571, FIND("Message:", A571) + 8, FIND("]", A571) - FIND("Message:", A571) - 7))</f>
        <v>['0x00', '0x82', '0x00', '0x14', '0x00', '0x00', '0x00', '0x00']</v>
      </c>
      <c r="G571" s="1" t="str">
        <f>TRIM(MID(A571, FIND("Checksum:", A571) + 9, FIND("(", A571) - FIND("Checksum:", A571) - 9))</f>
        <v>0x0096</v>
      </c>
      <c r="H571" s="1" t="str">
        <f>TRIM(MID(A571, FIND("(", A571) + 1, FIND(")", A571) - FIND("(", A571) - 1))</f>
        <v>big</v>
      </c>
    </row>
    <row r="572" spans="1:8" hidden="1" x14ac:dyDescent="0.25">
      <c r="A572" t="s">
        <v>570</v>
      </c>
      <c r="B572" s="1" t="str">
        <f>TRIM(MID(A572, FIND("Index:", A572) + 6, FIND(",", A572) - FIND("Index:", A572) - 6))</f>
        <v>1330</v>
      </c>
      <c r="C572" s="1" t="str">
        <f>TRIM(MID(A572, FIND("Length:", A572) + 7, FIND(",", A572, FIND("Length:", A572)) - FIND("Length:", A572) - 7))</f>
        <v>5</v>
      </c>
      <c r="D572" s="1">
        <f>COUNTIF(C:C,C572)</f>
        <v>14</v>
      </c>
      <c r="E572" s="1" t="str">
        <f t="shared" si="8"/>
        <v>0x82</v>
      </c>
      <c r="F572" s="2" t="str">
        <f>TRIM(MID(A572, FIND("Message:", A572) + 8, FIND("]", A572) - FIND("Message:", A572) - 7))</f>
        <v>['0x82', '0x00', '0x14', '0x00', '0x00']</v>
      </c>
      <c r="G572" s="1" t="str">
        <f>TRIM(MID(A572, FIND("Checksum:", A572) + 9, FIND("(", A572) - FIND("Checksum:", A572) - 9))</f>
        <v>0x00000096</v>
      </c>
      <c r="H572" s="1" t="str">
        <f>TRIM(MID(A572, FIND("(", A572) + 1, FIND(")", A572) - FIND("(", A572) - 1))</f>
        <v>big</v>
      </c>
    </row>
    <row r="573" spans="1:8" hidden="1" x14ac:dyDescent="0.25">
      <c r="A573" t="s">
        <v>571</v>
      </c>
      <c r="B573" s="1" t="str">
        <f>TRIM(MID(A573, FIND("Index:", A573) + 6, FIND(",", A573) - FIND("Index:", A573) - 6))</f>
        <v>1330</v>
      </c>
      <c r="C573" s="1" t="str">
        <f>TRIM(MID(A573, FIND("Length:", A573) + 7, FIND(",", A573, FIND("Length:", A573)) - FIND("Length:", A573) - 7))</f>
        <v>7</v>
      </c>
      <c r="D573" s="1">
        <f>COUNTIF(C:C,C573)</f>
        <v>16</v>
      </c>
      <c r="E573" s="1" t="str">
        <f t="shared" si="8"/>
        <v>0x82</v>
      </c>
      <c r="F573" s="2" t="str">
        <f>TRIM(MID(A573, FIND("Message:", A573) + 8, FIND("]", A573) - FIND("Message:", A573) - 7))</f>
        <v>['0x82', '0x00', '0x14', '0x00', '0x00', '0x00', '0x00']</v>
      </c>
      <c r="G573" s="1" t="str">
        <f>TRIM(MID(A573, FIND("Checksum:", A573) + 9, FIND("(", A573) - FIND("Checksum:", A573) - 9))</f>
        <v>0x0096</v>
      </c>
      <c r="H573" s="1" t="str">
        <f>TRIM(MID(A573, FIND("(", A573) + 1, FIND(")", A573) - FIND("(", A573) - 1))</f>
        <v>big</v>
      </c>
    </row>
    <row r="574" spans="1:8" hidden="1" x14ac:dyDescent="0.25">
      <c r="A574" t="s">
        <v>572</v>
      </c>
      <c r="B574" s="1" t="str">
        <f>TRIM(MID(A574, FIND("Index:", A574) + 6, FIND(",", A574) - FIND("Index:", A574) - 6))</f>
        <v>1339</v>
      </c>
      <c r="C574" s="1" t="str">
        <f>TRIM(MID(A574, FIND("Length:", A574) + 7, FIND(",", A574, FIND("Length:", A574)) - FIND("Length:", A574) - 7))</f>
        <v>5</v>
      </c>
      <c r="D574" s="1">
        <f>COUNTIF(C:C,C574)</f>
        <v>14</v>
      </c>
      <c r="E574" s="1" t="str">
        <f t="shared" si="8"/>
        <v>0x40</v>
      </c>
      <c r="F574" s="2" t="str">
        <f>TRIM(MID(A574, FIND("Message:", A574) + 8, FIND("]", A574) - FIND("Message:", A574) - 7))</f>
        <v>['0x40', '0x14', '0x00', '0x00', '0x00']</v>
      </c>
      <c r="G574" s="1" t="str">
        <f>TRIM(MID(A574, FIND("Checksum:", A574) + 9, FIND("(", A574) - FIND("Checksum:", A574) - 9))</f>
        <v>0x00000054</v>
      </c>
      <c r="H574" s="1" t="str">
        <f>TRIM(MID(A574, FIND("(", A574) + 1, FIND(")", A574) - FIND("(", A574) - 1))</f>
        <v>big</v>
      </c>
    </row>
    <row r="575" spans="1:8" hidden="1" x14ac:dyDescent="0.25">
      <c r="A575" t="s">
        <v>573</v>
      </c>
      <c r="B575" s="1" t="str">
        <f>TRIM(MID(A575, FIND("Index:", A575) + 6, FIND(",", A575) - FIND("Index:", A575) - 6))</f>
        <v>1339</v>
      </c>
      <c r="C575" s="1" t="str">
        <f>TRIM(MID(A575, FIND("Length:", A575) + 7, FIND(",", A575, FIND("Length:", A575)) - FIND("Length:", A575) - 7))</f>
        <v>7</v>
      </c>
      <c r="D575" s="1">
        <f>COUNTIF(C:C,C575)</f>
        <v>16</v>
      </c>
      <c r="E575" s="1" t="str">
        <f t="shared" si="8"/>
        <v>0x40</v>
      </c>
      <c r="F575" s="2" t="str">
        <f>TRIM(MID(A575, FIND("Message:", A575) + 8, FIND("]", A575) - FIND("Message:", A575) - 7))</f>
        <v>['0x40', '0x14', '0x00', '0x00', '0x00', '0x00', '0x00']</v>
      </c>
      <c r="G575" s="1" t="str">
        <f>TRIM(MID(A575, FIND("Checksum:", A575) + 9, FIND("(", A575) - FIND("Checksum:", A575) - 9))</f>
        <v>0x0054</v>
      </c>
      <c r="H575" s="1" t="str">
        <f>TRIM(MID(A575, FIND("(", A575) + 1, FIND(")", A575) - FIND("(", A575) - 1))</f>
        <v>big</v>
      </c>
    </row>
    <row r="576" spans="1:8" hidden="1" x14ac:dyDescent="0.25">
      <c r="A576" t="s">
        <v>574</v>
      </c>
      <c r="B576" s="1" t="str">
        <f>TRIM(MID(A576, FIND("Index:", A576) + 6, FIND(",", A576) - FIND("Index:", A576) - 6))</f>
        <v>1357</v>
      </c>
      <c r="C576" s="1" t="str">
        <f>TRIM(MID(A576, FIND("Length:", A576) + 7, FIND(",", A576, FIND("Length:", A576)) - FIND("Length:", A576) - 7))</f>
        <v>5</v>
      </c>
      <c r="D576" s="1">
        <f>COUNTIF(C:C,C576)</f>
        <v>14</v>
      </c>
      <c r="E576" s="1" t="str">
        <f t="shared" si="8"/>
        <v>0x83</v>
      </c>
      <c r="F576" s="2" t="str">
        <f>TRIM(MID(A576, FIND("Message:", A576) + 8, FIND("]", A576) - FIND("Message:", A576) - 7))</f>
        <v>['0x83', '0x00', '0x00', '0x00', '0x00']</v>
      </c>
      <c r="G576" s="1" t="str">
        <f>TRIM(MID(A576, FIND("Checksum:", A576) + 9, FIND("(", A576) - FIND("Checksum:", A576) - 9))</f>
        <v>0x00000083</v>
      </c>
      <c r="H576" s="1" t="str">
        <f>TRIM(MID(A576, FIND("(", A576) + 1, FIND(")", A576) - FIND("(", A576) - 1))</f>
        <v>big</v>
      </c>
    </row>
    <row r="577" spans="1:8" hidden="1" x14ac:dyDescent="0.25">
      <c r="A577" t="s">
        <v>575</v>
      </c>
      <c r="B577" s="1" t="str">
        <f>TRIM(MID(A577, FIND("Index:", A577) + 6, FIND(",", A577) - FIND("Index:", A577) - 6))</f>
        <v>1357</v>
      </c>
      <c r="C577" s="1" t="str">
        <f>TRIM(MID(A577, FIND("Length:", A577) + 7, FIND(",", A577, FIND("Length:", A577)) - FIND("Length:", A577) - 7))</f>
        <v>7</v>
      </c>
      <c r="D577" s="1">
        <f>COUNTIF(C:C,C577)</f>
        <v>16</v>
      </c>
      <c r="E577" s="1" t="str">
        <f t="shared" si="8"/>
        <v>0x83</v>
      </c>
      <c r="F577" s="2" t="str">
        <f>TRIM(MID(A577, FIND("Message:", A577) + 8, FIND("]", A577) - FIND("Message:", A577) - 7))</f>
        <v>['0x83', '0x00', '0x00', '0x00', '0x00', '0x00', '0x00']</v>
      </c>
      <c r="G577" s="1" t="str">
        <f>TRIM(MID(A577, FIND("Checksum:", A577) + 9, FIND("(", A577) - FIND("Checksum:", A577) - 9))</f>
        <v>0x0083</v>
      </c>
      <c r="H577" s="1" t="str">
        <f>TRIM(MID(A577, FIND("(", A577) + 1, FIND(")", A577) - FIND("(", A577) - 1))</f>
        <v>big</v>
      </c>
    </row>
    <row r="578" spans="1:8" hidden="1" x14ac:dyDescent="0.25">
      <c r="A578" t="s">
        <v>576</v>
      </c>
      <c r="B578" s="1" t="str">
        <f>TRIM(MID(A578, FIND("Index:", A578) + 6, FIND(",", A578) - FIND("Index:", A578) - 6))</f>
        <v>1357</v>
      </c>
      <c r="C578" s="1" t="str">
        <f>TRIM(MID(A578, FIND("Length:", A578) + 7, FIND(",", A578, FIND("Length:", A578)) - FIND("Length:", A578) - 7))</f>
        <v>186</v>
      </c>
      <c r="D578" s="1">
        <f>COUNTIF(C:C,C578)</f>
        <v>9</v>
      </c>
      <c r="E578" s="1" t="str">
        <f t="shared" si="8"/>
        <v>0x83</v>
      </c>
      <c r="F578" s="2" t="str">
        <f>TRIM(MID(A578, FIND("Message:", A578) + 8, FIND("]", A578) - FIND("Message:", A578) - 7))</f>
        <v>['0x83', '0x00', '0x00', '0x00', '0x00', '0x00', '0x00', '0x00', '0x83', '0xF0', '0x83', '0x06', '0xFF', '0xFF', '0xFF', '0xFF', '0xFF', '0x7A', '0x84', '0x00', '0x00', '0x00', '0x00', '0x00', '0x00', '0x00', '0x84', '0xF0', '0x84', '0x06', '0xFF', '0xFF', '0xFF', '0xFF', '0xFF', '0x7B', '0x85', '0x04', '0x09', '0x00', '0x2B', '0x7C', '0x00', '0x00', '0x3A', '0x40', '0x00', '0x00', '0x3F', '0x3F', '0x4F', '0x3F', '0x3E', '0x8B', '0x41', '0x38', '0x3F', '0x3F', '0x3F', '0x3F', '0x4F', '0x5B', '0x21', '0x42', '0x3F', '0x3F', '0x4F', '0x5B', '0x3F', '0x3F', '0x4F', '0x39', '0x43', '0x5B', '0x3F', '0x3F', '0x4F', '0x5B', '0x3F', '0x3F', '0x46', '0x44', '0x4F', '0x5B', '0x3F', '0x3F', '0x4F', '0x5B', '0x3F', '0x57', '0x45', '0x3F', '0x4F', '0x5B', '0x3F', '0x3F', '0x4F', '0xAD', '0xAA', '0x46', '0x3F', '0x3F', '0x4F', '0xD1', '0x3F', '0x3F', '0x52', '0xB6', '0x47', '0x87', '0x3F', '0x3F', '0x4F', '0x5B', '0x3F', '0x3F', '0x76', '0x48', '0x4F', '0x5B', '0x3F', '0x3F', '0x4F', '0x5B', '0x3F', '0x5B', '0x49', '0x3F', '0x4F', '0x5B', '0x3F', '0x3F', '0x4F', '0x5B', '0x5C', '0x4A', '0x3F', '0x3F', '0x4F', '0xFD', '0x3F', '0x3F', '0x4F', '0xE3', '0x4B', '0xFD', '0x3F', '0x3F', '0x4F', '0x5B', '0x3F', '0x3F', '0xF0', '0x4C', '0x4F', '0x5B', '0x3F', '0x3F', '0x4F', '0x5B', '0x3F', '0x5F', '0x4D', '0x3F', '0x4F', '0x5B', '0x3F', '0x3F', '0x4F', '0x5B', '0x60', '0x4E', '0xF3', '0xB0', '0xFF', '0x1F', '0xD0', '0x01', '0x2F', '0x13', '0x4F', '0x20', '0x3F', '0x3F', '0x4F', '0x5B']</v>
      </c>
      <c r="G578" s="1" t="str">
        <f>TRIM(MID(A578, FIND("Checksum:", A578) + 9, FIND("(", A578) - FIND("Checksum:", A578) - 9))</f>
        <v>0x3F3F</v>
      </c>
      <c r="H578" s="1" t="str">
        <f>TRIM(MID(A578, FIND("(", A578) + 1, FIND(")", A578) - FIND("(", A578) - 1))</f>
        <v>big</v>
      </c>
    </row>
    <row r="579" spans="1:8" hidden="1" x14ac:dyDescent="0.25">
      <c r="A579" t="s">
        <v>577</v>
      </c>
      <c r="B579" s="1" t="str">
        <f>TRIM(MID(A579, FIND("Index:", A579) + 6, FIND(",", A579) - FIND("Index:", A579) - 6))</f>
        <v>1375</v>
      </c>
      <c r="C579" s="1" t="str">
        <f>TRIM(MID(A579, FIND("Length:", A579) + 7, FIND(",", A579, FIND("Length:", A579)) - FIND("Length:", A579) - 7))</f>
        <v>5</v>
      </c>
      <c r="D579" s="1">
        <f>COUNTIF(C:C,C579)</f>
        <v>14</v>
      </c>
      <c r="E579" s="1" t="str">
        <f t="shared" ref="E579:E642" si="9">TRIM(MID(F579, FIND("0x", F579), FIND("'", F579, FIND("0x", F579)) - FIND("0x", F579)))</f>
        <v>0x84</v>
      </c>
      <c r="F579" s="2" t="str">
        <f>TRIM(MID(A579, FIND("Message:", A579) + 8, FIND("]", A579) - FIND("Message:", A579) - 7))</f>
        <v>['0x84', '0x00', '0x00', '0x00', '0x00']</v>
      </c>
      <c r="G579" s="1" t="str">
        <f>TRIM(MID(A579, FIND("Checksum:", A579) + 9, FIND("(", A579) - FIND("Checksum:", A579) - 9))</f>
        <v>0x00000084</v>
      </c>
      <c r="H579" s="1" t="str">
        <f>TRIM(MID(A579, FIND("(", A579) + 1, FIND(")", A579) - FIND("(", A579) - 1))</f>
        <v>big</v>
      </c>
    </row>
    <row r="580" spans="1:8" hidden="1" x14ac:dyDescent="0.25">
      <c r="A580" t="s">
        <v>578</v>
      </c>
      <c r="B580" s="1" t="str">
        <f>TRIM(MID(A580, FIND("Index:", A580) + 6, FIND(",", A580) - FIND("Index:", A580) - 6))</f>
        <v>1375</v>
      </c>
      <c r="C580" s="1" t="str">
        <f>TRIM(MID(A580, FIND("Length:", A580) + 7, FIND(",", A580, FIND("Length:", A580)) - FIND("Length:", A580) - 7))</f>
        <v>7</v>
      </c>
      <c r="D580" s="1">
        <f>COUNTIF(C:C,C580)</f>
        <v>16</v>
      </c>
      <c r="E580" s="1" t="str">
        <f t="shared" si="9"/>
        <v>0x84</v>
      </c>
      <c r="F580" s="2" t="str">
        <f>TRIM(MID(A580, FIND("Message:", A580) + 8, FIND("]", A580) - FIND("Message:", A580) - 7))</f>
        <v>['0x84', '0x00', '0x00', '0x00', '0x00', '0x00', '0x00']</v>
      </c>
      <c r="G580" s="1" t="str">
        <f>TRIM(MID(A580, FIND("Checksum:", A580) + 9, FIND("(", A580) - FIND("Checksum:", A580) - 9))</f>
        <v>0x0084</v>
      </c>
      <c r="H580" s="1" t="str">
        <f>TRIM(MID(A580, FIND("(", A580) + 1, FIND(")", A580) - FIND("(", A580) - 1))</f>
        <v>big</v>
      </c>
    </row>
    <row r="581" spans="1:8" hidden="1" x14ac:dyDescent="0.25">
      <c r="A581" t="s">
        <v>579</v>
      </c>
      <c r="B581" s="1" t="str">
        <f>TRIM(MID(A581, FIND("Index:", A581) + 6, FIND(",", A581) - FIND("Index:", A581) - 6))</f>
        <v>1721</v>
      </c>
      <c r="C581" s="1" t="str">
        <f>TRIM(MID(A581, FIND("Length:", A581) + 7, FIND(",", A581, FIND("Length:", A581)) - FIND("Length:", A581) - 7))</f>
        <v>195</v>
      </c>
      <c r="D581" s="1">
        <f>COUNTIF(C:C,C581)</f>
        <v>28</v>
      </c>
      <c r="E581" s="1" t="str">
        <f t="shared" si="9"/>
        <v>0x4F</v>
      </c>
      <c r="F581" s="2" t="str">
        <f>TRIM(MID(A581, FIND("Message:", A581) + 8, FIND("]", A581) - FIND("Message:", A581) - 7))</f>
        <v>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</v>
      </c>
      <c r="G581" s="1" t="str">
        <f>TRIM(MID(A581, FIND("Checksum:", A581) + 9, FIND("(", A581) - FIND("Checksum:", A581) - 9))</f>
        <v>0x3F4F</v>
      </c>
      <c r="H581" s="1" t="str">
        <f>TRIM(MID(A581, FIND("(", A581) + 1, FIND(")", A581) - FIND("(", A581) - 1))</f>
        <v>big</v>
      </c>
    </row>
    <row r="582" spans="1:8" hidden="1" x14ac:dyDescent="0.25">
      <c r="A582" t="s">
        <v>580</v>
      </c>
      <c r="B582" s="1" t="str">
        <f>TRIM(MID(A582, FIND("Index:", A582) + 6, FIND(",", A582) - FIND("Index:", A582) - 6))</f>
        <v>1725</v>
      </c>
      <c r="C582" s="1" t="str">
        <f>TRIM(MID(A582, FIND("Length:", A582) + 7, FIND(",", A582, FIND("Length:", A582)) - FIND("Length:", A582) - 7))</f>
        <v>195</v>
      </c>
      <c r="D582" s="1">
        <f>COUNTIF(C:C,C582)</f>
        <v>28</v>
      </c>
      <c r="E582" s="1" t="str">
        <f t="shared" si="9"/>
        <v>0x66</v>
      </c>
      <c r="F582" s="2" t="str">
        <f>TRIM(MID(A582, FIND("Message:", A582) + 8, FIND("]", A582) - FIND("Message:", A582) - 7))</f>
        <v>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</v>
      </c>
      <c r="G582" s="1" t="str">
        <f>TRIM(MID(A582, FIND("Checksum:", A582) + 9, FIND("(", A582) - FIND("Checksum:", A582) - 9))</f>
        <v>0x3F4F</v>
      </c>
      <c r="H582" s="1" t="str">
        <f>TRIM(MID(A582, FIND("(", A582) + 1, FIND(")", A582) - FIND("(", A582) - 1))</f>
        <v>big</v>
      </c>
    </row>
    <row r="583" spans="1:8" hidden="1" x14ac:dyDescent="0.25">
      <c r="A583" t="s">
        <v>581</v>
      </c>
      <c r="B583" s="1" t="str">
        <f>TRIM(MID(A583, FIND("Index:", A583) + 6, FIND(",", A583) - FIND("Index:", A583) - 6))</f>
        <v>2297</v>
      </c>
      <c r="C583" s="1" t="str">
        <f>TRIM(MID(A583, FIND("Length:", A583) + 7, FIND(",", A583, FIND("Length:", A583)) - FIND("Length:", A583) - 7))</f>
        <v>195</v>
      </c>
      <c r="D583" s="1">
        <f>COUNTIF(C:C,C583)</f>
        <v>28</v>
      </c>
      <c r="E583" s="1" t="str">
        <f t="shared" si="9"/>
        <v>0x4F</v>
      </c>
      <c r="F583" s="2" t="str">
        <f>TRIM(MID(A583, FIND("Message:", A583) + 8, FIND("]", A583) - FIND("Message:", A583) - 7))</f>
        <v>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</v>
      </c>
      <c r="G583" s="1" t="str">
        <f>TRIM(MID(A583, FIND("Checksum:", A583) + 9, FIND("(", A583) - FIND("Checksum:", A583) - 9))</f>
        <v>0x3F4F</v>
      </c>
      <c r="H583" s="1" t="str">
        <f>TRIM(MID(A583, FIND("(", A583) + 1, FIND(")", A583) - FIND("(", A583) - 1))</f>
        <v>big</v>
      </c>
    </row>
    <row r="584" spans="1:8" hidden="1" x14ac:dyDescent="0.25">
      <c r="A584" t="s">
        <v>582</v>
      </c>
      <c r="B584" s="1" t="str">
        <f>TRIM(MID(A584, FIND("Index:", A584) + 6, FIND(",", A584) - FIND("Index:", A584) - 6))</f>
        <v>2301</v>
      </c>
      <c r="C584" s="1" t="str">
        <f>TRIM(MID(A584, FIND("Length:", A584) + 7, FIND(",", A584, FIND("Length:", A584)) - FIND("Length:", A584) - 7))</f>
        <v>195</v>
      </c>
      <c r="D584" s="1">
        <f>COUNTIF(C:C,C584)</f>
        <v>28</v>
      </c>
      <c r="E584" s="1" t="str">
        <f t="shared" si="9"/>
        <v>0x66</v>
      </c>
      <c r="F584" s="2" t="str">
        <f>TRIM(MID(A584, FIND("Message:", A584) + 8, FIND("]", A584) - FIND("Message:", A584) - 7))</f>
        <v>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</v>
      </c>
      <c r="G584" s="1" t="str">
        <f>TRIM(MID(A584, FIND("Checksum:", A584) + 9, FIND("(", A584) - FIND("Checksum:", A584) - 9))</f>
        <v>0x3F4F</v>
      </c>
      <c r="H584" s="1" t="str">
        <f>TRIM(MID(A584, FIND("(", A584) + 1, FIND(")", A584) - FIND("(", A584) - 1))</f>
        <v>big</v>
      </c>
    </row>
    <row r="585" spans="1:8" hidden="1" x14ac:dyDescent="0.25">
      <c r="A585" t="s">
        <v>583</v>
      </c>
      <c r="B585" s="1" t="str">
        <f>TRIM(MID(A585, FIND("Index:", A585) + 6, FIND(",", A585) - FIND("Index:", A585) - 6))</f>
        <v>2549</v>
      </c>
      <c r="C585" s="1" t="str">
        <f>TRIM(MID(A585, FIND("Length:", A585) + 7, FIND(",", A585, FIND("Length:", A585)) - FIND("Length:", A585) - 7))</f>
        <v>207</v>
      </c>
      <c r="D585" s="1">
        <f>COUNTIF(C:C,C585)</f>
        <v>10</v>
      </c>
      <c r="E585" s="1" t="str">
        <f t="shared" si="9"/>
        <v>0x4F</v>
      </c>
      <c r="F585" s="2" t="str">
        <f>TRIM(MID(A585, FIND("Message:", A585) + 8, FIND("]", A585) - FIND("Message:", A585) - 7))</f>
        <v>['0x4F', '0x5B', '0x3F', '0x3F', '0x82', '0x40', '0x4F', '0x5B', '0x3F', '0x3F', '0x4F', '0x5B', '0x3F', '0x53', '0x41', '0x3F', '0x4F', 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'0x3F', '0x3F', '0x4F', '0x5B', '0x58', '0x46', '0x3F', '0x3F', '0x4F', '0x5B', '0x3F', '0x3F', '0x4F', '0x3D', '0x47', '0x5B', '0x3F', '0x3F', '0x4F', '0x5B', '0x3F', '0x3F', '0x4A', '0x48', '0x4F', '0x5B', '0x3F', '0x3F', '0x4F', '0x5B', '0x3F', '0x5B', '0x49', '0x3F', '0x4F', '0x5B', '0x3F', '0x3F', '0x4F', '0x5B', '0x5C', '0x4A', '0x3F', '0x3F', '0x4F', '0x5B', '0x3F', '0x3F', '0x4F', '0x41', '0x4B', '0x5B', '0x3F', '0x3F', '0x4F', '0x5B', '0x3F', '0x3F', '0x4E', '0x4C', '0x4F', '0x5B', '0x3F', '0x3F', '0x4F', '0x5B', '0x3F', '0x5F', '0x4D', '0x3F', '0x4F', '0x5B', '0x3F', '0x3F', '0x4F', '0x5B', '0x60', '0x4E', '0x3F', '0x3F', '0x4F', '0x5B', '0x3F', '0x3F', '0x4F', '0x45', '0x4F', '0x5B', '0x3F', '0x3F', '0x4F', '0x5B', '0x3F', '0x3F', '0x52', '0x50', '0x4F', '0x5B', '0x3F', '0x3F', '0x4F', '0x5B', '0x3F', '0x63', '0x51', '0x3F', '0x4F', '0x5B', '0x3F', '0x3F', '0x4F', '0x5B', '0x64', '0x52', '0x3F', '0x3F', '0x4F', '0x5B', '0x00', '0x00', '0x00', '0x7B', '0xF0', '0x85', '0x06', '0xFF', '0xFF', '0xFF', '0xFF', '0xFF', '0x7C', '0x85', '0x04', '0x09', '0x00', '0x23', '0xB4', '0x00', '0x00', '0x6A', '0x40', '0x04', '0x00', '0x3F', '0x3F', '0x4F', '0x5B', '0x3F', '0xAC', '0x41', '0x3F', '0x4F', '0x5B']</v>
      </c>
      <c r="G585" s="1" t="str">
        <f>TRIM(MID(A585, FIND("Checksum:", A585) + 9, FIND("(", A585) - FIND("Checksum:", A585) - 9))</f>
        <v>0x3F3F</v>
      </c>
      <c r="H585" s="1" t="str">
        <f>TRIM(MID(A585, FIND("(", A585) + 1, FIND(")", A585) - FIND("(", A585) - 1))</f>
        <v>big</v>
      </c>
    </row>
    <row r="586" spans="1:8" hidden="1" x14ac:dyDescent="0.25">
      <c r="A586" t="s">
        <v>584</v>
      </c>
      <c r="B586" s="1" t="str">
        <f>TRIM(MID(A586, FIND("Index:", A586) + 6, FIND(",", A586) - FIND("Index:", A586) - 6))</f>
        <v>2605</v>
      </c>
      <c r="C586" s="1" t="str">
        <f>TRIM(MID(A586, FIND("Length:", A586) + 7, FIND(",", A586, FIND("Length:", A586)) - FIND("Length:", A586) - 7))</f>
        <v>208</v>
      </c>
      <c r="D586" s="1">
        <f>COUNTIF(C:C,C586)</f>
        <v>8</v>
      </c>
      <c r="E586" s="1" t="str">
        <f t="shared" si="9"/>
        <v>0x4F</v>
      </c>
      <c r="F586" s="2" t="str">
        <f>TRIM(MID(A586, FIND("Message:", A586) + 8, FIND("]", A586) - FIND("Message:", A586) - 7))</f>
        <v>['0x4F', '0x5B', '0x58', '0x46', '0x3F', '0x3F', '0x4F', '0x5B', '0x3F', '0x3F', '0x4F', '0x3D', '0x47', '0x5B', '0x3F', '0x3F', '0x4F', '0x5B', '0x3F', '0x3F', '0x4A', '0x48', '0x4F', '0x5B', '0x3F', '0x3F', '0x4F', '0x5B', '0x3F', '0x5B', '0x49', '0x3F', '0x4F', '0x5B', '0x3F', '0x3F', '0x4F', '0x5B', '0x5C', '0x4A', '0x3F', '0x3F', '0x4F', '0x5B', '0x3F', '0x3F', '0x4F', '0x41', '0x4B', '0x5B', '0x3F', '0x3F', '0x4F', '0x5B', '0x3F', '0x3F', '0x4E', '0x4C', '0x4F', '0x5B', '0x3F', '0x3F', '0x4F', '0x5B', '0x3F', '0x5F', '0x4D', '0x3F', '0x4F', '0x5B', '0x3F', '0x3F', '0x4F', '0x5B', '0x60', '0x4E', '0x3F', '0x3F', '0x4F', '0x5B', '0x3F', '0x3F', '0x4F', '0x45', '0x4F', '0x5B', '0x3F', '0x3F', '0x4F', '0x5B', '0x3F', '0x3F', '0x52', '0x50', '0x4F', '0x5B', '0x3F', '0x3F', '0x4F', '0x5B', '0x3F', '0x63', '0x51', '0x3F', '0x4F', '0x5B', '0x3F', '0x3F', '0x4F', '0x5B', '0x64', '0x52', '0x3F', '0x3F', '0x4F', '0x5B', '0x00', '0x00', '0x00', '0x7B', '0xF0', '0x85', '0x06', '0xFF', '0xFF', '0xFF', '0xFF', '0xFF', '0x7C', '0x85', '0x04', '0x09', '0x00', '0x23', '0xB4', '0x00', '0x00', '0x6A', '0x40', '0x04', '0x00', '0x3F', '0x3F', '0x4F', '0x5B', '0x3F', '0xAC', '0x41', '0x3F', '0x4F', 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'0x3F', '0x3F', '0x4F', '0x5B', '0x58', '0x46', '0x3F', '0x3F', '0x4F', '0x5B', '0x3F', '0x3F', '0x4F', '0x3D', '0x47', '0x5B', '0x3F', '0x3F', '0x4F', '0x5B', '0x3F']</v>
      </c>
      <c r="G586" s="1" t="str">
        <f>TRIM(MID(A586, FIND("Checksum:", A586) + 9, FIND("(", A586) - FIND("Checksum:", A586) - 9))</f>
        <v>0x3F4A</v>
      </c>
      <c r="H586" s="1" t="str">
        <f>TRIM(MID(A586, FIND("(", A586) + 1, FIND(")", A586) - FIND("(", A586) - 1))</f>
        <v>big</v>
      </c>
    </row>
    <row r="587" spans="1:8" hidden="1" x14ac:dyDescent="0.25">
      <c r="A587" t="s">
        <v>585</v>
      </c>
      <c r="B587" s="1" t="str">
        <f>TRIM(MID(A587, FIND("Index:", A587) + 6, FIND(",", A587) - FIND("Index:", A587) - 6))</f>
        <v>2693</v>
      </c>
      <c r="C587" s="1" t="str">
        <f>TRIM(MID(A587, FIND("Length:", A587) + 7, FIND(",", A587, FIND("Length:", A587)) - FIND("Length:", A587) - 7))</f>
        <v>207</v>
      </c>
      <c r="D587" s="1">
        <f>COUNTIF(C:C,C587)</f>
        <v>10</v>
      </c>
      <c r="E587" s="1" t="str">
        <f t="shared" si="9"/>
        <v>0x4F</v>
      </c>
      <c r="F587" s="2" t="str">
        <f>TRIM(MID(A587, FIND("Message:", A587) + 8, FIND("]", A587) - FIND("Message:", A587) - 7))</f>
        <v>['0x4F', '0x5B', '0x3F', '0x3F', '0x52', '0x50', '0x4F', '0x5B', '0x3F', '0x3F', '0x4F', '0x5B', '0x3F', '0x63', '0x51', '0x3F', '0x4F', '0x5B', '0x3F', '0x3F', '0x4F', '0x5B', '0x64', '0x52', '0x3F', '0x3F', '0x4F', '0x5B', '0x00', '0x00', '0x00', '0x7B', '0xF0', '0x85', '0x06', '0xFF', '0xFF', '0xFF', '0xFF', '0xFF', '0x7C', '0x85', '0x04', '0x09', '0x00', '0x23', '0xB4', '0x00', '0x00', '0x6A', '0x40', '0x04', '0x00', '0x3F', '0x3F', '0x4F', '0x5B', '0x3F', '0xAC', '0x41', '0x3F', '0x4F', 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'0x3F', '0x3F', '0x4F', '0x5B', '0x58', '0x46', '0x3F', '0x3F', '0x4F', '0x5B', '0x3F', '0x3F', '0x4F', '0x3D', '0x47', '0x5B', '0x3F', '0x3F', '0x4F', '0x5B', '0x3F', '0x3F', '0x4A', '0x48', '0x4F', '0x5B', '0x3F', '0x3F', '0x4F', '0x5B', '0x3F', '0x5B', '0x49', '0x3F', '0x4F', '0x5B', '0x3F', '0x3F', '0x4F', '0x5B', '0x5C', '0x4A', '0x3F', '0x3F', '0x4F', '0x5B', '0x3F', '0x3F', '0x4F', '0x41', '0x4B', '0x5B', '0x3F', '0x3F', '0x4F', '0x5B', '0x3F', '0x3F', '0x4E', '0x4C', '0x4F', '0x5B', '0x3F', '0x3F', '0x4F', '0x5B', '0x3F', '0x5F', '0x4D', '0x3F', '0x4F', '0x5B', '0x3F', '0x3F', '0x4F', '0x5B', '0x60', '0x4E', '0x3F', '0x3F', '0x4F', '0x5B', '0x3F', '0x3F', '0x4F', '0x45', '0x4F', '0x5B', '0x3F', '0x3F', '0x4F', '0x5B', '0x3F', '0x3F', '0x52', '0x50', '0x4F', '0x5B', '0x3F', '0x3F', '0x4F', '0x5B', '0x3F', '0x63', '0x51', '0x3F', '0x4F', '0x5B']</v>
      </c>
      <c r="G587" s="1" t="str">
        <f>TRIM(MID(A587, FIND("Checksum:", A587) + 9, FIND("(", A587) - FIND("Checksum:", A587) - 9))</f>
        <v>0x3F3F</v>
      </c>
      <c r="H587" s="1" t="str">
        <f>TRIM(MID(A587, FIND("(", A587) + 1, FIND(")", A587) - FIND("(", A587) - 1))</f>
        <v>big</v>
      </c>
    </row>
    <row r="588" spans="1:8" hidden="1" x14ac:dyDescent="0.25">
      <c r="A588" t="s">
        <v>586</v>
      </c>
      <c r="B588" s="1" t="str">
        <f>TRIM(MID(A588, FIND("Index:", A588) + 6, FIND(",", A588) - FIND("Index:", A588) - 6))</f>
        <v>3062</v>
      </c>
      <c r="C588" s="1" t="str">
        <f>TRIM(MID(A588, FIND("Length:", A588) + 7, FIND(",", A588, FIND("Length:", A588)) - FIND("Length:", A588) - 7))</f>
        <v>195</v>
      </c>
      <c r="D588" s="1">
        <f>COUNTIF(C:C,C588)</f>
        <v>28</v>
      </c>
      <c r="E588" s="1" t="str">
        <f t="shared" si="9"/>
        <v>0x4F</v>
      </c>
      <c r="F588" s="2" t="str">
        <f>TRIM(MID(A588, FIND("Message:", A588) + 8, FIND("]", A588) - FIND("Message:", A588) - 7))</f>
        <v>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</v>
      </c>
      <c r="G588" s="1" t="str">
        <f>TRIM(MID(A588, FIND("Checksum:", A588) + 9, FIND("(", A588) - FIND("Checksum:", A588) - 9))</f>
        <v>0x3F4F</v>
      </c>
      <c r="H588" s="1" t="str">
        <f>TRIM(MID(A588, FIND("(", A588) + 1, FIND(")", A588) - FIND("(", A588) - 1))</f>
        <v>big</v>
      </c>
    </row>
    <row r="589" spans="1:8" hidden="1" x14ac:dyDescent="0.25">
      <c r="A589" t="s">
        <v>587</v>
      </c>
      <c r="B589" s="1" t="str">
        <f>TRIM(MID(A589, FIND("Index:", A589) + 6, FIND(",", A589) - FIND("Index:", A589) - 6))</f>
        <v>3066</v>
      </c>
      <c r="C589" s="1" t="str">
        <f>TRIM(MID(A589, FIND("Length:", A589) + 7, FIND(",", A589, FIND("Length:", A589)) - FIND("Length:", A589) - 7))</f>
        <v>195</v>
      </c>
      <c r="D589" s="1">
        <f>COUNTIF(C:C,C589)</f>
        <v>28</v>
      </c>
      <c r="E589" s="1" t="str">
        <f t="shared" si="9"/>
        <v>0x66</v>
      </c>
      <c r="F589" s="2" t="str">
        <f>TRIM(MID(A589, FIND("Message:", A589) + 8, FIND("]", A589) - FIND("Message:", A589) - 7))</f>
        <v>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</v>
      </c>
      <c r="G589" s="1" t="str">
        <f>TRIM(MID(A589, FIND("Checksum:", A589) + 9, FIND("(", A589) - FIND("Checksum:", A589) - 9))</f>
        <v>0x3F4F</v>
      </c>
      <c r="H589" s="1" t="str">
        <f>TRIM(MID(A589, FIND("(", A589) + 1, FIND(")", A589) - FIND("(", A589) - 1))</f>
        <v>big</v>
      </c>
    </row>
    <row r="590" spans="1:8" hidden="1" x14ac:dyDescent="0.25">
      <c r="A590" t="s">
        <v>588</v>
      </c>
      <c r="B590" s="1" t="str">
        <f>TRIM(MID(A590, FIND("Index:", A590) + 6, FIND(",", A590) - FIND("Index:", A590) - 6))</f>
        <v>3638</v>
      </c>
      <c r="C590" s="1" t="str">
        <f>TRIM(MID(A590, FIND("Length:", A590) + 7, FIND(",", A590, FIND("Length:", A590)) - FIND("Length:", A590) - 7))</f>
        <v>195</v>
      </c>
      <c r="D590" s="1">
        <f>COUNTIF(C:C,C590)</f>
        <v>28</v>
      </c>
      <c r="E590" s="1" t="str">
        <f t="shared" si="9"/>
        <v>0x4F</v>
      </c>
      <c r="F590" s="2" t="str">
        <f>TRIM(MID(A590, FIND("Message:", A590) + 8, FIND("]", A590) - FIND("Message:", A590) - 7))</f>
        <v>['0x4F', '0x5B', '0x3F', '0x3F', 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'0x79']</v>
      </c>
      <c r="G590" s="1" t="str">
        <f>TRIM(MID(A590, FIND("Checksum:", A590) + 9, FIND("(", A590) - FIND("Checksum:", A590) - 9))</f>
        <v>0x3F4F</v>
      </c>
      <c r="H590" s="1" t="str">
        <f>TRIM(MID(A590, FIND("(", A590) + 1, FIND(")", A590) - FIND("(", A590) - 1))</f>
        <v>big</v>
      </c>
    </row>
    <row r="591" spans="1:8" hidden="1" x14ac:dyDescent="0.25">
      <c r="A591" t="s">
        <v>589</v>
      </c>
      <c r="B591" s="1" t="str">
        <f>TRIM(MID(A591, FIND("Index:", A591) + 6, FIND(",", A591) - FIND("Index:", A591) - 6))</f>
        <v>3642</v>
      </c>
      <c r="C591" s="1" t="str">
        <f>TRIM(MID(A591, FIND("Length:", A591) + 7, FIND(",", A591, FIND("Length:", A591)) - FIND("Length:", A591) - 7))</f>
        <v>195</v>
      </c>
      <c r="D591" s="1">
        <f>COUNTIF(C:C,C591)</f>
        <v>28</v>
      </c>
      <c r="E591" s="1" t="str">
        <f t="shared" si="9"/>
        <v>0x66</v>
      </c>
      <c r="F591" s="2" t="str">
        <f>TRIM(MID(A591, FIND("Message:", A591) + 8, FIND("]", A591) - FIND("Message:", A591) - 7))</f>
        <v>['0x66', '0x64', '0x4F', '0x5B', '0x3F', '0x3F', '0x4F', '0x5B', '0x3F', '0x77', '0x65', '0x3F', '0x4F', '0x5B', '0x3F', '0x3F', '0x4F', '0x5B', '0x78', '0x66', '0x3F', '0x3F', '0x4F', '0x5B', '0x3F', '0x3F', '0x4F', '0x5D', '0x67', '0x5B', '0x3F', '0x3F', '0x4F', '0x5B', '0x3F', '0x3F', '0x6A', '0x68', '0x4F', '0x5B', '0x3F', '0x3F', '0x4F', '0x5B', '0x3F', '0x7B', '0x69', '0x3F', '0x4F', '0x5B', '0x3F', '0x3F', '0x4F', '0x5B', '0x7C', '0x6A', '0x3F', '0x3F', '0x4F', '0x5B', '0x3F', '0x3F', '0x4F', '0x61', '0x6B', '0x5B', '0x3F', '0x3F', '0x4F', '0x5B', '0x3F', '0x3F', '0x6E', '0x6C', '0x4F', '0x5B', '0x3F', '0x3F', '0x4F', '0x5B', '0x3F', '0x7F', '0x6D', '0x3F', '0x4F', '0x5B', '0x3F', '0x3F', '0x4F', '0x5B', '0x80', '0x6E', '0x3F', '0x3F', '0x4F', '0x5B', '0x3F', '0x3F', '0x4F', '0x65', '0x6F', '0x5B', '0x3F', '0x3F', '0x4F', '0x5B', '0x3F', '0x3F', '0x72', '0x70', '0x4F', '0x5B', '0x3F', '0x3F', '0x4F', '0x5B', '0x3F', '0x83', '0x71', '0x3F', '0x4F', '0x5B', '0x3F', '0x3F', '0x4F', '0x5B', '0x84', '0x72', '0x3F', '0x3F', '0x4F', '0x5B', '0x3F', '0x3F', '0x4F', '0x69', '0x73', '0x5B', '0x3F', '0x3F', '0x4F', '0x5B', '0x3F', '0x3F', '0x76', '0x74', '0x4F', '0x5B', '0x3F', '0x3F', '0x4F', '0x5B', '0x3F', '0x87', '0x75', '0x3F', '0x4F', '0x5B', '0x3F', '0x3F', '0x4F', '0x5B', '0x88', '0x76', '0x3F', '0x3F', '0x4F', '0x5B', '0x3F', '0x3F', '0x4F', '0x6D', '0x77', '0x5B', '0x3F', '0x3F', '0x4F', '0x5B', '0x3F', '0x3F', '0x7A', '0x78', '0x4F', '0x5B', '0x3F', '0x3F', '0x4F', '0x5B', '0x3F', '0x8B', '0x79', '0x3F', '0x4F', '0x5B', '0x3F']</v>
      </c>
      <c r="G591" s="1" t="str">
        <f>TRIM(MID(A591, FIND("Checksum:", A591) + 9, FIND("(", A591) - FIND("Checksum:", A591) - 9))</f>
        <v>0x3F4F</v>
      </c>
      <c r="H591" s="1" t="str">
        <f>TRIM(MID(A591, FIND("(", A591) + 1, FIND(")", A591) - FIND("(", A591) - 1))</f>
        <v>big</v>
      </c>
    </row>
    <row r="592" spans="1:8" hidden="1" x14ac:dyDescent="0.25">
      <c r="A592" t="s">
        <v>590</v>
      </c>
      <c r="B592" s="1" t="str">
        <f>TRIM(MID(A592, FIND("Index:", A592) + 6, FIND(",", A592) - FIND("Index:", A592) - 6))</f>
        <v>3907</v>
      </c>
      <c r="C592" s="1" t="str">
        <f>TRIM(MID(A592, FIND("Length:", A592) + 7, FIND(",", A592, FIND("Length:", A592)) - FIND("Length:", A592) - 7))</f>
        <v>254</v>
      </c>
      <c r="D592" s="1">
        <f>COUNTIF(C:C,C592)</f>
        <v>8</v>
      </c>
      <c r="E592" s="1" t="str">
        <f t="shared" si="9"/>
        <v>0x5B</v>
      </c>
      <c r="F592" s="2" t="str">
        <f>TRIM(MID(A592, FIND("Message:", A592) + 8, FIND("]", A592) - FIND("Message:", A592) - 7))</f>
        <v>['0x5B', '0x3F', '0x3F', '0x4F', '0x5B', '0x54', '0x42', '0x3F', '0x3F', '0x4F', '0x5B', '0x3F', '0x3F', '0x4F', '0x39', '0x43', '0x5B', '0x3F', '0x3F', '0x4F', '0x5B', '0x3F', '0x3F', '0x46', '0x44', '0x4F', '0x5B', '0x3F', '0x3F', '0x4F', '0x5B', '0x3F', '0x57', '0x45', '0x3F', '0x4F', '0x5B', '0x3E', '0x3E', '0x3E', '0x3E', '0x28',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'0x2C', '0x71', '0x00', '0x00', '0x30', '0x40', '0x08', '0x00', '0x6E', '0x45', '0x0F', '0x40', '0x7F', '0xCA', '0x41', '0x6A', '0x9F', '0x35', '0x3F', '0x3F', '0x4F', '0x5B', '0xA9', '0x42', '0x6E', '0x45', '0x0F', '0x40', '0x7F', '0x6A', '0x9F', '0xCE', '0x43', '0x35', '0x3F', '0x3F', '0x52', '0x87', '0x6E', '0x45', '0x84', '0x44', '0x0F', '0x40', '0x7F', '0x6A', '0x9F', '0x35', '0x3F', '0x91', '0x45', '0x3F', '0x51', '0x09', '0x6E', '0x45', '0x0F', '0x40', '0xE1', '0x46', '0x7F', '0x6A', '0x9F', '0x35', '0x3F', '0x3F', '0x4F', '0xD2', '0x47', '0x91', '0x6E', '0x45', '0x0F', '0x40', '0x7F', '0x6A', '0xC5', '0x48', '0x9F', '0x35', '0x3F', '0x3F']</v>
      </c>
      <c r="G592" s="1" t="str">
        <f>TRIM(MID(A592, FIND("Checksum:", A592) + 9, FIND("(", A592) - FIND("Checksum:", A592) - 9))</f>
        <v>0x4FAD</v>
      </c>
      <c r="H592" s="1" t="str">
        <f>TRIM(MID(A592, FIND("(", A592) + 1, FIND(")", A592) - FIND("(", A592) - 1))</f>
        <v>big</v>
      </c>
    </row>
    <row r="593" spans="1:8" hidden="1" x14ac:dyDescent="0.25">
      <c r="A593" t="s">
        <v>591</v>
      </c>
      <c r="B593" s="1" t="str">
        <f>TRIM(MID(A593, FIND("Index:", A593) + 6, FIND(",", A593) - FIND("Index:", A593) - 6))</f>
        <v>4122</v>
      </c>
      <c r="C593" s="1" t="str">
        <f>TRIM(MID(A593, FIND("Length:", A593) + 7, FIND(",", A593, FIND("Length:", A593)) - FIND("Length:", A593) - 7))</f>
        <v>193</v>
      </c>
      <c r="D593" s="1">
        <f>COUNTIF(C:C,C593)</f>
        <v>13</v>
      </c>
      <c r="E593" s="1" t="str">
        <f t="shared" si="9"/>
        <v>0x40</v>
      </c>
      <c r="F593" s="2" t="str">
        <f>TRIM(MID(A593, FIND("Message:", A593) + 8, FIND("]", A593) - FIND("Message:", A593) - 7))</f>
        <v>['0x40', '0x7F', '0x6A', '0x9F', '0x35', '0x3F', '0x91', '0x45', '0x3F', '0x51', '0x09', '0x6E', '0x45', '0x0F', '0x40', '0xE1', '0x46', '0x7F', '0x6A', '0x9F', '0x35', '0x3F', '0x3F', '0x4F', '0xD2', '0x47', '0x91', '0x6E', '0x45', '0x0F', '0x40', '0x7F', '0x6A', '0xC5', '0x48', '0x9F', '0x35', '0x3F', '0x3F', '0x4F', '0xAD', '0x6E', '0x07', '0x49', '0x45', '0x0F', '0x40', '0x7F', '0x6A', '0x9F', '0x35', '0x9C', '0x4A', '0x3F', '0x3F', '0x4F', '0xD1', '0x6E', '0x45', '0x0F', '0xAC', '0x4B', '0x40', '0x7F', '0x6A', '0x9F', '0x35', '0x3F', '0x3F', '0xC8', '0x4C', '0x4F', '0xFD', '0x6E', '0x45', '0x0F', '0x40', '0x7F', '0x1C', '0x4D', '0x6A', '0x9F', '0x35', '0x3F', '0x3F', '0x53', '0xF3', '0x52', '0x4E', '0x6E', '0x45', '0x0F', '0x40', '0x7F', '0x6A', '0x9F', '0xDA', '0x4F', '0x35', '0x3F', '0x3F', '0x53', '0xF7', '0x6E', '0x45', '0x01', '0x50', '0x0F', '0x40', '0x7F', '0x6A', '0x9F', '0x35', '0x3F', '0x9D', '0x51', '0x3F', '0x53', '0xF5', '0x3E', '0x3E', '0x3E', '0x3E', '0xD2',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'0x3E']</v>
      </c>
      <c r="G593" s="1" t="str">
        <f>TRIM(MID(A593, FIND("Checksum:", A593) + 9, FIND("(", A593) - FIND("Checksum:", A593) - 9))</f>
        <v>0x3E3E</v>
      </c>
      <c r="H593" s="1" t="str">
        <f>TRIM(MID(A593, FIND("(", A593) + 1, FIND(")", A593) - FIND("(", A593) - 1))</f>
        <v>big</v>
      </c>
    </row>
    <row r="594" spans="1:8" hidden="1" x14ac:dyDescent="0.25">
      <c r="A594" t="s">
        <v>592</v>
      </c>
      <c r="B594" s="1" t="str">
        <f>TRIM(MID(A594, FIND("Index:", A594) + 6, FIND(",", A594) - FIND("Index:", A594) - 6))</f>
        <v>4141</v>
      </c>
      <c r="C594" s="1" t="str">
        <f>TRIM(MID(A594, FIND("Length:", A594) + 7, FIND(",", A594, FIND("Length:", A594)) - FIND("Length:", A594) - 7))</f>
        <v>202</v>
      </c>
      <c r="D594" s="1">
        <f>COUNTIF(C:C,C594)</f>
        <v>18</v>
      </c>
      <c r="E594" s="1" t="str">
        <f t="shared" si="9"/>
        <v>0x9F</v>
      </c>
      <c r="F594" s="2" t="str">
        <f>TRIM(MID(A594, FIND("Message:", A594) + 8, FIND("]", A594) - FIND("Message:", A594) - 7))</f>
        <v>['0x9F', '0x35', '0x3F', '0x3F', '0x4F', '0xD2', '0x47', '0x91', '0x6E', '0x45', '0x0F', '0x40', '0x7F', '0x6A', '0xC5', '0x48', '0x9F', '0x35', '0x3F', '0x3F', '0x4F', '0xAD', '0x6E', '0x07', '0x49', '0x45', '0x0F', '0x40', '0x7F', '0x6A', '0x9F', '0x35', '0x9C', '0x4A', '0x3F', '0x3F', '0x4F', '0xD1', '0x6E', '0x45', '0x0F', '0xAC', '0x4B', '0x40', '0x7F', '0x6A', '0x9F', '0x35', '0x3F', '0x3F', '0xC8', '0x4C', '0x4F', '0xFD', '0x6E', '0x45', '0x0F', '0x40', '0x7F', '0x1C', '0x4D', '0x6A', '0x9F', '0x35', '0x3F', '0x3F', '0x53', '0xF3', '0x52', '0x4E', '0x6E', '0x45', '0x0F', '0x40', '0x7F', '0x6A', '0x9F', '0xDA', '0x4F', '0x35', '0x3F', '0x3F', '0x53', '0xF7', '0x6E', '0x45', '0x01', '0x50', '0x0F', '0x40', '0x7F', '0x6A', '0x9F', '0x35', '0x3F', '0x9D', '0x51', '0x3F', '0x53', '0xF5', '0x3E', '0x3E', '0x3E', '0x3E', '0xD2',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'0x3E']</v>
      </c>
      <c r="G594" s="1" t="str">
        <f>TRIM(MID(A594, FIND("Checksum:", A594) + 9, FIND("(", A594) - FIND("Checksum:", A594) - 9))</f>
        <v>0x3E10</v>
      </c>
      <c r="H594" s="1" t="str">
        <f>TRIM(MID(A594, FIND("(", A594) + 1, FIND(")", A594) - FIND("(", A594) - 1))</f>
        <v>big</v>
      </c>
    </row>
    <row r="595" spans="1:8" hidden="1" x14ac:dyDescent="0.25">
      <c r="A595" t="s">
        <v>593</v>
      </c>
      <c r="B595" s="1" t="str">
        <f>TRIM(MID(A595, FIND("Index:", A595) + 6, FIND(",", A595) - FIND("Index:", A595) - 6))</f>
        <v>4444</v>
      </c>
      <c r="C595" s="1" t="str">
        <f>TRIM(MID(A595, FIND("Length:", A595) + 7, FIND(",", A595, FIND("Length:", A595)) - FIND("Length:", A595) - 7))</f>
        <v>239</v>
      </c>
      <c r="D595" s="1">
        <f>COUNTIF(C:C,C595)</f>
        <v>27</v>
      </c>
      <c r="E595" s="1" t="str">
        <f t="shared" si="9"/>
        <v>0x68</v>
      </c>
      <c r="F595" s="2" t="str">
        <f>TRIM(MID(A595, FIND("Message:", A595) + 8, FIND("]", A595) - FIND("Message:", A595)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595" s="1" t="str">
        <f>TRIM(MID(A595, FIND("Checksum:", A595) + 9, FIND("(", A595) - FIND("Checksum:", A595) - 9))</f>
        <v>0x3E3E</v>
      </c>
      <c r="H595" s="1" t="str">
        <f>TRIM(MID(A595, FIND("(", A595) + 1, FIND(")", A595) - FIND("(", A595) - 1))</f>
        <v>big</v>
      </c>
    </row>
    <row r="596" spans="1:8" hidden="1" x14ac:dyDescent="0.25">
      <c r="A596" t="s">
        <v>594</v>
      </c>
      <c r="B596" s="1" t="str">
        <f>TRIM(MID(A596, FIND("Index:", A596) + 6, FIND(",", A596) - FIND("Index:", A596) - 6))</f>
        <v>4624</v>
      </c>
      <c r="C596" s="1" t="str">
        <f>TRIM(MID(A596, FIND("Length:", A596) + 7, FIND(",", A596, FIND("Length:", A596)) - FIND("Length:", A596) - 7))</f>
        <v>217</v>
      </c>
      <c r="D596" s="1">
        <f>COUNTIF(C:C,C596)</f>
        <v>15</v>
      </c>
      <c r="E596" s="1" t="str">
        <f t="shared" si="9"/>
        <v>0x7C</v>
      </c>
      <c r="F596" s="2" t="str">
        <f>TRIM(MID(A596, FIND("Message:", A596) + 8, FIND("]", A596) - FIND("Message:", A596) - 7))</f>
        <v>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</v>
      </c>
      <c r="G596" s="1" t="str">
        <f>TRIM(MID(A596, FIND("Checksum:", A596) + 9, FIND("(", A596) - FIND("Checksum:", A596) - 9))</f>
        <v>0x3E3E</v>
      </c>
      <c r="H596" s="1" t="str">
        <f>TRIM(MID(A596, FIND("(", A596) + 1, FIND(")", A596) - FIND("(", A596) - 1))</f>
        <v>big</v>
      </c>
    </row>
    <row r="597" spans="1:8" hidden="1" x14ac:dyDescent="0.25">
      <c r="A597" t="s">
        <v>595</v>
      </c>
      <c r="B597" s="1" t="str">
        <f>TRIM(MID(A597, FIND("Index:", A597) + 6, FIND(",", A597) - FIND("Index:", A597) - 6))</f>
        <v>4625</v>
      </c>
      <c r="C597" s="1" t="str">
        <f>TRIM(MID(A597, FIND("Length:", A597) + 7, FIND(",", A597, FIND("Length:", A597)) - FIND("Length:", A597) - 7))</f>
        <v>218</v>
      </c>
      <c r="D597" s="1">
        <f>COUNTIF(C:C,C597)</f>
        <v>39</v>
      </c>
      <c r="E597" s="1" t="str">
        <f t="shared" si="9"/>
        <v>0x3E</v>
      </c>
      <c r="F597" s="2" t="str">
        <f>TRIM(MID(A597, FIND("Message:", A597) + 8, FIND("]", A597) - FIND("Message:", A597) - 7))</f>
        <v>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</v>
      </c>
      <c r="G597" s="1" t="str">
        <f>TRIM(MID(A597, FIND("Checksum:", A597) + 9, FIND("(", A597) - FIND("Checksum:", A597) - 9))</f>
        <v>0x3E3E</v>
      </c>
      <c r="H597" s="1" t="str">
        <f>TRIM(MID(A597, FIND("(", A597) + 1, FIND(")", A597) - FIND("(", A597) - 1))</f>
        <v>big</v>
      </c>
    </row>
    <row r="598" spans="1:8" hidden="1" x14ac:dyDescent="0.25">
      <c r="A598" t="s">
        <v>596</v>
      </c>
      <c r="B598" s="1" t="str">
        <f>TRIM(MID(A598, FIND("Index:", A598) + 6, FIND(",", A598) - FIND("Index:", A598) - 6))</f>
        <v>4626</v>
      </c>
      <c r="C598" s="1" t="str">
        <f>TRIM(MID(A598, FIND("Length:", A598) + 7, FIND(",", A598, FIND("Length:", A598)) - FIND("Length:", A598) - 7))</f>
        <v>218</v>
      </c>
      <c r="D598" s="1">
        <f>COUNTIF(C:C,C598)</f>
        <v>39</v>
      </c>
      <c r="E598" s="1" t="str">
        <f t="shared" si="9"/>
        <v>0x3E</v>
      </c>
      <c r="F598" s="2" t="str">
        <f>TRIM(MID(A598, FIND("Message:", A598) + 8, FIND("]", A598) - FIND("Message:", A598) - 7))</f>
        <v>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</v>
      </c>
      <c r="G598" s="1" t="str">
        <f>TRIM(MID(A598, FIND("Checksum:", A598) + 9, FIND("(", A598) - FIND("Checksum:", A598) - 9))</f>
        <v>0x3E3E</v>
      </c>
      <c r="H598" s="1" t="str">
        <f>TRIM(MID(A598, FIND("(", A598) + 1, FIND(")", A598) - FIND("(", A598) - 1))</f>
        <v>big</v>
      </c>
    </row>
    <row r="599" spans="1:8" hidden="1" x14ac:dyDescent="0.25">
      <c r="A599" t="s">
        <v>597</v>
      </c>
      <c r="B599" s="1" t="str">
        <f>TRIM(MID(A599, FIND("Index:", A599) + 6, FIND(",", A599) - FIND("Index:", A599) - 6))</f>
        <v>4627</v>
      </c>
      <c r="C599" s="1" t="str">
        <f>TRIM(MID(A599, FIND("Length:", A599) + 7, FIND(",", A599, FIND("Length:", A599)) - FIND("Length:", A599) - 7))</f>
        <v>218</v>
      </c>
      <c r="D599" s="1">
        <f>COUNTIF(C:C,C599)</f>
        <v>39</v>
      </c>
      <c r="E599" s="1" t="str">
        <f t="shared" si="9"/>
        <v>0x3E</v>
      </c>
      <c r="F599" s="2" t="str">
        <f>TRIM(MID(A599, FIND("Message:", A599) + 8, FIND("]", A599) - FIND("Message:", A599) - 7))</f>
        <v>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</v>
      </c>
      <c r="G599" s="1" t="str">
        <f>TRIM(MID(A599, FIND("Checksum:", A599) + 9, FIND("(", A599) - FIND("Checksum:", A599) - 9))</f>
        <v>0x3E3E</v>
      </c>
      <c r="H599" s="1" t="str">
        <f>TRIM(MID(A599, FIND("(", A599) + 1, FIND(")", A599) - FIND("(", A599) - 1))</f>
        <v>big</v>
      </c>
    </row>
    <row r="600" spans="1:8" hidden="1" x14ac:dyDescent="0.25">
      <c r="A600" t="s">
        <v>598</v>
      </c>
      <c r="B600" s="1" t="str">
        <f>TRIM(MID(A600, FIND("Index:", A600) + 6, FIND(",", A600) - FIND("Index:", A600) - 6))</f>
        <v>4628</v>
      </c>
      <c r="C600" s="1" t="str">
        <f>TRIM(MID(A600, FIND("Length:", A600) + 7, FIND(",", A600, FIND("Length:", A600)) - FIND("Length:", A600) - 7))</f>
        <v>218</v>
      </c>
      <c r="D600" s="1">
        <f>COUNTIF(C:C,C600)</f>
        <v>39</v>
      </c>
      <c r="E600" s="1" t="str">
        <f t="shared" si="9"/>
        <v>0x3E</v>
      </c>
      <c r="F600" s="2" t="str">
        <f>TRIM(MID(A600, FIND("Message:", A600) + 8, FIND("]", A600) - FIND("Message:", A600) - 7))</f>
        <v>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</v>
      </c>
      <c r="G600" s="1" t="str">
        <f>TRIM(MID(A600, FIND("Checksum:", A600) + 9, FIND("(", A600) - FIND("Checksum:", A600) - 9))</f>
        <v>0x3E3E</v>
      </c>
      <c r="H600" s="1" t="str">
        <f>TRIM(MID(A600, FIND("(", A600) + 1, FIND(")", A600) - FIND("(", A600) - 1))</f>
        <v>big</v>
      </c>
    </row>
    <row r="601" spans="1:8" hidden="1" x14ac:dyDescent="0.25">
      <c r="A601" t="s">
        <v>599</v>
      </c>
      <c r="B601" s="1" t="str">
        <f>TRIM(MID(A601, FIND("Index:", A601) + 6, FIND(",", A601) - FIND("Index:", A601) - 6))</f>
        <v>4802</v>
      </c>
      <c r="C601" s="1" t="str">
        <f>TRIM(MID(A601, FIND("Length:", A601) + 7, FIND(",", A601, FIND("Length:", A601)) - FIND("Length:", A601) - 7))</f>
        <v>28</v>
      </c>
      <c r="D601" s="1">
        <f>COUNTIF(C:C,C601)</f>
        <v>18</v>
      </c>
      <c r="E601" s="1" t="str">
        <f t="shared" si="9"/>
        <v>0x3E</v>
      </c>
      <c r="F601" s="2" t="str">
        <f>TRIM(MID(A601, FIND("Message:", A601) + 8, FIND("]", A601) - FIND("Message:", A601) - 7))</f>
        <v>['0x3E', '0x03', '0x50', '0x3E', '0x3E', '0x3E', '0x3E', '0x3E', '0x3E', '0x3E', '0x04', '0x51', '0x3E', '0x3E', '0x3E', '0x3E', '0x3E', '0x3E', '0x3E', '0x05', '0x52', '0x3E', '0x3E', '0x3E', '0x3E', '0x3E', '0x3E', '0x3E']</v>
      </c>
      <c r="G601" s="1" t="str">
        <f>TRIM(MID(A601, FIND("Checksum:", A601) + 9, FIND("(", A601) - FIND("Checksum:", A601) - 9))</f>
        <v>0x0653</v>
      </c>
      <c r="H601" s="1" t="str">
        <f>TRIM(MID(A601, FIND("(", A601) + 1, FIND(")", A601) - FIND("(", A601) - 1))</f>
        <v>big</v>
      </c>
    </row>
    <row r="602" spans="1:8" hidden="1" x14ac:dyDescent="0.25">
      <c r="A602" t="s">
        <v>600</v>
      </c>
      <c r="B602" s="1" t="str">
        <f>TRIM(MID(A602, FIND("Index:", A602) + 6, FIND(",", A602) - FIND("Index:", A602) - 6))</f>
        <v>4972</v>
      </c>
      <c r="C602" s="1" t="str">
        <f>TRIM(MID(A602, FIND("Length:", A602) + 7, FIND(",", A602, FIND("Length:", A602)) - FIND("Length:", A602) - 7))</f>
        <v>155</v>
      </c>
      <c r="D602" s="1">
        <f>COUNTIF(C:C,C602)</f>
        <v>19</v>
      </c>
      <c r="E602" s="1" t="str">
        <f t="shared" si="9"/>
        <v>0x3E</v>
      </c>
      <c r="F602" s="2" t="str">
        <f>TRIM(MID(A602, FIND("Message:", A602) + 8, FIND("]", A602) - FIND("Message:", A602) - 7))</f>
        <v>['0x3E',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'0x3F', '0xBF', '0x3F', '0x5F', '0x22', '0x3F', '0x3F', '0xAC', '0x6F', '0x4A', '0x5F', '0x71', '0x3F', '0x41', '0xA3', '0x42', '0xF0', '0x70', '0x44', '0x3F', '0x3F', '0x2F', '0x5F', '0x9A', '0x7F', '0xDB', '0x71', '0x4D', '0x42', '0xBF', '0x3F', '0x5F', '0x9F', '0x71', '0x70', '0x72', '0xC7', '0x3F', '0xCA', '0x4C', '0x63', '0x98', '0x45', '0xD1', '0x73', '0xBF', '0x3F', '0x63', '0x65', '0x81', '0x43', '0x2F']</v>
      </c>
      <c r="G602" s="1" t="str">
        <f>TRIM(MID(A602, FIND("Checksum:", A602) + 9, FIND("(", A602) - FIND("Checksum:", A602) - 9))</f>
        <v>0x2F74</v>
      </c>
      <c r="H602" s="1" t="str">
        <f>TRIM(MID(A602, FIND("(", A602) + 1, FIND(")", A602) - FIND("(", A602) - 1))</f>
        <v>big</v>
      </c>
    </row>
    <row r="603" spans="1:8" hidden="1" x14ac:dyDescent="0.25">
      <c r="A603" t="s">
        <v>601</v>
      </c>
      <c r="B603" s="1" t="str">
        <f>TRIM(MID(A603, FIND("Index:", A603) + 6, FIND(",", A603) - FIND("Index:", A603) - 6))</f>
        <v>5208</v>
      </c>
      <c r="C603" s="1" t="str">
        <f>TRIM(MID(A603, FIND("Length:", A603) + 7, FIND(",", A603, FIND("Length:", A603)) - FIND("Length:", A603) - 7))</f>
        <v>160</v>
      </c>
      <c r="D603" s="1">
        <f>COUNTIF(C:C,C603)</f>
        <v>16</v>
      </c>
      <c r="E603" s="1" t="str">
        <f t="shared" si="9"/>
        <v>0x23</v>
      </c>
      <c r="F603" s="2" t="str">
        <f>TRIM(MID(A603, FIND("Message:", A603) + 8, FIND("]", A603) - FIND("Message:", A603) - 7))</f>
        <v>['0x23', '0x7D', '0x67', '0xA5', '0xA1', '0x75', '0x81', '0xC8', '0x4B', '0x37', '0x7E', '0x45', '0xBF', '0x3F', '0x67', '0x65', '0x81', '0x43', '0x54', '0x7F', '0xBF', '0x3F', '0x77', '0xA3', '0x81', '0x45', '0xBF', '0x20', '0x40', '0x3F', '0x6B', '0x65', '0x81', '0x43', '0x69', '0x45', '0xC3', '0x41', '0xBF', '0x3F', '0x6F', '0x65', '0x81', '0x3F', '0xBF', '0x95', '0x42', '0x3F', '0x63', '0xA5', '0x41', '0x3F', '0x41', '0x44', '0x90', '0x43', '0x3F', '0x3F', '0x2F', '0xA4', '0x96', '0x5F', '0x98', '0x24', '0x44', '0x5F', '0xAA', '0x7F', '0x4D', '0x3F', '0xAA', '0x3F', '0x44', '0x45', '0xBF', '0x3F', '0x67', '0x23', '0x3F', '0x3F', '0x4A', '0x97', '0x46', '0x5F', '0x81', '0x26', '0x4E', '0x76', '0x81', '0xC8', '0x5C', '0x47', '0x3F', '0xA3', '0xB2', '0x83', '0x47', '0x83', '0x47', '0x72', '0x48', '0x42', '0x3F', '0x3F', '0x2F', '0x63', '0x78', '0xA2', '0xB6', '0x49', '0x76', '0x3F', '0x41', '0x5F', '0x78', '0x5F', '0x8A', '0x01', '0x4A', '0x3F', '0x4A', '0x7F', '0x4D', '0x6E', '0x55', '0x9F', '0x04', '0x4B', '0xA2', '0x7F', '0x54', '0xCA', '0x42', '0xAF', '0x3E', '0xBC', '0x4C', '0x40', '0x9B', '0xEE', '0x39', '0x43', '0x53', '0x3F', '0x26', '0x4D', '0x4A', '0xA0', '0x35', '0x3E', '0x3E', '0x3E', '0x3E', '0x66', '0x4E', '0x3E', '0x3E', '0x3E', '0x3E', '0x3E']</v>
      </c>
      <c r="G603" s="1" t="str">
        <f>TRIM(MID(A603, FIND("Checksum:", A603) + 9, FIND("(", A603) - FIND("Checksum:", A603) - 9))</f>
        <v>0x3E3E</v>
      </c>
      <c r="H603" s="1" t="str">
        <f>TRIM(MID(A603, FIND("(", A603) + 1, FIND(")", A603) - FIND("(", A603) - 1))</f>
        <v>big</v>
      </c>
    </row>
    <row r="604" spans="1:8" hidden="1" x14ac:dyDescent="0.25">
      <c r="A604" t="s">
        <v>602</v>
      </c>
      <c r="B604" s="1" t="str">
        <f>TRIM(MID(A604, FIND("Index:", A604) + 6, FIND(",", A604) - FIND("Index:", A604) - 6))</f>
        <v>5221</v>
      </c>
      <c r="C604" s="1" t="str">
        <f>TRIM(MID(A604, FIND("Length:", A604) + 7, FIND(",", A604, FIND("Length:", A604)) - FIND("Length:", A604) - 7))</f>
        <v>174</v>
      </c>
      <c r="D604" s="1">
        <f>COUNTIF(C:C,C604)</f>
        <v>14</v>
      </c>
      <c r="E604" s="1" t="str">
        <f t="shared" si="9"/>
        <v>0x3F</v>
      </c>
      <c r="F604" s="2" t="str">
        <f>TRIM(MID(A604, FIND("Message:", A604) + 8, FIND("]", A604) - FIND("Message:", A604) - 7))</f>
        <v>['0x3F', '0x67', '0x65', '0x81', '0x43', '0x54', '0x7F', '0xBF', '0x3F', '0x77', '0xA3', '0x81', '0x45', '0xBF', '0x20', '0x40', '0x3F', '0x6B', '0x65', '0x81', '0x43', '0x69', '0x45', '0xC3', '0x41', '0xBF', '0x3F', '0x6F', '0x65', '0x81', '0x3F', '0xBF', '0x95', '0x42', '0x3F', '0x63', '0xA5', '0x41', '0x3F', '0x41', '0x44', '0x90', '0x43', '0x3F', '0x3F', '0x2F', '0xA4', '0x96', '0x5F', '0x98', '0x24', '0x44', '0x5F', '0xAA', '0x7F', '0x4D', '0x3F', '0xAA', '0x3F', '0x44', '0x45', '0xBF', '0x3F', '0x67', '0x23', '0x3F', '0x3F', '0x4A', '0x97', '0x46', '0x5F', '0x81', '0x26', '0x4E', '0x76', '0x81', '0xC8', '0x5C', '0x47', '0x3F', '0xA3', '0xB2', '0x83', '0x47', '0x83', '0x47', '0x72', '0x48', '0x42', '0x3F', '0x3F', '0x2F', '0x63', '0x78', '0xA2', '0xB6', '0x49', '0x76', '0x3F', '0x41', '0x5F', '0x78', '0x5F', '0x8A', '0x01', '0x4A', '0x3F', '0x4A', '0x7F', '0x4D', '0x6E', '0x55', '0x9F', '0x04', '0x4B', '0xA2', '0x7F', '0x54', '0xCA', '0x42', '0xAF', '0x3E', '0xBC', '0x4C', '0x40', '0x9B', '0xEE', '0x39', '0x43', '0x53', '0x3F', '0x26', '0x4D', '0x4A', '0xA0', '0x35', '0x3E', '0x3E', '0x3E', '0x3E', '0x66', '0x4E', '0x3E', '0x3E', '0x3E', '0x3E', '0x3E', '0x3E', '0x3E', '0x02', '0x4F', '0x3E', '0x3E', '0x3E', '0x3E', '0x3E', '0x3E', '0x3E', '0x03', '0x50', '0x3E', '0x3E', '0x3E', '0x3E', '0x3E', '0x3E', '0x3E', '0x04', '0x51', '0x3E', '0x3E', '0x3E', '0x3E', '0x3E']</v>
      </c>
      <c r="G604" s="1" t="str">
        <f>TRIM(MID(A604, FIND("Checksum:", A604) + 9, FIND("(", A604) - FIND("Checksum:", A604) - 9))</f>
        <v>0x3E3E</v>
      </c>
      <c r="H604" s="1" t="str">
        <f>TRIM(MID(A604, FIND("(", A604) + 1, FIND(")", A604) - FIND("(", A604) - 1))</f>
        <v>big</v>
      </c>
    </row>
    <row r="605" spans="1:8" hidden="1" x14ac:dyDescent="0.25">
      <c r="A605" t="s">
        <v>603</v>
      </c>
      <c r="B605" s="1" t="str">
        <f>TRIM(MID(A605, FIND("Index:", A605) + 6, FIND(",", A605) - FIND("Index:", A605) - 6))</f>
        <v>5475</v>
      </c>
      <c r="C605" s="1" t="str">
        <f>TRIM(MID(A605, FIND("Length:", A605) + 7, FIND(",", A605, FIND("Length:", A605)) - FIND("Length:", A605) - 7))</f>
        <v>132</v>
      </c>
      <c r="D605" s="1">
        <f>COUNTIF(C:C,C605)</f>
        <v>22</v>
      </c>
      <c r="E605" s="1" t="str">
        <f t="shared" si="9"/>
        <v>0x51</v>
      </c>
      <c r="F605" s="2" t="str">
        <f>TRIM(MID(A605, FIND("Message:", A605) + 8, FIND("]", A605) - FIND("Message:", A605) - 7))</f>
        <v>['0x51', '0x5F', '0x50', '0xB4', '0x46', '0x3F', '0x1F', '0x3F', '0x45', '0xD0', '0x4F', '0x5F', '0xA8', '0x47', '0x50', '0x3F', '0x1F', '0x3F', '0x41', '0xD0', '0x4A', '0x91', '0x48', '0x5F', '0x50', '0x3F', '0x1F', '0x3F', '0x3F', '0xD0', '0xA5', '0x49', '0x45', '0xC5', '0x5C', '0x5F', '0x50', '0xEE', '0x3D', '0x8C', '0x4A', '0x3F', '0x48', '0x3E', '0x3E', '0x3F', '0x3F', '0x3F', '0x0C', '0x4B', '0x2F', '0xE4', '0x7F', '0x99', '0x3E', '0x99', '0xBF', '0x10', '0x4C', '0x1F', '0x3F', '0x42', '0xBF', '0x3F', '0x7B', '0x62', '0xC9', '0x4D', '0x41', '0x42', '0xBF', '0x3F', '0x7F', '0x62', '0x41', '0xF2', '0x4E', '0x42', '0xBF', '0x3F', '0x83', '0x62', '0x41', '0x42', '0xF8', '0x4F', '0xBF', '0x3F', '0x87', '0x62', '0x41', '0x3F', '0xAA', '0x63', '0x50', '0x6E', '0x45', '0x6E', '0x85', '0x6E', '0x95', '0x9F', '0x9B', '0x51', '0x32', '0xAF', '0x4B', '0xA3', '0x41', '0x44', '0xBF', '0x67', '0x52', '0x3F', '0x7B', '0x9F', '0x91', '0xC7', '0x3F', '0xCE', '0x14', '0x53', '0x40', '0x3F', '0x48', '0x64', '0x81', '0xA4', '0x35', '0xDA', '0x54', '0xA3']</v>
      </c>
      <c r="G605" s="1" t="str">
        <f>TRIM(MID(A605, FIND("Checksum:", A605) + 9, FIND("(", A605) - FIND("Checksum:", A605) - 9))</f>
        <v>0x359F</v>
      </c>
      <c r="H605" s="1" t="str">
        <f>TRIM(MID(A605, FIND("(", A605) + 1, FIND(")", A605) - FIND("(", A605) - 1))</f>
        <v>big</v>
      </c>
    </row>
    <row r="606" spans="1:8" hidden="1" x14ac:dyDescent="0.25">
      <c r="A606" t="s">
        <v>604</v>
      </c>
      <c r="B606" s="1" t="str">
        <f>TRIM(MID(A606, FIND("Index:", A606) + 6, FIND(",", A606) - FIND("Index:", A606) - 6))</f>
        <v>5873</v>
      </c>
      <c r="C606" s="1" t="str">
        <f>TRIM(MID(A606, FIND("Length:", A606) + 7, FIND(",", A606, FIND("Length:", A606)) - FIND("Length:", A606) - 7))</f>
        <v>152</v>
      </c>
      <c r="D606" s="1">
        <f>COUNTIF(C:C,C606)</f>
        <v>20</v>
      </c>
      <c r="E606" s="1" t="str">
        <f t="shared" si="9"/>
        <v>0x8D</v>
      </c>
      <c r="F606" s="2" t="str">
        <f>TRIM(MID(A606, FIND("Message:", A606) + 8, FIND("]", A606) - FIND("Message:", A606) - 7))</f>
        <v>['0x8D', '0x67', '0x72', '0x89', '0x8A', '0x19', '0x8B', '0x89', '0x8A', '0xEF', '0x2F', '0x73', '0xB5', '0x3F', '0x48', '0x19', '0x89', '0x89', '0x8A', '0x67', '0x74', '0x19', '0x87', '0x89', '0x8A', '0x19', '0x85', '0x8E', '0x56', '0x75', '0x65', '0x89', '0x6A', '0x3F', '0x48', '0x49', '0x2F', '0xCE', '0x76', '0x2F', '0x3F', '0x2A', '0x3F', '0x69', '0xF0', '0x49', '0xF1', '0x77', '0x2F', '0x2F', '0x41', '0x69', '0xEF', '0x49', '0x2F', '0xE8', '0x78', '0x2F', '0x42', '0x69', '0xEF', '0x49', '0x2F', '0x30', '0xEB', '0x79', '0x3F', '0x2A', '0x43', '0x69', '0xF0', '0x49', '0x2F', '0xF8', '0x7A', '0x30', '0x41', '0x2A', '0x66', '0x69', '0xF0', '0x49', '0x20', '0x7B', '0x2F', '0x30', '0x43', '0xDA', '0xAC', '0x69', '0xF0', '0xFF', '0x7C', '0x49', '0x2F', '0x30', '0x45', '0x2A', '0x3F', '0x69', '0x3D', '0x7D', '0xF0', '0x49', '0x2F', '0x31', '0x41', '0x69', '0xEF', '0xB2', '0x7E', '0x49', '0x2F', '0x31', '0x3F', '0x2A', '0x3E', '0x59', '0x29', '0x7F', '0xF7', '0x49', '0x2F', '0x2F', '0x3F', '0x2A', '0x42', '0xCA', '0x40', '0x69', '0xF0', '0x3F', '0xAA', '0x8E', '0x61', '0xDA', '0x4F', '0x41', '0x9A', '0x6E', '0xD5', '0x6E', '0xC5', '0x6E', '0x65', '0x28', '0x42', '0x6E', '0x55', '0x49', '0x2F', '0x47']</v>
      </c>
      <c r="G606" s="1" t="str">
        <f>TRIM(MID(A606, FIND("Checksum:", A606) + 9, FIND("(", A606) - FIND("Checksum:", A606) - 9))</f>
        <v>0x3F69</v>
      </c>
      <c r="H606" s="1" t="str">
        <f>TRIM(MID(A606, FIND("(", A606) + 1, FIND(")", A606) - FIND("(", A606) - 1))</f>
        <v>big</v>
      </c>
    </row>
    <row r="607" spans="1:8" hidden="1" x14ac:dyDescent="0.25">
      <c r="A607" t="s">
        <v>605</v>
      </c>
      <c r="B607" s="1" t="str">
        <f>TRIM(MID(A607, FIND("Index:", A607) + 6, FIND(",", A607) - FIND("Index:", A607) - 6))</f>
        <v>5927</v>
      </c>
      <c r="C607" s="1" t="str">
        <f>TRIM(MID(A607, FIND("Length:", A607) + 7, FIND(",", A607, FIND("Length:", A607)) - FIND("Length:", A607) - 7))</f>
        <v>202</v>
      </c>
      <c r="D607" s="1">
        <f>COUNTIF(C:C,C607)</f>
        <v>18</v>
      </c>
      <c r="E607" s="1" t="str">
        <f t="shared" si="9"/>
        <v>0x2F</v>
      </c>
      <c r="F607" s="2" t="str">
        <f>TRIM(MID(A607, FIND("Message:", A607) + 8, FIND("]", A607) - FIND("Message:", A607) - 7))</f>
        <v>['0x2F', '0xE8', '0x78', '0x2F', '0x42', '0x69', '0xEF', '0x49', '0x2F', '0x30', '0xEB', '0x79', '0x3F', '0x2A', '0x43', '0x69', '0xF0', '0x49', '0x2F', '0xF8', '0x7A', '0x30', '0x41', '0x2A', '0x66', '0x69', '0xF0', '0x49', '0x20', '0x7B', '0x2F', '0x30', '0x43', '0xDA', '0xAC', '0x69', '0xF0', '0xFF', '0x7C', '0x49', '0x2F', '0x30', '0x45', '0x2A', '0x3F', '0x69', '0x3D', '0x7D', '0xF0', '0x49', '0x2F', '0x31', '0x41', '0x69', '0xEF', '0xB2', '0x7E', '0x49', '0x2F', '0x31', '0x3F', '0x2A', '0x3E', '0x59', '0x29', '0x7F', '0xF7', '0x49', '0x2F', '0x2F', '0x3F', '0x2A', '0x42', '0xCA', '0x40', '0x69', '0xF0', '0x3F', '0xAA', '0x8E', '0x61', '0xDA', '0x4F', '0x41', '0x9A', '0x6E', '0xD5', '0x6E', '0xC5', '0x6E', '0x65', '0x28', '0x42', '0x6E', '0x55', '0x49', '0x2F', '0x47', '0x3F', '0x69', '0x6E', '0x43', '0xF0', '0xAA', '0xE0', '0x3F', '0x48', '0x3F', '0x48', '0xCE', '0x44', '0x3F', '0x48', '0x3F', '0x48', '0x3F', '0x48', '0x49', '0x24', '0x45', '0x2F', '0x47', '0x41', '0xDA', '0x8B', '0x69', '0xF0', '0xBD', '0x46', '0xAA', '0xE0', '0x3F', '0x48', '0x3F', '0x48', '0x3F', '0x20', '0x47', '0x48', '0x3F', '0x48', '0x3F', '0x48', '0x49', '0x2F', '0x17', '0x48', '0x47', '0x43', '0xDA', '0x82', '0x69', '0xF0', '0xAA', '0x35', '0x49', '0xE0', '0x3F', '0x48', '0x3F', '0x48', '0x3F', '0x48', '0xC0', '0x4A', '0x3F', '0x48', '0x3F', '0x48', '0x49', '0x2F', '0x47', '0x19', '0x4B', '0x45', '0xAA', '0xDF', '0x2A', '0x3F', '0x69', '0xEF', '0xDD', '0x4C', '0xAA', '0xDF', '0x3F', '0x48', '0x3F', '0x48', '0x3F', '0x25', '0x4D', '0x48', '0x3F', '0x48', '0x3F', '0x48', '0x49', '0x2F', '0x1D', '0x4E', '0x47']</v>
      </c>
      <c r="G607" s="1" t="str">
        <f>TRIM(MID(A607, FIND("Checksum:", A607) + 9, FIND("(", A607) - FIND("Checksum:", A607) - 9))</f>
        <v>0x4F2A</v>
      </c>
      <c r="H607" s="1" t="str">
        <f>TRIM(MID(A607, FIND("(", A607) + 1, FIND(")", A607) - FIND("(", A607) - 1))</f>
        <v>big</v>
      </c>
    </row>
    <row r="608" spans="1:8" hidden="1" x14ac:dyDescent="0.25">
      <c r="A608" t="s">
        <v>606</v>
      </c>
      <c r="B608" s="1" t="str">
        <f>TRIM(MID(A608, FIND("Index:", A608) + 6, FIND(",", A608) - FIND("Index:", A608) - 6))</f>
        <v>6280</v>
      </c>
      <c r="C608" s="1" t="str">
        <f>TRIM(MID(A608, FIND("Length:", A608) + 7, FIND(",", A608, FIND("Length:", A608)) - FIND("Length:", A608) - 7))</f>
        <v>53</v>
      </c>
      <c r="D608" s="1">
        <f>COUNTIF(C:C,C608)</f>
        <v>18</v>
      </c>
      <c r="E608" s="1" t="str">
        <f t="shared" si="9"/>
        <v>0x5F</v>
      </c>
      <c r="F608" s="2" t="str">
        <f>TRIM(MID(A608, FIND("Message:", A608) + 8, FIND("]", A608) - FIND("Message:", A608) - 7))</f>
        <v>['0x5F', '0xDB', '0x3F', '0x3F', '0x4A', '0x3F', '0x29', '0x3F', '0xAB', '0x60', '0x4A', '0xBF', '0xB7', '0x43', '0x2B', '0x3A', '0x6A', '0x35', '0x61', '0xE1', '0x4A', '0x2F', '0x31', '0x5F', '0xA9', '0xF1', '0xE8', '0x62', '0xDA', '0x82', '0x89', '0x0C', '0x79', '0xFB', '0x4B', '0x16', '0x63', '0xBF', '0xB7', '0x43', '0x6B', '0xE0', '0x49', '0x1F', '0xD2', '0x64', '0x77', '0x41', '0x79', '0xB8', '0x3F', '0x3F', '0x49']</v>
      </c>
      <c r="G608" s="1" t="str">
        <f>TRIM(MID(A608, FIND("Checksum:", A608) + 9, FIND("(", A608) - FIND("Checksum:", A608) - 9))</f>
        <v>0x1765</v>
      </c>
      <c r="H608" s="1" t="str">
        <f>TRIM(MID(A608, FIND("(", A608) + 1, FIND(")", A608) - FIND("(", A608) - 1))</f>
        <v>big</v>
      </c>
    </row>
    <row r="609" spans="1:8" hidden="1" x14ac:dyDescent="0.25">
      <c r="A609" t="s">
        <v>607</v>
      </c>
      <c r="B609" s="1" t="str">
        <f>TRIM(MID(A609, FIND("Index:", A609) + 6, FIND(",", A609) - FIND("Index:", A609) - 6))</f>
        <v>6373</v>
      </c>
      <c r="C609" s="1" t="str">
        <f>TRIM(MID(A609, FIND("Length:", A609) + 7, FIND(",", A609, FIND("Length:", A609)) - FIND("Length:", A609) - 7))</f>
        <v>57</v>
      </c>
      <c r="D609" s="1">
        <f>COUNTIF(C:C,C609)</f>
        <v>19</v>
      </c>
      <c r="E609" s="1" t="str">
        <f t="shared" si="9"/>
        <v>0xF7</v>
      </c>
      <c r="F609" s="2" t="str">
        <f>TRIM(MID(A609, FIND("Message:", A609) + 8, FIND("]", A609) - FIND("Message:", A609) - 7))</f>
        <v>['0xF7', '0x9F', '0xE2', '0x7F', '0x58', '0x74', '0x6A', '0x07', '0xBF', '0xCA', '0x5E', '0x4A', '0x2F', '0x31', '0x05', '0x6B', '0x5F', '0x2B', '0x3A', '0xA9', '0xF1', '0xDA', '0x61', '0x08', '0x6C', '0x89', '0x0C', '0x1B', '0x50', '0x79', '0xFB', '0x4A', '0x2D', '0x6D', '0xBF', '0xB7', '0x3F', '0x6B', '0xE0', '0xA9', '0x00', '0x1A', '0x6E', '0x6A', '0xE0', '0x49', '0x1F', '0x77', '0x41', '0x79', '0x54', '0x6F', '0x98', '0xEF', '0x40', '0xC8', '0x4C']</v>
      </c>
      <c r="G609" s="1" t="str">
        <f>TRIM(MID(A609, FIND("Checksum:", A609) + 9, FIND("(", A609) - FIND("Checksum:", A609) - 9))</f>
        <v>0x194C</v>
      </c>
      <c r="H609" s="1" t="str">
        <f>TRIM(MID(A609, FIND("(", A609) + 1, FIND(")", A609) - FIND("(", A609) - 1))</f>
        <v>big</v>
      </c>
    </row>
    <row r="610" spans="1:8" hidden="1" x14ac:dyDescent="0.25">
      <c r="A610" t="s">
        <v>608</v>
      </c>
      <c r="B610" s="1" t="str">
        <f>TRIM(MID(A610, FIND("Index:", A610) + 6, FIND(",", A610) - FIND("Index:", A610) - 6))</f>
        <v>6461</v>
      </c>
      <c r="C610" s="1" t="str">
        <f>TRIM(MID(A610, FIND("Length:", A610) + 7, FIND(",", A610, FIND("Length:", A610)) - FIND("Length:", A610) - 7))</f>
        <v>161</v>
      </c>
      <c r="D610" s="1">
        <f>COUNTIF(C:C,C610)</f>
        <v>16</v>
      </c>
      <c r="E610" s="1" t="str">
        <f t="shared" si="9"/>
        <v>0x3F</v>
      </c>
      <c r="F610" s="2" t="str">
        <f>TRIM(MID(A610, FIND("Message:", A610) + 8, FIND("]", A610) - FIND("Message:", A610) - 7))</f>
        <v>['0x3F', '0x19', '0x45', '0x89', '0x8A', '0x8E', '0x65', '0x19', '0x74', '0x3F', '0xAA', '0x49', '0xBF', '0xB7', '0x43', '0x6F', '0xD1', '0x75', '0xE0', '0xCF', '0x3F', '0x3F', '0xAA', '0x3F', '0x39', '0xC7', '0x76', '0x41', '0x2D', '0x3E', '0x3E', '0x3E', '0x37', '0xB7', '0x8E', '0x77', '0x43', '0x3F', '0x3F', '0x4A', '0x85', '0x3F', '0x3F', '0x87', '0x78', '0x4A', '0x49', '0x8E', '0x61', '0x6E', '0xD5', '0x6E', '0xAE', '0x79', '0xC5', '0x6E', '0x65', '0x6E', '0x55', '0xC2', '0x3F', '0xD8', '0x7A', '0xDA', '0xEB', '0x49', '0x2F', '0x47', '0x3F', '0x69', '0xA9', '0x7B', '0xF0', '0xAA', '0xE0', '0x3F', '0x48', '0x3F', '0x48', '0x07', '0x7C', '0x3F', '0x48', '0x3F', '0x48', '0x3F', '0x48', '0x2A', '0x3D', '0x7D', '0x3F', '0x49', '0x2F', '0x2F', '0x3F', '0x69', '0xF0', '0xFD', '0x7E', '0x49', '0x1F', '0xFF', '0x3F', '0x69', '0xF0', '0x49', '0xC9', '0x7F', '0x2F', '0x07', '0x5F', '0x69', '0xF0', '0x49', '0x2F', '0xE7', '0x40', '0x07', '0x69', '0x2A', '0x4E', '0x69', '0xF0', '0x2A', '0xAD', '0x41', '0x3F', '0x49', '0x2F', '0x09', '0x95', '0x69', '0xF0', '0xF1', '0x42', '0x49', '0x2F', '0x07', '0x6D', '0x69', '0xF0', '0x49', '0xD2', '0x43', '0x1F', '0x77', '0x45', '0x69', '0xF0', '0x49', '0x1F', '0xE1', '0x44', '0x77', '0xC5', '0x69', '0xF0', '0x49', '0x1F', '0x78', '0xBC']</v>
      </c>
      <c r="G610" s="1" t="str">
        <f>TRIM(MID(A610, FIND("Checksum:", A610) + 9, FIND("(", A610) - FIND("Checksum:", A610) - 9))</f>
        <v>0x4545</v>
      </c>
      <c r="H610" s="1" t="str">
        <f>TRIM(MID(A610, FIND("(", A610) + 1, FIND(")", A610) - FIND("(", A610) - 1))</f>
        <v>big</v>
      </c>
    </row>
    <row r="611" spans="1:8" hidden="1" x14ac:dyDescent="0.25">
      <c r="A611" t="s">
        <v>609</v>
      </c>
      <c r="B611" s="1" t="str">
        <f>TRIM(MID(A611, FIND("Index:", A611) + 6, FIND(",", A611) - FIND("Index:", A611) - 6))</f>
        <v>6624</v>
      </c>
      <c r="C611" s="1" t="str">
        <f>TRIM(MID(A611, FIND("Length:", A611) + 7, FIND(",", A611, FIND("Length:", A611)) - FIND("Length:", A611) - 7))</f>
        <v>169</v>
      </c>
      <c r="D611" s="1">
        <f>COUNTIF(C:C,C611)</f>
        <v>20</v>
      </c>
      <c r="E611" s="1" t="str">
        <f t="shared" si="9"/>
        <v>0x69</v>
      </c>
      <c r="F611" s="2" t="str">
        <f>TRIM(MID(A611, FIND("Message:", A611) + 8, FIND("]", A611) - FIND("Message:", A611) - 7))</f>
        <v>['0x69', '0xF0', '0x49', '0x2F', '0x07', '0x69', '0xCD', '0x46', '0x69', '0xF0', '0x49', '0x2F', '0x07', '0x7B', '0x69', '0x05', '0x47', '0xF0', '0x49', '0x2F', '0x07', '0xAB', '0x69', '0xF0', '0xBD', '0x48', '0x49', '0x2F', '0x09', '0x45', '0x69', '0xF0', '0x49', '0xB2', '0x49', '0x2F', '0x09', '0x43', '0x69', '0xF0', '0x49', '0x2F', '0x97', '0x4A', '0x09', '0x41', '0x69', '0xF0', '0x49', '0x2F', '0x09', '0x70', '0x4B', '0x3F', '0x69', '0xF0', '0x49', '0x1F', '0x77', '0x55', '0x1A', '0x4C', '0x69', '0xF0', '0x49', '0x1F', '0x77', '0x53', '0x69', '0x43', '0x4D', '0xF0', '0x49', '0x1F', '0x77', '0x51', '0x69', '0xF0', '0xC9', '0x4E', '0x49', '0x1F', '0x77', '0x4F', '0x69', '0xF0', '0x49', '0x21', '0x4F', '0x2F', '0x09', '0x53', '0x69', '0xF0', '0x49', '0x2F', '0xAD', '0x50', '0x09', '0x51', '0x69', '0xF0', '0x49', '0x1F', '0x77', '0xE4', '0x51', '0xD5', '0x69', '0xF0', '0x49', '0x1F', '0x77', '0xD3', '0x35', '0x52', '0x69', '0xF0', '0x49', '0x1F', '0x00', '0x00', '0x00', '0x15', '0xF0', '0x85', '0x06', '0xFF', '0xFF', '0xFF', '0xFF', '0xFF', '0x7C', '0x85', '0x04', '0x09', '0x00', '0x18', '0xB8', '0x00', '0x00', '0x63', '0x40', '0x14', '0x00', '0x77', '0xD1', '0x69', '0xF0', '0x49', '0x41', '0x41', '0x1F', '0x77', '0xCF', '0x69', '0xF0', '0x49', '0x2F', '0x7A', '0x42', '0x09', '0x65', '0x69', '0xF0', '0x49', '0x2F', '0x09', '0x8C']</v>
      </c>
      <c r="G611" s="1" t="str">
        <f>TRIM(MID(A611, FIND("Checksum:", A611) + 9, FIND("(", A611) - FIND("Checksum:", A611) - 9))</f>
        <v>0x4363</v>
      </c>
      <c r="H611" s="1" t="str">
        <f>TRIM(MID(A611, FIND("(", A611) + 1, FIND(")", A611) - FIND("(", A611) - 1))</f>
        <v>big</v>
      </c>
    </row>
    <row r="612" spans="1:8" hidden="1" x14ac:dyDescent="0.25">
      <c r="A612" t="s">
        <v>610</v>
      </c>
      <c r="B612" s="1" t="str">
        <f>TRIM(MID(A612, FIND("Index:", A612) + 6, FIND(",", A612) - FIND("Index:", A612) - 6))</f>
        <v>6797</v>
      </c>
      <c r="C612" s="1" t="str">
        <f>TRIM(MID(A612, FIND("Length:", A612) + 7, FIND(",", A612, FIND("Length:", A612)) - FIND("Length:", A612) - 7))</f>
        <v>230</v>
      </c>
      <c r="D612" s="1">
        <f>COUNTIF(C:C,C612)</f>
        <v>10</v>
      </c>
      <c r="E612" s="1" t="str">
        <f t="shared" si="9"/>
        <v>0x49</v>
      </c>
      <c r="F612" s="2" t="str">
        <f>TRIM(MID(A612, FIND("Message:", A612) + 8, FIND("]", A612) - FIND("Message:", A612) - 7))</f>
        <v>['0x49', '0x2F', '0x09', '0x61', '0xE3', '0x44', '0x69', '0xF0', '0x49', '0x2F', '0x09', '0x5F', '0x69', '0xE8', '0x45', '0xF0', '0x49', '0x1F', '0x78', '0x55', '0x69', '0xF0', '0xC6', '0x46', '0x49', '0x1F', '0x78', '0x53', '0x69', '0xF0', '0x49', '0x1E', '0x47', '0x1F', '0x78', '0x51', '0x69', '0xF0', '0x49', '0x1F', '0xF2', '0x48', '0x78', '0x4F', '0x69', '0xF0', '0x49', '0x2F', '0x09', '0xEB', '0x49', '0x95', '0x69', '0xF0', '0x49', '0x2F', '0x09', '0x93', '0x4E', '0x4A', '0x69', '0xF0', '0x49', '0x2F', '0x09', '0x91', '0x69', '0x21', '0x4B', '0xF0', '0x49', '0x2F', '0x09', '0x8F', '0x69', '0xF0', '0xA7', '0x4C', '0x49', '0x2F', '0x07', '0x6D', '0x69', '0xF0', '0x49', '0xDC', '0x4D', '0x2F', '0x07', '0x6B', '0x69', '0xF0', '0x49', '0x2F', '0xC1', '0x4E', '0x09', '0xA5', '0x69', '0xF0', '0x49', '0x2F', '0x09', '0xD8', '0x4F', '0xA3', '0x69', '0xF0', '0x49', '0x2F', '0x09', '0xA1', '0x70', '0x50', '0x69', '0xF0', '0x49', '0x2F', '0x09', '0x9F', '0x69', '0x35', '0x51', '0xF0', '0x49', '0x2F', '0x07', '0x81', '0x69', '0xF0', '0x9D', '0x52', '0x49', '0x2F', '0x07', '0x7F', '0x69', '0xF0', '0x49', '0xF4', '0x53', '0x2F', '0x09', '0xC5', '0x69', '0xF0', '0x49', '0x2F', '0x24', '0x54', '0x09', '0xC3', '0x69', '0xF0', '0x49', '0x2F', '0x09', '0xFC', '0x55', '0xC1', '0x69', '0xF0', '0x49', '0x2F', '0x07', '0xB1', '0xA2', '0x56', '0x69', '0xF0', '0x49', '0x2F', '0x07', '0xAF', '0x69', '0x49', '0x57', '0xF0', '0xEE', '0x3D', '0x3F', '0x48', '0xA0', '0x35', '0xD1', '0x58', '0xA1', '0x35', '0xA7', '0x35', '0xA8', '0x35', '0x8E', '0x78', '0x59', '0x65', '0x3F', '0xAA', '0xD5', '0x2F', '0x3E', '0x3E', '0x2A', '0x5A', '0x3F', '0xAA', '0x3F', '0xAA', '0x3F', '0xAA', '0x3E', '0x56', '0x5B', '0x3E', '0x3E', '0x3E', '0x3E', '0x3E', '0x3E', '0x3E', '0x0F', '0x5C', '0x3E', '0x3E', '0x3E', '0x3E', '0x3E', '0x3E', '0x3E', '0x10']</v>
      </c>
      <c r="G612" s="1" t="str">
        <f>TRIM(MID(A612, FIND("Checksum:", A612) + 9, FIND("(", A612) - FIND("Checksum:", A612) - 9))</f>
        <v>0x5D3E</v>
      </c>
      <c r="H612" s="1" t="str">
        <f>TRIM(MID(A612, FIND("(", A612) + 1, FIND(")", A612) - FIND("(", A612) - 1))</f>
        <v>big</v>
      </c>
    </row>
    <row r="613" spans="1:8" hidden="1" x14ac:dyDescent="0.25">
      <c r="A613" t="s">
        <v>611</v>
      </c>
      <c r="B613" s="1" t="str">
        <f>TRIM(MID(A613, FIND("Index:", A613) + 6, FIND(",", A613) - FIND("Index:", A613) - 6))</f>
        <v>6892</v>
      </c>
      <c r="C613" s="1" t="str">
        <f>TRIM(MID(A613, FIND("Length:", A613) + 7, FIND(",", A613, FIND("Length:", A613)) - FIND("Length:", A613) - 7))</f>
        <v>169</v>
      </c>
      <c r="D613" s="1">
        <f>COUNTIF(C:C,C613)</f>
        <v>20</v>
      </c>
      <c r="E613" s="1" t="str">
        <f t="shared" si="9"/>
        <v>0x4E</v>
      </c>
      <c r="F613" s="2" t="str">
        <f>TRIM(MID(A613, FIND("Message:", A613) + 8, FIND("]", A613) - FIND("Message:", A613) - 7))</f>
        <v>['0x4E', '0x09', '0xA5', '0x69', '0xF0', '0x49', '0x2F', '0x09', '0xD8', '0x4F', '0xA3', '0x69', '0xF0', '0x49', '0x2F', '0x09', '0xA1', '0x70', '0x50', '0x69', '0xF0', '0x49', '0x2F', '0x09', '0x9F', '0x69', '0x35', '0x51', '0xF0', '0x49', '0x2F', '0x07', '0x81', '0x69', '0xF0', '0x9D', '0x52', '0x49', '0x2F', '0x07', '0x7F', '0x69', '0xF0', '0x49', '0xF4', '0x53', '0x2F', '0x09', '0xC5', '0x69', '0xF0', '0x49', '0x2F', '0x24', '0x54', '0x09', '0xC3', '0x69', '0xF0', '0x49', '0x2F', '0x09', '0xFC', '0x55', '0xC1', '0x69', '0xF0', '0x49', '0x2F', '0x07', '0xB1', '0xA2', '0x56', '0x69', '0xF0', '0x49', '0x2F', '0x07', '0xAF', '0x69', '0x49', '0x57', '0xF0', '0xEE', '0x3D', '0x3F', '0x48', '0xA0', '0x35', '0xD1', '0x58', '0xA1', '0x35', '0xA7', '0x35', '0xA8', '0x35', '0x8E', '0x78', '0x59', '0x65', '0x3F', '0xAA', '0xD5', '0x2F', '0x3E', '0x3E', '0x2A', '0x5A', '0x3F', '0xAA', '0x3F', '0xAA', '0x3F', '0xAA', '0x3E', '0x56',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'0x3E']</v>
      </c>
      <c r="G613" s="1" t="str">
        <f>TRIM(MID(A613, FIND("Checksum:", A613) + 9, FIND("(", A613) - FIND("Checksum:", A613) - 9))</f>
        <v>0x3E14</v>
      </c>
      <c r="H613" s="1" t="str">
        <f>TRIM(MID(A613, FIND("(", A613) + 1, FIND(")", A613) - FIND("(", A613) - 1))</f>
        <v>big</v>
      </c>
    </row>
    <row r="614" spans="1:8" hidden="1" x14ac:dyDescent="0.25">
      <c r="A614" t="s">
        <v>612</v>
      </c>
      <c r="B614" s="1" t="str">
        <f>TRIM(MID(A614, FIND("Index:", A614) + 6, FIND(",", A614) - FIND("Index:", A614) - 6))</f>
        <v>6916</v>
      </c>
      <c r="C614" s="1" t="str">
        <f>TRIM(MID(A614, FIND("Length:", A614) + 7, FIND(",", A614, FIND("Length:", A614)) - FIND("Length:", A614) - 7))</f>
        <v>186</v>
      </c>
      <c r="D614" s="1">
        <f>COUNTIF(C:C,C614)</f>
        <v>9</v>
      </c>
      <c r="E614" s="1" t="str">
        <f t="shared" si="9"/>
        <v>0x9F</v>
      </c>
      <c r="F614" s="2" t="str">
        <f>TRIM(MID(A614, FIND("Message:", A614) + 8, FIND("]", A614) - FIND("Message:", A614) - 7))</f>
        <v>['0x9F', '0x69', '0x35', '0x51', '0xF0', '0x49', '0x2F', '0x07', '0x81', '0x69', '0xF0', '0x9D', '0x52', '0x49', '0x2F', '0x07', '0x7F', '0x69', '0xF0', '0x49', '0xF4', '0x53', '0x2F', '0x09', '0xC5', '0x69', '0xF0', '0x49', '0x2F', '0x24', '0x54', '0x09', '0xC3', '0x69', '0xF0', '0x49', '0x2F', '0x09', '0xFC', '0x55', '0xC1', '0x69', '0xF0', '0x49', '0x2F', '0x07', '0xB1', '0xA2', '0x56', '0x69', '0xF0', '0x49', '0x2F', '0x07', '0xAF', '0x69', '0x49', '0x57', '0xF0', '0xEE', '0x3D', '0x3F', '0x48', '0xA0', '0x35', '0xD1', '0x58', '0xA1', '0x35', '0xA7', '0x35', '0xA8', '0x35', '0x8E', '0x78', '0x59', '0x65', '0x3F', '0xAA', '0xD5', '0x2F', '0x3E', '0x3E', '0x2A', '0x5A', '0x3F', '0xAA', '0x3F', '0xAA', '0x3F', '0xAA', '0x3E', '0x56',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'0x3E']</v>
      </c>
      <c r="G614" s="1" t="str">
        <f>TRIM(MID(A614, FIND("Checksum:", A614) + 9, FIND("(", A614) - FIND("Checksum:", A614) - 9))</f>
        <v>0x3E3E</v>
      </c>
      <c r="H614" s="1" t="str">
        <f>TRIM(MID(A614, FIND("(", A614) + 1, FIND(")", A614) - FIND("(", A614) - 1))</f>
        <v>big</v>
      </c>
    </row>
    <row r="615" spans="1:8" hidden="1" x14ac:dyDescent="0.25">
      <c r="A615" t="s">
        <v>613</v>
      </c>
      <c r="B615" s="1" t="str">
        <f>TRIM(MID(A615, FIND("Index:", A615) + 6, FIND(",", A615) - FIND("Index:", A615) - 6))</f>
        <v>7126</v>
      </c>
      <c r="C615" s="1" t="str">
        <f>TRIM(MID(A615, FIND("Length:", A615) + 7, FIND(",", A615, FIND("Length:", A615)) - FIND("Length:", A615) - 7))</f>
        <v>239</v>
      </c>
      <c r="D615" s="1">
        <f>COUNTIF(C:C,C615)</f>
        <v>27</v>
      </c>
      <c r="E615" s="1" t="str">
        <f t="shared" si="9"/>
        <v>0x68</v>
      </c>
      <c r="F615" s="2" t="str">
        <f>TRIM(MID(A615, FIND("Message:", A615) + 8, FIND("]", A615) - FIND("Message:", A615)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615" s="1" t="str">
        <f>TRIM(MID(A615, FIND("Checksum:", A615) + 9, FIND("(", A615) - FIND("Checksum:", A615) - 9))</f>
        <v>0x3E3E</v>
      </c>
      <c r="H615" s="1" t="str">
        <f>TRIM(MID(A615, FIND("(", A615) + 1, FIND(")", A615) - FIND("(", A615) - 1))</f>
        <v>big</v>
      </c>
    </row>
    <row r="616" spans="1:8" hidden="1" x14ac:dyDescent="0.25">
      <c r="A616" t="s">
        <v>614</v>
      </c>
      <c r="B616" s="1" t="str">
        <f>TRIM(MID(A616, FIND("Index:", A616) + 6, FIND(",", A616) - FIND("Index:", A616) - 6))</f>
        <v>7306</v>
      </c>
      <c r="C616" s="1" t="str">
        <f>TRIM(MID(A616, FIND("Length:", A616) + 7, FIND(",", A616, FIND("Length:", A616)) - FIND("Length:", A616) - 7))</f>
        <v>217</v>
      </c>
      <c r="D616" s="1">
        <f>COUNTIF(C:C,C616)</f>
        <v>15</v>
      </c>
      <c r="E616" s="1" t="str">
        <f t="shared" si="9"/>
        <v>0x7C</v>
      </c>
      <c r="F616" s="2" t="str">
        <f>TRIM(MID(A616, FIND("Message:", A616) + 8, FIND("]", A616) - FIND("Message:", A616) - 7))</f>
        <v>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</v>
      </c>
      <c r="G616" s="1" t="str">
        <f>TRIM(MID(A616, FIND("Checksum:", A616) + 9, FIND("(", A616) - FIND("Checksum:", A616) - 9))</f>
        <v>0x3E3E</v>
      </c>
      <c r="H616" s="1" t="str">
        <f>TRIM(MID(A616, FIND("(", A616) + 1, FIND(")", A616) - FIND("(", A616) - 1))</f>
        <v>big</v>
      </c>
    </row>
    <row r="617" spans="1:8" hidden="1" x14ac:dyDescent="0.25">
      <c r="A617" t="s">
        <v>615</v>
      </c>
      <c r="B617" s="1" t="str">
        <f>TRIM(MID(A617, FIND("Index:", A617) + 6, FIND(",", A617) - FIND("Index:", A617) - 6))</f>
        <v>7307</v>
      </c>
      <c r="C617" s="1" t="str">
        <f>TRIM(MID(A617, FIND("Length:", A617) + 7, FIND(",", A617, FIND("Length:", A617)) - FIND("Length:", A617) - 7))</f>
        <v>218</v>
      </c>
      <c r="D617" s="1">
        <f>COUNTIF(C:C,C617)</f>
        <v>39</v>
      </c>
      <c r="E617" s="1" t="str">
        <f t="shared" si="9"/>
        <v>0x3E</v>
      </c>
      <c r="F617" s="2" t="str">
        <f>TRIM(MID(A617, FIND("Message:", A617) + 8, FIND("]", A617) - FIND("Message:", A617) - 7))</f>
        <v>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</v>
      </c>
      <c r="G617" s="1" t="str">
        <f>TRIM(MID(A617, FIND("Checksum:", A617) + 9, FIND("(", A617) - FIND("Checksum:", A617) - 9))</f>
        <v>0x3E3E</v>
      </c>
      <c r="H617" s="1" t="str">
        <f>TRIM(MID(A617, FIND("(", A617) + 1, FIND(")", A617) - FIND("(", A617) - 1))</f>
        <v>big</v>
      </c>
    </row>
    <row r="618" spans="1:8" hidden="1" x14ac:dyDescent="0.25">
      <c r="A618" t="s">
        <v>616</v>
      </c>
      <c r="B618" s="1" t="str">
        <f>TRIM(MID(A618, FIND("Index:", A618) + 6, FIND(",", A618) - FIND("Index:", A618) - 6))</f>
        <v>7308</v>
      </c>
      <c r="C618" s="1" t="str">
        <f>TRIM(MID(A618, FIND("Length:", A618) + 7, FIND(",", A618, FIND("Length:", A618)) - FIND("Length:", A618) - 7))</f>
        <v>218</v>
      </c>
      <c r="D618" s="1">
        <f>COUNTIF(C:C,C618)</f>
        <v>39</v>
      </c>
      <c r="E618" s="1" t="str">
        <f t="shared" si="9"/>
        <v>0x3E</v>
      </c>
      <c r="F618" s="2" t="str">
        <f>TRIM(MID(A618, FIND("Message:", A618) + 8, FIND("]", A618) - FIND("Message:", A618) - 7))</f>
        <v>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</v>
      </c>
      <c r="G618" s="1" t="str">
        <f>TRIM(MID(A618, FIND("Checksum:", A618) + 9, FIND("(", A618) - FIND("Checksum:", A618) - 9))</f>
        <v>0x3E3E</v>
      </c>
      <c r="H618" s="1" t="str">
        <f>TRIM(MID(A618, FIND("(", A618) + 1, FIND(")", A618) - FIND("(", A618) - 1))</f>
        <v>big</v>
      </c>
    </row>
    <row r="619" spans="1:8" hidden="1" x14ac:dyDescent="0.25">
      <c r="A619" t="s">
        <v>617</v>
      </c>
      <c r="B619" s="1" t="str">
        <f>TRIM(MID(A619, FIND("Index:", A619) + 6, FIND(",", A619) - FIND("Index:", A619) - 6))</f>
        <v>7309</v>
      </c>
      <c r="C619" s="1" t="str">
        <f>TRIM(MID(A619, FIND("Length:", A619) + 7, FIND(",", A619, FIND("Length:", A619)) - FIND("Length:", A619) - 7))</f>
        <v>218</v>
      </c>
      <c r="D619" s="1">
        <f>COUNTIF(C:C,C619)</f>
        <v>39</v>
      </c>
      <c r="E619" s="1" t="str">
        <f t="shared" si="9"/>
        <v>0x3E</v>
      </c>
      <c r="F619" s="2" t="str">
        <f>TRIM(MID(A619, FIND("Message:", A619) + 8, FIND("]", A619) - FIND("Message:", A619) - 7))</f>
        <v>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</v>
      </c>
      <c r="G619" s="1" t="str">
        <f>TRIM(MID(A619, FIND("Checksum:", A619) + 9, FIND("(", A619) - FIND("Checksum:", A619) - 9))</f>
        <v>0x3E3E</v>
      </c>
      <c r="H619" s="1" t="str">
        <f>TRIM(MID(A619, FIND("(", A619) + 1, FIND(")", A619) - FIND("(", A619) - 1))</f>
        <v>big</v>
      </c>
    </row>
    <row r="620" spans="1:8" hidden="1" x14ac:dyDescent="0.25">
      <c r="A620" t="s">
        <v>618</v>
      </c>
      <c r="B620" s="1" t="str">
        <f>TRIM(MID(A620, FIND("Index:", A620) + 6, FIND(",", A620) - FIND("Index:", A620) - 6))</f>
        <v>7310</v>
      </c>
      <c r="C620" s="1" t="str">
        <f>TRIM(MID(A620, FIND("Length:", A620) + 7, FIND(",", A620, FIND("Length:", A620)) - FIND("Length:", A620) - 7))</f>
        <v>218</v>
      </c>
      <c r="D620" s="1">
        <f>COUNTIF(C:C,C620)</f>
        <v>39</v>
      </c>
      <c r="E620" s="1" t="str">
        <f t="shared" si="9"/>
        <v>0x3E</v>
      </c>
      <c r="F620" s="2" t="str">
        <f>TRIM(MID(A620, FIND("Message:", A620) + 8, FIND("]", A620) - FIND("Message:", A620) - 7))</f>
        <v>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</v>
      </c>
      <c r="G620" s="1" t="str">
        <f>TRIM(MID(A620, FIND("Checksum:", A620) + 9, FIND("(", A620) - FIND("Checksum:", A620) - 9))</f>
        <v>0x3E3E</v>
      </c>
      <c r="H620" s="1" t="str">
        <f>TRIM(MID(A620, FIND("(", A620) + 1, FIND(")", A620) - FIND("(", A620) - 1))</f>
        <v>big</v>
      </c>
    </row>
    <row r="621" spans="1:8" hidden="1" x14ac:dyDescent="0.25">
      <c r="A621" t="s">
        <v>619</v>
      </c>
      <c r="B621" s="1" t="str">
        <f>TRIM(MID(A621, FIND("Index:", A621) + 6, FIND(",", A621) - FIND("Index:", A621) - 6))</f>
        <v>7484</v>
      </c>
      <c r="C621" s="1" t="str">
        <f>TRIM(MID(A621, FIND("Length:", A621) + 7, FIND(",", A621, FIND("Length:", A621)) - FIND("Length:", A621) - 7))</f>
        <v>28</v>
      </c>
      <c r="D621" s="1">
        <f>COUNTIF(C:C,C621)</f>
        <v>18</v>
      </c>
      <c r="E621" s="1" t="str">
        <f t="shared" si="9"/>
        <v>0x3E</v>
      </c>
      <c r="F621" s="2" t="str">
        <f>TRIM(MID(A621, FIND("Message:", A621) + 8, FIND("]", A621) - FIND("Message:", A621) - 7))</f>
        <v>['0x3E', '0x03', '0x50', '0x3E', '0x3E', '0x3E', '0x3E', '0x3E', '0x3E', '0x3E', '0x04', '0x51', '0x3E', '0x3E', '0x3E', '0x3E', '0x3E', '0x3E', '0x3E', '0x05', '0x52', '0x3E', '0x3E', '0x3E', '0x3E', '0x3E', '0x3E', '0x3E']</v>
      </c>
      <c r="G621" s="1" t="str">
        <f>TRIM(MID(A621, FIND("Checksum:", A621) + 9, FIND("(", A621) - FIND("Checksum:", A621) - 9))</f>
        <v>0x0653</v>
      </c>
      <c r="H621" s="1" t="str">
        <f>TRIM(MID(A621, FIND("(", A621) + 1, FIND(")", A621) - FIND("(", A621) - 1))</f>
        <v>big</v>
      </c>
    </row>
    <row r="622" spans="1:8" hidden="1" x14ac:dyDescent="0.25">
      <c r="A622" t="s">
        <v>620</v>
      </c>
      <c r="B622" s="1" t="str">
        <f>TRIM(MID(A622, FIND("Index:", A622) + 6, FIND(",", A622) - FIND("Index:", A622) - 6))</f>
        <v>7702</v>
      </c>
      <c r="C622" s="1" t="str">
        <f>TRIM(MID(A622, FIND("Length:", A622) + 7, FIND(",", A622, FIND("Length:", A622)) - FIND("Length:", A622) - 7))</f>
        <v>239</v>
      </c>
      <c r="D622" s="1">
        <f>COUNTIF(C:C,C622)</f>
        <v>27</v>
      </c>
      <c r="E622" s="1" t="str">
        <f t="shared" si="9"/>
        <v>0x68</v>
      </c>
      <c r="F622" s="2" t="str">
        <f>TRIM(MID(A622, FIND("Message:", A622) + 8, FIND("]", A622) - FIND("Message:", A622)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622" s="1" t="str">
        <f>TRIM(MID(A622, FIND("Checksum:", A622) + 9, FIND("(", A622) - FIND("Checksum:", A622) - 9))</f>
        <v>0x3E3E</v>
      </c>
      <c r="H622" s="1" t="str">
        <f>TRIM(MID(A622, FIND("(", A622) + 1, FIND(")", A622) - FIND("(", A622) - 1))</f>
        <v>big</v>
      </c>
    </row>
    <row r="623" spans="1:8" hidden="1" x14ac:dyDescent="0.25">
      <c r="A623" t="s">
        <v>621</v>
      </c>
      <c r="B623" s="1" t="str">
        <f>TRIM(MID(A623, FIND("Index:", A623) + 6, FIND(",", A623) - FIND("Index:", A623) - 6))</f>
        <v>7985</v>
      </c>
      <c r="C623" s="1" t="str">
        <f>TRIM(MID(A623, FIND("Length:", A623) + 7, FIND(",", A623, FIND("Length:", A623)) - FIND("Length:", A623) - 7))</f>
        <v>195</v>
      </c>
      <c r="D623" s="1">
        <f>COUNTIF(C:C,C623)</f>
        <v>28</v>
      </c>
      <c r="E623" s="1" t="str">
        <f t="shared" si="9"/>
        <v>0x3E</v>
      </c>
      <c r="F623" s="2" t="str">
        <f>TRIM(MID(A623, FIND("Message:", A623) + 8, FIND("]", A623) - FIND("Message:", A623) - 7))</f>
        <v>['0x3E',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'0x48']</v>
      </c>
      <c r="G623" s="1" t="str">
        <f>TRIM(MID(A623, FIND("Checksum:", A623) + 9, FIND("(", A623) - FIND("Checksum:", A623) - 9))</f>
        <v>0x3E3E</v>
      </c>
      <c r="H623" s="1" t="str">
        <f>TRIM(MID(A623, FIND("(", A623) + 1, FIND(")", A623) - FIND("(", A623) - 1))</f>
        <v>big</v>
      </c>
    </row>
    <row r="624" spans="1:8" hidden="1" x14ac:dyDescent="0.25">
      <c r="A624" t="s">
        <v>622</v>
      </c>
      <c r="B624" s="1" t="str">
        <f>TRIM(MID(A624, FIND("Index:", A624) + 6, FIND(",", A624) - FIND("Index:", A624) - 6))</f>
        <v>7986</v>
      </c>
      <c r="C624" s="1" t="str">
        <f>TRIM(MID(A624, FIND("Length:", A624) + 7, FIND(",", A624, FIND("Length:", A624)) - FIND("Length:", A624) - 7))</f>
        <v>195</v>
      </c>
      <c r="D624" s="1">
        <f>COUNTIF(C:C,C624)</f>
        <v>28</v>
      </c>
      <c r="E624" s="1" t="str">
        <f t="shared" si="9"/>
        <v>0x3E</v>
      </c>
      <c r="F624" s="2" t="str">
        <f>TRIM(MID(A624, FIND("Message:", A624) + 8, FIND("]", A624) - FIND("Message:", A624) - 7))</f>
        <v>['0x3E',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'0x3E']</v>
      </c>
      <c r="G624" s="1" t="str">
        <f>TRIM(MID(A624, FIND("Checksum:", A624) + 9, FIND("(", A624) - FIND("Checksum:", A624) - 9))</f>
        <v>0x3E3E</v>
      </c>
      <c r="H624" s="1" t="str">
        <f>TRIM(MID(A624, FIND("(", A624) + 1, FIND(")", A624) - FIND("(", A624) - 1))</f>
        <v>big</v>
      </c>
    </row>
    <row r="625" spans="1:8" hidden="1" x14ac:dyDescent="0.25">
      <c r="A625" t="s">
        <v>623</v>
      </c>
      <c r="B625" s="1" t="str">
        <f>TRIM(MID(A625, FIND("Index:", A625) + 6, FIND(",", A625) - FIND("Index:", A625) - 6))</f>
        <v>7987</v>
      </c>
      <c r="C625" s="1" t="str">
        <f>TRIM(MID(A625, FIND("Length:", A625) + 7, FIND(",", A625, FIND("Length:", A625)) - FIND("Length:", A625) - 7))</f>
        <v>195</v>
      </c>
      <c r="D625" s="1">
        <f>COUNTIF(C:C,C625)</f>
        <v>28</v>
      </c>
      <c r="E625" s="1" t="str">
        <f t="shared" si="9"/>
        <v>0x3E</v>
      </c>
      <c r="F625" s="2" t="str">
        <f>TRIM(MID(A625, FIND("Message:", A625) + 8, FIND("]", A625) - FIND("Message:", A625) - 7))</f>
        <v>['0x3E',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'0x3E']</v>
      </c>
      <c r="G625" s="1" t="str">
        <f>TRIM(MID(A625, FIND("Checksum:", A625) + 9, FIND("(", A625) - FIND("Checksum:", A625) - 9))</f>
        <v>0x3E3E</v>
      </c>
      <c r="H625" s="1" t="str">
        <f>TRIM(MID(A625, FIND("(", A625) + 1, FIND(")", A625) - FIND("(", A625) - 1))</f>
        <v>big</v>
      </c>
    </row>
    <row r="626" spans="1:8" hidden="1" x14ac:dyDescent="0.25">
      <c r="A626" t="s">
        <v>624</v>
      </c>
      <c r="B626" s="1" t="str">
        <f>TRIM(MID(A626, FIND("Index:", A626) + 6, FIND(",", A626) - FIND("Index:", A626) - 6))</f>
        <v>7988</v>
      </c>
      <c r="C626" s="1" t="str">
        <f>TRIM(MID(A626, FIND("Length:", A626) + 7, FIND(",", A626, FIND("Length:", A626)) - FIND("Length:", A626) - 7))</f>
        <v>195</v>
      </c>
      <c r="D626" s="1">
        <f>COUNTIF(C:C,C626)</f>
        <v>28</v>
      </c>
      <c r="E626" s="1" t="str">
        <f t="shared" si="9"/>
        <v>0x3E</v>
      </c>
      <c r="F626" s="2" t="str">
        <f>TRIM(MID(A626, FIND("Message:", A626) + 8, FIND("]", A626) - FIND("Message:", A626) - 7))</f>
        <v>['0x3E',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'0x3E']</v>
      </c>
      <c r="G626" s="1" t="str">
        <f>TRIM(MID(A626, FIND("Checksum:", A626) + 9, FIND("(", A626) - FIND("Checksum:", A626) - 9))</f>
        <v>0x3E3E</v>
      </c>
      <c r="H626" s="1" t="str">
        <f>TRIM(MID(A626, FIND("(", A626) + 1, FIND(")", A626) - FIND("(", A626) - 1))</f>
        <v>big</v>
      </c>
    </row>
    <row r="627" spans="1:8" hidden="1" x14ac:dyDescent="0.25">
      <c r="A627" t="s">
        <v>625</v>
      </c>
      <c r="B627" s="1" t="str">
        <f>TRIM(MID(A627, FIND("Index:", A627) + 6, FIND(",", A627) - FIND("Index:", A627) - 6))</f>
        <v>7989</v>
      </c>
      <c r="C627" s="1" t="str">
        <f>TRIM(MID(A627, FIND("Length:", A627) + 7, FIND(",", A627, FIND("Length:", A627)) - FIND("Length:", A627) - 7))</f>
        <v>195</v>
      </c>
      <c r="D627" s="1">
        <f>COUNTIF(C:C,C627)</f>
        <v>28</v>
      </c>
      <c r="E627" s="1" t="str">
        <f t="shared" si="9"/>
        <v>0xFA</v>
      </c>
      <c r="F627" s="2" t="str">
        <f>TRIM(MID(A627, FIND("Message:", A627) + 8, FIND("]", A627) - FIND("Message:", A627) - 7))</f>
        <v>['0xFA',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'0x3E']</v>
      </c>
      <c r="G627" s="1" t="str">
        <f>TRIM(MID(A627, FIND("Checksum:", A627) + 9, FIND("(", A627) - FIND("Checksum:", A627) - 9))</f>
        <v>0x3E3E</v>
      </c>
      <c r="H627" s="1" t="str">
        <f>TRIM(MID(A627, FIND("(", A627) + 1, FIND(")", A627) - FIND("(", A627) - 1))</f>
        <v>big</v>
      </c>
    </row>
    <row r="628" spans="1:8" hidden="1" x14ac:dyDescent="0.25">
      <c r="A628" t="s">
        <v>626</v>
      </c>
      <c r="B628" s="1" t="str">
        <f>TRIM(MID(A628, FIND("Index:", A628) + 6, FIND(",", A628) - FIND("Index:", A628) - 6))</f>
        <v>8015</v>
      </c>
      <c r="C628" s="1" t="str">
        <f>TRIM(MID(A628, FIND("Length:", A628) + 7, FIND(",", A628, FIND("Length:", A628)) - FIND("Length:", A628) - 7))</f>
        <v>198</v>
      </c>
      <c r="D628" s="1">
        <f>COUNTIF(C:C,C628)</f>
        <v>14</v>
      </c>
      <c r="E628" s="1" t="str">
        <f t="shared" si="9"/>
        <v>0x3E</v>
      </c>
      <c r="F628" s="2" t="str">
        <f>TRIM(MID(A628, FIND("Message:", A628) + 8, FIND("]", A628) - FIND("Message:", A628) - 7))</f>
        <v>['0x3E',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'0xFF', '0xFC', '0x00', '0x03', '0x92', '0x40', '0x00', '0x00', '0x99', '0xE4', '0x3E', '0x3E', '0x3E', '0x79',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'0x3E']</v>
      </c>
      <c r="G628" s="1" t="str">
        <f>TRIM(MID(A628, FIND("Checksum:", A628) + 9, FIND("(", A628) - FIND("Checksum:", A628) - 9))</f>
        <v>0x3EFE</v>
      </c>
      <c r="H628" s="1" t="str">
        <f>TRIM(MID(A628, FIND("(", A628) + 1, FIND(")", A628) - FIND("(", A628) - 1))</f>
        <v>big</v>
      </c>
    </row>
    <row r="629" spans="1:8" hidden="1" x14ac:dyDescent="0.25">
      <c r="A629" t="s">
        <v>627</v>
      </c>
      <c r="B629" s="1" t="str">
        <f>TRIM(MID(A629, FIND("Index:", A629) + 6, FIND(",", A629) - FIND("Index:", A629) - 6))</f>
        <v>8249</v>
      </c>
      <c r="C629" s="1" t="str">
        <f>TRIM(MID(A629, FIND("Length:", A629) + 7, FIND(",", A629, FIND("Length:", A629)) - FIND("Length:", A629) - 7))</f>
        <v>28</v>
      </c>
      <c r="D629" s="1">
        <f>COUNTIF(C:C,C629)</f>
        <v>18</v>
      </c>
      <c r="E629" s="1" t="str">
        <f t="shared" si="9"/>
        <v>0x3E</v>
      </c>
      <c r="F629" s="2" t="str">
        <f>TRIM(MID(A629, FIND("Message:", A629) + 8, FIND("]", A629) - FIND("Message:", A629) - 7))</f>
        <v>['0x3E', '0x03', '0x50', '0x3E', '0x3E', '0x3E', '0x3E', '0x3E', '0x3E', '0x3E', '0x04', '0x51', '0x3E', '0x3E', '0x3E', '0x3E', '0x3E', '0x3E', '0x3E', '0x05', '0x52', '0x3E', '0x3E', '0x3E', '0x3E', '0x3E', '0x3E', '0x3E']</v>
      </c>
      <c r="G629" s="1" t="str">
        <f>TRIM(MID(A629, FIND("Checksum:", A629) + 9, FIND("(", A629) - FIND("Checksum:", A629) - 9))</f>
        <v>0x0653</v>
      </c>
      <c r="H629" s="1" t="str">
        <f>TRIM(MID(A629, FIND("(", A629) + 1, FIND(")", A629) - FIND("(", A629) - 1))</f>
        <v>big</v>
      </c>
    </row>
    <row r="630" spans="1:8" hidden="1" x14ac:dyDescent="0.25">
      <c r="A630" t="s">
        <v>628</v>
      </c>
      <c r="B630" s="1" t="str">
        <f>TRIM(MID(A630, FIND("Index:", A630) + 6, FIND(",", A630) - FIND("Index:", A630) - 6))</f>
        <v>8467</v>
      </c>
      <c r="C630" s="1" t="str">
        <f>TRIM(MID(A630, FIND("Length:", A630) + 7, FIND(",", A630, FIND("Length:", A630)) - FIND("Length:", A630) - 7))</f>
        <v>239</v>
      </c>
      <c r="D630" s="1">
        <f>COUNTIF(C:C,C630)</f>
        <v>27</v>
      </c>
      <c r="E630" s="1" t="str">
        <f t="shared" si="9"/>
        <v>0x68</v>
      </c>
      <c r="F630" s="2" t="str">
        <f>TRIM(MID(A630, FIND("Message:", A630) + 8, FIND("]", A630) - FIND("Message:", A630)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630" s="1" t="str">
        <f>TRIM(MID(A630, FIND("Checksum:", A630) + 9, FIND("(", A630) - FIND("Checksum:", A630) - 9))</f>
        <v>0x3E3E</v>
      </c>
      <c r="H630" s="1" t="str">
        <f>TRIM(MID(A630, FIND("(", A630) + 1, FIND(")", A630) - FIND("(", A630) - 1))</f>
        <v>big</v>
      </c>
    </row>
    <row r="631" spans="1:8" hidden="1" x14ac:dyDescent="0.25">
      <c r="A631" t="s">
        <v>629</v>
      </c>
      <c r="B631" s="1" t="str">
        <f>TRIM(MID(A631, FIND("Index:", A631) + 6, FIND(",", A631) - FIND("Index:", A631) - 6))</f>
        <v>8577</v>
      </c>
      <c r="C631" s="1" t="str">
        <f>TRIM(MID(A631, FIND("Length:", A631) + 7, FIND(",", A631, FIND("Length:", A631)) - FIND("Length:", A631) - 7))</f>
        <v>227</v>
      </c>
      <c r="D631" s="1">
        <f>COUNTIF(C:C,C631)</f>
        <v>16</v>
      </c>
      <c r="E631" s="1" t="str">
        <f t="shared" si="9"/>
        <v>0x3E</v>
      </c>
      <c r="F631" s="2" t="str">
        <f>TRIM(MID(A631, FIND("Message:", A631) + 8, FIND("]", A631) - FIND("Message:", A631) - 7))</f>
        <v>['0x3E',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'0x3F', '0x3F', '0x47', '0x3F', '0x09', '0x4A', '0x3E', '0x38', '0x3F', '0x3F', '0x3F', '0x3F', '0x47', '0x05', '0x4B', '0x3F', '0x3F', '0x3F', '0x47', '0x3F', '0x3F', '0x3F', '0x0E', '0x4C', '0x47', '0x3F', '0x3F', '0x3F', '0x47', '0x3F', '0x3F', '0x17', '0x4D', '0x3F', '0x47', '0x3F']</v>
      </c>
      <c r="G631" s="1" t="str">
        <f>TRIM(MID(A631, FIND("Checksum:", A631) + 9, FIND("(", A631) - FIND("Checksum:", A631) - 9))</f>
        <v>0x3F3F</v>
      </c>
      <c r="H631" s="1" t="str">
        <f>TRIM(MID(A631, FIND("(", A631) + 1, FIND(")", A631) - FIND("(", A631) - 1))</f>
        <v>big</v>
      </c>
    </row>
    <row r="632" spans="1:8" hidden="1" x14ac:dyDescent="0.25">
      <c r="A632" t="s">
        <v>630</v>
      </c>
      <c r="B632" s="1" t="str">
        <f>TRIM(MID(A632, FIND("Index:", A632) + 6, FIND(",", A632) - FIND("Index:", A632) - 6))</f>
        <v>8981</v>
      </c>
      <c r="C632" s="1" t="str">
        <f>TRIM(MID(A632, FIND("Length:", A632) + 7, FIND(",", A632, FIND("Length:", A632)) - FIND("Length:", A632) - 7))</f>
        <v>235</v>
      </c>
      <c r="D632" s="1">
        <f>COUNTIF(C:C,C632)</f>
        <v>18</v>
      </c>
      <c r="E632" s="1" t="str">
        <f t="shared" si="9"/>
        <v>0x3F</v>
      </c>
      <c r="F632" s="2" t="str">
        <f>TRIM(MID(A632, FIND("Message:", A632) + 8, FIND("]", A632) - FIND("Message:", A632) - 7))</f>
        <v>['0x3F',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'0x3F']</v>
      </c>
      <c r="G632" s="1" t="str">
        <f>TRIM(MID(A632, FIND("Checksum:", A632) + 9, FIND("(", A632) - FIND("Checksum:", A632) - 9))</f>
        <v>0x3F3F</v>
      </c>
      <c r="H632" s="1" t="str">
        <f>TRIM(MID(A632, FIND("(", A632) + 1, FIND(")", A632) - FIND("(", A632) - 1))</f>
        <v>big</v>
      </c>
    </row>
    <row r="633" spans="1:8" hidden="1" x14ac:dyDescent="0.25">
      <c r="A633" t="s">
        <v>631</v>
      </c>
      <c r="B633" s="1" t="str">
        <f>TRIM(MID(A633, FIND("Index:", A633) + 6, FIND(",", A633) - FIND("Index:", A633) - 6))</f>
        <v>8984</v>
      </c>
      <c r="C633" s="1" t="str">
        <f>TRIM(MID(A633, FIND("Length:", A633) + 7, FIND(",", A633, FIND("Length:", A633)) - FIND("Length:", A633) - 7))</f>
        <v>235</v>
      </c>
      <c r="D633" s="1">
        <f>COUNTIF(C:C,C633)</f>
        <v>18</v>
      </c>
      <c r="E633" s="1" t="str">
        <f t="shared" si="9"/>
        <v>0x3F</v>
      </c>
      <c r="F633" s="2" t="str">
        <f>TRIM(MID(A633, FIND("Message:", A633) + 8, FIND("]", A633) - FIND("Message:", A633) - 7))</f>
        <v>['0x3F',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'0x47']</v>
      </c>
      <c r="G633" s="1" t="str">
        <f>TRIM(MID(A633, FIND("Checksum:", A633) + 9, FIND("(", A633) - FIND("Checksum:", A633) - 9))</f>
        <v>0x3F3F</v>
      </c>
      <c r="H633" s="1" t="str">
        <f>TRIM(MID(A633, FIND("(", A633) + 1, FIND(")", A633) - FIND("(", A633) - 1))</f>
        <v>big</v>
      </c>
    </row>
    <row r="634" spans="1:8" hidden="1" x14ac:dyDescent="0.25">
      <c r="A634" t="s">
        <v>632</v>
      </c>
      <c r="B634" s="1" t="str">
        <f>TRIM(MID(A634, FIND("Index:", A634) + 6, FIND(",", A634) - FIND("Index:", A634) - 6))</f>
        <v>8985</v>
      </c>
      <c r="C634" s="1" t="str">
        <f>TRIM(MID(A634, FIND("Length:", A634) + 7, FIND(",", A634, FIND("Length:", A634)) - FIND("Length:", A634) - 7))</f>
        <v>235</v>
      </c>
      <c r="D634" s="1">
        <f>COUNTIF(C:C,C634)</f>
        <v>18</v>
      </c>
      <c r="E634" s="1" t="str">
        <f t="shared" si="9"/>
        <v>0x3F</v>
      </c>
      <c r="F634" s="2" t="str">
        <f>TRIM(MID(A634, FIND("Message:", A634) + 8, FIND("]", A634) - FIND("Message:", A634) - 7))</f>
        <v>['0x3F',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'0x3F']</v>
      </c>
      <c r="G634" s="1" t="str">
        <f>TRIM(MID(A634, FIND("Checksum:", A634) + 9, FIND("(", A634) - FIND("Checksum:", A634) - 9))</f>
        <v>0x3F3F</v>
      </c>
      <c r="H634" s="1" t="str">
        <f>TRIM(MID(A634, FIND("(", A634) + 1, FIND(")", A634) - FIND("(", A634) - 1))</f>
        <v>big</v>
      </c>
    </row>
    <row r="635" spans="1:8" hidden="1" x14ac:dyDescent="0.25">
      <c r="A635" t="s">
        <v>633</v>
      </c>
      <c r="B635" s="1" t="str">
        <f>TRIM(MID(A635, FIND("Index:", A635) + 6, FIND(",", A635) - FIND("Index:", A635) - 6))</f>
        <v>9142</v>
      </c>
      <c r="C635" s="1" t="str">
        <f>TRIM(MID(A635, FIND("Length:", A635) + 7, FIND(",", A635, FIND("Length:", A635)) - FIND("Length:", A635) - 7))</f>
        <v>247</v>
      </c>
      <c r="D635" s="1">
        <f>COUNTIF(C:C,C635)</f>
        <v>15</v>
      </c>
      <c r="E635" s="1" t="str">
        <f t="shared" si="9"/>
        <v>0x73</v>
      </c>
      <c r="F635" s="2" t="str">
        <f>TRIM(MID(A635, FIND("Message:", A635) + 8, FIND("]", A635) - FIND("Message:", A635) - 7))</f>
        <v>['0x73',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'0x3F', '0x3F', '0x3F', '0x3E', '0x7C', '0x47', '0x3F', '0x3F', '0x3F', '0x47', '0x3F', '0x3F', '0x47', '0x7D', '0x3F', '0x47', '0x3F', '0x3F', '0x3F', '0x47', '0x3F', '0x48', '0x7E', '0x3F', '0x3F', '0x47', '0x3F', '0x3F', '0x3F', '0x47', '0x49', '0x7F', '0x3F', '0x3F', '0x3F', '0x47', '0x3F', '0x3F', '0x3F', '0x42', '0x40', '0x47', '0x3F', '0x3F', '0x3F', '0x47', '0x3F', 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'0x47']</v>
      </c>
      <c r="G635" s="1" t="str">
        <f>TRIM(MID(A635, FIND("Checksum:", A635) + 9, FIND("(", A635) - FIND("Checksum:", A635) - 9))</f>
        <v>0x3F3F</v>
      </c>
      <c r="H635" s="1" t="str">
        <f>TRIM(MID(A635, FIND("(", A635) + 1, FIND(")", A635) - FIND("(", A635) - 1))</f>
        <v>big</v>
      </c>
    </row>
    <row r="636" spans="1:8" hidden="1" x14ac:dyDescent="0.25">
      <c r="A636" t="s">
        <v>634</v>
      </c>
      <c r="B636" s="1" t="str">
        <f>TRIM(MID(A636, FIND("Index:", A636) + 6, FIND(",", A636) - FIND("Index:", A636) - 6))</f>
        <v>9227</v>
      </c>
      <c r="C636" s="1" t="str">
        <f>TRIM(MID(A636, FIND("Length:", A636) + 7, FIND(",", A636, FIND("Length:", A636)) - FIND("Length:", A636) - 7))</f>
        <v>245</v>
      </c>
      <c r="D636" s="1">
        <f>COUNTIF(C:C,C636)</f>
        <v>13</v>
      </c>
      <c r="E636" s="1" t="str">
        <f t="shared" si="9"/>
        <v>0x3F</v>
      </c>
      <c r="F636" s="2" t="str">
        <f>TRIM(MID(A636, FIND("Message:", A636) + 8, FIND("]", A636) - FIND("Message:", A636) - 7))</f>
        <v>['0x3F', '0x47', '0x3F', '0x3F', '0x47', '0x7D', '0x3F', '0x47', '0x3F', '0x3F', '0x3F', '0x47', '0x3F', '0x48', '0x7E', '0x3F', '0x3F', '0x47', '0x3F', '0x3F', '0x3F', '0x47', '0x49', '0x7F', '0x3F', '0x3F', '0x3F', '0x47', '0x3F', '0x3F', '0x3F', '0x42', '0x40', '0x47', '0x3F', '0x3F', '0x3F', '0x47', '0x3F', 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'0x00', '0x00', '0x00', '0x57', '0xF0', '0x85', '0x06', '0xFF', '0xFF', '0xFF', '0xFF', '0xFF', '0x7C', '0x85', '0x04', '0x09', '0x00', '0x0E', '0xB9', '0x00', '0x03', '0x5D', '0x40', '0x04', '0x00', '0x3F', '0x3F', '0x47', '0x3F', '0x3F', '0x88', '0x41', '0x3F', '0x47', '0x3F', '0x3F', '0x3F', '0x47', '0x3F', '0x0C', '0x42', '0x3F', '0x3F', '0x47', '0x3F', '0x3F']</v>
      </c>
      <c r="G636" s="1" t="str">
        <f>TRIM(MID(A636, FIND("Checksum:", A636) + 9, FIND("(", A636) - FIND("Checksum:", A636) - 9))</f>
        <v>0x3F47</v>
      </c>
      <c r="H636" s="1" t="str">
        <f>TRIM(MID(A636, FIND("(", A636) + 1, FIND(")", A636) - FIND("(", A636) - 1))</f>
        <v>big</v>
      </c>
    </row>
    <row r="637" spans="1:8" hidden="1" x14ac:dyDescent="0.25">
      <c r="A637" t="s">
        <v>635</v>
      </c>
      <c r="B637" s="1" t="str">
        <f>TRIM(MID(A637, FIND("Index:", A637) + 6, FIND(",", A637) - FIND("Index:", A637) - 6))</f>
        <v>9266</v>
      </c>
      <c r="C637" s="1" t="str">
        <f>TRIM(MID(A637, FIND("Length:", A637) + 7, FIND(",", A637, FIND("Length:", A637)) - FIND("Length:", A637) - 7))</f>
        <v>91</v>
      </c>
      <c r="D637" s="1">
        <f>COUNTIF(C:C,C637)</f>
        <v>8</v>
      </c>
      <c r="E637" s="1" t="str">
        <f t="shared" si="9"/>
        <v>0x3F</v>
      </c>
      <c r="F637" s="2" t="str">
        <f>TRIM(MID(A637, FIND("Message:", A637) + 8, FIND("]", A637) - FIND("Message:", A637) - 7))</f>
        <v>['0x3F',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'0x47']</v>
      </c>
      <c r="G637" s="1" t="str">
        <f>TRIM(MID(A637, FIND("Checksum:", A637) + 9, FIND("(", A637) - FIND("Checksum:", A637) - 9))</f>
        <v>0x154B</v>
      </c>
      <c r="H637" s="1" t="str">
        <f>TRIM(MID(A637, FIND("(", A637) + 1, FIND(")", A637) - FIND("(", A637) - 1))</f>
        <v>big</v>
      </c>
    </row>
    <row r="638" spans="1:8" hidden="1" x14ac:dyDescent="0.25">
      <c r="A638" t="s">
        <v>636</v>
      </c>
      <c r="B638" s="1" t="str">
        <f>TRIM(MID(A638, FIND("Index:", A638) + 6, FIND(",", A638) - FIND("Index:", A638) - 6))</f>
        <v>9337</v>
      </c>
      <c r="C638" s="1" t="str">
        <f>TRIM(MID(A638, FIND("Length:", A638) + 7, FIND(",", A638, FIND("Length:", A638)) - FIND("Length:", A638) - 7))</f>
        <v>242</v>
      </c>
      <c r="D638" s="1">
        <f>COUNTIF(C:C,C638)</f>
        <v>15</v>
      </c>
      <c r="E638" s="1" t="str">
        <f t="shared" si="9"/>
        <v>0x3F</v>
      </c>
      <c r="F638" s="2" t="str">
        <f>TRIM(MID(A638, FIND("Message:", A638) + 8, FIND("]", A638) - FIND("Message:", A638) - 7))</f>
        <v>['0x3F',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'0x00', '0x00', '0x00', '0x57', '0xF0', '0x85', '0x06', '0xFF', '0xFF', '0xFF', '0xFF', '0xFF', '0x7C', '0x85', '0x04', '0x09', '0x00', '0x0E', '0xB9', '0x00', '0x03', '0x5D', '0x40', '0x04', '0x00', '0x3F', '0x3F', '0x47', '0x3F', '0x3F', '0x88',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'0x46', '0x80', '0x7D', '0x3F', '0x3F', '0x88',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'0x46', '0xFE', '0x79']</v>
      </c>
      <c r="G638" s="1" t="str">
        <f>TRIM(MID(A638, FIND("Checksum:", A638) + 9, FIND("(", A638) - FIND("Checksum:", A638) - 9))</f>
        <v>0x3F46</v>
      </c>
      <c r="H638" s="1" t="str">
        <f>TRIM(MID(A638, FIND("(", A638) + 1, FIND(")", A638) - FIND("(", A638) - 1))</f>
        <v>big</v>
      </c>
    </row>
    <row r="639" spans="1:8" hidden="1" x14ac:dyDescent="0.25">
      <c r="A639" t="s">
        <v>637</v>
      </c>
      <c r="B639" s="1" t="str">
        <f>TRIM(MID(A639, FIND("Index:", A639) + 6, FIND(",", A639) - FIND("Index:", A639) - 6))</f>
        <v>9528</v>
      </c>
      <c r="C639" s="1" t="str">
        <f>TRIM(MID(A639, FIND("Length:", A639) + 7, FIND(",", A639, FIND("Length:", A639)) - FIND("Length:", A639) - 7))</f>
        <v>236</v>
      </c>
      <c r="D639" s="1">
        <f>COUNTIF(C:C,C639)</f>
        <v>16</v>
      </c>
      <c r="E639" s="1" t="str">
        <f t="shared" si="9"/>
        <v>0x13</v>
      </c>
      <c r="F639" s="2" t="str">
        <f>TRIM(MID(A639, FIND("Message:", A639) + 8, FIND("]", A639) - FIND("Message:", A639) - 7))</f>
        <v>['0x13',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'0x46', '0xFE', '0x79', '0x3F', '0x46', '0xFE', '0xD0', '0x4F', '0x79', '0x3F', '0x3F', '0x47', '0x3F', '0x3F', '0x3F', '0x4C', '0x50', '0x47', '0x3F', '0x3F', '0x46', '0xFE', '0x79', '0x3F', '0x14', '0x51', '0x46', '0xFE', '0x79', '0x3F', '0x3F', '0x47', '0x3F', '0x15',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'0x63']</v>
      </c>
      <c r="G639" s="1" t="str">
        <f>TRIM(MID(A639, FIND("Checksum:", A639) + 9, FIND("(", A639) - FIND("Checksum:", A639) - 9))</f>
        <v>0x3F3F</v>
      </c>
      <c r="H639" s="1" t="str">
        <f>TRIM(MID(A639, FIND("(", A639) + 1, FIND(")", A639) - FIND("(", A639) - 1))</f>
        <v>big</v>
      </c>
    </row>
    <row r="640" spans="1:8" hidden="1" x14ac:dyDescent="0.25">
      <c r="A640" t="s">
        <v>638</v>
      </c>
      <c r="B640" s="1" t="str">
        <f>TRIM(MID(A640, FIND("Index:", A640) + 6, FIND(",", A640) - FIND("Index:", A640) - 6))</f>
        <v>9568</v>
      </c>
      <c r="C640" s="1" t="str">
        <f>TRIM(MID(A640, FIND("Length:", A640) + 7, FIND(",", A640, FIND("Length:", A640)) - FIND("Length:", A640) - 7))</f>
        <v>228</v>
      </c>
      <c r="D640" s="1">
        <f>COUNTIF(C:C,C640)</f>
        <v>15</v>
      </c>
      <c r="E640" s="1" t="str">
        <f t="shared" si="9"/>
        <v>0x3F</v>
      </c>
      <c r="F640" s="2" t="str">
        <f>TRIM(MID(A640, FIND("Message:", A640) + 8, FIND("]", A640) - FIND("Message:", A640) - 7))</f>
        <v>['0x3F', '0x3F', '0x3F', '0x47', '0x3F', '0x18', '0x4E', '0x3F', '0x46', '0xFE', '0x79', '0x3F', '0x46', '0xFE', '0xD0', '0x4F', '0x79', '0x3F', '0x3F', '0x47', '0x3F', '0x3F', '0x3F', '0x4C', '0x50', '0x47', '0x3F', '0x3F', '0x46', '0xFE', '0x79', '0x3F', '0x14', '0x51', '0x46', '0xFE', '0x79', '0x3F', '0x3F', '0x47', '0x3F', '0x15',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'0x46', '0xDC', '0x3F', '0x3F', '0x3F', '0x47', '0x3F', '0xCC', '0x66', '0x3F', '0x3F', '0x47', '0x3F', '0x3F']</v>
      </c>
      <c r="G640" s="1" t="str">
        <f>TRIM(MID(A640, FIND("Checksum:", A640) + 9, FIND("(", A640) - FIND("Checksum:", A640) - 9))</f>
        <v>0x3F47</v>
      </c>
      <c r="H640" s="1" t="str">
        <f>TRIM(MID(A640, FIND("(", A640) + 1, FIND(")", A640) - FIND("(", A640) - 1))</f>
        <v>big</v>
      </c>
    </row>
    <row r="641" spans="1:8" hidden="1" x14ac:dyDescent="0.25">
      <c r="A641" t="s">
        <v>639</v>
      </c>
      <c r="B641" s="1" t="str">
        <f>TRIM(MID(A641, FIND("Index:", A641) + 6, FIND(",", A641) - FIND("Index:", A641) - 6))</f>
        <v>9582</v>
      </c>
      <c r="C641" s="1" t="str">
        <f>TRIM(MID(A641, FIND("Length:", A641) + 7, FIND(",", A641, FIND("Length:", A641)) - FIND("Length:", A641) - 7))</f>
        <v>162</v>
      </c>
      <c r="D641" s="1">
        <f>COUNTIF(C:C,C641)</f>
        <v>18</v>
      </c>
      <c r="E641" s="1" t="str">
        <f t="shared" si="9"/>
        <v>0xD0</v>
      </c>
      <c r="F641" s="2" t="str">
        <f>TRIM(MID(A641, FIND("Message:", A641) + 8, FIND("]", A641) - FIND("Message:", A641) - 7))</f>
        <v>['0xD0', '0x4F', '0x79', '0x3F', '0x3F', '0x47', '0x3F', '0x3F', '0x3F', '0x4C', '0x50', '0x47', '0x3F', '0x3F', '0x46', '0xFE', '0x79', '0x3F', '0x14', '0x51', '0x46', '0xFE', '0x79', '0x3F', '0x3F', '0x47', '0x3F', '0x15',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'0x3F']</v>
      </c>
      <c r="G641" s="1" t="str">
        <f>TRIM(MID(A641, FIND("Checksum:", A641) + 9, FIND("(", A641) - FIND("Checksum:", A641) - 9))</f>
        <v>0x2B61</v>
      </c>
      <c r="H641" s="1" t="str">
        <f>TRIM(MID(A641, FIND("(", A641) + 1, FIND(")", A641) - FIND("(", A641) - 1))</f>
        <v>big</v>
      </c>
    </row>
    <row r="642" spans="1:8" hidden="1" x14ac:dyDescent="0.25">
      <c r="A642" t="s">
        <v>640</v>
      </c>
      <c r="B642" s="1" t="str">
        <f>TRIM(MID(A642, FIND("Index:", A642) + 6, FIND(",", A642) - FIND("Index:", A642) - 6))</f>
        <v>9643</v>
      </c>
      <c r="C642" s="1" t="str">
        <f>TRIM(MID(A642, FIND("Length:", A642) + 7, FIND(",", A642, FIND("Length:", A642)) - FIND("Length:", A642) - 7))</f>
        <v>231</v>
      </c>
      <c r="D642" s="1">
        <f>COUNTIF(C:C,C642)</f>
        <v>14</v>
      </c>
      <c r="E642" s="1" t="str">
        <f t="shared" si="9"/>
        <v>0x47</v>
      </c>
      <c r="F642" s="2" t="str">
        <f>TRIM(MID(A642, FIND("Message:", A642) + 8, FIND("]", A642) - FIND("Message:", A642) - 7))</f>
        <v>['0x47',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'0x46', '0xDC', '0x3F', '0x3F', '0x3F', '0x47', '0x3F', '0xCC',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'0x46', '0xD6', '0xCB', '0x6B', '0xCB', '0x3F', '0x3F', '0x47', '0x3F', '0x3F', '0x3F', '0xBA', '0x6C', '0x47', '0x3F', '0x3F', '0x3F', '0x47', '0x3F', '0x3F', '0x37', '0x6D', '0x3F', '0x47', '0x3F', '0x3F', '0x3F', '0x47', '0x3F', '0x38', '0x6E', '0x3F', '0x3F', '0x47', '0x3F', '0x3F', '0x3F', '0x47', '0x39', '0x6F', '0x3F', '0x3F']</v>
      </c>
      <c r="G642" s="1" t="str">
        <f>TRIM(MID(A642, FIND("Checksum:", A642) + 9, FIND("(", A642) - FIND("Checksum:", A642) - 9))</f>
        <v>0x3F47</v>
      </c>
      <c r="H642" s="1" t="str">
        <f>TRIM(MID(A642, FIND("(", A642) + 1, FIND(")", A642) - FIND("(", A642) - 1))</f>
        <v>big</v>
      </c>
    </row>
    <row r="643" spans="1:8" hidden="1" x14ac:dyDescent="0.25">
      <c r="A643" t="s">
        <v>641</v>
      </c>
      <c r="B643" s="1" t="str">
        <f>TRIM(MID(A643, FIND("Index:", A643) + 6, FIND(",", A643) - FIND("Index:", A643) - 6))</f>
        <v>9679</v>
      </c>
      <c r="C643" s="1" t="str">
        <f>TRIM(MID(A643, FIND("Length:", A643) + 7, FIND(",", A643, FIND("Length:", A643)) - FIND("Length:", A643) - 7))</f>
        <v>218</v>
      </c>
      <c r="D643" s="1">
        <f>COUNTIF(C:C,C643)</f>
        <v>39</v>
      </c>
      <c r="E643" s="1" t="str">
        <f t="shared" ref="E643:E706" si="10">TRIM(MID(F643, FIND("0x", F643), FIND("'", F643, FIND("0x", F643)) - FIND("0x", F643)))</f>
        <v>0x47</v>
      </c>
      <c r="F643" s="2" t="str">
        <f>TRIM(MID(A643, FIND("Message:", A643) + 8, FIND("]", A643) - FIND("Message:", A643) - 7))</f>
        <v>['0x47',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'0x46', '0xDC', '0x3F', '0x3F', '0x3F', '0x47', '0x3F', '0xCC',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'0x46', '0xD6', '0xCB', '0x6B', '0xCB', '0x3F', '0x3F', '0x47', '0x3F', '0x3F', '0x3F', '0xBA',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'0x3F']</v>
      </c>
      <c r="G643" s="1" t="str">
        <f>TRIM(MID(A643, FIND("Checksum:", A643) + 9, FIND("(", A643) - FIND("Checksum:", A643) - 9))</f>
        <v>0x3C72</v>
      </c>
      <c r="H643" s="1" t="str">
        <f>TRIM(MID(A643, FIND("(", A643) + 1, FIND(")", A643) - FIND("(", A643) - 1))</f>
        <v>big</v>
      </c>
    </row>
    <row r="644" spans="1:8" hidden="1" x14ac:dyDescent="0.25">
      <c r="A644" t="s">
        <v>642</v>
      </c>
      <c r="B644" s="1" t="str">
        <f>TRIM(MID(A644, FIND("Index:", A644) + 6, FIND(",", A644) - FIND("Index:", A644) - 6))</f>
        <v>9987</v>
      </c>
      <c r="C644" s="1" t="str">
        <f>TRIM(MID(A644, FIND("Length:", A644) + 7, FIND(",", A644, FIND("Length:", A644)) - FIND("Length:", A644) - 7))</f>
        <v>245</v>
      </c>
      <c r="D644" s="1">
        <f>COUNTIF(C:C,C644)</f>
        <v>13</v>
      </c>
      <c r="E644" s="1" t="str">
        <f t="shared" si="10"/>
        <v>0x3E</v>
      </c>
      <c r="F644" s="2" t="str">
        <f>TRIM(MID(A644, FIND("Message:", A644) + 8, FIND("]", A644) - FIND("Message:", A644) - 7))</f>
        <v>['0x3E', '0x7C', '0x47', '0x3F', '0x3F', '0x3F', '0x47', '0x3F', '0x3F', '0x47', '0x7D', '0x3F', '0x47', '0x3F', '0x3F', '0x3F', '0x47', '0x3F', '0x48', '0x7E', '0x3F', '0x3F', '0x47', '0x3F', '0x3F', '0x3F', '0x47', '0x49', '0x7F', '0x3F', '0x3F', '0x3F', '0x47', '0x3F', '0x3F', '0x3F', '0x42', '0x40', '0x47', '0x3F', '0x3F', '0x46', '0x81', '0x2B', '0x3F', '0x38', '0x41', '0x46', '0x82', '0x9F', '0x3F', '0x46', '0x82', '0x13', '0xC4', '0x42', '0x3F', '0x46', '0x83', '0x9B', '0x3F', '0x3F', '0x47', '0xAC',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'0x57']</v>
      </c>
      <c r="G644" s="1" t="str">
        <f>TRIM(MID(A644, FIND("Checksum:", A644) + 9, FIND("(", A644) - FIND("Checksum:", A644) - 9))</f>
        <v>0x3F3F</v>
      </c>
      <c r="H644" s="1" t="str">
        <f>TRIM(MID(A644, FIND("(", A644) + 1, FIND(")", A644) - FIND("(", A644) - 1))</f>
        <v>big</v>
      </c>
    </row>
    <row r="645" spans="1:8" hidden="1" x14ac:dyDescent="0.25">
      <c r="A645" t="s">
        <v>643</v>
      </c>
      <c r="B645" s="1" t="str">
        <f>TRIM(MID(A645, FIND("Index:", A645) + 6, FIND(",", A645) - FIND("Index:", A645) - 6))</f>
        <v>10118</v>
      </c>
      <c r="C645" s="1" t="str">
        <f>TRIM(MID(A645, FIND("Length:", A645) + 7, FIND(",", A645, FIND("Length:", A645)) - FIND("Length:", A645) - 7))</f>
        <v>253</v>
      </c>
      <c r="D645" s="1">
        <f>COUNTIF(C:C,C645)</f>
        <v>13</v>
      </c>
      <c r="E645" s="1" t="str">
        <f t="shared" si="10"/>
        <v>0x3F</v>
      </c>
      <c r="F645" s="2" t="str">
        <f>TRIM(MID(A645, FIND("Message:", A645) + 8, FIND("]", A645) - FIND("Message:", A645) - 7))</f>
        <v>['0x3F', '0x3F', '0x3F', '0x47', '0x15', '0x4B', '0x3F', '0x3F', '0x3F', '0x47', '0x3F', '0x3F', '0x3F', 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'0x47', '0x29', '0x5F', '0x3F', '0x3F', '0x3F', '0x47', '0x3F', '0x3F', '0x3F', '0x22', '0x60', '0x47', '0x3F', '0x3F', '0x3F', '0x47', '0x3F', '0x3F', '0x2B', '0x61', 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'0x3F']</v>
      </c>
      <c r="G645" s="1" t="str">
        <f>TRIM(MID(A645, FIND("Checksum:", A645) + 9, FIND("(", A645) - FIND("Checksum:", A645) - 9))</f>
        <v>0x3F3F</v>
      </c>
      <c r="H645" s="1" t="str">
        <f>TRIM(MID(A645, FIND("(", A645) + 1, FIND(")", A645) - FIND("(", A645) - 1))</f>
        <v>big</v>
      </c>
    </row>
    <row r="646" spans="1:8" hidden="1" x14ac:dyDescent="0.25">
      <c r="A646" t="s">
        <v>644</v>
      </c>
      <c r="B646" s="1" t="str">
        <f>TRIM(MID(A646, FIND("Index:", A646) + 6, FIND(",", A646) - FIND("Index:", A646) - 6))</f>
        <v>10131</v>
      </c>
      <c r="C646" s="1" t="str">
        <f>TRIM(MID(A646, FIND("Length:", A646) + 7, FIND(",", A646, FIND("Length:", A646)) - FIND("Length:", A646) - 7))</f>
        <v>108</v>
      </c>
      <c r="D646" s="1">
        <f>COUNTIF(C:C,C646)</f>
        <v>8</v>
      </c>
      <c r="E646" s="1" t="str">
        <f t="shared" si="10"/>
        <v>0x0E</v>
      </c>
      <c r="F646" s="2" t="str">
        <f>TRIM(MID(A646, FIND("Message:", A646) + 8, FIND("]", A646) - FIND("Message:", A646) - 7))</f>
        <v>['0x0E', '0x4C', '0x47', '0x3F', 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'0x3F']</v>
      </c>
      <c r="G646" s="1" t="str">
        <f>TRIM(MID(A646, FIND("Checksum:", A646) + 9, FIND("(", A646) - FIND("Checksum:", A646) - 9))</f>
        <v>0x1A58</v>
      </c>
      <c r="H646" s="1" t="str">
        <f>TRIM(MID(A646, FIND("(", A646) + 1, FIND(")", A646) - FIND("(", A646) - 1))</f>
        <v>big</v>
      </c>
    </row>
    <row r="647" spans="1:8" hidden="1" x14ac:dyDescent="0.25">
      <c r="A647" t="s">
        <v>645</v>
      </c>
      <c r="B647" s="1" t="str">
        <f>TRIM(MID(A647, FIND("Index:", A647) + 6, FIND(",", A647) - FIND("Index:", A647) - 6))</f>
        <v>10135</v>
      </c>
      <c r="C647" s="1" t="str">
        <f>TRIM(MID(A647, FIND("Length:", A647) + 7, FIND(",", A647, FIND("Length:", A647)) - FIND("Length:", A647) - 7))</f>
        <v>167</v>
      </c>
      <c r="D647" s="1">
        <f>COUNTIF(C:C,C647)</f>
        <v>24</v>
      </c>
      <c r="E647" s="1" t="str">
        <f t="shared" si="10"/>
        <v>0x3F</v>
      </c>
      <c r="F647" s="2" t="str">
        <f>TRIM(MID(A647, FIND("Message:", A647) + 8, FIND("]", A647) - FIND("Message:", A647) - 7))</f>
        <v>['0x3F', '0x3F', '0x47', '0x3F', '0x3F', '0x17', '0x4D', '0x3F', '0x47', '0x3F', '0x3F', '0x3F', '0x47', '0x3F', '0x18', '0x4E', '0x3F', '0x3F', '0x47', '0x3F', '0x3F', '0x3F', '0x47', '0x19', '0x4F', '0x3F', '0x3F', '0x3F', '0x47', '0x3F', '0x3F', '0x3F', '0x12', '0x50', '0x47', '0x3F', '0x3F', '0x3F', '0x47', '0x3F', '0x3F', '0x1B', '0x51', '0x3F', '0x47', '0x3F', '0x3F', '0x3F', '0x47', '0x3F', '0x1C', '0x52', '0x3F', '0x3F', '0x47', '0x3F', '0x3F', '0x3F', '0x47', '0x1D', '0x53', '0x3F', '0x3F', '0x3F', '0x47', '0x3F', '0x3F', '0x3F', '0x16', '0x54', '0x47', '0x3F', '0x3F', '0x3F', '0x47', '0x3F', '0x3F', '0x1F', '0x55', '0x3F', '0x47', '0x3F', '0x3F', '0x3F', '0x47', '0x3F', '0x20', '0x56', '0x3F', '0x3F', '0x47', '0x3F', '0x3F', '0x3F', '0x47', '0x21', '0x57', '0x3F', '0x3F', '0x3F', '0x47', '0x3F', '0x3F', '0x3F', '0x1A', '0x58', '0x47', '0x3F', '0x3F', '0x3F', '0x47', '0x3F', '0x3F', '0x23', '0x59', '0x3F', '0x47', '0x3F', '0x3F', '0x3F', '0x47', '0x3F', '0x24', '0x5A', '0x3F', '0x3F', '0x47', '0x3F', '0x3F', '0x3F', '0x47', '0x25', '0x5B', '0x3F', '0x3F', '0x3F', '0x47', '0x3F', '0x3F', '0x3F', '0x1E', '0x5C', '0x47', '0x3F', '0x3F', '0x3F', '0x47', '0x3F', '0x3F', '0x27', '0x5D', '0x3F', '0x47', '0x3F', '0x3F', '0x3F', '0x47', '0x3F', '0x28', '0x5E', '0x3F', '0x3F', '0x47', '0x3F', '0x3F', '0x3F', '0x47']</v>
      </c>
      <c r="G647" s="1" t="str">
        <f>TRIM(MID(A647, FIND("Checksum:", A647) + 9, FIND("(", A647) - FIND("Checksum:", A647) - 9))</f>
        <v>0x295F</v>
      </c>
      <c r="H647" s="1" t="str">
        <f>TRIM(MID(A647, FIND("(", A647) + 1, FIND(")", A647) - FIND("(", A647) - 1))</f>
        <v>big</v>
      </c>
    </row>
    <row r="648" spans="1:8" hidden="1" x14ac:dyDescent="0.25">
      <c r="A648" t="s">
        <v>646</v>
      </c>
      <c r="B648" s="1" t="str">
        <f>TRIM(MID(A648, FIND("Index:", A648) + 6, FIND(",", A648) - FIND("Index:", A648) - 6))</f>
        <v>10322</v>
      </c>
      <c r="C648" s="1" t="str">
        <f>TRIM(MID(A648, FIND("Length:", A648) + 7, FIND(",", A648, FIND("Length:", A648)) - FIND("Length:", A648) - 7))</f>
        <v>235</v>
      </c>
      <c r="D648" s="1">
        <f>COUNTIF(C:C,C648)</f>
        <v>18</v>
      </c>
      <c r="E648" s="1" t="str">
        <f t="shared" si="10"/>
        <v>0x3F</v>
      </c>
      <c r="F648" s="2" t="str">
        <f>TRIM(MID(A648, FIND("Message:", A648) + 8, FIND("]", A648) - FIND("Message:", A648) - 7))</f>
        <v>['0x3F', '0x47', '0x3F', 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'0x3F']</v>
      </c>
      <c r="G648" s="1" t="str">
        <f>TRIM(MID(A648, FIND("Checksum:", A648) + 9, FIND("(", A648) - FIND("Checksum:", A648) - 9))</f>
        <v>0x3F3F</v>
      </c>
      <c r="H648" s="1" t="str">
        <f>TRIM(MID(A648, FIND("(", A648) + 1, FIND(")", A648) - FIND("(", A648) - 1))</f>
        <v>big</v>
      </c>
    </row>
    <row r="649" spans="1:8" hidden="1" x14ac:dyDescent="0.25">
      <c r="A649" t="s">
        <v>647</v>
      </c>
      <c r="B649" s="1" t="str">
        <f>TRIM(MID(A649, FIND("Index:", A649) + 6, FIND(",", A649) - FIND("Index:", A649) - 6))</f>
        <v>10325</v>
      </c>
      <c r="C649" s="1" t="str">
        <f>TRIM(MID(A649, FIND("Length:", A649) + 7, FIND(",", A649, FIND("Length:", A649)) - FIND("Length:", A649) - 7))</f>
        <v>235</v>
      </c>
      <c r="D649" s="1">
        <f>COUNTIF(C:C,C649)</f>
        <v>18</v>
      </c>
      <c r="E649" s="1" t="str">
        <f t="shared" si="10"/>
        <v>0x3F</v>
      </c>
      <c r="F649" s="2" t="str">
        <f>TRIM(MID(A649, FIND("Message:", A649) + 8, FIND("]", A649) - FIND("Message:", A649) - 7))</f>
        <v>['0x3F', 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'0x47']</v>
      </c>
      <c r="G649" s="1" t="str">
        <f>TRIM(MID(A649, FIND("Checksum:", A649) + 9, FIND("(", A649) - FIND("Checksum:", A649) - 9))</f>
        <v>0x3F3F</v>
      </c>
      <c r="H649" s="1" t="str">
        <f>TRIM(MID(A649, FIND("(", A649) + 1, FIND(")", A649) - FIND("(", A649) - 1))</f>
        <v>big</v>
      </c>
    </row>
    <row r="650" spans="1:8" hidden="1" x14ac:dyDescent="0.25">
      <c r="A650" t="s">
        <v>648</v>
      </c>
      <c r="B650" s="1" t="str">
        <f>TRIM(MID(A650, FIND("Index:", A650) + 6, FIND(",", A650) - FIND("Index:", A650) - 6))</f>
        <v>10326</v>
      </c>
      <c r="C650" s="1" t="str">
        <f>TRIM(MID(A650, FIND("Length:", A650) + 7, FIND(",", A650, FIND("Length:", A650)) - FIND("Length:", A650) - 7))</f>
        <v>235</v>
      </c>
      <c r="D650" s="1">
        <f>COUNTIF(C:C,C650)</f>
        <v>18</v>
      </c>
      <c r="E650" s="1" t="str">
        <f t="shared" si="10"/>
        <v>0x3F</v>
      </c>
      <c r="F650" s="2" t="str">
        <f>TRIM(MID(A650, FIND("Message:", A650) + 8, FIND("]", A650) - FIND("Message:", A650) - 7))</f>
        <v>['0x3F', '0x47', '0x3F', '0x2C', '0x62', '0x3F', '0x3F', '0x47', '0x3F', '0x3F', '0x3F', '0x47', '0x2D', '0x63', '0x3F', '0x3F', '0x3F', '0x47', '0x3F', '0x3F', '0x3F', '0x26', '0x64', '0x47', '0x3F', '0x3F', '0x3F', '0x47', '0x3F', '0x3F', '0x2F', '0x65', '0x3F', '0x47', '0x3F', '0x3F', '0x3F', '0x47', '0x3F', '0x30', '0x66', '0x3F', '0x3F', '0x47', '0x3F', '0x3F', '0x3F', '0x47', '0x31', '0x67', '0x3F', '0x3F', '0x3F', '0x47', '0x3F', '0x3F', '0x3F', '0x2A', '0x68', '0x47', '0x3F', '0x3F', '0x3F', '0x47', '0x3F', '0x3F', '0x33', '0x69', '0x3F', '0x47', '0x3F', '0x3F', '0x3F', '0x47', '0x3F', '0x34', '0x6A', '0x3F', '0x3F', '0x47', '0x3F', '0x3F', '0x3F', '0x47', '0x35', '0x6B', '0x3F', '0x3F', '0x3F', '0x47', '0x3F', '0x3F', '0x3F', '0x2E', '0x6C', '0x47', '0x3F', '0x3F', '0x3F', '0x47', '0x3F', '0x3F', '0x37', '0x6D', '0x3F', '0x47', '0x3F', '0x3F', '0x3F', '0x47', '0x3F', '0x38', '0x6E', '0x3F', '0x3F', '0x47', '0x3F', '0x3F', '0x3F', '0x47', '0x39', '0x6F', '0x3F', '0x3F', '0x3F', 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'0x3F']</v>
      </c>
      <c r="G650" s="1" t="str">
        <f>TRIM(MID(A650, FIND("Checksum:", A650) + 9, FIND("(", A650) - FIND("Checksum:", A650) - 9))</f>
        <v>0x3F3F</v>
      </c>
      <c r="H650" s="1" t="str">
        <f>TRIM(MID(A650, FIND("(", A650) + 1, FIND(")", A650) - FIND("(", A650) - 1))</f>
        <v>big</v>
      </c>
    </row>
    <row r="651" spans="1:8" hidden="1" x14ac:dyDescent="0.25">
      <c r="A651" t="s">
        <v>649</v>
      </c>
      <c r="B651" s="1" t="str">
        <f>TRIM(MID(A651, FIND("Index:", A651) + 6, FIND(",", A651) - FIND("Index:", A651) - 6))</f>
        <v>10607</v>
      </c>
      <c r="C651" s="1" t="str">
        <f>TRIM(MID(A651, FIND("Length:", A651) + 7, FIND(",", A651, FIND("Length:", A651)) - FIND("Length:", A651) - 7))</f>
        <v>91</v>
      </c>
      <c r="D651" s="1">
        <f>COUNTIF(C:C,C651)</f>
        <v>8</v>
      </c>
      <c r="E651" s="1" t="str">
        <f t="shared" si="10"/>
        <v>0x3F</v>
      </c>
      <c r="F651" s="2" t="str">
        <f>TRIM(MID(A651, FIND("Message:", A651) + 8, FIND("]", A651) - FIND("Message:", A651) - 7))</f>
        <v>['0x3F', '0x0B', '0x41', '0x3F', '0x47', '0x3F', '0x3F', '0x3F', '0x47', '0x3F', '0x0C', '0x42', '0x3F', '0x3F', '0x47', '0x3F', '0x3F', '0x3F', '0x47', '0x0D', '0x43', '0x3F', '0x3F', '0x3F', '0x47', '0x3F', '0x3F', '0x3F', '0x06', '0x44', '0x47', '0x3F', '0x3F', '0x3F', '0x47', '0x3F', '0x3F', '0x0F', '0x45', '0x3F', '0x47', '0x3F', '0x3F', '0x3F', '0x47', '0x3F', '0x10', '0x46', '0x3F', '0x3F', '0x47', '0x3F', '0x3F', '0x3F', '0x47', '0x11', '0x47', '0x3F', '0x3F', '0x3F', '0x47', '0x3F', '0x3F', '0x3F', '0x0A', '0x48', '0x47', '0x3F', '0x3F', '0x3F', '0x47', '0x3F', '0x3F', '0x13', '0x49', '0x3F', '0x47', '0x3F', '0x3F', '0x3F', '0x47', '0x3F', '0x14', '0x4A', '0x3F', '0x3F', '0x47', '0x3F', '0x3F', '0x3F', '0x47']</v>
      </c>
      <c r="G651" s="1" t="str">
        <f>TRIM(MID(A651, FIND("Checksum:", A651) + 9, FIND("(", A651) - FIND("Checksum:", A651) - 9))</f>
        <v>0x154B</v>
      </c>
      <c r="H651" s="1" t="str">
        <f>TRIM(MID(A651, FIND("(", A651) + 1, FIND(")", A651) - FIND("(", A651) - 1))</f>
        <v>big</v>
      </c>
    </row>
    <row r="652" spans="1:8" hidden="1" x14ac:dyDescent="0.25">
      <c r="A652" t="s">
        <v>650</v>
      </c>
      <c r="B652" s="1" t="str">
        <f>TRIM(MID(A652, FIND("Index:", A652) + 6, FIND(",", A652) - FIND("Index:", A652) - 6))</f>
        <v>11216</v>
      </c>
      <c r="C652" s="1" t="str">
        <f>TRIM(MID(A652, FIND("Length:", A652) + 7, FIND(",", A652, FIND("Length:", A652)) - FIND("Length:", A652) - 7))</f>
        <v>217</v>
      </c>
      <c r="D652" s="1">
        <f>COUNTIF(C:C,C652)</f>
        <v>15</v>
      </c>
      <c r="E652" s="1" t="str">
        <f t="shared" si="10"/>
        <v>0x47</v>
      </c>
      <c r="F652" s="2" t="str">
        <f>TRIM(MID(A652, FIND("Message:", A652) + 8, FIND("]", A652) - FIND("Message:", A652) - 7))</f>
        <v>['0x47', '0x3F', '0x3F', '0x3F', '0x32', '0x70', '0x47', '0x3F', '0x3F', '0x3F', '0x47', '0x3F', '0x3F', '0x3B', '0x71', '0x3F', '0x47', '0x3F', '0x3F', '0x3F', '0x47', '0x3F', '0x3C', '0x72', '0x3F', '0x3F', '0x47', '0x3F', '0x3F', '0x3F', '0x47', '0x3D', '0x73', '0x3F', '0x3F', '0x3F', '0x47', '0x3F', '0x3F', '0x3F', '0x36', '0x74', '0x47', '0x3F', '0x3F', '0x3F', '0x47', '0x3F', '0x3F', '0x3F', '0x75', '0x3F', '0x47', '0x3F', '0x3F', '0x3F', '0x47', '0x3F', '0x40', '0x76', '0x3F', '0x3F', '0x47', '0x3F', '0x3F', '0x3F', '0x47', '0x41', '0x77', '0x3F', '0x3F', '0x3F', '0x47', '0x3F', '0x3F', '0x3F', '0x3A', '0x78', '0x47', '0x3F', '0x3F', '0x3F', '0x47', '0x3F', '0x3F', '0x43', '0x79', '0x3F', '0x47', '0x3F', '0x3F', '0x3F', '0x47', '0x3F', '0x44', '0x7A', '0x3F', '0x3F', '0x47', '0x3F', '0x3F', '0x3F', '0x47', '0x45', '0x7B', '0x3F', '0x3F', '0x3F', '0x47', '0x3F', '0x3F', '0x3F', '0x3E', '0x7C', '0x47', '0x3F', '0x3E', '0x3E', '0x3E', '0x3E', '0x3E', '0x3A',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'0x3E']</v>
      </c>
      <c r="G652" s="1" t="str">
        <f>TRIM(MID(A652, FIND("Checksum:", A652) + 9, FIND("(", A652) - FIND("Checksum:", A652) - 9))</f>
        <v>0x3E3E</v>
      </c>
      <c r="H652" s="1" t="str">
        <f>TRIM(MID(A652, FIND("(", A652) + 1, FIND(")", A652) - FIND("(", A652) - 1))</f>
        <v>big</v>
      </c>
    </row>
    <row r="653" spans="1:8" hidden="1" x14ac:dyDescent="0.25">
      <c r="A653" t="s">
        <v>651</v>
      </c>
      <c r="B653" s="1" t="str">
        <f>TRIM(MID(A653, FIND("Index:", A653) + 6, FIND(",", A653) - FIND("Index:", A653) - 6))</f>
        <v>11366</v>
      </c>
      <c r="C653" s="1" t="str">
        <f>TRIM(MID(A653, FIND("Length:", A653) + 7, FIND(",", A653, FIND("Length:", A653)) - FIND("Length:", A653) - 7))</f>
        <v>226</v>
      </c>
      <c r="D653" s="1">
        <f>COUNTIF(C:C,C653)</f>
        <v>13</v>
      </c>
      <c r="E653" s="1" t="str">
        <f t="shared" si="10"/>
        <v>0x3E</v>
      </c>
      <c r="F653" s="2" t="str">
        <f>TRIM(MID(A653, FIND("Message:", A653) + 8, FIND("]", A653) - FIND("Message:", A653) - 7))</f>
        <v>['0x3E',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'0x3E']</v>
      </c>
      <c r="G653" s="1" t="str">
        <f>TRIM(MID(A653, FIND("Checksum:", A653) + 9, FIND("(", A653) - FIND("Checksum:", A653) - 9))</f>
        <v>0x3E3E</v>
      </c>
      <c r="H653" s="1" t="str">
        <f>TRIM(MID(A653, FIND("(", A653) + 1, FIND(")", A653) - FIND("(", A653) - 1))</f>
        <v>big</v>
      </c>
    </row>
    <row r="654" spans="1:8" hidden="1" x14ac:dyDescent="0.25">
      <c r="A654" t="s">
        <v>652</v>
      </c>
      <c r="B654" s="1" t="str">
        <f>TRIM(MID(A654, FIND("Index:", A654) + 6, FIND(",", A654) - FIND("Index:", A654) - 6))</f>
        <v>11367</v>
      </c>
      <c r="C654" s="1" t="str">
        <f>TRIM(MID(A654, FIND("Length:", A654) + 7, FIND(",", A654, FIND("Length:", A654)) - FIND("Length:", A654) - 7))</f>
        <v>226</v>
      </c>
      <c r="D654" s="1">
        <f>COUNTIF(C:C,C654)</f>
        <v>13</v>
      </c>
      <c r="E654" s="1" t="str">
        <f t="shared" si="10"/>
        <v>0x3E</v>
      </c>
      <c r="F654" s="2" t="str">
        <f>TRIM(MID(A654, FIND("Message:", A654) + 8, FIND("]", A654) - FIND("Message:", A654) - 7))</f>
        <v>['0x3E',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'0x3E']</v>
      </c>
      <c r="G654" s="1" t="str">
        <f>TRIM(MID(A654, FIND("Checksum:", A654) + 9, FIND("(", A654) - FIND("Checksum:", A654) - 9))</f>
        <v>0x3E3E</v>
      </c>
      <c r="H654" s="1" t="str">
        <f>TRIM(MID(A654, FIND("(", A654) + 1, FIND(")", A654) - FIND("(", A654) - 1))</f>
        <v>big</v>
      </c>
    </row>
    <row r="655" spans="1:8" hidden="1" x14ac:dyDescent="0.25">
      <c r="A655" t="s">
        <v>653</v>
      </c>
      <c r="B655" s="1" t="str">
        <f>TRIM(MID(A655, FIND("Index:", A655) + 6, FIND(",", A655) - FIND("Index:", A655) - 6))</f>
        <v>11368</v>
      </c>
      <c r="C655" s="1" t="str">
        <f>TRIM(MID(A655, FIND("Length:", A655) + 7, FIND(",", A655, FIND("Length:", A655)) - FIND("Length:", A655) - 7))</f>
        <v>226</v>
      </c>
      <c r="D655" s="1">
        <f>COUNTIF(C:C,C655)</f>
        <v>13</v>
      </c>
      <c r="E655" s="1" t="str">
        <f t="shared" si="10"/>
        <v>0x3E</v>
      </c>
      <c r="F655" s="2" t="str">
        <f>TRIM(MID(A655, FIND("Message:", A655) + 8, FIND("]", A655) - FIND("Message:", A655) - 7))</f>
        <v>['0x3E',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'0x3E']</v>
      </c>
      <c r="G655" s="1" t="str">
        <f>TRIM(MID(A655, FIND("Checksum:", A655) + 9, FIND("(", A655) - FIND("Checksum:", A655) - 9))</f>
        <v>0x3E3E</v>
      </c>
      <c r="H655" s="1" t="str">
        <f>TRIM(MID(A655, FIND("(", A655) + 1, FIND(")", A655) - FIND("(", A655) - 1))</f>
        <v>big</v>
      </c>
    </row>
    <row r="656" spans="1:8" hidden="1" x14ac:dyDescent="0.25">
      <c r="A656" t="s">
        <v>654</v>
      </c>
      <c r="B656" s="1" t="str">
        <f>TRIM(MID(A656, FIND("Index:", A656) + 6, FIND(",", A656) - FIND("Index:", A656) - 6))</f>
        <v>11369</v>
      </c>
      <c r="C656" s="1" t="str">
        <f>TRIM(MID(A656, FIND("Length:", A656) + 7, FIND(",", A656, FIND("Length:", A656)) - FIND("Length:", A656) - 7))</f>
        <v>226</v>
      </c>
      <c r="D656" s="1">
        <f>COUNTIF(C:C,C656)</f>
        <v>13</v>
      </c>
      <c r="E656" s="1" t="str">
        <f t="shared" si="10"/>
        <v>0x3E</v>
      </c>
      <c r="F656" s="2" t="str">
        <f>TRIM(MID(A656, FIND("Message:", A656) + 8, FIND("]", A656) - FIND("Message:", A656) - 7))</f>
        <v>['0x3E',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</v>
      </c>
      <c r="G656" s="1" t="str">
        <f>TRIM(MID(A656, FIND("Checksum:", A656) + 9, FIND("(", A656) - FIND("Checksum:", A656) - 9))</f>
        <v>0x3E3E</v>
      </c>
      <c r="H656" s="1" t="str">
        <f>TRIM(MID(A656, FIND("(", A656) + 1, FIND(")", A656) - FIND("(", A656) - 1))</f>
        <v>big</v>
      </c>
    </row>
    <row r="657" spans="1:8" hidden="1" x14ac:dyDescent="0.25">
      <c r="A657" t="s">
        <v>655</v>
      </c>
      <c r="B657" s="1" t="str">
        <f>TRIM(MID(A657, FIND("Index:", A657) + 6, FIND(",", A657) - FIND("Index:", A657) - 6))</f>
        <v>11370</v>
      </c>
      <c r="C657" s="1" t="str">
        <f>TRIM(MID(A657, FIND("Length:", A657) + 7, FIND(",", A657, FIND("Length:", A657)) - FIND("Length:", A657) - 7))</f>
        <v>226</v>
      </c>
      <c r="D657" s="1">
        <f>COUNTIF(C:C,C657)</f>
        <v>13</v>
      </c>
      <c r="E657" s="1" t="str">
        <f t="shared" si="10"/>
        <v>0x3E</v>
      </c>
      <c r="F657" s="2" t="str">
        <f>TRIM(MID(A657, FIND("Message:", A657) + 8, FIND("]", A657) - FIND("Message:", A657) - 7))</f>
        <v>['0x3E',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'0x6E', '0x45', '0x0F', '0x40', '0x07', '0x4A', '0x7F', '0x6A', '0x9F', '0x35', '0x3F', '0x42', '0x4B', '0xD5', '0x4B', '0x6F', '0x3E', '0x3E', '0x3E', '0x3E', '0x3E', '0x3E', '0x30',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'0x3E']</v>
      </c>
      <c r="G657" s="1" t="str">
        <f>TRIM(MID(A657, FIND("Checksum:", A657) + 9, FIND("(", A657) - FIND("Checksum:", A657) - 9))</f>
        <v>0x3E3E</v>
      </c>
      <c r="H657" s="1" t="str">
        <f>TRIM(MID(A657, FIND("(", A657) + 1, FIND(")", A657) - FIND("(", A657) - 1))</f>
        <v>big</v>
      </c>
    </row>
    <row r="658" spans="1:8" hidden="1" x14ac:dyDescent="0.25">
      <c r="A658" t="s">
        <v>656</v>
      </c>
      <c r="B658" s="1" t="str">
        <f>TRIM(MID(A658, FIND("Index:", A658) + 6, FIND(",", A658) - FIND("Index:", A658) - 6))</f>
        <v>11507</v>
      </c>
      <c r="C658" s="1" t="str">
        <f>TRIM(MID(A658, FIND("Length:", A658) + 7, FIND(",", A658, FIND("Length:", A658)) - FIND("Length:", A658) - 7))</f>
        <v>28</v>
      </c>
      <c r="D658" s="1">
        <f>COUNTIF(C:C,C658)</f>
        <v>18</v>
      </c>
      <c r="E658" s="1" t="str">
        <f t="shared" si="10"/>
        <v>0x3E</v>
      </c>
      <c r="F658" s="2" t="str">
        <f>TRIM(MID(A658, FIND("Message:", A658) + 8, FIND("]", A658) - FIND("Message:", A658) - 7))</f>
        <v>['0x3E', '0x03', '0x50', '0x3E', '0x3E', '0x3E', '0x3E', '0x3E', '0x3E', '0x3E', '0x04', '0x51', '0x3E', '0x3E', '0x3E', '0x3E', '0x3E', '0x3E', '0x3E', '0x05', '0x52', '0x3E', '0x3E', '0x3E', '0x3E', '0x3E', '0x3E', '0x3E']</v>
      </c>
      <c r="G658" s="1" t="str">
        <f>TRIM(MID(A658, FIND("Checksum:", A658) + 9, FIND("(", A658) - FIND("Checksum:", A658) - 9))</f>
        <v>0x0653</v>
      </c>
      <c r="H658" s="1" t="str">
        <f>TRIM(MID(A658, FIND("(", A658) + 1, FIND(")", A658) - FIND("(", A658) - 1))</f>
        <v>big</v>
      </c>
    </row>
    <row r="659" spans="1:8" hidden="1" x14ac:dyDescent="0.25">
      <c r="A659" t="s">
        <v>657</v>
      </c>
      <c r="B659" s="1" t="str">
        <f>TRIM(MID(A659, FIND("Index:", A659) + 6, FIND(",", A659) - FIND("Index:", A659) - 6))</f>
        <v>11725</v>
      </c>
      <c r="C659" s="1" t="str">
        <f>TRIM(MID(A659, FIND("Length:", A659) + 7, FIND(",", A659, FIND("Length:", A659)) - FIND("Length:", A659) - 7))</f>
        <v>239</v>
      </c>
      <c r="D659" s="1">
        <f>COUNTIF(C:C,C659)</f>
        <v>27</v>
      </c>
      <c r="E659" s="1" t="str">
        <f t="shared" si="10"/>
        <v>0x68</v>
      </c>
      <c r="F659" s="2" t="str">
        <f>TRIM(MID(A659, FIND("Message:", A659) + 8, FIND("]", A659) - FIND("Message:", A659)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659" s="1" t="str">
        <f>TRIM(MID(A659, FIND("Checksum:", A659) + 9, FIND("(", A659) - FIND("Checksum:", A659) - 9))</f>
        <v>0x3E3E</v>
      </c>
      <c r="H659" s="1" t="str">
        <f>TRIM(MID(A659, FIND("(", A659) + 1, FIND(")", A659) - FIND("(", A659) - 1))</f>
        <v>big</v>
      </c>
    </row>
    <row r="660" spans="1:8" hidden="1" x14ac:dyDescent="0.25">
      <c r="A660" t="s">
        <v>658</v>
      </c>
      <c r="B660" s="1" t="str">
        <f>TRIM(MID(A660, FIND("Index:", A660) + 6, FIND(",", A660) - FIND("Index:", A660) - 6))</f>
        <v>11951</v>
      </c>
      <c r="C660" s="1" t="str">
        <f>TRIM(MID(A660, FIND("Length:", A660) + 7, FIND(",", A660, FIND("Length:", A660)) - FIND("Length:", A660) - 7))</f>
        <v>210</v>
      </c>
      <c r="D660" s="1">
        <f>COUNTIF(C:C,C660)</f>
        <v>16</v>
      </c>
      <c r="E660" s="1" t="str">
        <f t="shared" si="10"/>
        <v>0x3E</v>
      </c>
      <c r="F660" s="2" t="str">
        <f>TRIM(MID(A660, FIND("Message:", A660) + 8, FIND("]", A660) - FIND("Message:", A660) - 7))</f>
        <v>['0x3E',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'0x05', '0x6A', '0x00', '0x03', '0x05', '0x40', '0x0C', '0x00', '0x3F', '0x3F', '0x4A', '0x49', '0x3F', '0x9D', '0x41', '0x3F', '0x4A', '0x85', '0x3F', '0x43', '0x3F', '0xBF', '0xD1', '0x42', '0x3F', '0x43', '0x48', '0x87', '0x3F', '0x43', '0x41', '0x58', '0x43', '0x49', '0x3F', '0x43']</v>
      </c>
      <c r="G660" s="1" t="str">
        <f>TRIM(MID(A660, FIND("Checksum:", A660) + 9, FIND("(", A660) - FIND("Checksum:", A660) - 9))</f>
        <v>0x404F</v>
      </c>
      <c r="H660" s="1" t="str">
        <f>TRIM(MID(A660, FIND("(", A660) + 1, FIND(")", A660) - FIND("(", A660) - 1))</f>
        <v>big</v>
      </c>
    </row>
    <row r="661" spans="1:8" hidden="1" x14ac:dyDescent="0.25">
      <c r="A661" t="s">
        <v>659</v>
      </c>
      <c r="B661" s="1" t="str">
        <f>TRIM(MID(A661, FIND("Index:", A661) + 6, FIND(",", A661) - FIND("Index:", A661) - 6))</f>
        <v>12180</v>
      </c>
      <c r="C661" s="1" t="str">
        <f>TRIM(MID(A661, FIND("Length:", A661) + 7, FIND(",", A661, FIND("Length:", A661)) - FIND("Length:", A661) - 7))</f>
        <v>189</v>
      </c>
      <c r="D661" s="1">
        <f>COUNTIF(C:C,C661)</f>
        <v>15</v>
      </c>
      <c r="E661" s="1" t="str">
        <f t="shared" si="10"/>
        <v>0x43</v>
      </c>
      <c r="F661" s="2" t="str">
        <f>TRIM(MID(A661, FIND("Message:", A661) + 8, FIND("]", A661) - FIND("Message:", A661) - 7))</f>
        <v>['0x43', '0x47', '0x73', '0x82', '0x46', '0x3F', '0x43', '0x45', '0x23', '0x3F', '0x46', '0x4D', '0x04', '0x47', '0x5B', '0x0F', '0x4D', '0x7F', '0x6D', '0x0F', '0x4D', '0x48', '0x48', '0x7F', '0x89', '0x0F', '0x41', '0x7F', '0x8A', '0x0F', '0xBA', '0x49', '0x41', '0x7F', '0x6A', '0x3F', '0x48', '0x3E', '0x3E', '0x78', '0x4A', '0x3F', '0x46', '0xA0', '0xE7', '0x3F', '0x45', '0xA9', '0x86', '0x4B', '0xC7', '0x8E', '0x61', '0x0F', '0x46', '0x42', '0x61', '0xFB', '0x4C', '0x72', '0x3F', '0xCA', '0x47', '0x0F', '0x45', '0x42', '0xA6', '0x4D', '0x89', '0x72', '0x3F', '0xCA', '0x43', '0x1F', '0x3F', '0xF4', '0x4E', '0x7F', '0x5D', '0x8E', '0x65', '0x3F', '0x4A', '0x3F', '0xE7', '0x4F', '0x48', '0x0F', '0x41', '0x7F', '0x8A', '0x3F', '0x42', '0x73', '0x50', '0x41', '0x3F', '0x3F', '0x42', '0x4B', '0x3F', '0x3F', '0x1C', '0x51', '0x3F', '0x47', '0x3F', '0xA4', '0x9C', '0xA5', '0x96', '0x94', '0x52', '0xA5', '0xAC', '0x84', '0x67', '0x65', '0x9A', '0x3F', '0xCF', '0x53', '0x4A', '0x63', '0xA1', '0x3E', '0x3E', '0x3E', '0x3E', '0x9B',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'0x3E']</v>
      </c>
      <c r="G661" s="1" t="str">
        <f>TRIM(MID(A661, FIND("Checksum:", A661) + 9, FIND("(", A661) - FIND("Checksum:", A661) - 9))</f>
        <v>0x3E3E</v>
      </c>
      <c r="H661" s="1" t="str">
        <f>TRIM(MID(A661, FIND("(", A661) + 1, FIND(")", A661) - FIND("(", A661) - 1))</f>
        <v>big</v>
      </c>
    </row>
    <row r="662" spans="1:8" hidden="1" x14ac:dyDescent="0.25">
      <c r="A662" t="s">
        <v>660</v>
      </c>
      <c r="B662" s="1" t="str">
        <f>TRIM(MID(A662, FIND("Index:", A662) + 6, FIND(",", A662) - FIND("Index:", A662) - 6))</f>
        <v>12238</v>
      </c>
      <c r="C662" s="1" t="str">
        <f>TRIM(MID(A662, FIND("Length:", A662) + 7, FIND(",", A662, FIND("Length:", A662)) - FIND("Length:", A662) - 7))</f>
        <v>217</v>
      </c>
      <c r="D662" s="1">
        <f>COUNTIF(C:C,C662)</f>
        <v>15</v>
      </c>
      <c r="E662" s="1" t="str">
        <f t="shared" si="10"/>
        <v>0x4C</v>
      </c>
      <c r="F662" s="2" t="str">
        <f>TRIM(MID(A662, FIND("Message:", A662) + 8, FIND("]", A662) - FIND("Message:", A662) - 7))</f>
        <v>['0x4C', '0x72', '0x3F', '0xCA', '0x47', '0x0F', '0x45', '0x42', '0xA6', '0x4D', '0x89', '0x72', '0x3F', '0xCA', '0x43', '0x1F', '0x3F', '0xF4', '0x4E', '0x7F', '0x5D', '0x8E', '0x65', '0x3F', '0x4A', '0x3F', '0xE7', '0x4F', '0x48', '0x0F', '0x41', '0x7F', '0x8A', '0x3F', '0x42', '0x73', '0x50', '0x41', '0x3F', '0x3F', '0x42', '0x4B', '0x3F', '0x3F', '0x1C', '0x51', '0x3F', '0x47', '0x3F', '0xA4', '0x9C', '0xA5', '0x96', '0x94', '0x52', '0xA5', '0xAC', '0x84', '0x67', '0x65', '0x9A', '0x3F', '0xCF', '0x53', '0x4A', '0x63', '0xA1', '0x3E', '0x3E', '0x3E', '0x3E', '0x9B',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'0x64']</v>
      </c>
      <c r="G662" s="1" t="str">
        <f>TRIM(MID(A662, FIND("Checksum:", A662) + 9, FIND("(", A662) - FIND("Checksum:", A662) - 9))</f>
        <v>0x3E3E</v>
      </c>
      <c r="H662" s="1" t="str">
        <f>TRIM(MID(A662, FIND("(", A662) + 1, FIND(")", A662) - FIND("(", A662) - 1))</f>
        <v>big</v>
      </c>
    </row>
    <row r="663" spans="1:8" hidden="1" x14ac:dyDescent="0.25">
      <c r="A663" t="s">
        <v>661</v>
      </c>
      <c r="B663" s="1" t="str">
        <f>TRIM(MID(A663, FIND("Index:", A663) + 6, FIND(",", A663) - FIND("Index:", A663) - 6))</f>
        <v>12275</v>
      </c>
      <c r="C663" s="1" t="str">
        <f>TRIM(MID(A663, FIND("Length:", A663) + 7, FIND(",", A663, FIND("Length:", A663)) - FIND("Length:", A663) - 7))</f>
        <v>238</v>
      </c>
      <c r="D663" s="1">
        <f>COUNTIF(C:C,C663)</f>
        <v>14</v>
      </c>
      <c r="E663" s="1" t="str">
        <f t="shared" si="10"/>
        <v>0x41</v>
      </c>
      <c r="F663" s="2" t="str">
        <f>TRIM(MID(A663, FIND("Message:", A663) + 8, FIND("]", A663) - FIND("Message:", A663) - 7))</f>
        <v>['0x41', '0x3F', '0x3F', '0x42', '0x4B', '0x3F', '0x3F', '0x1C', '0x51', '0x3F', '0x47', '0x3F', '0xA4', '0x9C', '0xA5', '0x96', '0x94', '0x52', '0xA5', '0xAC', '0x84', '0x67', '0x65', '0x9A', '0x3F', '0xCF', '0x53', '0x4A', '0x63', '0xA1', '0x3E', '0x3E', '0x3E', '0x3E', '0x9B',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'0x3E']</v>
      </c>
      <c r="G663" s="1" t="str">
        <f>TRIM(MID(A663, FIND("Checksum:", A663) + 9, FIND("(", A663) - FIND("Checksum:", A663) - 9))</f>
        <v>0x3E3E</v>
      </c>
      <c r="H663" s="1" t="str">
        <f>TRIM(MID(A663, FIND("(", A663) + 1, FIND(")", A663) - FIND("(", A663) - 1))</f>
        <v>big</v>
      </c>
    </row>
    <row r="664" spans="1:8" hidden="1" x14ac:dyDescent="0.25">
      <c r="A664" t="s">
        <v>662</v>
      </c>
      <c r="B664" s="1" t="str">
        <f>TRIM(MID(A664, FIND("Index:", A664) + 6, FIND(",", A664) - FIND("Index:", A664) - 6))</f>
        <v>12297</v>
      </c>
      <c r="C664" s="1" t="str">
        <f>TRIM(MID(A664, FIND("Length:", A664) + 7, FIND(",", A664, FIND("Length:", A664)) - FIND("Length:", A664) - 7))</f>
        <v>30</v>
      </c>
      <c r="D664" s="1">
        <f>COUNTIF(C:C,C664)</f>
        <v>5</v>
      </c>
      <c r="E664" s="1" t="str">
        <f t="shared" si="10"/>
        <v>0x65</v>
      </c>
      <c r="F664" s="2" t="str">
        <f>TRIM(MID(A664, FIND("Message:", A664) + 8, FIND("]", A664) - FIND("Message:", A664) - 7))</f>
        <v>['0x65', '0x9A', '0x3F', '0xCF', '0x53', '0x4A', '0x63', '0xA1', '0x3E', '0x3E', '0x3E', '0x3E', '0x9B', '0x54', '0x3E', '0x3E', '0x3E', '0x3E', '0x3E', '0x3E', '0x3E', '0x08', '0x55', '0x3E', '0x3E', '0x3E', '0x3E', '0x3E', '0x3E', '0x3E']</v>
      </c>
      <c r="G664" s="1" t="str">
        <f>TRIM(MID(A664, FIND("Checksum:", A664) + 9, FIND("(", A664) - FIND("Checksum:", A664) - 9))</f>
        <v>0x0956</v>
      </c>
      <c r="H664" s="1" t="str">
        <f>TRIM(MID(A664, FIND("(", A664) + 1, FIND(")", A664) - FIND("(", A664) - 1))</f>
        <v>big</v>
      </c>
    </row>
    <row r="665" spans="1:8" hidden="1" x14ac:dyDescent="0.25">
      <c r="A665" t="s">
        <v>663</v>
      </c>
      <c r="B665" s="1" t="str">
        <f>TRIM(MID(A665, FIND("Index:", A665) + 6, FIND(",", A665) - FIND("Index:", A665) - 6))</f>
        <v>12490</v>
      </c>
      <c r="C665" s="1" t="str">
        <f>TRIM(MID(A665, FIND("Length:", A665) + 7, FIND(",", A665, FIND("Length:", A665)) - FIND("Length:", A665) - 7))</f>
        <v>239</v>
      </c>
      <c r="D665" s="1">
        <f>COUNTIF(C:C,C665)</f>
        <v>27</v>
      </c>
      <c r="E665" s="1" t="str">
        <f t="shared" si="10"/>
        <v>0x68</v>
      </c>
      <c r="F665" s="2" t="str">
        <f>TRIM(MID(A665, FIND("Message:", A665) + 8, FIND("]", A665) - FIND("Message:", A665)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665" s="1" t="str">
        <f>TRIM(MID(A665, FIND("Checksum:", A665) + 9, FIND("(", A665) - FIND("Checksum:", A665) - 9))</f>
        <v>0x3E3E</v>
      </c>
      <c r="H665" s="1" t="str">
        <f>TRIM(MID(A665, FIND("(", A665) + 1, FIND(")", A665) - FIND("(", A665) - 1))</f>
        <v>big</v>
      </c>
    </row>
    <row r="666" spans="1:8" hidden="1" x14ac:dyDescent="0.25">
      <c r="A666" t="s">
        <v>664</v>
      </c>
      <c r="B666" s="1" t="str">
        <f>TRIM(MID(A666, FIND("Index:", A666) + 6, FIND(",", A666) - FIND("Index:", A666) - 6))</f>
        <v>12670</v>
      </c>
      <c r="C666" s="1" t="str">
        <f>TRIM(MID(A666, FIND("Length:", A666) + 7, FIND(",", A666, FIND("Length:", A666)) - FIND("Length:", A666) - 7))</f>
        <v>217</v>
      </c>
      <c r="D666" s="1">
        <f>COUNTIF(C:C,C666)</f>
        <v>15</v>
      </c>
      <c r="E666" s="1" t="str">
        <f t="shared" si="10"/>
        <v>0x7C</v>
      </c>
      <c r="F666" s="2" t="str">
        <f>TRIM(MID(A666, FIND("Message:", A666) + 8, FIND("]", A666) - FIND("Message:", A666) - 7))</f>
        <v>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</v>
      </c>
      <c r="G666" s="1" t="str">
        <f>TRIM(MID(A666, FIND("Checksum:", A666) + 9, FIND("(", A666) - FIND("Checksum:", A666) - 9))</f>
        <v>0x3E3E</v>
      </c>
      <c r="H666" s="1" t="str">
        <f>TRIM(MID(A666, FIND("(", A666) + 1, FIND(")", A666) - FIND("(", A666) - 1))</f>
        <v>big</v>
      </c>
    </row>
    <row r="667" spans="1:8" hidden="1" x14ac:dyDescent="0.25">
      <c r="A667" t="s">
        <v>665</v>
      </c>
      <c r="B667" s="1" t="str">
        <f>TRIM(MID(A667, FIND("Index:", A667) + 6, FIND(",", A667) - FIND("Index:", A667) - 6))</f>
        <v>12671</v>
      </c>
      <c r="C667" s="1" t="str">
        <f>TRIM(MID(A667, FIND("Length:", A667) + 7, FIND(",", A667, FIND("Length:", A667)) - FIND("Length:", A667) - 7))</f>
        <v>218</v>
      </c>
      <c r="D667" s="1">
        <f>COUNTIF(C:C,C667)</f>
        <v>39</v>
      </c>
      <c r="E667" s="1" t="str">
        <f t="shared" si="10"/>
        <v>0x3E</v>
      </c>
      <c r="F667" s="2" t="str">
        <f>TRIM(MID(A667, FIND("Message:", A667) + 8, FIND("]", A667) - FIND("Message:", A667) - 7))</f>
        <v>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</v>
      </c>
      <c r="G667" s="1" t="str">
        <f>TRIM(MID(A667, FIND("Checksum:", A667) + 9, FIND("(", A667) - FIND("Checksum:", A667) - 9))</f>
        <v>0x3E3E</v>
      </c>
      <c r="H667" s="1" t="str">
        <f>TRIM(MID(A667, FIND("(", A667) + 1, FIND(")", A667) - FIND("(", A667) - 1))</f>
        <v>big</v>
      </c>
    </row>
    <row r="668" spans="1:8" hidden="1" x14ac:dyDescent="0.25">
      <c r="A668" t="s">
        <v>666</v>
      </c>
      <c r="B668" s="1" t="str">
        <f>TRIM(MID(A668, FIND("Index:", A668) + 6, FIND(",", A668) - FIND("Index:", A668) - 6))</f>
        <v>12672</v>
      </c>
      <c r="C668" s="1" t="str">
        <f>TRIM(MID(A668, FIND("Length:", A668) + 7, FIND(",", A668, FIND("Length:", A668)) - FIND("Length:", A668) - 7))</f>
        <v>218</v>
      </c>
      <c r="D668" s="1">
        <f>COUNTIF(C:C,C668)</f>
        <v>39</v>
      </c>
      <c r="E668" s="1" t="str">
        <f t="shared" si="10"/>
        <v>0x3E</v>
      </c>
      <c r="F668" s="2" t="str">
        <f>TRIM(MID(A668, FIND("Message:", A668) + 8, FIND("]", A668) - FIND("Message:", A668) - 7))</f>
        <v>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</v>
      </c>
      <c r="G668" s="1" t="str">
        <f>TRIM(MID(A668, FIND("Checksum:", A668) + 9, FIND("(", A668) - FIND("Checksum:", A668) - 9))</f>
        <v>0x3E3E</v>
      </c>
      <c r="H668" s="1" t="str">
        <f>TRIM(MID(A668, FIND("(", A668) + 1, FIND(")", A668) - FIND("(", A668) - 1))</f>
        <v>big</v>
      </c>
    </row>
    <row r="669" spans="1:8" hidden="1" x14ac:dyDescent="0.25">
      <c r="A669" t="s">
        <v>667</v>
      </c>
      <c r="B669" s="1" t="str">
        <f>TRIM(MID(A669, FIND("Index:", A669) + 6, FIND(",", A669) - FIND("Index:", A669) - 6))</f>
        <v>12673</v>
      </c>
      <c r="C669" s="1" t="str">
        <f>TRIM(MID(A669, FIND("Length:", A669) + 7, FIND(",", A669, FIND("Length:", A669)) - FIND("Length:", A669) - 7))</f>
        <v>218</v>
      </c>
      <c r="D669" s="1">
        <f>COUNTIF(C:C,C669)</f>
        <v>39</v>
      </c>
      <c r="E669" s="1" t="str">
        <f t="shared" si="10"/>
        <v>0x3E</v>
      </c>
      <c r="F669" s="2" t="str">
        <f>TRIM(MID(A669, FIND("Message:", A669) + 8, FIND("]", A669) - FIND("Message:", A669) - 7))</f>
        <v>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</v>
      </c>
      <c r="G669" s="1" t="str">
        <f>TRIM(MID(A669, FIND("Checksum:", A669) + 9, FIND("(", A669) - FIND("Checksum:", A669) - 9))</f>
        <v>0x3E3E</v>
      </c>
      <c r="H669" s="1" t="str">
        <f>TRIM(MID(A669, FIND("(", A669) + 1, FIND(")", A669) - FIND("(", A669) - 1))</f>
        <v>big</v>
      </c>
    </row>
    <row r="670" spans="1:8" hidden="1" x14ac:dyDescent="0.25">
      <c r="A670" t="s">
        <v>668</v>
      </c>
      <c r="B670" s="1" t="str">
        <f>TRIM(MID(A670, FIND("Index:", A670) + 6, FIND(",", A670) - FIND("Index:", A670) - 6))</f>
        <v>12674</v>
      </c>
      <c r="C670" s="1" t="str">
        <f>TRIM(MID(A670, FIND("Length:", A670) + 7, FIND(",", A670, FIND("Length:", A670)) - FIND("Length:", A670) - 7))</f>
        <v>218</v>
      </c>
      <c r="D670" s="1">
        <f>COUNTIF(C:C,C670)</f>
        <v>39</v>
      </c>
      <c r="E670" s="1" t="str">
        <f t="shared" si="10"/>
        <v>0x3E</v>
      </c>
      <c r="F670" s="2" t="str">
        <f>TRIM(MID(A670, FIND("Message:", A670) + 8, FIND("]", A670) - FIND("Message:", A670) - 7))</f>
        <v>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</v>
      </c>
      <c r="G670" s="1" t="str">
        <f>TRIM(MID(A670, FIND("Checksum:", A670) + 9, FIND("(", A670) - FIND("Checksum:", A670) - 9))</f>
        <v>0x3E3E</v>
      </c>
      <c r="H670" s="1" t="str">
        <f>TRIM(MID(A670, FIND("(", A670) + 1, FIND(")", A670) - FIND("(", A670) - 1))</f>
        <v>big</v>
      </c>
    </row>
    <row r="671" spans="1:8" hidden="1" x14ac:dyDescent="0.25">
      <c r="A671" t="s">
        <v>669</v>
      </c>
      <c r="B671" s="1" t="str">
        <f>TRIM(MID(A671, FIND("Index:", A671) + 6, FIND(",", A671) - FIND("Index:", A671) - 6))</f>
        <v>12848</v>
      </c>
      <c r="C671" s="1" t="str">
        <f>TRIM(MID(A671, FIND("Length:", A671) + 7, FIND(",", A671, FIND("Length:", A671)) - FIND("Length:", A671) - 7))</f>
        <v>28</v>
      </c>
      <c r="D671" s="1">
        <f>COUNTIF(C:C,C671)</f>
        <v>18</v>
      </c>
      <c r="E671" s="1" t="str">
        <f t="shared" si="10"/>
        <v>0x3E</v>
      </c>
      <c r="F671" s="2" t="str">
        <f>TRIM(MID(A671, FIND("Message:", A671) + 8, FIND("]", A671) - FIND("Message:", A671) - 7))</f>
        <v>['0x3E', '0x03', '0x50', '0x3E', '0x3E', '0x3E', '0x3E', '0x3E', '0x3E', '0x3E', '0x04', '0x51', '0x3E', '0x3E', '0x3E', '0x3E', '0x3E', '0x3E', '0x3E', '0x05', '0x52', '0x3E', '0x3E', '0x3E', '0x3E', '0x3E', '0x3E', '0x3E']</v>
      </c>
      <c r="G671" s="1" t="str">
        <f>TRIM(MID(A671, FIND("Checksum:", A671) + 9, FIND("(", A671) - FIND("Checksum:", A671) - 9))</f>
        <v>0x0653</v>
      </c>
      <c r="H671" s="1" t="str">
        <f>TRIM(MID(A671, FIND("(", A671) + 1, FIND(")", A671) - FIND("(", A671) - 1))</f>
        <v>big</v>
      </c>
    </row>
    <row r="672" spans="1:8" hidden="1" x14ac:dyDescent="0.25">
      <c r="A672" t="s">
        <v>670</v>
      </c>
      <c r="B672" s="1" t="str">
        <f>TRIM(MID(A672, FIND("Index:", A672) + 6, FIND(",", A672) - FIND("Index:", A672) - 6))</f>
        <v>13066</v>
      </c>
      <c r="C672" s="1" t="str">
        <f>TRIM(MID(A672, FIND("Length:", A672) + 7, FIND(",", A672, FIND("Length:", A672)) - FIND("Length:", A672) - 7))</f>
        <v>239</v>
      </c>
      <c r="D672" s="1">
        <f>COUNTIF(C:C,C672)</f>
        <v>27</v>
      </c>
      <c r="E672" s="1" t="str">
        <f t="shared" si="10"/>
        <v>0x68</v>
      </c>
      <c r="F672" s="2" t="str">
        <f>TRIM(MID(A672, FIND("Message:", A672) + 8, FIND("]", A672) - FIND("Message:", A672)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672" s="1" t="str">
        <f>TRIM(MID(A672, FIND("Checksum:", A672) + 9, FIND("(", A672) - FIND("Checksum:", A672) - 9))</f>
        <v>0x3E3E</v>
      </c>
      <c r="H672" s="1" t="str">
        <f>TRIM(MID(A672, FIND("(", A672) + 1, FIND(")", A672) - FIND("(", A672) - 1))</f>
        <v>big</v>
      </c>
    </row>
    <row r="673" spans="1:8" hidden="1" x14ac:dyDescent="0.25">
      <c r="A673" t="s">
        <v>671</v>
      </c>
      <c r="B673" s="1" t="str">
        <f>TRIM(MID(A673, FIND("Index:", A673) + 6, FIND(",", A673) - FIND("Index:", A673) - 6))</f>
        <v>13297</v>
      </c>
      <c r="C673" s="1" t="str">
        <f>TRIM(MID(A673, FIND("Length:", A673) + 7, FIND(",", A673, FIND("Length:", A673)) - FIND("Length:", A673) - 7))</f>
        <v>255</v>
      </c>
      <c r="D673" s="1">
        <f>COUNTIF(C:C,C673)</f>
        <v>12</v>
      </c>
      <c r="E673" s="1" t="str">
        <f t="shared" si="10"/>
        <v>0x3E</v>
      </c>
      <c r="F673" s="2" t="str">
        <f>TRIM(MID(A673, FIND("Message:", A673) + 8, FIND("]", A673) - FIND("Message:", A673) - 7))</f>
        <v>['0x3E',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'0x04']</v>
      </c>
      <c r="G673" s="1" t="str">
        <f>TRIM(MID(A673, FIND("Checksum:", A673) + 9, FIND("(", A673) - FIND("Checksum:", A673) - 9))</f>
        <v>0x493F</v>
      </c>
      <c r="H673" s="1" t="str">
        <f>TRIM(MID(A673, FIND("(", A673) + 1, FIND(")", A673) - FIND("(", A673) - 1))</f>
        <v>big</v>
      </c>
    </row>
    <row r="674" spans="1:8" hidden="1" x14ac:dyDescent="0.25">
      <c r="A674" t="s">
        <v>672</v>
      </c>
      <c r="B674" s="1" t="str">
        <f>TRIM(MID(A674, FIND("Index:", A674) + 6, FIND(",", A674) - FIND("Index:", A674) - 6))</f>
        <v>13302</v>
      </c>
      <c r="C674" s="1" t="str">
        <f>TRIM(MID(A674, FIND("Length:", A674) + 7, FIND(",", A674, FIND("Length:", A674)) - FIND("Length:", A674) - 7))</f>
        <v>218</v>
      </c>
      <c r="D674" s="1">
        <f>COUNTIF(C:C,C674)</f>
        <v>39</v>
      </c>
      <c r="E674" s="1" t="str">
        <f t="shared" si="10"/>
        <v>0x3E</v>
      </c>
      <c r="F674" s="2" t="str">
        <f>TRIM(MID(A674, FIND("Message:", A674) + 8, FIND("]", A674) - FIND("Message:", A674) - 7))</f>
        <v>['0x3E',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'0x3F']</v>
      </c>
      <c r="G674" s="1" t="str">
        <f>TRIM(MID(A674, FIND("Checksum:", A674) + 9, FIND("(", A674) - FIND("Checksum:", A674) - 9))</f>
        <v>0x4040</v>
      </c>
      <c r="H674" s="1" t="str">
        <f>TRIM(MID(A674, FIND("(", A674) + 1, FIND(")", A674) - FIND("(", A674) - 1))</f>
        <v>big</v>
      </c>
    </row>
    <row r="675" spans="1:8" hidden="1" x14ac:dyDescent="0.25">
      <c r="A675" t="s">
        <v>673</v>
      </c>
      <c r="B675" s="1" t="str">
        <f>TRIM(MID(A675, FIND("Index:", A675) + 6, FIND(",", A675) - FIND("Index:", A675) - 6))</f>
        <v>13322</v>
      </c>
      <c r="C675" s="1" t="str">
        <f>TRIM(MID(A675, FIND("Length:", A675) + 7, FIND(",", A675, FIND("Length:", A675)) - FIND("Length:", A675) - 7))</f>
        <v>222</v>
      </c>
      <c r="D675" s="1">
        <f>COUNTIF(C:C,C675)</f>
        <v>13</v>
      </c>
      <c r="E675" s="1" t="str">
        <f t="shared" si="10"/>
        <v>0x3E</v>
      </c>
      <c r="F675" s="2" t="str">
        <f>TRIM(MID(A675, FIND("Message:", A675) + 8, FIND("]", A675) - FIND("Message:", A675) - 7))</f>
        <v>['0x3E',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'0x48']</v>
      </c>
      <c r="G675" s="1" t="str">
        <f>TRIM(MID(A675, FIND("Checksum:", A675) + 9, FIND("(", A675) - FIND("Checksum:", A675) - 9))</f>
        <v>0x3F3F</v>
      </c>
      <c r="H675" s="1" t="str">
        <f>TRIM(MID(A675, FIND("(", A675) + 1, FIND(")", A675) - FIND("(", A675) - 1))</f>
        <v>big</v>
      </c>
    </row>
    <row r="676" spans="1:8" hidden="1" x14ac:dyDescent="0.25">
      <c r="A676" t="s">
        <v>674</v>
      </c>
      <c r="B676" s="1" t="str">
        <f>TRIM(MID(A676, FIND("Index:", A676) + 6, FIND(",", A676) - FIND("Index:", A676) - 6))</f>
        <v>13323</v>
      </c>
      <c r="C676" s="1" t="str">
        <f>TRIM(MID(A676, FIND("Length:", A676) + 7, FIND(",", A676, FIND("Length:", A676)) - FIND("Length:", A676) - 7))</f>
        <v>222</v>
      </c>
      <c r="D676" s="1">
        <f>COUNTIF(C:C,C676)</f>
        <v>13</v>
      </c>
      <c r="E676" s="1" t="str">
        <f t="shared" si="10"/>
        <v>0x3E</v>
      </c>
      <c r="F676" s="2" t="str">
        <f>TRIM(MID(A676, FIND("Message:", A676) + 8, FIND("]", A676) - FIND("Message:", A676) - 7))</f>
        <v>['0x3E',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'0x3F']</v>
      </c>
      <c r="G676" s="1" t="str">
        <f>TRIM(MID(A676, FIND("Checksum:", A676) + 9, FIND("(", A676) - FIND("Checksum:", A676) - 9))</f>
        <v>0x3F40</v>
      </c>
      <c r="H676" s="1" t="str">
        <f>TRIM(MID(A676, FIND("(", A676) + 1, FIND(")", A676) - FIND("(", A676) - 1))</f>
        <v>big</v>
      </c>
    </row>
    <row r="677" spans="1:8" hidden="1" x14ac:dyDescent="0.25">
      <c r="A677" t="s">
        <v>675</v>
      </c>
      <c r="B677" s="1" t="str">
        <f>TRIM(MID(A677, FIND("Index:", A677) + 6, FIND(",", A677) - FIND("Index:", A677) - 6))</f>
        <v>13340</v>
      </c>
      <c r="C677" s="1" t="str">
        <f>TRIM(MID(A677, FIND("Length:", A677) + 7, FIND(",", A677, FIND("Length:", A677)) - FIND("Length:", A677) - 7))</f>
        <v>234</v>
      </c>
      <c r="D677" s="1">
        <f>COUNTIF(C:C,C677)</f>
        <v>15</v>
      </c>
      <c r="E677" s="1" t="str">
        <f t="shared" si="10"/>
        <v>0x3E</v>
      </c>
      <c r="F677" s="2" t="str">
        <f>TRIM(MID(A677, FIND("Message:", A677) + 8, FIND("]", A677) - FIND("Message:", A677) - 7))</f>
        <v>['0x3E',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'0x3F']</v>
      </c>
      <c r="G677" s="1" t="str">
        <f>TRIM(MID(A677, FIND("Checksum:", A677) + 9, FIND("(", A677) - FIND("Checksum:", A677) - 9))</f>
        <v>0x4040</v>
      </c>
      <c r="H677" s="1" t="str">
        <f>TRIM(MID(A677, FIND("(", A677) + 1, FIND(")", A677) - FIND("(", A677) - 1))</f>
        <v>big</v>
      </c>
    </row>
    <row r="678" spans="1:8" hidden="1" x14ac:dyDescent="0.25">
      <c r="A678" t="s">
        <v>676</v>
      </c>
      <c r="B678" s="1" t="str">
        <f>TRIM(MID(A678, FIND("Index:", A678) + 6, FIND(",", A678) - FIND("Index:", A678) - 6))</f>
        <v>13445</v>
      </c>
      <c r="C678" s="1" t="str">
        <f>TRIM(MID(A678, FIND("Length:", A678) + 7, FIND(",", A678, FIND("Length:", A678)) - FIND("Length:", A678) - 7))</f>
        <v>252</v>
      </c>
      <c r="D678" s="1">
        <f>COUNTIF(C:C,C678)</f>
        <v>14</v>
      </c>
      <c r="E678" s="1" t="str">
        <f t="shared" si="10"/>
        <v>0x3E</v>
      </c>
      <c r="F678" s="2" t="str">
        <f>TRIM(MID(A678, FIND("Message:", A678) + 8, FIND("]", A678) - FIND("Message:", A678) - 7))</f>
        <v>['0x3E', 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'0x59']</v>
      </c>
      <c r="G678" s="1" t="str">
        <f>TRIM(MID(A678, FIND("Checksum:", A678) + 9, FIND("(", A678) - FIND("Checksum:", A678) - 9))</f>
        <v>0x3E3E</v>
      </c>
      <c r="H678" s="1" t="str">
        <f>TRIM(MID(A678, FIND("(", A678) + 1, FIND(")", A678) - FIND("(", A678) - 1))</f>
        <v>big</v>
      </c>
    </row>
    <row r="679" spans="1:8" hidden="1" x14ac:dyDescent="0.25">
      <c r="A679" t="s">
        <v>677</v>
      </c>
      <c r="B679" s="1" t="str">
        <f>TRIM(MID(A679, FIND("Index:", A679) + 6, FIND(",", A679) - FIND("Index:", A679) - 6))</f>
        <v>13446</v>
      </c>
      <c r="C679" s="1" t="str">
        <f>TRIM(MID(A679, FIND("Length:", A679) + 7, FIND(",", A679, FIND("Length:", A679)) - FIND("Length:", A679) - 7))</f>
        <v>252</v>
      </c>
      <c r="D679" s="1">
        <f>COUNTIF(C:C,C679)</f>
        <v>14</v>
      </c>
      <c r="E679" s="1" t="str">
        <f t="shared" si="10"/>
        <v>0x3E</v>
      </c>
      <c r="F679" s="2" t="str">
        <f>TRIM(MID(A679, FIND("Message:", A679) + 8, FIND("]", A679) - FIND("Message:", A679) - 7))</f>
        <v>['0x3E', 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'0x3E']</v>
      </c>
      <c r="G679" s="1" t="str">
        <f>TRIM(MID(A679, FIND("Checksum:", A679) + 9, FIND("(", A679) - FIND("Checksum:", A679) - 9))</f>
        <v>0x3E3E</v>
      </c>
      <c r="H679" s="1" t="str">
        <f>TRIM(MID(A679, FIND("(", A679) + 1, FIND(")", A679) - FIND("(", A679) - 1))</f>
        <v>big</v>
      </c>
    </row>
    <row r="680" spans="1:8" hidden="1" x14ac:dyDescent="0.25">
      <c r="A680" t="s">
        <v>678</v>
      </c>
      <c r="B680" s="1" t="str">
        <f>TRIM(MID(A680, FIND("Index:", A680) + 6, FIND(",", A680) - FIND("Index:", A680) - 6))</f>
        <v>13447</v>
      </c>
      <c r="C680" s="1" t="str">
        <f>TRIM(MID(A680, FIND("Length:", A680) + 7, FIND(",", A680, FIND("Length:", A680)) - FIND("Length:", A680) - 7))</f>
        <v>252</v>
      </c>
      <c r="D680" s="1">
        <f>COUNTIF(C:C,C680)</f>
        <v>14</v>
      </c>
      <c r="E680" s="1" t="str">
        <f t="shared" si="10"/>
        <v>0x3E</v>
      </c>
      <c r="F680" s="2" t="str">
        <f>TRIM(MID(A680, FIND("Message:", A680) + 8, FIND("]", A680) - FIND("Message:", A680) - 7))</f>
        <v>['0x3E', 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'0x3E']</v>
      </c>
      <c r="G680" s="1" t="str">
        <f>TRIM(MID(A680, FIND("Checksum:", A680) + 9, FIND("(", A680) - FIND("Checksum:", A680) - 9))</f>
        <v>0x3E3E</v>
      </c>
      <c r="H680" s="1" t="str">
        <f>TRIM(MID(A680, FIND("(", A680) + 1, FIND(")", A680) - FIND("(", A680) - 1))</f>
        <v>big</v>
      </c>
    </row>
    <row r="681" spans="1:8" hidden="1" x14ac:dyDescent="0.25">
      <c r="A681" t="s">
        <v>679</v>
      </c>
      <c r="B681" s="1" t="str">
        <f>TRIM(MID(A681, FIND("Index:", A681) + 6, FIND(",", A681) - FIND("Index:", A681) - 6))</f>
        <v>13448</v>
      </c>
      <c r="C681" s="1" t="str">
        <f>TRIM(MID(A681, FIND("Length:", A681) + 7, FIND(",", A681, FIND("Length:", A681)) - FIND("Length:", A681) - 7))</f>
        <v>252</v>
      </c>
      <c r="D681" s="1">
        <f>COUNTIF(C:C,C681)</f>
        <v>14</v>
      </c>
      <c r="E681" s="1" t="str">
        <f t="shared" si="10"/>
        <v>0x3E</v>
      </c>
      <c r="F681" s="2" t="str">
        <f>TRIM(MID(A681, FIND("Message:", A681) + 8, FIND("]", A681) - FIND("Message:", A681) - 7))</f>
        <v>['0x3E', 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'0x3E']</v>
      </c>
      <c r="G681" s="1" t="str">
        <f>TRIM(MID(A681, FIND("Checksum:", A681) + 9, FIND("(", A681) - FIND("Checksum:", A681) - 9))</f>
        <v>0x3E3E</v>
      </c>
      <c r="H681" s="1" t="str">
        <f>TRIM(MID(A681, FIND("(", A681) + 1, FIND(")", A681) - FIND("(", A681) - 1))</f>
        <v>big</v>
      </c>
    </row>
    <row r="682" spans="1:8" hidden="1" x14ac:dyDescent="0.25">
      <c r="A682" t="s">
        <v>680</v>
      </c>
      <c r="B682" s="1" t="str">
        <f>TRIM(MID(A682, FIND("Index:", A682) + 6, FIND(",", A682) - FIND("Index:", A682) - 6))</f>
        <v>13449</v>
      </c>
      <c r="C682" s="1" t="str">
        <f>TRIM(MID(A682, FIND("Length:", A682) + 7, FIND(",", A682, FIND("Length:", A682)) - FIND("Length:", A682) - 7))</f>
        <v>252</v>
      </c>
      <c r="D682" s="1">
        <f>COUNTIF(C:C,C682)</f>
        <v>14</v>
      </c>
      <c r="E682" s="1" t="str">
        <f t="shared" si="10"/>
        <v>0x00</v>
      </c>
      <c r="F682" s="2" t="str">
        <f>TRIM(MID(A682, FIND("Message:", A682) + 8, FIND("]", A682) - FIND("Message:", A682) - 7))</f>
        <v>['0x00', 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</v>
      </c>
      <c r="G682" s="1" t="str">
        <f>TRIM(MID(A682, FIND("Checksum:", A682) + 9, FIND("(", A682) - FIND("Checksum:", A682) - 9))</f>
        <v>0x3E3E</v>
      </c>
      <c r="H682" s="1" t="str">
        <f>TRIM(MID(A682, FIND("(", A682) + 1, FIND(")", A682) - FIND("(", A682) - 1))</f>
        <v>big</v>
      </c>
    </row>
    <row r="683" spans="1:8" hidden="1" x14ac:dyDescent="0.25">
      <c r="A683" t="s">
        <v>681</v>
      </c>
      <c r="B683" s="1" t="str">
        <f>TRIM(MID(A683, FIND("Index:", A683) + 6, FIND(",", A683) - FIND("Index:", A683) - 6))</f>
        <v>13450</v>
      </c>
      <c r="C683" s="1" t="str">
        <f>TRIM(MID(A683, FIND("Length:", A683) + 7, FIND(",", A683, FIND("Length:", A683)) - FIND("Length:", A683) - 7))</f>
        <v>251</v>
      </c>
      <c r="D683" s="1">
        <f>COUNTIF(C:C,C683)</f>
        <v>14</v>
      </c>
      <c r="E683" s="1" t="str">
        <f t="shared" si="10"/>
        <v>0x00</v>
      </c>
      <c r="F683" s="2" t="str">
        <f>TRIM(MID(A683, FIND("Message:", A683) + 8, FIND("]", A683) - FIND("Message:", A683) - 7))</f>
        <v>['0x00', 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</v>
      </c>
      <c r="G683" s="1" t="str">
        <f>TRIM(MID(A683, FIND("Checksum:", A683) + 9, FIND("(", A683) - FIND("Checksum:", A683) - 9))</f>
        <v>0x3E3E</v>
      </c>
      <c r="H683" s="1" t="str">
        <f>TRIM(MID(A683, FIND("(", A683) + 1, FIND(")", A683) - FIND("(", A683) - 1))</f>
        <v>big</v>
      </c>
    </row>
    <row r="684" spans="1:8" hidden="1" x14ac:dyDescent="0.25">
      <c r="A684" t="s">
        <v>682</v>
      </c>
      <c r="B684" s="1" t="str">
        <f>TRIM(MID(A684, FIND("Index:", A684) + 6, FIND(",", A684) - FIND("Index:", A684) - 6))</f>
        <v>13451</v>
      </c>
      <c r="C684" s="1" t="str">
        <f>TRIM(MID(A684, FIND("Length:", A684) + 7, FIND(",", A684, FIND("Length:", A684)) - FIND("Length:", A684) - 7))</f>
        <v>250</v>
      </c>
      <c r="D684" s="1">
        <f>COUNTIF(C:C,C684)</f>
        <v>14</v>
      </c>
      <c r="E684" s="1" t="str">
        <f t="shared" si="10"/>
        <v>0x00</v>
      </c>
      <c r="F684" s="2" t="str">
        <f>TRIM(MID(A684, FIND("Message:", A684) + 8, FIND("]", A684) - FIND("Message:", A684) - 7))</f>
        <v>['0x00', 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</v>
      </c>
      <c r="G684" s="1" t="str">
        <f>TRIM(MID(A684, FIND("Checksum:", A684) + 9, FIND("(", A684) - FIND("Checksum:", A684) - 9))</f>
        <v>0x3E3E</v>
      </c>
      <c r="H684" s="1" t="str">
        <f>TRIM(MID(A684, FIND("(", A684) + 1, FIND(")", A684) - FIND("(", A684) - 1))</f>
        <v>big</v>
      </c>
    </row>
    <row r="685" spans="1:8" hidden="1" x14ac:dyDescent="0.25">
      <c r="A685" t="s">
        <v>683</v>
      </c>
      <c r="B685" s="1" t="str">
        <f>TRIM(MID(A685, FIND("Index:", A685) + 6, FIND(",", A685) - FIND("Index:", A685) - 6))</f>
        <v>13452</v>
      </c>
      <c r="C685" s="1" t="str">
        <f>TRIM(MID(A685, FIND("Length:", A685) + 7, FIND(",", A685, FIND("Length:", A685)) - FIND("Length:", A685) - 7))</f>
        <v>249</v>
      </c>
      <c r="D685" s="1">
        <f>COUNTIF(C:C,C685)</f>
        <v>8</v>
      </c>
      <c r="E685" s="1" t="str">
        <f t="shared" si="10"/>
        <v>0x4B</v>
      </c>
      <c r="F685" s="2" t="str">
        <f>TRIM(MID(A685, FIND("Message:", A685) + 8, FIND("]", A685) - FIND("Message:", A685) - 7))</f>
        <v>['0x4B', '0xF0', '0x85', '0x06', '0xFF', 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'0x3E']</v>
      </c>
      <c r="G685" s="1" t="str">
        <f>TRIM(MID(A685, FIND("Checksum:", A685) + 9, FIND("(", A685) - FIND("Checksum:", A685) - 9))</f>
        <v>0x3E3E</v>
      </c>
      <c r="H685" s="1" t="str">
        <f>TRIM(MID(A685, FIND("(", A685) + 1, FIND(")", A685) - FIND("(", A685) - 1))</f>
        <v>big</v>
      </c>
    </row>
    <row r="686" spans="1:8" hidden="1" x14ac:dyDescent="0.25">
      <c r="A686" t="s">
        <v>684</v>
      </c>
      <c r="B686" s="1" t="str">
        <f>TRIM(MID(A686, FIND("Index:", A686) + 6, FIND(",", A686) - FIND("Index:", A686) - 6))</f>
        <v>13457</v>
      </c>
      <c r="C686" s="1" t="str">
        <f>TRIM(MID(A686, FIND("Length:", A686) + 7, FIND(",", A686, FIND("Length:", A686)) - FIND("Length:", A686) - 7))</f>
        <v>255</v>
      </c>
      <c r="D686" s="1">
        <f>COUNTIF(C:C,C686)</f>
        <v>12</v>
      </c>
      <c r="E686" s="1" t="str">
        <f t="shared" si="10"/>
        <v>0xFF</v>
      </c>
      <c r="F686" s="2" t="str">
        <f>TRIM(MID(A686, FIND("Message:", A686) + 8, FIND("]", A686) - FIND("Message:", A686) - 7))</f>
        <v>['0xFF', '0xFF', '0xFF', '0xFF', '0x7C', '0x85', '0x04', '0x09', '0x00', '0x5A', '0x60', '0x00', '0x03', '0x50', '0x40', '0x10', '0x00', '0x3F', '0x3F', '0x3F', '0x3F', '0x40', '0x8D', '0x41', '0x40', '0x3F', '0x3F', '0x3F', '0x3F', '0x3F', '0x40', '0xFD', '0x42', '0x41', '0x40', '0x40', '0x3F', '0x3F', '0x40', '0x40', '0x03', '0x43', '0x40', '0x3F', '0x40', '0x3F', '0x3F', '0x40', '0x3F', '0x00', '0x44', '0x3F', '0x3F', '0x3F', '0x3F', '0x40', '0x40', '0x3F', '0x00', '0x45', '0x3F', '0x3F', '0x3F', '0x40', '0x40', '0x40', '0x40', '0x04', '0x46', '0x3F', '0x3F', '0x3F', '0x3F', '0x3F', '0x3F', '0x3F', '0x00', '0x47', '0x3F', '0x3F', '0x3F', '0x3F', '0x3F', '0x3F', '0x41', '0x04', '0x48', '0x3F', '0x3F', '0x40', '0x3F', '0x3F', '0x3F', '0x3F', '0x04', '0x49', '0x3F', '0x3F', '0x40', '0x3F', '0x41', '0x3F', '0x3F', '0x07', '0x4A', '0x3F', '0x3F', '0x3F', '0x3F', '0x3F', '0x41', '0x3F', '0x07', '0x4B', '0x3F', '0x40', '0x3F', '0x40', '0x40', '0x3F', '0x3F', '0x09', '0x4C', '0x3F', '0x3F', '0x40', '0x40', '0x40', '0x3F', '0x40', '0x0B', '0x4D', '0x3F', '0x3F', '0x3F', '0x3F', '0x3F', '0x3F', '0x3F', '0x08', '0x4E', '0x3F', '0x3F', '0x3F', '0x3F', '0x40', '0x40', '0x40', '0x0C', '0x4F', '0x3F', '0x40', '0x3E', '0x3F', '0x3F', '0x3E', '0x3E', '0x08',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'0x3E']</v>
      </c>
      <c r="G686" s="1" t="str">
        <f>TRIM(MID(A686, FIND("Checksum:", A686) + 9, FIND("(", A686) - FIND("Checksum:", A686) - 9))</f>
        <v>0x3E0E</v>
      </c>
      <c r="H686" s="1" t="str">
        <f>TRIM(MID(A686, FIND("(", A686) + 1, FIND(")", A686) - FIND("(", A686) - 1))</f>
        <v>big</v>
      </c>
    </row>
    <row r="687" spans="1:8" hidden="1" x14ac:dyDescent="0.25">
      <c r="A687" t="s">
        <v>685</v>
      </c>
      <c r="B687" s="1" t="str">
        <f>TRIM(MID(A687, FIND("Index:", A687) + 6, FIND(",", A687) - FIND("Index:", A687) - 6))</f>
        <v>13831</v>
      </c>
      <c r="C687" s="1" t="str">
        <f>TRIM(MID(A687, FIND("Length:", A687) + 7, FIND(",", A687, FIND("Length:", A687)) - FIND("Length:", A687) - 7))</f>
        <v>239</v>
      </c>
      <c r="D687" s="1">
        <f>COUNTIF(C:C,C687)</f>
        <v>27</v>
      </c>
      <c r="E687" s="1" t="str">
        <f t="shared" si="10"/>
        <v>0x68</v>
      </c>
      <c r="F687" s="2" t="str">
        <f>TRIM(MID(A687, FIND("Message:", A687) + 8, FIND("]", A687) - FIND("Message:", A687)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687" s="1" t="str">
        <f>TRIM(MID(A687, FIND("Checksum:", A687) + 9, FIND("(", A687) - FIND("Checksum:", A687) - 9))</f>
        <v>0x3E3E</v>
      </c>
      <c r="H687" s="1" t="str">
        <f>TRIM(MID(A687, FIND("(", A687) + 1, FIND(")", A687) - FIND("(", A687) - 1))</f>
        <v>big</v>
      </c>
    </row>
    <row r="688" spans="1:8" hidden="1" x14ac:dyDescent="0.25">
      <c r="A688" t="s">
        <v>686</v>
      </c>
      <c r="B688" s="1" t="str">
        <f>TRIM(MID(A688, FIND("Index:", A688) + 6, FIND(",", A688) - FIND("Index:", A688) - 6))</f>
        <v>14349</v>
      </c>
      <c r="C688" s="1" t="str">
        <f>TRIM(MID(A688, FIND("Length:", A688) + 7, FIND(",", A688, FIND("Length:", A688)) - FIND("Length:", A688) - 7))</f>
        <v>145</v>
      </c>
      <c r="D688" s="1">
        <f>COUNTIF(C:C,C688)</f>
        <v>28</v>
      </c>
      <c r="E688" s="1" t="str">
        <f t="shared" si="10"/>
        <v>0x3A</v>
      </c>
      <c r="F688" s="2" t="str">
        <f>TRIM(MID(A688, FIND("Message:", A688) + 8, FIND("]", A688) - FIND("Message:", A688) - 7))</f>
        <v>['0x3A', '0x39', '0x38', '0xFF', '0x62', '0x37', '0x36', '0x35', '0x34', '0x33', '0x32', '0x31', '0xCF', '0x63', '0x30', '0x2F', '0x2E', '0x2D', '0x2C', '0x2B', '0x3E', '0xB3', '0x64', '0x3E', '0x37', '0x46', '0xF5', '0x3E', '0x37', '0x46', '0xD1', '0x65', '0xE5', '0x3F', '0xEA', '0x3F', '0x93', '0x3F', '0x95', '0x1D', '0x66', '0x3F', '0x97', '0x3F', '0x99', '0x3F', '0x9A', '0x3F', '0x2F', '0x67', '0x9C', '0x3F', '0x9F', '0x3F', '0xA1', '0x3F', '0xA3', '0xA6', '0x68', '0x3F', '0xA5', '0x3F', '0xA7', '0x3F', '0xAA', '0x3F', '0x5D', '0x69', '0xAC', '0x3F', '0xAE', '0x3F', '0xB1', '0x3F', '0xB3', '0xE7', '0x6A', '0x3F', '0xB6', '0x3F', '0xB9', '0x3F', '0xBB', '0x3F', '0x93', '0x6B', '0xBE', '0x3F', '0xC1', '0x3F', '0xC4', '0x3F', '0xC7', '0x36', '0x6C', '0x3F', '0xCA', '0x3F', '0xCD', '0x3F', '0xD0', '0x3F', '0xD2', '0x6D', '0xD3', '0x3F', '0xD7', '0x3F', '0xDA', '0x3F', '0xDE', '0x90', '0x6E', '0x3F', '0xE1', '0x3F', '0xE5', '0x3F', '0xE9', '0x3F', '0x1D', '0x6F', '0xED', '0x3F', '0xF1', '0x3F', '0xF5', '0x3F', '0xF9', '0xFC', '0x70', '0x3F', '0xFD', '0x3F', '0x01', '0x3F', '0x06', '0x3F', '0x72', '0x71', '0x0A', '0x3F', '0x0F', '0x3F', '0x14']</v>
      </c>
      <c r="G688" s="1" t="str">
        <f>TRIM(MID(A688, FIND("Checksum:", A688) + 9, FIND("(", A688) - FIND("Checksum:", A688) - 9))</f>
        <v>0x3F18</v>
      </c>
      <c r="H688" s="1" t="str">
        <f>TRIM(MID(A688, FIND("(", A688) + 1, FIND(")", A688) - FIND("(", A688) - 1))</f>
        <v>big</v>
      </c>
    </row>
    <row r="689" spans="1:8" hidden="1" x14ac:dyDescent="0.25">
      <c r="A689" t="s">
        <v>687</v>
      </c>
      <c r="B689" s="1" t="str">
        <f>TRIM(MID(A689, FIND("Index:", A689) + 6, FIND(",", A689) - FIND("Index:", A689) - 6))</f>
        <v>14354</v>
      </c>
      <c r="C689" s="1" t="str">
        <f>TRIM(MID(A689, FIND("Length:", A689) + 7, FIND(",", A689, FIND("Length:", A689)) - FIND("Length:", A689) - 7))</f>
        <v>163</v>
      </c>
      <c r="D689" s="1">
        <f>COUNTIF(C:C,C689)</f>
        <v>17</v>
      </c>
      <c r="E689" s="1" t="str">
        <f t="shared" si="10"/>
        <v>0x37</v>
      </c>
      <c r="F689" s="2" t="str">
        <f>TRIM(MID(A689, FIND("Message:", A689) + 8, FIND("]", A689) - FIND("Message:", A689) - 7))</f>
        <v>['0x37', '0x36', '0x35', '0x34', '0x33', '0x32', '0x31', '0xCF', '0x63', '0x30', '0x2F', '0x2E', '0x2D', '0x2C', '0x2B', '0x3E', '0xB3', '0x64', '0x3E', '0x37', '0x46', '0xF5', '0x3E', '0x37', '0x46', '0xD1', '0x65', '0xE5', '0x3F', '0xEA', '0x3F', '0x93', '0x3F', '0x95', '0x1D', '0x66', '0x3F', '0x97', '0x3F', '0x99', '0x3F', '0x9A', '0x3F', '0x2F', '0x67', '0x9C', '0x3F', '0x9F', '0x3F', '0xA1', '0x3F', '0xA3', '0xA6', '0x68', '0x3F', '0xA5', '0x3F', '0xA7', '0x3F', '0xAA', '0x3F', '0x5D', '0x69', '0xAC', '0x3F', '0xAE', '0x3F', '0xB1', '0x3F', '0xB3', '0xE7', '0x6A', '0x3F', '0xB6', '0x3F', '0xB9', '0x3F', '0xBB', '0x3F', '0x93', '0x6B', '0xBE', '0x3F', '0xC1', '0x3F', '0xC4', '0x3F', '0xC7', '0x36', '0x6C', '0x3F', '0xCA', '0x3F', '0xCD', '0x3F', '0xD0', '0x3F', '0xD2', '0x6D', '0xD3', '0x3F', '0xD7', '0x3F', '0xDA', '0x3F', '0xDE', '0x90', '0x6E', '0x3F', '0xE1', '0x3F', '0xE5', '0x3F', '0xE9', '0x3F', '0x1D', '0x6F', '0xED', '0x3F', '0xF1', '0x3F', '0xF5', '0x3F', '0xF9', '0xFC', '0x70', '0x3F', '0xFD', '0x3F', '0x01', '0x3F', '0x06', '0x3F', '0x72', '0x71', '0x0A', '0x3F', '0x0F', '0x3F', '0x14', '0x3F', '0x18', '0x74', '0x72', '0x3F', '0x1D', '0x3F', '0x22', '0x3F', '0x28', '0x3F', '0xD6', '0x73', '0x2D', '0x3F', '0x32', '0x3F', '0x38', '0x3F', '0x3D', '0x06', '0x74', '0x40']</v>
      </c>
      <c r="G689" s="1" t="str">
        <f>TRIM(MID(A689, FIND("Checksum:", A689) + 9, FIND("(", A689) - FIND("Checksum:", A689) - 9))</f>
        <v>0x4340</v>
      </c>
      <c r="H689" s="1" t="str">
        <f>TRIM(MID(A689, FIND("(", A689) + 1, FIND(")", A689) - FIND("(", A689) - 1))</f>
        <v>big</v>
      </c>
    </row>
    <row r="690" spans="1:8" hidden="1" x14ac:dyDescent="0.25">
      <c r="A690" t="s">
        <v>688</v>
      </c>
      <c r="B690" s="1" t="str">
        <f>TRIM(MID(A690, FIND("Index:", A690) + 6, FIND(",", A690) - FIND("Index:", A690) - 6))</f>
        <v>14468</v>
      </c>
      <c r="C690" s="1" t="str">
        <f>TRIM(MID(A690, FIND("Length:", A690) + 7, FIND(",", A690, FIND("Length:", A690)) - FIND("Length:", A690) - 7))</f>
        <v>176</v>
      </c>
      <c r="D690" s="1">
        <f>COUNTIF(C:C,C690)</f>
        <v>9</v>
      </c>
      <c r="E690" s="1" t="str">
        <f t="shared" si="10"/>
        <v>0x3F</v>
      </c>
      <c r="F690" s="2" t="str">
        <f>TRIM(MID(A690, FIND("Message:", A690) + 8, FIND("]", A690) - FIND("Message:", A690) - 7))</f>
        <v>['0x3F', '0x1D', '0x6F', '0xED', '0x3F', '0xF1', '0x3F', '0xF5', '0x3F', '0xF9', '0xFC', '0x70', '0x3F', '0xFD', '0x3F', '0x01', '0x3F', '0x06', '0x3F', '0x72', '0x71', '0x0A', '0x3F', '0x0F', '0x3F', '0x14', '0x3F', '0x18', '0x74', '0x72', '0x3F', '0x1D', '0x3F', '0x22', '0x3F', '0x28', '0x3F', '0xD6', '0x73', '0x2D', '0x3F', '0x32', '0x3F', '0x38', '0x3F', '0x3D', '0x06', '0x74', '0x40', '0x43', '0x40', '0x49', '0x40', '0x4E', '0x40', '0x50', '0x75', '0x54', '0x40', '0x5B', '0x40', '0x61', '0x40', '0x67', '0xAE', '0x76', '0x40', '0x6E', '0x40', '0x74', '0x40', '0x7B', '0x40', '0xD5', '0x77', '0x82', '0x40', '0x88', '0x40', '0x90', '0x40', '0x97', '0x6B', '0x78', '0x40', '0x9E', '0x40', '0xA5', '0x40', '0xAD', '0x40', '0x6B', '0x79', '0xB4', '0x40', '0xBC', '0x40', '0xC4', '0x40', '0xCC', '0x3D', '0x7A', '0x40', '0xD4', '0x40', '0xDC', '0x40', '0xE4', '0x40', '0x12', '0x7B', '0xEC', '0x40', '0xF4', '0x40', '0xFD', '0x40', '0x05', '0x21', '0x7C', '0x40', '0x0E', '0x40', '0x17', '0x40', '0x1F', '0x40', '0xC1', '0x7D', '0x28', '0x40', '0x31', '0x40', '0x3A', '0x41', '0x43', '0x16', '0x7E', '0x41', '0x4C', '0x41', '0x55', '0x41', '0x5E', '0x41', '0x83', '0x7F', '0x67', '0x41', '0x70', '0x41', '0x7A', '0x41', '0x83', '0x19', '0x40', '0x41', '0x8C', '0x41', '0x95', '0x41', '0x9E', '0x41', '0x06', '0x41', '0xA8', '0x41', '0xB1', '0x41', '0xBA', '0x41', '0xC3', '0xDD', '0x42', '0x41', '0xCC']</v>
      </c>
      <c r="G690" s="1" t="str">
        <f>TRIM(MID(A690, FIND("Checksum:", A690) + 9, FIND("(", A690) - FIND("Checksum:", A690) - 9))</f>
        <v>0x41D5</v>
      </c>
      <c r="H690" s="1" t="str">
        <f>TRIM(MID(A690, FIND("(", A690) + 1, FIND(")", A690) - FIND("(", A690) - 1))</f>
        <v>big</v>
      </c>
    </row>
    <row r="691" spans="1:8" hidden="1" x14ac:dyDescent="0.25">
      <c r="A691" t="s">
        <v>689</v>
      </c>
      <c r="B691" s="1" t="str">
        <f>TRIM(MID(A691, FIND("Index:", A691) + 6, FIND(",", A691) - FIND("Index:", A691) - 6))</f>
        <v>14548</v>
      </c>
      <c r="C691" s="1" t="str">
        <f>TRIM(MID(A691, FIND("Length:", A691) + 7, FIND(",", A691, FIND("Length:", A691)) - FIND("Length:", A691) - 7))</f>
        <v>56</v>
      </c>
      <c r="D691" s="1">
        <f>COUNTIF(C:C,C691)</f>
        <v>12</v>
      </c>
      <c r="E691" s="1" t="str">
        <f t="shared" si="10"/>
        <v>0x40</v>
      </c>
      <c r="F691" s="2" t="str">
        <f>TRIM(MID(A691, FIND("Message:", A691) + 8, FIND("]", A691) - FIND("Message:", A691) - 7))</f>
        <v>['0x40', '0x97', '0x6B', '0x78', '0x40', '0x9E', '0x40', '0xA5', '0x40', '0xAD', '0x40', '0x6B', '0x79', '0xB4', '0x40', '0xBC', '0x40', '0xC4', '0x40', '0xCC', '0x3D', '0x7A', '0x40', '0xD4', '0x40', '0xDC', '0x40', '0xE4', '0x40', '0x12', '0x7B', '0xEC', '0x40', '0xF4', '0x40', '0xFD', '0x40', '0x05', '0x21', '0x7C', '0x40', '0x0E', '0x40', '0x17', '0x40', '0x1F', '0x40', '0xC1', '0x7D', '0x28', '0x40', '0x31', '0x40', '0x3A', '0x41', '0x43']</v>
      </c>
      <c r="G691" s="1" t="str">
        <f>TRIM(MID(A691, FIND("Checksum:", A691) + 9, FIND("(", A691) - FIND("Checksum:", A691) - 9))</f>
        <v>0x167E</v>
      </c>
      <c r="H691" s="1" t="str">
        <f>TRIM(MID(A691, FIND("(", A691) + 1, FIND(")", A691) - FIND("(", A691) - 1))</f>
        <v>big</v>
      </c>
    </row>
    <row r="692" spans="1:8" hidden="1" x14ac:dyDescent="0.25">
      <c r="A692" t="s">
        <v>690</v>
      </c>
      <c r="B692" s="1" t="str">
        <f>TRIM(MID(A692, FIND("Index:", A692) + 6, FIND(",", A692) - FIND("Index:", A692) - 6))</f>
        <v>14618</v>
      </c>
      <c r="C692" s="1" t="str">
        <f>TRIM(MID(A692, FIND("Length:", A692) + 7, FIND(",", A692, FIND("Length:", A692)) - FIND("Length:", A692) - 7))</f>
        <v>162</v>
      </c>
      <c r="D692" s="1">
        <f>COUNTIF(C:C,C692)</f>
        <v>18</v>
      </c>
      <c r="E692" s="1" t="str">
        <f t="shared" si="10"/>
        <v>0x41</v>
      </c>
      <c r="F692" s="2" t="str">
        <f>TRIM(MID(A692, FIND("Message:", A692) + 8, FIND("]", A692) - FIND("Message:", A692) - 7))</f>
        <v>['0x41', '0x7A', '0x41', '0x83', '0x19', '0x40', '0x41', '0x8C', '0x41', '0x95', '0x41', '0x9E', '0x41', '0x06', '0x41', '0xA8', '0x41', '0xB1', '0x41', '0xBA', '0x41', '0xC3', '0xDD', '0x42', '0x41', '0xCC', '0x41', '0xD5', '0x41', '0xDE', '0x41', '0xC8', '0x43', '0xE7', '0x41', '0xF0', '0x41', '0xF8', '0x41', '0x01', '0xD9', '0x44', '0x41', '0x0A', '0x41', '0x12', '0x41', '0x1B', '0x41', '0x80', '0x45', '0x23', '0x41', '0x2B', '0x41', '0x33', '0x41', '0x3B', '0xC5', '0x46', '0x42', '0x43', '0x42', '0x4B', '0x42', '0x53', '0x42', '0x31', '0x47', '0x5A', '0x42', '0x62', '0x42', '0x69', '0x42', '0x70', '0xA4', '0x48', '0x42', '0x77', '0x42', '0x7E', '0x42', '0x85', '0x42', '0xCC', '0x49', '0x8B', '0x42', '0x92', '0x42', '0x98', '0x42', '0x9E', '0x65', '0x4A', '0x42', '0xA4', '0x42', '0xAA', '0x42', '0xB0', '0x42', '0x53', '0x4B', '0xB5', '0x42', '0xBB', '0x42', '0xC0', '0x42', '0xC5', '0x0A', '0x4C', '0x42', '0xCA', '0x42', '0xCF', '0x42', '0xD3', '0x42', '0xC3', '0x4D', '0xD8', '0x42', '0xDC', '0x42', '0xE0', '0x42', '0xE5', '0x90', '0x4E', '0x42', '0xE9', '0x42', '0xEC', '0x42', '0xF0', '0x42', '0x1F', '0x4F', '0xF4', '0x42', '0xF7', '0x42', '0xFA', '0x42', '0xFE', '0xFC', '0x50', '0x42', '0x01', '0x42', '0x04', '0x42', '0x06', '0x42', '0x64', '0x51', '0x09', '0x42', '0x0C']</v>
      </c>
      <c r="G692" s="1" t="str">
        <f>TRIM(MID(A692, FIND("Checksum:", A692) + 9, FIND("(", A692) - FIND("Checksum:", A692) - 9))</f>
        <v>0x420E</v>
      </c>
      <c r="H692" s="1" t="str">
        <f>TRIM(MID(A692, FIND("(", A692) + 1, FIND(")", A692) - FIND("(", A692) - 1))</f>
        <v>big</v>
      </c>
    </row>
    <row r="693" spans="1:8" hidden="1" x14ac:dyDescent="0.25">
      <c r="A693" t="s">
        <v>691</v>
      </c>
      <c r="B693" s="1" t="str">
        <f>TRIM(MID(A693, FIND("Index:", A693) + 6, FIND(",", A693) - FIND("Index:", A693) - 6))</f>
        <v>14771</v>
      </c>
      <c r="C693" s="1" t="str">
        <f>TRIM(MID(A693, FIND("Length:", A693) + 7, FIND(",", A693, FIND("Length:", A693)) - FIND("Length:", A693) - 7))</f>
        <v>197</v>
      </c>
      <c r="D693" s="1">
        <f>COUNTIF(C:C,C693)</f>
        <v>10</v>
      </c>
      <c r="E693" s="1" t="str">
        <f t="shared" si="10"/>
        <v>0x04</v>
      </c>
      <c r="F693" s="2" t="str">
        <f>TRIM(MID(A693, FIND("Message:", A693) + 8, FIND("]", A693) - FIND("Message:", A693) - 7))</f>
        <v>['0x04', '0x42', '0x06', '0x42', '0x64', '0x51', '0x09', '0x42', '0x0C', '0x42', '0x0E', '0x42', '0x11', '0x4C', '0x52', '0x42', '0x13', '0x42', '0x15', '0x00', '0x00', '0x00', '0xFE', '0xF0', '0x85', '0x06', '0xFF', '0xFF', '0xFF', '0xFF', '0xFF', '0x7C', '0x85', '0x04', '0x09', '0x00', '0xB8', '0x72', '0x00', '0x03', '0xC0', '0x40', '0x14', '0x00', '0x42', '0x17', '0x42', '0x19', '0x42', '0x4B', '0x41', '0x1B', '0x42', '0x1D', '0x42', '0x1F', '0x42', '0x21', '0x80', '0x42', '0x42', '0x22', '0x42', '0x24', '0x42', '0x25', '0x42', '0xB6', '0x43', '0x27', '0x42', '0x28', '0x42', '0x29', '0x42', '0x2A', '0xAC', '0x44', '0x41', '0x67', '0x3E', '0x37', '0x46', '0xF9', '0xA2', '0x45', '0x45', '0xA1', '0xA0', '0x9F', '0x9E', '0x9D', '0x9C', '0x9B', '0x9B', '0x46', '0x9A', '0x99', '0x98', '0x97', '0x96', '0x95', '0x94', '0x6B', '0x47', '0x93', '0x92', '0x91', '0x90', '0x8F', '0x8E', '0x8D', '0x3B', '0x48', '0x8C', '0x8B', '0x8A', '0x89', '0x88', '0x87', '0x86', '0x0B', '0x49', '0x85', '0x84', '0x83', '0x82', '0x81', '0x80', '0x7F', '0xDA', '0x4A', '0x7E', '0x7D', '0x7C', '0x7B', '0x7A', '0x79', '0x78', '0xAA', '0x4B', '0x77', '0x76', '0x75', '0x74', '0x73', '0x72', '0x71', '0x7A', '0x4C', '0x70', '0x6F', '0x6E', '0x6D', '0x6C', '0x6B', '0x6A', '0x4A', '0x4D', '0x69', '0x68', '0x67', '0x66', '0x65', '0x64', '0x63', '0x1A', '0x4E', '0x62', '0x61', '0x60', '0x5F', '0x5E', '0x5D', '0x5C', '0xE9', '0x4F', '0x5B', '0x5A', '0x59', '0x58', '0x57', '0x56', '0x55', '0xB9', '0x50', '0x54', '0x53', '0x52', '0x51', '0x50', '0x4F', '0x4E', '0x89', '0x51', '0x4D', '0x4C']</v>
      </c>
      <c r="G693" s="1" t="str">
        <f>TRIM(MID(A693, FIND("Checksum:", A693) + 9, FIND("(", A693) - FIND("Checksum:", A693) - 9))</f>
        <v>0x4B4A</v>
      </c>
      <c r="H693" s="1" t="str">
        <f>TRIM(MID(A693, FIND("(", A693) + 1, FIND(")", A693) - FIND("(", A693) - 1))</f>
        <v>big</v>
      </c>
    </row>
    <row r="694" spans="1:8" hidden="1" x14ac:dyDescent="0.25">
      <c r="A694" t="s">
        <v>692</v>
      </c>
      <c r="B694" s="1" t="str">
        <f>TRIM(MID(A694, FIND("Index:", A694) + 6, FIND(",", A694) - FIND("Index:", A694) - 6))</f>
        <v>14778</v>
      </c>
      <c r="C694" s="1" t="str">
        <f>TRIM(MID(A694, FIND("Length:", A694) + 7, FIND(",", A694, FIND("Length:", A694)) - FIND("Length:", A694) - 7))</f>
        <v>191</v>
      </c>
      <c r="D694" s="1">
        <f>COUNTIF(C:C,C694)</f>
        <v>13</v>
      </c>
      <c r="E694" s="1" t="str">
        <f t="shared" si="10"/>
        <v>0x42</v>
      </c>
      <c r="F694" s="2" t="str">
        <f>TRIM(MID(A694, FIND("Message:", A694) + 8, FIND("]", A694) - FIND("Message:", A694) - 7))</f>
        <v>['0x42', '0x0C', '0x42', '0x0E', '0x42', '0x11', '0x4C', '0x52', '0x42', '0x13', '0x42', '0x15', '0x00', '0x00', '0x00', '0xFE', '0xF0', '0x85', '0x06', '0xFF', '0xFF', '0xFF', '0xFF', '0xFF', '0x7C', '0x85', '0x04', '0x09', '0x00', '0xB8', '0x72', '0x00', '0x03', '0xC0', '0x40', '0x14', '0x00', '0x42', '0x17', '0x42', '0x19', '0x42', '0x4B', '0x41', '0x1B', '0x42', '0x1D', '0x42', '0x1F', '0x42', '0x21', '0x80', '0x42', '0x42', '0x22', '0x42', '0x24', '0x42', '0x25', '0x42', '0xB6', '0x43', '0x27', '0x42', '0x28', '0x42', '0x29', '0x42', '0x2A', '0xAC', '0x44', '0x41', '0x67', '0x3E', '0x37', '0x46', '0xF9', '0xA2', '0x45', '0x45', '0xA1', '0xA0', '0x9F', '0x9E', '0x9D', '0x9C', '0x9B', '0x9B', '0x46', '0x9A', '0x99', '0x98', '0x97', '0x96', '0x95', '0x94', '0x6B', '0x47', '0x93', '0x92', '0x91', '0x90', '0x8F', '0x8E', '0x8D', '0x3B', '0x48', '0x8C', '0x8B', '0x8A', '0x89', '0x88', '0x87', '0x86', '0x0B', '0x49', '0x85', '0x84', '0x83', '0x82', '0x81', '0x80', '0x7F', '0xDA', '0x4A', '0x7E', '0x7D', '0x7C', '0x7B', '0x7A', '0x79', '0x78', '0xAA', '0x4B', '0x77', '0x76', '0x75', '0x74', '0x73', '0x72', '0x71', '0x7A', '0x4C', '0x70', '0x6F', '0x6E', '0x6D', '0x6C', '0x6B', '0x6A', '0x4A', '0x4D', '0x69', '0x68', '0x67', '0x66', '0x65', '0x64', '0x63', '0x1A', '0x4E', '0x62', '0x61', '0x60', '0x5F', '0x5E', '0x5D', '0x5C', '0xE9', '0x4F', '0x5B', '0x5A', '0x59', '0x58', '0x57', '0x56', '0x55', '0xB9', '0x50', '0x54', '0x53', '0x52', '0x51', '0x50', '0x4F', '0x4E', '0x89', '0x51', '0x4D', '0x4C', '0x4B']</v>
      </c>
      <c r="G694" s="1" t="str">
        <f>TRIM(MID(A694, FIND("Checksum:", A694) + 9, FIND("(", A694) - FIND("Checksum:", A694) - 9))</f>
        <v>0x4A49</v>
      </c>
      <c r="H694" s="1" t="str">
        <f>TRIM(MID(A694, FIND("(", A694) + 1, FIND(")", A694) - FIND("(", A694) - 1))</f>
        <v>big</v>
      </c>
    </row>
    <row r="695" spans="1:8" hidden="1" x14ac:dyDescent="0.25">
      <c r="A695" t="s">
        <v>693</v>
      </c>
      <c r="B695" s="1" t="str">
        <f>TRIM(MID(A695, FIND("Index:", A695) + 6, FIND(",", A695) - FIND("Index:", A695) - 6))</f>
        <v>14785</v>
      </c>
      <c r="C695" s="1" t="str">
        <f>TRIM(MID(A695, FIND("Length:", A695) + 7, FIND(",", A695, FIND("Length:", A695)) - FIND("Length:", A695) - 7))</f>
        <v>5</v>
      </c>
      <c r="D695" s="1">
        <f>COUNTIF(C:C,C695)</f>
        <v>14</v>
      </c>
      <c r="E695" s="1" t="str">
        <f t="shared" si="10"/>
        <v>0x52</v>
      </c>
      <c r="F695" s="2" t="str">
        <f>TRIM(MID(A695, FIND("Message:", A695) + 8, FIND("]", A695) - FIND("Message:", A695) - 7))</f>
        <v>['0x52', '0x42', '0x13', '0x42', '0x15']</v>
      </c>
      <c r="G695" s="1" t="str">
        <f>TRIM(MID(A695, FIND("Checksum:", A695) + 9, FIND("(", A695) - FIND("Checksum:", A695) - 9))</f>
        <v>0x000000FE</v>
      </c>
      <c r="H695" s="1" t="str">
        <f>TRIM(MID(A695, FIND("(", A695) + 1, FIND(")", A695) - FIND("(", A695) - 1))</f>
        <v>big</v>
      </c>
    </row>
    <row r="696" spans="1:8" hidden="1" x14ac:dyDescent="0.25">
      <c r="A696" t="s">
        <v>694</v>
      </c>
      <c r="B696" s="1" t="str">
        <f>TRIM(MID(A696, FIND("Index:", A696) + 6, FIND(",", A696) - FIND("Index:", A696) - 6))</f>
        <v>14785</v>
      </c>
      <c r="C696" s="1" t="str">
        <f>TRIM(MID(A696, FIND("Length:", A696) + 7, FIND(",", A696, FIND("Length:", A696)) - FIND("Length:", A696) - 7))</f>
        <v>7</v>
      </c>
      <c r="D696" s="1">
        <f>COUNTIF(C:C,C696)</f>
        <v>16</v>
      </c>
      <c r="E696" s="1" t="str">
        <f t="shared" si="10"/>
        <v>0x52</v>
      </c>
      <c r="F696" s="2" t="str">
        <f>TRIM(MID(A696, FIND("Message:", A696) + 8, FIND("]", A696) - FIND("Message:", A696) - 7))</f>
        <v>['0x52', '0x42', '0x13', '0x42', '0x15', '0x00', '0x00']</v>
      </c>
      <c r="G696" s="1" t="str">
        <f>TRIM(MID(A696, FIND("Checksum:", A696) + 9, FIND("(", A696) - FIND("Checksum:", A696) - 9))</f>
        <v>0x00FE</v>
      </c>
      <c r="H696" s="1" t="str">
        <f>TRIM(MID(A696, FIND("(", A696) + 1, FIND(")", A696) - FIND("(", A696) - 1))</f>
        <v>big</v>
      </c>
    </row>
    <row r="697" spans="1:8" hidden="1" x14ac:dyDescent="0.25">
      <c r="A697" t="s">
        <v>695</v>
      </c>
      <c r="B697" s="1" t="str">
        <f>TRIM(MID(A697, FIND("Index:", A697) + 6, FIND(",", A697) - FIND("Index:", A697) - 6))</f>
        <v>15091</v>
      </c>
      <c r="C697" s="1" t="str">
        <f>TRIM(MID(A697, FIND("Length:", A697) + 7, FIND(",", A697, FIND("Length:", A697)) - FIND("Length:", A697) - 7))</f>
        <v>227</v>
      </c>
      <c r="D697" s="1">
        <f>COUNTIF(C:C,C697)</f>
        <v>16</v>
      </c>
      <c r="E697" s="1" t="str">
        <f t="shared" si="10"/>
        <v>0x5F</v>
      </c>
      <c r="F697" s="2" t="str">
        <f>TRIM(MID(A697, FIND("Message:", A697) + 8, FIND("]", A697) - FIND("Message:", A697) - 7))</f>
        <v>['0x5F', '0xCA', '0x3F', '0xCD', '0x3F', '0xD1', '0x3F', '0xD4', '0x5C', '0x60', '0x3F', '0xD8', '0x3F', '0xDC', '0x3F', '0xE0', '0x3F', '0xF3', '0x61', '0xE4', '0x3F', '0xE8', '0x3F', '0xEC', '0x3F', '0xF0', '0xCA', '0x62', '0x3F', '0xF5', '0x3F', '0xF9', '0x3F', '0xFE', '0x3F', '0x4E', '0x63', '0x03', '0x3F', '0x08', '0x3F', '0x0D', '0x3F', '0x12', '0x4B', '0x64', '0x3F', '0x17', '0x3F', '0x1C', '0x3F', '0x22', '0x3F', '0xB6', '0x65', '0x27', '0x3F', '0x2D', '0x3F', '0x33', '0x3F', '0x39', '0xE3', '0x66', '0x40', '0x3F', '0x40', '0x45', '0x40', '0x4C', '0x40', '0x38', '0x67', '0x52', '0x40', '0x59', '0x40', '0x60', '0x40', '0x67', '0x9B', '0x68', '0x40', '0x6E', '0x40', '0x75', '0x40', '0x7C', '0x40', '0xC9', '0x69', '0x84', '0x40', '0x8C', '0x40', '0x93', '0x40', '0x9B', '0x6A', '0x6A', '0x40', '0xA3', '0x40', '0xAB', '0x40', '0xB4', '0x40', '0x6F', '0x6B', '0xBC', '0x40', '0xC5', '0x40', '0xCD', '0x40', '0xD6', '0x53', '0x6C', '0x40', '0xDF', '0x40', '0xE8', '0x40', '0xF1', '0x40', '0x28', '0x6D', '0xFA', '0x40', '0x03', '0x40', '0x0D', '0x40', '0x16', '0x4F', '0x6E', '0x40', '0x20', '0x40', '0x29', '0x40', '0x33', '0x40', '0xEB', '0x6F', '0x3D', '0x41', '0x46', '0x41', '0x50', '0x41', '0x5A', '0x61', '0x70', '0x41', '0x64', '0x41', '0x6E', '0x41', '0x77', 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'0x26', '0x41', '0x2E', '0x41', '0x36', '0x41', '0x06', '0x77', '0x3D', '0x42', '0x44', '0x42', '0x4C', '0x42', '0x53', '0x5F', '0x78', '0x42']</v>
      </c>
      <c r="G697" s="1" t="str">
        <f>TRIM(MID(A697, FIND("Checksum:", A697) + 9, FIND("(", A697) - FIND("Checksum:", A697) - 9))</f>
        <v>0x5942</v>
      </c>
      <c r="H697" s="1" t="str">
        <f>TRIM(MID(A697, FIND("(", A697) + 1, FIND(")", A697) - FIND("(", A697) - 1))</f>
        <v>big</v>
      </c>
    </row>
    <row r="698" spans="1:8" hidden="1" x14ac:dyDescent="0.25">
      <c r="A698" t="s">
        <v>696</v>
      </c>
      <c r="B698" s="1" t="str">
        <f>TRIM(MID(A698, FIND("Index:", A698) + 6, FIND(",", A698) - FIND("Index:", A698) - 6))</f>
        <v>15126</v>
      </c>
      <c r="C698" s="1" t="str">
        <f>TRIM(MID(A698, FIND("Length:", A698) + 7, FIND(",", A698, FIND("Length:", A698)) - FIND("Length:", A698) - 7))</f>
        <v>175</v>
      </c>
      <c r="D698" s="1">
        <f>COUNTIF(C:C,C698)</f>
        <v>15</v>
      </c>
      <c r="E698" s="1" t="str">
        <f t="shared" si="10"/>
        <v>0x4E</v>
      </c>
      <c r="F698" s="2" t="str">
        <f>TRIM(MID(A698, FIND("Message:", A698) + 8, FIND("]", A698) - FIND("Message:", A698) - 7))</f>
        <v>['0x4E', '0x63', '0x03', '0x3F', '0x08', '0x3F', '0x0D', '0x3F', '0x12', '0x4B', '0x64', '0x3F', '0x17', '0x3F', '0x1C', '0x3F', '0x22', '0x3F', '0xB6', '0x65', '0x27', '0x3F', '0x2D', '0x3F', '0x33', '0x3F', '0x39', '0xE3', '0x66', '0x40', '0x3F', '0x40', '0x45', '0x40', '0x4C', '0x40', '0x38', '0x67', '0x52', '0x40', '0x59', '0x40', '0x60', '0x40', '0x67', '0x9B', '0x68', '0x40', '0x6E', '0x40', '0x75', '0x40', '0x7C', '0x40', '0xC9', '0x69', '0x84', '0x40', '0x8C', '0x40', '0x93', '0x40', '0x9B', '0x6A', '0x6A', '0x40', '0xA3', '0x40', '0xAB', '0x40', '0xB4', '0x40', '0x6F', '0x6B', '0xBC', '0x40', '0xC5', '0x40', '0xCD', '0x40', '0xD6', '0x53', '0x6C', '0x40', '0xDF', '0x40', '0xE8', '0x40', '0xF1', '0x40', '0x28', '0x6D', '0xFA', '0x40', '0x03', '0x40', '0x0D', '0x40', '0x16', '0x4F', '0x6E', '0x40', '0x20', '0x40', '0x29', '0x40', '0x33', '0x40', '0xEB', '0x6F', '0x3D', '0x41', '0x46', '0x41', '0x50', '0x41', '0x5A', '0x61', '0x70', '0x41', '0x64', '0x41', '0x6E', '0x41', '0x77', 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'0x26']</v>
      </c>
      <c r="G698" s="1" t="str">
        <f>TRIM(MID(A698, FIND("Checksum:", A698) + 9, FIND("(", A698) - FIND("Checksum:", A698) - 9))</f>
        <v>0x412E</v>
      </c>
      <c r="H698" s="1" t="str">
        <f>TRIM(MID(A698, FIND("(", A698) + 1, FIND(")", A698) - FIND("(", A698) - 1))</f>
        <v>big</v>
      </c>
    </row>
    <row r="699" spans="1:8" hidden="1" x14ac:dyDescent="0.25">
      <c r="A699" t="s">
        <v>697</v>
      </c>
      <c r="B699" s="1" t="str">
        <f>TRIM(MID(A699, FIND("Index:", A699) + 6, FIND(",", A699) - FIND("Index:", A699) - 6))</f>
        <v>15213</v>
      </c>
      <c r="C699" s="1" t="str">
        <f>TRIM(MID(A699, FIND("Length:", A699) + 7, FIND(",", A699, FIND("Length:", A699)) - FIND("Length:", A699) - 7))</f>
        <v>7</v>
      </c>
      <c r="D699" s="1">
        <f>COUNTIF(C:C,C699)</f>
        <v>16</v>
      </c>
      <c r="E699" s="1" t="str">
        <f t="shared" si="10"/>
        <v>0x40</v>
      </c>
      <c r="F699" s="2" t="str">
        <f>TRIM(MID(A699, FIND("Message:", A699) + 8, FIND("]", A699) - FIND("Message:", A699) - 7))</f>
        <v>['0x40', '0xF1', '0x40', '0x28', '0x6D', '0xFA', '0x40']</v>
      </c>
      <c r="G699" s="1" t="str">
        <f>TRIM(MID(A699, FIND("Checksum:", A699) + 9, FIND("(", A699) - FIND("Checksum:", A699) - 9))</f>
        <v>0x0340</v>
      </c>
      <c r="H699" s="1" t="str">
        <f>TRIM(MID(A699, FIND("(", A699) + 1, FIND(")", A699) - FIND("(", A699) - 1))</f>
        <v>big</v>
      </c>
    </row>
    <row r="700" spans="1:8" hidden="1" x14ac:dyDescent="0.25">
      <c r="A700" t="s">
        <v>698</v>
      </c>
      <c r="B700" s="1" t="str">
        <f>TRIM(MID(A700, FIND("Index:", A700) + 6, FIND(",", A700) - FIND("Index:", A700) - 6))</f>
        <v>15216</v>
      </c>
      <c r="C700" s="1" t="str">
        <f>TRIM(MID(A700, FIND("Length:", A700) + 7, FIND(",", A700, FIND("Length:", A700)) - FIND("Length:", A700) - 7))</f>
        <v>185</v>
      </c>
      <c r="D700" s="1">
        <f>COUNTIF(C:C,C700)</f>
        <v>12</v>
      </c>
      <c r="E700" s="1" t="str">
        <f t="shared" si="10"/>
        <v>0x28</v>
      </c>
      <c r="F700" s="2" t="str">
        <f>TRIM(MID(A700, FIND("Message:", A700) + 8, FIND("]", A700) - FIND("Message:", A700) - 7))</f>
        <v>['0x28', '0x6D', '0xFA', '0x40', '0x03', '0x40', '0x0D', '0x40', '0x16', '0x4F', '0x6E', '0x40', '0x20', '0x40', '0x29', '0x40', '0x33', '0x40', '0xEB', '0x6F', '0x3D', '0x41', '0x46', '0x41', '0x50', '0x41', '0x5A', '0x61', '0x70', '0x41', '0x64', '0x41', '0x6E', '0x41', '0x77', 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'0x26', '0x41', '0x2E', '0x41', '0x36', '0x41', '0x06', '0x77', '0x3D', '0x42', '0x44', '0x42', '0x4C', '0x42', '0x53', '0x5F', '0x78', '0x42', '0x59', '0x42', '0x60', '0x42', '0x67', '0x42', '0xA2', '0x79', '0x6D', '0x42', '0x73', '0x42', '0x79', '0x42', '0x7F', '0x1A', '0x7A', '0x42', '0x85', '0x42', '0x8B', '0x42', '0x90', '0x42', '0x25', '0x7B', '0x95', '0x42', '0x9A', '0x42', '0x9F', '0x42', '0xA4', '0xB6', '0x7C', '0x42', '0xA9', '0x42', '0xAD', '0x42', '0xB1', '0x42', '0x8E', '0x7D', '0xB6', '0x42', '0xBA', '0x42', '0xBD', '0x42', '0xC1', '0x35', '0x7E', '0x3F', '0x41', '0x3F', '0x3F', '0x3E', '0x37', '0x46', '0x39', '0x7F', '0xFB', '0x42', '0x5F', '0x43', '0x8B', '0x44', '0x53', '0x83', '0x40', '0x44', '0xF3', '0x45', '0x1F', '0x47', '0xFF', '0x4A', '0x6E', '0x41', '0xF7', '0x3E', '0x37']</v>
      </c>
      <c r="G700" s="1" t="str">
        <f>TRIM(MID(A700, FIND("Checksum:", A700) + 9, FIND("(", A700) - FIND("Checksum:", A700) - 9))</f>
        <v>0x46FB</v>
      </c>
      <c r="H700" s="1" t="str">
        <f>TRIM(MID(A700, FIND("(", A700) + 1, FIND(")", A700) - FIND("(", A700) - 1))</f>
        <v>big</v>
      </c>
    </row>
    <row r="701" spans="1:8" hidden="1" x14ac:dyDescent="0.25">
      <c r="A701" t="s">
        <v>699</v>
      </c>
      <c r="B701" s="1" t="str">
        <f>TRIM(MID(A701, FIND("Index:", A701) + 6, FIND(",", A701) - FIND("Index:", A701) - 6))</f>
        <v>15251</v>
      </c>
      <c r="C701" s="1" t="str">
        <f>TRIM(MID(A701, FIND("Length:", A701) + 7, FIND(",", A701, FIND("Length:", A701)) - FIND("Length:", A701) - 7))</f>
        <v>162</v>
      </c>
      <c r="D701" s="1">
        <f>COUNTIF(C:C,C701)</f>
        <v>18</v>
      </c>
      <c r="E701" s="1" t="str">
        <f t="shared" si="10"/>
        <v>0x41</v>
      </c>
      <c r="F701" s="2" t="str">
        <f>TRIM(MID(A701, FIND("Message:", A701) + 8, FIND("]", A701) - FIND("Message:", A701) - 7))</f>
        <v>['0x41', '0xBF', '0x71', '0x81', '0x41', '0x8B', '0x41', '0x95', '0x41', '0x9F', '0x77', '0x72', '0x41', '0xA8', '0x41', '0xB2', '0x41', '0xBC', '0x41', '0x8F', '0x73', '0xC5', '0x41', '0xCF', '0x41', '0xD8', '0x41', '0xE2', '0x88', '0x74', '0x41', '0xEB', '0x41', '0xF4', '0x41', '0xFD', '0x41', '0x58', '0x75', '0x06', '0x41', '0x0F', '0x41', '0x17', '0x41', '0x1F', '0x84', '0x76', '0x41', '0x26', '0x41', '0x2E', '0x41', '0x36', '0x41', '0x06', '0x77', '0x3D', '0x42', '0x44', '0x42', '0x4C', '0x42', '0x53', '0x5F', '0x78', '0x42', '0x59', '0x42', '0x60', '0x42', '0x67', '0x42', '0xA2', '0x79', '0x6D', '0x42', '0x73', '0x42', '0x79', '0x42', '0x7F', '0x1A', '0x7A', '0x42', '0x85', '0x42', '0x8B', '0x42', '0x90', '0x42', '0x25', '0x7B', '0x95', '0x42', '0x9A', '0x42', '0x9F', '0x42', '0xA4', '0xB6', '0x7C', '0x42', '0xA9', '0x42', '0xAD', '0x42', '0xB1', '0x42', '0x8E', '0x7D', '0xB6', '0x42', '0xBA', '0x42', '0xBD', '0x42', '0xC1', '0x35', '0x7E', '0x3F', '0x41', '0x3F', '0x3F', '0x3E', '0x37', '0x46', '0x39', '0x7F', '0xFB', '0x42', '0x5F', '0x43', '0x8B', '0x44', '0x53', '0x83', '0x40', '0x44', '0xF3', '0x45', '0x1F', '0x47', '0xFF', '0x4A', '0x6E', '0x41', '0xF7', '0x3E', '0x37', '0x46', '0xFB', '0x3E', '0x37', '0x66', '0x42', '0x46', '0xE5', '0x3F', '0x46', '0x40', '0x5E']</v>
      </c>
      <c r="G701" s="1" t="str">
        <f>TRIM(MID(A701, FIND("Checksum:", A701) + 9, FIND("(", A701) - FIND("Checksum:", A701) - 9))</f>
        <v>0x40D2</v>
      </c>
      <c r="H701" s="1" t="str">
        <f>TRIM(MID(A701, FIND("(", A701) + 1, FIND(")", A701) - FIND("(", A701) - 1))</f>
        <v>big</v>
      </c>
    </row>
    <row r="702" spans="1:8" hidden="1" x14ac:dyDescent="0.25">
      <c r="A702" t="s">
        <v>700</v>
      </c>
      <c r="B702" s="1" t="str">
        <f>TRIM(MID(A702, FIND("Index:", A702) + 6, FIND(",", A702) - FIND("Index:", A702) - 6))</f>
        <v>15352</v>
      </c>
      <c r="C702" s="1" t="str">
        <f>TRIM(MID(A702, FIND("Length:", A702) + 7, FIND(",", A702, FIND("Length:", A702)) - FIND("Length:", A702) - 7))</f>
        <v>167</v>
      </c>
      <c r="D702" s="1">
        <f>COUNTIF(C:C,C702)</f>
        <v>24</v>
      </c>
      <c r="E702" s="1" t="str">
        <f t="shared" si="10"/>
        <v>0x7C</v>
      </c>
      <c r="F702" s="2" t="str">
        <f>TRIM(MID(A702, FIND("Message:", A702) + 8, FIND("]", A702) - FIND("Message:", A702) - 7))</f>
        <v>['0x7C', '0x42', '0xA9', '0x42', '0xAD', '0x42', '0xB1', '0x42', '0x8E', '0x7D', '0xB6', '0x42', '0xBA', '0x42', '0xBD', '0x42', '0xC1', '0x35', '0x7E', '0x3F', '0x41', '0x3F', '0x3F', '0x3E', '0x37', '0x46', '0x39', '0x7F', '0xFB', '0x42', '0x5F', '0x43', '0x8B', '0x44', '0x53', '0x83', '0x40', '0x44', '0xF3', '0x45', '0x1F', '0x47', '0xFF', '0x4A', '0x6E', '0x41', '0xF7', '0x3E', '0x37', '0x46', '0xFB', '0x3E', '0x37', '0x66', '0x42', '0x46', '0xE5', '0x3F', '0x46', '0x40', '0x5E', '0x40', '0xD2', '0x43', '0x02', '0x41', '0x68', '0x41', '0xA5', '0x41', '0xD9', '0xF0', '0x44', '0x41', '0x0C', '0x42', '0x3F', '0x3F', '0x41', '0x3F', '0xD2', '0x45', '0x3F', '0x3E', '0x37', '0x46', '0xFB', '0x42', '0x5F', '0xDD', '0x46', '0x43', '0x8B', '0x44', '0x53', '0x44', '0xF3', '0x45', '0x2A', '0x47', '0x1F', '0x47', '0xFF', '0x4A', '0xF7', '0x3E', '0x37', '0x65', '0x48', '0x46', '0xFB', '0x3E', '0x37', '0x46', '0xE5', '0x3F', '0x6B', '0x49', '0x46', '0x40', '0x5E', '0x40', '0x02', '0x41', '0x68', '0x1A', '0x4A', '0x41', '0xA5', '0x41', '0xD9', '0x41', '0x0C', '0x42', '0xDB', '0x4B', '0x3F', '0x3F', '0x41', '0x3F', '0x3F', '0x3E', '0x37', '0xFE', '0x4C', '0x46', '0xED', '0x42', '0xC4', '0x42', '0xB0', '0x42', '0xBC', '0x4D', '0x97', '0x42', '0x7A', '0x42', '0x58', '0x41', '0x32', '0xAF', '0x4E', '0x41', '0x08', '0x41', '0xF6']</v>
      </c>
      <c r="G702" s="1" t="str">
        <f>TRIM(MID(A702, FIND("Checksum:", A702) + 9, FIND("(", A702) - FIND("Checksum:", A702) - 9))</f>
        <v>0x41DA</v>
      </c>
      <c r="H702" s="1" t="str">
        <f>TRIM(MID(A702, FIND("(", A702) + 1, FIND(")", A702) - FIND("(", A702) - 1))</f>
        <v>big</v>
      </c>
    </row>
    <row r="703" spans="1:8" hidden="1" x14ac:dyDescent="0.25">
      <c r="A703" t="s">
        <v>701</v>
      </c>
      <c r="B703" s="1" t="str">
        <f>TRIM(MID(A703, FIND("Index:", A703) + 6, FIND(",", A703) - FIND("Index:", A703) - 6))</f>
        <v>15914</v>
      </c>
      <c r="C703" s="1" t="str">
        <f>TRIM(MID(A703, FIND("Length:", A703) + 7, FIND(",", A703, FIND("Length:", A703)) - FIND("Length:", A703) - 7))</f>
        <v>185</v>
      </c>
      <c r="D703" s="1">
        <f>COUNTIF(C:C,C703)</f>
        <v>12</v>
      </c>
      <c r="E703" s="1" t="str">
        <f t="shared" si="10"/>
        <v>0x7F</v>
      </c>
      <c r="F703" s="2" t="str">
        <f>TRIM(MID(A703, FIND("Message:", A703) + 8, FIND("]", A703) - FIND("Message:", A703) - 7))</f>
        <v>['0x7F', '0x7E', '0x7D', '0x7C', '0xF6', '0x7B', '0x7B', '0x7A', '0x79', '0x78', '0x77', '0x76', '0x75', '0xC6', '0x7C', '0x74', '0x73', '0x72', '0x71', '0x70', '0x6F', '0x6E', '0x96', '0x7D', '0x6D', '0x6C', '0x6B', '0x6A', '0x69', '0x68', '0x67', '0x66', '0x7E', '0x66', '0x65', '0x64', '0x63', '0x62', '0x61', '0x60', '0x36', '0x7F', '0x5F', '0x5E', '0x5D', '0x5C', '0x5B', '0x5A', '0x59', '0x06', '0x40', '0x58', '0x57', '0x56', '0x55', '0x54', '0x53', '0x52', '0x95', '0x41', '0x51', '0x50', '0x4F', '0x4E', '0x4D', '0x4C', '0x4B', '0x65', '0x42', '0x4A', '0x49', '0x48', '0x47', '0x46', '0x45', '0x44', '0x35', '0x43', '0x43', '0x42', '0x41', '0x40', '0x3F', '0x3E', '0x37', '0xFE', '0x44', '0x46', '0x01', 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'0x30']</v>
      </c>
      <c r="G703" s="1" t="str">
        <f>TRIM(MID(A703, FIND("Checksum:", A703) + 9, FIND("(", A703) - FIND("Checksum:", A703) - 9))</f>
        <v>0x4FFC</v>
      </c>
      <c r="H703" s="1" t="str">
        <f>TRIM(MID(A703, FIND("(", A703) + 1, FIND(")", A703) - FIND("(", A703) - 1))</f>
        <v>big</v>
      </c>
    </row>
    <row r="704" spans="1:8" hidden="1" x14ac:dyDescent="0.25">
      <c r="A704" t="s">
        <v>702</v>
      </c>
      <c r="B704" s="1" t="str">
        <f>TRIM(MID(A704, FIND("Index:", A704) + 6, FIND(",", A704) - FIND("Index:", A704) - 6))</f>
        <v>15965</v>
      </c>
      <c r="C704" s="1" t="str">
        <f>TRIM(MID(A704, FIND("Length:", A704) + 7, FIND(",", A704, FIND("Length:", A704)) - FIND("Length:", A704) - 7))</f>
        <v>222</v>
      </c>
      <c r="D704" s="1">
        <f>COUNTIF(C:C,C704)</f>
        <v>13</v>
      </c>
      <c r="E704" s="1" t="str">
        <f t="shared" si="10"/>
        <v>0x58</v>
      </c>
      <c r="F704" s="2" t="str">
        <f>TRIM(MID(A704, FIND("Message:", A704) + 8, FIND("]", A704) - FIND("Message:", A704) - 7))</f>
        <v>['0x58', '0x57', '0x56', '0x55', '0x54', '0x53', '0x52', '0x95', '0x41', '0x51', '0x50', '0x4F', '0x4E', '0x4D', '0x4C', '0x4B', '0x65', '0x42', '0x4A', '0x49', '0x48', '0x47', '0x46', '0x45', '0x44', '0x35', '0x43', '0x43', '0x42', '0x41', '0x40', '0x3F', '0x3E', '0x37', '0xFE', '0x44', '0x46', '0x01', 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'0x30', '0x4F', '0xFC', '0x3F', '0xFF', '0x3F', '0x02', '0x3F', '0x05', '0x11', '0x50', '0x3F', '0x08', '0x3F', '0x0B', '0x3F', '0x0E', '0x3F', '0x6E', '0x51', '0x11', '0x3F', '0x14', '0x3F', '0x17', '0x3F', '0x1B', '0x66', '0x52', '0x3F', '0x1E', '0x3F', '0x21', '0x00', '0x00', '0x00', '0x10', '0xF0', '0x85', '0x06', '0xFF', '0xFF', '0xFF', '0xFF', '0xFF', '0x7C', '0x85', '0x04', '0x09', '0x00', '0x72', '0x21', '0x00', '0x03', '0x29', '0x40', '0x18', '0x00', '0x3F', '0x25', '0x3F', '0x28', '0x3F', '0x63', '0x41', '0x2C', '0x3F', '0x30', '0x3F', '0x33', '0x3F', '0x37', '0xC5', '0x42', '0x3F', '0x3B', '0x40', '0x3F', '0x40', '0x43', '0x40', '0xFF', '0x43', '0x47', '0x40', '0x4B', '0x40', '0x4F', '0x40']</v>
      </c>
      <c r="G704" s="1" t="str">
        <f>TRIM(MID(A704, FIND("Checksum:", A704) + 9, FIND("(", A704) - FIND("Checksum:", A704) - 9))</f>
        <v>0x5339</v>
      </c>
      <c r="H704" s="1" t="str">
        <f>TRIM(MID(A704, FIND("(", A704) + 1, FIND(")", A704) - FIND("(", A704) - 1))</f>
        <v>big</v>
      </c>
    </row>
    <row r="705" spans="1:8" hidden="1" x14ac:dyDescent="0.25">
      <c r="A705" t="s">
        <v>703</v>
      </c>
      <c r="B705" s="1" t="str">
        <f>TRIM(MID(A705, FIND("Index:", A705) + 6, FIND(",", A705) - FIND("Index:", A705) - 6))</f>
        <v>15986</v>
      </c>
      <c r="C705" s="1" t="str">
        <f>TRIM(MID(A705, FIND("Length:", A705) + 7, FIND(",", A705, FIND("Length:", A705)) - FIND("Length:", A705) - 7))</f>
        <v>211</v>
      </c>
      <c r="D705" s="1">
        <f>COUNTIF(C:C,C705)</f>
        <v>9</v>
      </c>
      <c r="E705" s="1" t="str">
        <f t="shared" si="10"/>
        <v>0x47</v>
      </c>
      <c r="F705" s="2" t="str">
        <f>TRIM(MID(A705, FIND("Message:", A705) + 8, FIND("]", A705) - FIND("Message:", A705) - 7))</f>
        <v>['0x47', '0x46', '0x45', '0x44', '0x35', '0x43', '0x43', '0x42', '0x41', '0x40', '0x3F', '0x3E', '0x37', '0xFE', '0x44', '0x46', '0x01', 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'0x30', '0x4F', '0xFC', '0x3F', '0xFF', '0x3F', '0x02', '0x3F', '0x05', '0x11', '0x50', '0x3F', '0x08', '0x3F', '0x0B', '0x3F', '0x0E', '0x3F', '0x6E', '0x51', '0x11', '0x3F', '0x14', '0x3F', '0x17', '0x3F', '0x1B', '0x66', '0x52', '0x3F', '0x1E', '0x3F', '0x21', '0x00', '0x00', '0x00', '0x10', '0xF0', '0x85', '0x06', '0xFF', '0xFF', '0xFF', '0xFF', '0xFF', '0x7C', '0x85', '0x04', '0x09', '0x00', '0x72', '0x21', '0x00', '0x03', '0x29', '0x40', '0x18', '0x00', '0x3F', '0x25', '0x3F', '0x28', '0x3F', '0x63', '0x41', '0x2C', '0x3F', '0x30', '0x3F', '0x33', '0x3F', '0x37', '0xC5', '0x42', '0x3F', '0x3B', '0x40', '0x3F', '0x40', '0x43', '0x40', '0xFF', '0x43', '0x47', '0x40', '0x4B', '0x40', '0x4F', '0x40', '0x53', '0x39', '0x44', '0x40', '0x54', '0x40', '0x58', '0x40', '0x5D', '0x40']</v>
      </c>
      <c r="G705" s="1" t="str">
        <f>TRIM(MID(A705, FIND("Checksum:", A705) + 9, FIND("(", A705) - FIND("Checksum:", A705) - 9))</f>
        <v>0x4F45</v>
      </c>
      <c r="H705" s="1" t="str">
        <f>TRIM(MID(A705, FIND("(", A705) + 1, FIND(")", A705) - FIND("(", A705) - 1))</f>
        <v>big</v>
      </c>
    </row>
    <row r="706" spans="1:8" hidden="1" x14ac:dyDescent="0.25">
      <c r="A706" t="s">
        <v>704</v>
      </c>
      <c r="B706" s="1" t="str">
        <f>TRIM(MID(A706, FIND("Index:", A706) + 6, FIND(",", A706) - FIND("Index:", A706) - 6))</f>
        <v>16003</v>
      </c>
      <c r="C706" s="1" t="str">
        <f>TRIM(MID(A706, FIND("Length:", A706) + 7, FIND(",", A706, FIND("Length:", A706)) - FIND("Length:", A706) - 7))</f>
        <v>155</v>
      </c>
      <c r="D706" s="1">
        <f>COUNTIF(C:C,C706)</f>
        <v>19</v>
      </c>
      <c r="E706" s="1" t="str">
        <f t="shared" si="10"/>
        <v>0x3E</v>
      </c>
      <c r="F706" s="2" t="str">
        <f>TRIM(MID(A706, FIND("Message:", A706) + 8, FIND("]", A706) - FIND("Message:", A706) - 7))</f>
        <v>['0x3E', '0x37', '0x46', '0xE5', '0x3F', '0x6C', '0x45', '0x07', '0x3F', '0xB2', '0x3F', '0xB3', '0x3F', '0xB5', '0x26', '0x46', '0x3F', '0xB7', '0x3F', '0xB8', '0x3F', '0xBA', '0x3F', '0x6E', '0x47', '0xBC', '0x3F', '0xBE', '0x3F', '0xC0', '0x3F', '0xC1', '0x02', '0x48', '0x3F', '0xC3', '0x3F', '0xC5', '0x3F', '0xC7', '0x3F', '0x96', '0x49', '0xC9', '0x3F', '0xCB', '0x3F', '0xCD', '0x3F', '0xCF', '0x3A', '0x4A', '0x3F', '0xD2', '0x3F', '0xD4', '0x3F', '0xD6', '0x3F', '0xC5', '0x4B', '0xD8', '0x3F', '0xDA', '0x3F', '0xDD', '0x3F', '0xDF', '0x7A', '0x4C', '0x3F', '0xE2', '0x3F', '0xE4', '0x3F', '0xE6', '0x3F', '0xF7', '0x4D', '0xE9', '0x3F', '0xEC', '0x3F', '0xEE', '0x3F', '0xF1', '0xC2', '0x4E', '0x3F', '0xF3', '0x3F', '0xF6', '0x3F', '0xF9', '0x3F', '0x30', '0x4F', '0xFC', '0x3F', '0xFF', '0x3F', '0x02', '0x3F', '0x05', '0x11', '0x50', '0x3F', '0x08', '0x3F', '0x0B', '0x3F', '0x0E', '0x3F', '0x6E', '0x51', '0x11', '0x3F', '0x14', '0x3F', '0x17', '0x3F', '0x1B', '0x66', '0x52', '0x3F', '0x1E', '0x3F', '0x21', '0x00', '0x00', '0x00', '0x10', '0xF0', '0x85', '0x06', '0xFF', '0xFF', '0xFF', '0xFF', '0xFF', '0x7C', '0x85', '0x04', '0x09', '0x00', '0x72', '0x21', '0x00', '0x03', '0x29', '0x40', '0x18', '0x00', '0x3F', '0x25']</v>
      </c>
      <c r="G706" s="1" t="str">
        <f>TRIM(MID(A706, FIND("Checksum:", A706) + 9, FIND("(", A706) - FIND("Checksum:", A706) - 9))</f>
        <v>0x3F28</v>
      </c>
      <c r="H706" s="1" t="str">
        <f>TRIM(MID(A706, FIND("(", A706) + 1, FIND(")", A706) - FIND("(", A706) - 1))</f>
        <v>big</v>
      </c>
    </row>
    <row r="707" spans="1:8" hidden="1" x14ac:dyDescent="0.25">
      <c r="A707" t="s">
        <v>705</v>
      </c>
      <c r="B707" s="1" t="str">
        <f>TRIM(MID(A707, FIND("Index:", A707) + 6, FIND(",", A707) - FIND("Index:", A707) - 6))</f>
        <v>16125</v>
      </c>
      <c r="C707" s="1" t="str">
        <f>TRIM(MID(A707, FIND("Length:", A707) + 7, FIND(",", A707, FIND("Length:", A707)) - FIND("Length:", A707) - 7))</f>
        <v>21</v>
      </c>
      <c r="D707" s="1">
        <f>COUNTIF(C:C,C707)</f>
        <v>7</v>
      </c>
      <c r="E707" s="1" t="str">
        <f t="shared" ref="E707:E770" si="11">TRIM(MID(F707, FIND("0x", F707), FIND("'", F707, FIND("0x", F707)) - FIND("0x", F707)))</f>
        <v>0x66</v>
      </c>
      <c r="F707" s="2" t="str">
        <f>TRIM(MID(A707, FIND("Message:", A707) + 8, FIND("]", A707) - FIND("Message:", A707) - 7))</f>
        <v>['0x66', '0x52', '0x3F', '0x1E', '0x3F', '0x21', '0x00', '0x00', '0x00', '0x10', '0xF0', '0x85', '0x06', '0xFF', '0xFF', '0xFF', '0xFF', '0xFF', '0x7C', '0x85', '0x04']</v>
      </c>
      <c r="G707" s="1" t="str">
        <f>TRIM(MID(A707, FIND("Checksum:", A707) + 9, FIND("(", A707) - FIND("Checksum:", A707) - 9))</f>
        <v>0x0900</v>
      </c>
      <c r="H707" s="1" t="str">
        <f>TRIM(MID(A707, FIND("(", A707) + 1, FIND(")", A707) - FIND("(", A707) - 1))</f>
        <v>big</v>
      </c>
    </row>
    <row r="708" spans="1:8" hidden="1" x14ac:dyDescent="0.25">
      <c r="A708" t="s">
        <v>706</v>
      </c>
      <c r="B708" s="1" t="str">
        <f>TRIM(MID(A708, FIND("Index:", A708) + 6, FIND(",", A708) - FIND("Index:", A708) - 6))</f>
        <v>16167</v>
      </c>
      <c r="C708" s="1" t="str">
        <f>TRIM(MID(A708, FIND("Length:", A708) + 7, FIND(",", A708, FIND("Length:", A708)) - FIND("Length:", A708) - 7))</f>
        <v>129</v>
      </c>
      <c r="D708" s="1">
        <f>COUNTIF(C:C,C708)</f>
        <v>28</v>
      </c>
      <c r="E708" s="1" t="str">
        <f t="shared" si="11"/>
        <v>0x33</v>
      </c>
      <c r="F708" s="2" t="str">
        <f>TRIM(MID(A708, FIND("Message:", A708) + 8, FIND("]", A708) - FIND("Message:", A708) - 7))</f>
        <v>['0x33', '0x3F', '0x37', '0xC5', '0x42', '0x3F', '0x3B', '0x40', '0x3F', '0x40', '0x43', '0x40', '0xFF', '0x43', '0x47', '0x40', '0x4B', '0x40', '0x4F', '0x40', '0x53', '0x39', '0x44', '0x40', '0x54', '0x40', '0x58', '0x40', '0x5D', '0x40', '0x4F', '0x45', '0x61', '0x40', '0x66', '0x40', '0x6A', '0x40', '0x6F', '0xA7', '0x46', '0x40', '0x73', '0x40', '0x78', '0x40', '0x7D', '0x40', '0xB0', '0x47', '0x82', '0x40', '0x87', '0x40', '0x8C', '0x40', '0x91', '0x30', '0x48', '0x40', '0x96', '0x40', '0x9B', '0x40', '0xA0', '0x40', '0x1C', '0x49', '0xA5', '0x40', '0xAB', '0x40', '0xB0', '0x40', '0xD1', '0xDD', '0x4A', '0x40', '0xD7', '0x40', '0xDC', '0x40', '0xE2', '0x40', '0xE2', '0x4B', '0xE8', '0x40', '0xED', '0x40', '0xF3', '0x40', '0xF9', '0xD0', '0x4C', '0x40', '0xFF', '0x40', '0x05', '0x40', '0x0B', '0x40', '0x5D', '0x4D', '0x11', '0x40', '0x17', '0x40', '0x1D', '0x40', '0x23', '0x76', '0x4E', '0x40', '0x29', '0x40', '0x2F', '0x40', '0x36', '0x40', '0xDD', '0x4F', '0x3C', '0x41', '0x42', '0x41', '0x4B', '0x41', '0x52']</v>
      </c>
      <c r="G708" s="1" t="str">
        <f>TRIM(MID(A708, FIND("Checksum:", A708) + 9, FIND("(", A708) - FIND("Checksum:", A708) - 9))</f>
        <v>0x2F50</v>
      </c>
      <c r="H708" s="1" t="str">
        <f>TRIM(MID(A708, FIND("(", A708) + 1, FIND(")", A708) - FIND("(", A708) - 1))</f>
        <v>big</v>
      </c>
    </row>
    <row r="709" spans="1:8" hidden="1" x14ac:dyDescent="0.25">
      <c r="A709" t="s">
        <v>707</v>
      </c>
      <c r="B709" s="1" t="str">
        <f>TRIM(MID(A709, FIND("Index:", A709) + 6, FIND(",", A709) - FIND("Index:", A709) - 6))</f>
        <v>16421</v>
      </c>
      <c r="C709" s="1" t="str">
        <f>TRIM(MID(A709, FIND("Length:", A709) + 7, FIND(",", A709, FIND("Length:", A709)) - FIND("Length:", A709) - 7))</f>
        <v>159</v>
      </c>
      <c r="D709" s="1">
        <f>COUNTIF(C:C,C709)</f>
        <v>15</v>
      </c>
      <c r="E709" s="1" t="str">
        <f t="shared" si="11"/>
        <v>0x81</v>
      </c>
      <c r="F709" s="2" t="str">
        <f>TRIM(MID(A709, FIND("Message:", A709) + 8, FIND("]", A709) - FIND("Message:", A709) - 7))</f>
        <v>['0x81', '0x0C', '0x5E', '0x42', '0x86', '0x42', '0x8B', '0x42', '0x90', '0x42', '0x0A', '0x5F', '0x95', '0x42', '0x9A', '0x42', '0x9F', '0x42', '0xA3', '0x99', '0x60', '0x42', '0xA8', '0x42', '0xAC', '0x42', '0xB1', '0x42', '0x70', '0x61', '0xB5', '0x42', '0xB9', '0x42', '0xBD', '0x42', '0xC1', '0x17', '0x62', '0x42', '0xC5', '0x42', '0xC9', '0x42', '0xCD', '0x42', '0xC8', '0x63', '0xD0', '0x42', '0xD4', '0x42', '0xD8', '0x42', '0xDB', '0x84', '0x64', '0x42', '0xDE', '0x42', '0xE2', '0x42', '0xE5', '0x42', '0x15', '0x65', '0xE8', '0x42', '0xEB', '0x42', '0xEE', '0x42', '0xF1', '0xE1', '0x66', '0x42', '0xF4', '0x42', '0xF6', '0x42', '0xF9', '0x42', '0x55', '0x67', '0xFC', '0x42', '0xFE', '0x42', '0x01', '0x42', '0x03', '0x2E', '0x68', '0x42', '0x05', '0x42', '0x08', '0x42', '0x0A', '0x42', '0x88', '0x69', '0x0C', '0x42', '0x0E', '0x42', '0x10', '0x42', '0x12', '0x6C', '0x6A', '0x42', '0x14', '0x42', '0x15', '0x42', '0x17', '0x42', '0xB3', '0x6B', '0x19', '0x42', '0x1A', '0x42', '0x1C', '0x42', '0x1D', '0x9E', '0x6C', '0x3E', '0x37', '0x46', '0x11', '0x3E', '0x37', '0x47', '0xF5', '0x6D', '0x75', '0x3F', '0x50', '0x3F', '0x67', '0x3F', '0x6C', '0xC4', '0x6E', '0x3F', '0x71', '0x3F', '0x76', '0x3F', '0x7B', '0x3F', '0xCE', '0x6F', '0x80', '0x3F', '0x85']</v>
      </c>
      <c r="G709" s="1" t="str">
        <f>TRIM(MID(A709, FIND("Checksum:", A709) + 9, FIND("(", A709) - FIND("Checksum:", A709) - 9))</f>
        <v>0x3F8A</v>
      </c>
      <c r="H709" s="1" t="str">
        <f>TRIM(MID(A709, FIND("(", A709) + 1, FIND(")", A709) - FIND("(", A709) - 1))</f>
        <v>big</v>
      </c>
    </row>
    <row r="710" spans="1:8" hidden="1" x14ac:dyDescent="0.25">
      <c r="A710" t="s">
        <v>708</v>
      </c>
      <c r="B710" s="1" t="str">
        <f>TRIM(MID(A710, FIND("Index:", A710) + 6, FIND(",", A710) - FIND("Index:", A710) - 6))</f>
        <v>16782</v>
      </c>
      <c r="C710" s="1" t="str">
        <f>TRIM(MID(A710, FIND("Length:", A710) + 7, FIND(",", A710, FIND("Length:", A710)) - FIND("Length:", A710) - 7))</f>
        <v>185</v>
      </c>
      <c r="D710" s="1">
        <f>COUNTIF(C:C,C710)</f>
        <v>12</v>
      </c>
      <c r="E710" s="1" t="str">
        <f t="shared" si="11"/>
        <v>0x9D</v>
      </c>
      <c r="F710" s="2" t="str">
        <f>TRIM(MID(A710, FIND("Message:", A710) + 8, FIND("]", A710) - FIND("Message:", A710) - 7))</f>
        <v>['0x9D', '0x46', '0x73', '0x31', '0x79', '0x38', '0x80', '0x3F', '0x86', '0xE2', '0x47', '0x46', '0x8C', '0x4D', '0x91', '0x36', '0x97', '0x3D', '0x04', '0x48', '0x9E', '0x44', '0xA2', '0x3B', '0xA9', '0x42', '0xAF', '0xA4', '0x49', '0x49', '0xAF', '0x3B', '0xB1', '0x3D', '0xB3', '0x4D', '0x6D', '0x4A', '0xB4', '0x3F', '0xB4', '0x31', '0xB8', '0x44', '0x3E', '0x5F', '0x4B', '0x37', '0x46', '0x0B', '0x3E', '0x37', '0x47', '0xCD', '0x5E', '0x4C', '0x3F', '0x53', '0x3F', '0x76', '0x3F', '0x7C', '0x3F', '0x8F', '0x4D', '0x82', '0x3F', '0x88', '0x3F', '0x8D', '0x3F', '0x93', '0x37', '0x4E', '0x3F', '0x99', '0x3F', '0x9F', '0x3F', '0xA5', '0x3F', '0x2A', '0x4F', '0xAB', '0x3F', '0xB1', '0x3F', '0xB7', '0x3F', '0xBD', '0xDF', '0x50', '0x3F', '0xDA', '0x3F', '0xF2', '0x3F', '0xF8', '0x3F', '0x14', '0x51', '0xFE', '0x3F', '0x04', '0x3F', '0x0A', '0x3F', '0x0F', '0x2B', '0x52', '0x3E', '0x37', '0x46', '0x0D', '0x3E', '0x37', '0x47', '0xD7', '0x53', '0xCF', '0x3F', '0x53', '0x3F', '0x76', '0x3F', '0x7C', '0x27', '0x54', '0x3F', '0x82', '0x3F', '0x88', '0x3F', '0x8D', '0x3F', '0xE9', '0x55', '0x93', '0x3F', '0x99', '0x3F', '0x9F', '0x3F', '0xA5', '0x85', '0x56', '0x3F', '0xAB', '0x3F', '0xB1', '0x3F', '0xB7', '0x3F', '0x68', '0x57', '0xBD', '0x3F', '0xDA', '0x3F', '0xF2', '0x3F', '0xF8', '0x99', '0x58', '0x3F', '0xFE', '0x3F', '0x04', '0x3F', '0x0A', '0x3F', '0x62', '0x59', '0x0F', '0x3E', '0x37', '0x46', '0xED', '0x3E', '0x37', '0x87', '0x5A', '0x47', '0xC7', '0x3F']</v>
      </c>
      <c r="G710" s="1" t="str">
        <f>TRIM(MID(A710, FIND("Checksum:", A710) + 9, FIND("(", A710) - FIND("Checksum:", A710) - 9))</f>
        <v>0x493F</v>
      </c>
      <c r="H710" s="1" t="str">
        <f>TRIM(MID(A710, FIND("(", A710) + 1, FIND(")", A710) - FIND("(", A710) - 1))</f>
        <v>big</v>
      </c>
    </row>
    <row r="711" spans="1:8" hidden="1" x14ac:dyDescent="0.25">
      <c r="A711" t="s">
        <v>709</v>
      </c>
      <c r="B711" s="1" t="str">
        <f>TRIM(MID(A711, FIND("Index:", A711) + 6, FIND(",", A711) - FIND("Index:", A711) - 6))</f>
        <v>16928</v>
      </c>
      <c r="C711" s="1" t="str">
        <f>TRIM(MID(A711, FIND("Length:", A711) + 7, FIND(",", A711, FIND("Length:", A711)) - FIND("Length:", A711) - 7))</f>
        <v>178</v>
      </c>
      <c r="D711" s="1">
        <f>COUNTIF(C:C,C711)</f>
        <v>14</v>
      </c>
      <c r="E711" s="1" t="str">
        <f t="shared" si="11"/>
        <v>0x3F</v>
      </c>
      <c r="F711" s="2" t="str">
        <f>TRIM(MID(A711, FIND("Message:", A711) + 8, FIND("]", A711) - FIND("Message:", A711) - 7))</f>
        <v>['0x3F', '0xAB', '0x3F', '0xB1', '0x3F', '0xB7', '0x3F', '0x68', '0x57', '0xBD', '0x3F', '0xDA', '0x3F', '0xF2', '0x3F', '0xF8', '0x99', '0x58', '0x3F', '0xFE', '0x3F', '0x04', '0x3F', '0x0A', '0x3F', '0x62', '0x59', '0x0F', '0x3E', '0x37', '0x46', '0xED', '0x3E', '0x37', '0x87', '0x5A', '0x47', '0xC7', '0x3F', '0x49', '0x3F', '0x92', '0x3F', '0x03', '0x5B', '0x9A', '0x3F', '0xA5', '0x3F', '0xB0', '0x3F', '0xB2', '0xBC', '0x5C', '0x3F', '0xB4', '0x3F', '0xB5', '0x3F', '0xB7', '0x3F', '0x7B', '0x5D', '0xB8', '0x3F', '0xBD', '0x3E', '0x37', '0x46', '0x0F', '0xDD', '0x5E', '0x3E', '0x37', '0x47', '0x95', '0x3F', '0x4F', '0x3F', '0x7E', '0x5F', '0x68', '0x3F', '0x88', '0x3F', '0xA1', '0x3F', '0xAA', '0x5A', '0x60', '0x3F', '0xB4', '0x3F', '0xBE', '0x3F', '0xD1', '0x3F', '0xA2', '0x61', '0xE5', '0x3F', '0x02', '0x3F', '0x33', '0x40', '0x64', '0x9F', '0x62', '0x40', '0x94', '0x40', '0xC5', '0x40', '0xF6', '0x40', '0xB4', '0x63', '0x27', '0x42', '0x4B', '0x3E', '0x37', '0x46', '0x03', '0xD6', '0x64', '0x3E', '0x37', '0x48', '0xDD', '0x3F', '0x53', '0x3F', '0xD1', '0x65', '0xBF', '0x40', '0x3F', '0x40', '0xBF', '0x40', '0xE5', '0xCA', '0x66', '0x41', '0x3F', '0x41', '0xBF', '0x42', '0x3F', '0x42', '0xAB', '0x67', '0xBF', '0x43', '0x3F', '0x43', '0xBF', '0x44', '0x3F', '0x30', '0x68', '0x44', '0xBF', '0x45', '0x3F', '0x45', '0xBF', '0x46', '0x3C', '0x69', '0x3F', '0x46', '0x8C', '0x46', '0x99', '0x46', '0xA6']</v>
      </c>
      <c r="G711" s="1" t="str">
        <f>TRIM(MID(A711, FIND("Checksum:", A711) + 9, FIND("(", A711) - FIND("Checksum:", A711) - 9))</f>
        <v>0x486A</v>
      </c>
      <c r="H711" s="1" t="str">
        <f>TRIM(MID(A711, FIND("(", A711) + 1, FIND(")", A711) - FIND("(", A711) - 1))</f>
        <v>big</v>
      </c>
    </row>
    <row r="712" spans="1:8" hidden="1" x14ac:dyDescent="0.25">
      <c r="A712" t="s">
        <v>710</v>
      </c>
      <c r="B712" s="1" t="str">
        <f>TRIM(MID(A712, FIND("Index:", A712) + 6, FIND(",", A712) - FIND("Index:", A712) - 6))</f>
        <v>17080</v>
      </c>
      <c r="C712" s="1" t="str">
        <f>TRIM(MID(A712, FIND("Length:", A712) + 7, FIND(",", A712, FIND("Length:", A712)) - FIND("Length:", A712) - 7))</f>
        <v>169</v>
      </c>
      <c r="D712" s="1">
        <f>COUNTIF(C:C,C712)</f>
        <v>20</v>
      </c>
      <c r="E712" s="1" t="str">
        <f t="shared" si="11"/>
        <v>0x67</v>
      </c>
      <c r="F712" s="2" t="str">
        <f>TRIM(MID(A712, FIND("Message:", A712) + 8, FIND("]", A712) - FIND("Message:", A712) - 7))</f>
        <v>['0x67', '0xBF', '0x43', '0x3F', '0x43', '0xBF', '0x44', '0x3F', '0x30', '0x68', '0x44', '0xBF', '0x45', '0x3F', '0x45', '0xBF', '0x46', '0x3C', '0x69', '0x3F', '0x46', '0x8C', '0x46', '0x99', '0x46', '0xA6', '0x48', '0x6A', '0x46', '0xCC', '0x46', '0x0C', '0x3E', '0x37', '0x46', '0x8B', '0x6B', '0x05', '0x3E', '0x37', '0x48', '0xDB', '0x3F', '0x53', '0x9C', '0x6C', '0x3F', '0xBF', '0x40', '0x3F', '0x40', '0xBF', '0x40', '0x2B', '0x6D', '0xE5', '0x41', '0x3F', '0x41', '0xBF', '0x42', '0x3F', '0x56', '0x6E', '0x42', '0xBF', '0x43', '0x3F', '0x43', '0xBF', '0x44', '0x3A', '0x6F', '0x3F', '0x44', '0xBF', '0x45', '0x3F', '0x45', '0xBF', '0x3C', '0x70', '0x46', '0x3F', '0x46', '0x8C', '0x46', '0x99', '0x46', '0xEE', '0x71', '0xA6', '0x46', '0xCC', '0x46', '0x0C', '0x3E', '0x37', '0xF2', '0x72', '0x46', '0x19', '0x3E', '0x37', '0x48', '0xDD', '0x3F', '0xAC', '0x73', '0x48', '0x3F', '0xFF', '0x40', '0x3F', '0x40', '0xBF', '0x7A', '0x74', '0x41', '0x3F', '0x42', '0x3F', '0x43', '0x3F', '0x44', '0x3D', '0x75', '0x3F', '0x45', '0x3F', '0x46', '0x3F', '0x3E', '0x37', '0x34', '0x76', '0x46', '0x1B', '0x3E', '0x37', '0x48', '0xDD', '0x3F', '0xB2', '0x77', '0x49', '0x3F', '0xFF', '0x40', '0x3F', '0x40', '0xBF', '0x7F', '0x78', '0x41', '0x3F', '0x41', '0xBF', '0x42', '0x3F', '0x42', '0xBD', '0x79', '0xBF', '0x43', '0x3F', '0x44', '0x3F', '0x45']</v>
      </c>
      <c r="G712" s="1" t="str">
        <f>TRIM(MID(A712, FIND("Checksum:", A712) + 9, FIND("(", A712) - FIND("Checksum:", A712) - 9))</f>
        <v>0x3FC3</v>
      </c>
      <c r="H712" s="1" t="str">
        <f>TRIM(MID(A712, FIND("(", A712) + 1, FIND(")", A712) - FIND("(", A712) - 1))</f>
        <v>big</v>
      </c>
    </row>
    <row r="713" spans="1:8" hidden="1" x14ac:dyDescent="0.25">
      <c r="A713" t="s">
        <v>711</v>
      </c>
      <c r="B713" s="1" t="str">
        <f>TRIM(MID(A713, FIND("Index:", A713) + 6, FIND(",", A713) - FIND("Index:", A713) - 6))</f>
        <v>17239</v>
      </c>
      <c r="C713" s="1" t="str">
        <f>TRIM(MID(A713, FIND("Length:", A713) + 7, FIND(",", A713, FIND("Length:", A713)) - FIND("Length:", A713) - 7))</f>
        <v>189</v>
      </c>
      <c r="D713" s="1">
        <f>COUNTIF(C:C,C713)</f>
        <v>15</v>
      </c>
      <c r="E713" s="1" t="str">
        <f t="shared" si="11"/>
        <v>0x3F</v>
      </c>
      <c r="F713" s="2" t="str">
        <f>TRIM(MID(A713, FIND("Message:", A713) + 8, FIND("]", A713) - FIND("Message:", A713) - 7))</f>
        <v>['0x3F', '0x42', '0xBD', '0x79', '0xBF', '0x43', '0x3F', '0x44', '0x3F', '0x45', '0x3F', '0xC3', '0x7A', '0x3E', '0x37', '0x46', '0x1D', '0x3E', '0x37', '0x48', '0x11', '0x7B', '0xDD', '0x3F', '0x49', '0x3F', '0xFF', '0x40', '0x3F', '0xA0', '0x7C', '0x40', '0xBF', '0x41', '0x3F', '0x41', '0xBF', '0x42', '0x40', '0x7D', '0x3F', '0x42', '0xBF', '0x43', '0x3F', '0x44', '0x3F', '0xC4', '0x7E', '0x45', '0x3F', '0x3E', '0x37', '0x46', '0xEF', '0x3E', '0xEC', '0x7F', '0x37', '0x48', '0xDD', '0x3F', '0x47', '0x40', '0xBF', '0x63', '0x40', '0x41', '0x3F', '0x42', '0x3F', '0x43', '0xBF', '0x45', '0x8A', '0x41', '0x3F', '0x46', '0x3F', '0x46', '0x8C', '0x47', '0x3F', '0x5F', '0x42', '0x3F', '0x4D', '0x3F', '0x4F', '0x3F', '0x45', '0x3F', '0x21', '0x43', '0x72', '0x41', '0x0C', '0x42', '0xD9', '0x3F', '0xA5', '0x04', '0x44', '0x3F', '0x07', '0x42', '0x3F', '0x3F', '0x49', '0x3F', '0xD3', '0x45', '0x07', '0x3F', '0x44', '0x3F', '0xBF', '0x3F', '0x60', '0x6E', '0x46', '0x43', '0x3F', '0x40', '0xFF', '0x40', '0xBF', '0x3F', '0x48', '0x47', '0xBF', '0x53', '0x3F', '0x4F', '0x3F', '0x3F', '0xA5', '0x0D', '0x48', '0x3F', '0x4F', '0x3F', '0x4F', '0x3E', '0x3E', '0x3E', '0x20', '0x49', '0x3E', '0x3F', '0x53', '0x40', '0x3F', '0x3F', '0x3F', '0x18', '0x4A', '0x3F', '0x3F', '0x3F', '0x43', '0x3F', '0xBF', '0x3F', '0x89', '0x4B', '0x39', '0x42', '0x3F', '0x3E', '0x37', '0x46', '0x07', '0xC8', '0x4C', '0x3E', '0x37', '0x46', '0x03', '0x55', '0x3F', '0x3F', '0xDE', '0x4D', '0x3F', '0x3F', '0x3F', '0x3F', '0x3F']</v>
      </c>
      <c r="G713" s="1" t="str">
        <f>TRIM(MID(A713, FIND("Checksum:", A713) + 9, FIND("(", A713) - FIND("Checksum:", A713) - 9))</f>
        <v>0x3F3F</v>
      </c>
      <c r="H713" s="1" t="str">
        <f>TRIM(MID(A713, FIND("(", A713) + 1, FIND(")", A713) - FIND("(", A713) - 1))</f>
        <v>big</v>
      </c>
    </row>
    <row r="714" spans="1:8" hidden="1" x14ac:dyDescent="0.25">
      <c r="A714" t="s">
        <v>712</v>
      </c>
      <c r="B714" s="1" t="str">
        <f>TRIM(MID(A714, FIND("Index:", A714) + 6, FIND(",", A714) - FIND("Index:", A714) - 6))</f>
        <v>17276</v>
      </c>
      <c r="C714" s="1" t="str">
        <f>TRIM(MID(A714, FIND("Length:", A714) + 7, FIND(",", A714, FIND("Length:", A714)) - FIND("Length:", A714) - 7))</f>
        <v>253</v>
      </c>
      <c r="D714" s="1">
        <f>COUNTIF(C:C,C714)</f>
        <v>13</v>
      </c>
      <c r="E714" s="1" t="str">
        <f t="shared" si="11"/>
        <v>0x42</v>
      </c>
      <c r="F714" s="2" t="str">
        <f>TRIM(MID(A714, FIND("Message:", A714) + 8, FIND("]", A714) - FIND("Message:", A714) - 7))</f>
        <v>['0x42', '0x40', '0x7D', '0x3F', '0x42', '0xBF', '0x43', '0x3F', '0x44', '0x3F', '0xC4', '0x7E', '0x45', '0x3F', '0x3E', '0x37', '0x46', '0xEF', '0x3E', '0xEC', '0x7F', '0x37', '0x48', '0xDD', '0x3F', '0x47', '0x40', '0xBF', '0x63', '0x40', '0x41', '0x3F', '0x42', '0x3F', '0x43', '0xBF', '0x45', '0x8A', '0x41', '0x3F', '0x46', '0x3F', '0x46', '0x8C', '0x47', '0x3F', '0x5F', '0x42', '0x3F', '0x4D', '0x3F', '0x4F', '0x3F', '0x45', '0x3F', '0x21', '0x43', '0x72', '0x41', '0x0C', '0x42', '0xD9', '0x3F', '0xA5', '0x04', '0x44', '0x3F', '0x07', '0x42', '0x3F', '0x3F', '0x49', '0x3F', '0xD3', '0x45', '0x07', '0x3F', '0x44', '0x3F', '0xBF', '0x3F', '0x60', '0x6E', '0x46', '0x43', '0x3F', '0x40', '0xFF', '0x40', '0xBF', '0x3F', '0x48', '0x47', '0xBF', '0x53', '0x3F', '0x4F', '0x3F', '0x3F', '0xA5', '0x0D', '0x48', '0x3F', '0x4F', '0x3F', '0x4F', '0x3E', '0x3E', '0x3E', '0x20', '0x49', '0x3E', '0x3F', '0x53', '0x40', '0x3F', '0x3F', '0x3F', '0x18', '0x4A', '0x3F', '0x3F', '0x3F', '0x43', '0x3F', '0xBF', '0x3F', '0x89', '0x4B', '0x39', '0x42', '0x3F', '0x3E', '0x37', '0x46', '0x07', '0xC8', '0x4C', '0x3E', '0x37', '0x46', '0x03', '0x55', '0x3F', '0x3F', '0xDE', '0x4D', '0x3F', '0x3F', '0x3F', '0x3F', '0x3F', '0x3F', '0x3F', '0x08', '0x4E', '0x3F', '0x3F', '0x3F', '0x3F', '0x3F', '0x3F', '0x3F', '0x09', '0x4F', '0x3F', '0x3F', '0x3F', '0x3F', '0x3F', '0x3F', '0x3F', '0x0A', '0x50', '0x41', '0x41', '0x41', '0x41', '0x41', '0x41', '0x41', '0x19', '0x51', '0x41', '0x41', '0x41', '0x41', '0x41', '0x41', '0x41', '0x1A', '0x52', '0x41', '0x41', '0x41', '0x41', '0x00', '0x00', '0x00', '0x57', '0xF0', '0x85', '0x06', '0xFF', '0xFF', '0xFF', '0xFF', '0xFF', '0x7C', '0x85', '0x04', '0x09', '0x00', '0x74', '0x55', '0x00', '0x03', '0x5F', '0x40', '0x1C', '0x00', '0x41', '0x41', '0x41', '0x41', '0x41', '0xA2', '0x41', '0x41', '0x47', '0x47', '0x4A', '0x4B', '0x4C', '0x4C', '0x3F', '0x42', '0x4C', '0x4C', '0x4C', '0x4C', '0x4C', '0x4C', '0x4C', '0x58', '0x43', '0x4C', '0x4C', '0x4C', '0x4C', '0x4C', '0x4C', '0x41']</v>
      </c>
      <c r="G714" s="1" t="str">
        <f>TRIM(MID(A714, FIND("Checksum:", A714) + 9, FIND("(", A714) - FIND("Checksum:", A714) - 9))</f>
        <v>0x4E44</v>
      </c>
      <c r="H714" s="1" t="str">
        <f>TRIM(MID(A714, FIND("(", A714) + 1, FIND(")", A714) - FIND("(", A714) - 1))</f>
        <v>big</v>
      </c>
    </row>
    <row r="715" spans="1:8" hidden="1" x14ac:dyDescent="0.25">
      <c r="A715" t="s">
        <v>713</v>
      </c>
      <c r="B715" s="1" t="str">
        <f>TRIM(MID(A715, FIND("Index:", A715) + 6, FIND(",", A715) - FIND("Index:", A715) - 6))</f>
        <v>17986</v>
      </c>
      <c r="C715" s="1" t="str">
        <f>TRIM(MID(A715, FIND("Length:", A715) + 7, FIND(",", A715, FIND("Length:", A715)) - FIND("Length:", A715) - 7))</f>
        <v>145</v>
      </c>
      <c r="D715" s="1">
        <f>COUNTIF(C:C,C715)</f>
        <v>28</v>
      </c>
      <c r="E715" s="1" t="str">
        <f t="shared" si="11"/>
        <v>0x41</v>
      </c>
      <c r="F715" s="2" t="str">
        <f>TRIM(MID(A715, FIND("Message:", A715) + 8, FIND("]", A715) - FIND("Message:", A715) - 7))</f>
        <v>['0x41', '0x73', '0xB1', '0x77', '0x80', '0x83', '0x83', '0x83', '0x83', '0x83', '0x83', '0x0D', '0x78', '0x83', '0x83', '0x83', '0x83', '0x83', '0x83', '0x83', '0x11', '0x79', '0x83', '0x83', '0x3E', '0x3E', '0x37', '0x46', '0xF1', '0x6C', '0x7A', '0x3E', '0x37', '0x46', '0xE9', '0x3F', '0x5A', '0x3F', '0xF8', '0x7B', '0x3F', '0x3F', '0x8B', '0x3F', '0x91', '0x3F', '0xA5', '0x3B', '0x7C', '0x3F', '0xBA', '0x3F', '0xCE', '0x3F', '0xE3', '0x3F', '0xE6', '0x7D', '0xF7', '0x3F', '0x0C', '0x3F', '0x20', '0x3F', '0x35', '0x94', '0x7E', '0x40', '0x3F', '0x40', '0x49', '0x40', '0x5E', '0x40', '0x66', '0x7F', '0x72', '0x40', '0x87', '0x40', '0x9B', '0x40', '0xB0', '0x86', '0x40', '0x40', '0xC4', '0x40', '0xD9', '0x40', '0xED', '0x40', '0xCD', '0x41', '0x02', '0x40', '0x16', '0x41', '0x3F', '0x41', '0x68', '0xC3', '0x42', '0x41', '0xED', '0x43', '0x3F', '0x41', '0x3F', '0x3E', '0xB2', '0x43', '0x37', '0x46', '0xF1', '0x44', '0x44', '0x44', '0x4C', '0xCB', '0x44', '0x51', '0x59', '0x60', '0x68', '0x6D', '0x72', '0x7F', '0x17', '0x45', '0x84', '0x89', '0x96', '0xA2', '0xAF', '0xB9', '0xC6', '0xBC', '0x46', '0xD3', '0xDD', '0xEA', '0xF7', '0x01', '0x1A']</v>
      </c>
      <c r="G715" s="1" t="str">
        <f>TRIM(MID(A715, FIND("Checksum:", A715) + 9, FIND("(", A715) - FIND("Checksum:", A715) - 9))</f>
        <v>0x3E34</v>
      </c>
      <c r="H715" s="1" t="str">
        <f>TRIM(MID(A715, FIND("(", A715) + 1, FIND(")", A715) - FIND("(", A715) - 1))</f>
        <v>big</v>
      </c>
    </row>
    <row r="716" spans="1:8" hidden="1" x14ac:dyDescent="0.25">
      <c r="A716" t="s">
        <v>714</v>
      </c>
      <c r="B716" s="1" t="str">
        <f>TRIM(MID(A716, FIND("Index:", A716) + 6, FIND(",", A716) - FIND("Index:", A716) - 6))</f>
        <v>18006</v>
      </c>
      <c r="C716" s="1" t="str">
        <f>TRIM(MID(A716, FIND("Length:", A716) + 7, FIND(",", A716, FIND("Length:", A716)) - FIND("Length:", A716) - 7))</f>
        <v>215</v>
      </c>
      <c r="D716" s="1">
        <f>COUNTIF(C:C,C716)</f>
        <v>11</v>
      </c>
      <c r="E716" s="1" t="str">
        <f t="shared" si="11"/>
        <v>0x11</v>
      </c>
      <c r="F716" s="2" t="str">
        <f>TRIM(MID(A716, FIND("Message:", A716) + 8, FIND("]", A716) - FIND("Message:", A716) - 7))</f>
        <v>['0x11', '0x79', '0x83', '0x83', '0x3E', '0x3E', '0x37', '0x46', '0xF1', '0x6C', '0x7A', '0x3E', '0x37', '0x46', '0xE9', '0x3F', '0x5A', '0x3F', '0xF8', '0x7B', '0x3F', '0x3F', '0x8B', '0x3F', '0x91', '0x3F', '0xA5', '0x3B', '0x7C', '0x3F', '0xBA', '0x3F', '0xCE', '0x3F', '0xE3', '0x3F', '0xE6', '0x7D', '0xF7', '0x3F', '0x0C', '0x3F', '0x20', '0x3F', '0x35', '0x94', '0x7E', '0x40', '0x3F', '0x40', '0x49', '0x40', '0x5E', '0x40', '0x66', '0x7F', '0x72', '0x40', '0x87', '0x40', '0x9B', '0x40', '0xB0', '0x86', '0x40', '0x40', '0xC4', '0x40', '0xD9', '0x40', '0xED', '0x40', '0xCD', '0x41', '0x02', '0x40', '0x16', '0x41', '0x3F', '0x41', '0x68', '0xC3', '0x42', '0x41', '0xED', '0x43', '0x3F', '0x41', '0x3F', '0x3E', '0xB2', '0x43', '0x37', '0x46', '0xF1', '0x44', '0x44', '0x44', '0x4C', '0xCB', '0x44', '0x51', '0x59', '0x60', '0x68', '0x6D', '0x72', '0x7F', '0x17', '0x45', '0x84', '0x89', '0x96', '0xA2', '0xAF', '0xB9', '0xC6', '0xBC', '0x46', '0xD3', '0xDD', '0xEA', '0xF7', '0x01', '0x1A', '0x3E', '0x34', '0x47', '0x3E', '0x3E', '0x3E', '0x41', '0x3F', '0x3E', '0x37', '0xF7', '0x48', '0x46', '0xF1', '0x44', '0x44', '0x44', '0x4C', '0x51', '0xEA', '0x49', '0x59', '0x60', '0x68', '0x6D', '0x72', '0x72', '0x72', '0x30', '0x4A', '0x72', '0x72', '0x72', '0x72', '0x72', '0x72', '0x72', '0x6B', '0x4B', '0x72', '0x72', '0x72', '0x72', '0x72', '0x72', '0x72', '0x6C', '0x4C', '0x72', '0x3E', '0x41', '0x3F', '0x3E', '0x37', '0x46', '0x39', '0x4D', '0xF1', '0x55', '0x55', '0x55', '0x55', '0x55', '0x55', '0x3F', '0x4E', '0x55', '0x55', '0x55', '0x55', '0x55', '0x55', '0x55', '0xA3', '0x4F', '0x55', '0x55', '0x55', '0x55', '0x55', '0x55', '0x55', '0xA4', '0x50', '0x55', '0x55', '0x55', '0x55', '0x55', '0x55']</v>
      </c>
      <c r="G716" s="1" t="str">
        <f>TRIM(MID(A716, FIND("Checksum:", A716) + 9, FIND("(", A716) - FIND("Checksum:", A716) - 9))</f>
        <v>0x55A5</v>
      </c>
      <c r="H716" s="1" t="str">
        <f>TRIM(MID(A716, FIND("(", A716) + 1, FIND(")", A716) - FIND("(", A716) - 1))</f>
        <v>big</v>
      </c>
    </row>
    <row r="717" spans="1:8" hidden="1" x14ac:dyDescent="0.25">
      <c r="A717" t="s">
        <v>715</v>
      </c>
      <c r="B717" s="1" t="str">
        <f>TRIM(MID(A717, FIND("Index:", A717) + 6, FIND(",", A717) - FIND("Index:", A717) - 6))</f>
        <v>18292</v>
      </c>
      <c r="C717" s="1" t="str">
        <f>TRIM(MID(A717, FIND("Length:", A717) + 7, FIND(",", A717, FIND("Length:", A717)) - FIND("Length:", A717) - 7))</f>
        <v>128</v>
      </c>
      <c r="D717" s="1">
        <f>COUNTIF(C:C,C717)</f>
        <v>22</v>
      </c>
      <c r="E717" s="1" t="str">
        <f t="shared" si="11"/>
        <v>0xD9</v>
      </c>
      <c r="F717" s="2" t="str">
        <f>TRIM(MID(A717, FIND("Message:", A717) + 8, FIND("]", A717) - FIND("Message:", A717) - 7))</f>
        <v>['0xD9', '0x41', '0xB1', '0x59', '0x3F', '0x41', '0xA5', '0x41', '0x0C', '0x42', '0x72', '0x81', '0x5A', '0x42', '0xD9', '0x43', '0x3F', '0x41', '0x3F', '0x3E', '0xB7', '0x5B', '0x37', '0x46', '0xF1', '0x4D', '0x4F', '0x53', '0x55', '0x10', '0x5C', '0x59', '0x5D', '0x62', '0x67', '0x6C', '0x71', '0x71', '0x2C', '0x5D', '0x3E', '0x41', '0x3F', '0x3E', '0x37', '0x46', '0xF1', '0xC9', '0x5E', '0x3F', '0x3F', '0x3F', '0x3F', '0x3F', '0x3F', '0x3F', '0x19', '0x5F', '0x3F', '0x3F', '0x3F', '0x3F', '0x3E', '0x41', '0x3F', '0x1B', '0x60', '0x3E', '0x37', '0x46', '0x11', '0xC8', '0xC8', '0xC7', '0x86', '0x61', '0xC5', '0xC4', '0xC3', '0xC2', '0xC2', '0xC2', '0xC1', '0xB9', '0x62', '0xC0', '0xC0', '0xBF', '0xBF', '0xBE', '0xBE', '0xBD', '0x9E', '0x63', '0x3E', '0x3F', '0x42', '0x3F', '0x3F', '0x3E', '0x37', '0x17', '0x64', '0x46', '0x15', '0x3E', '0x37', '0x46', '0xEF', '0x3F', '0xAA', '0x65', '0x4C', '0x43', '0x3F', '0x43', '0x3F', '0x43', '0x3F', '0x39', '0x66', '0x43', '0x3F', '0x43', '0x3F', '0x43', '0x3F', '0x43']</v>
      </c>
      <c r="G717" s="1" t="str">
        <f>TRIM(MID(A717, FIND("Checksum:", A717) + 9, FIND("(", A717) - FIND("Checksum:", A717) - 9))</f>
        <v>0x3167</v>
      </c>
      <c r="H717" s="1" t="str">
        <f>TRIM(MID(A717, FIND("(", A717) + 1, FIND(")", A717) - FIND("(", A717) - 1))</f>
        <v>big</v>
      </c>
    </row>
    <row r="718" spans="1:8" hidden="1" x14ac:dyDescent="0.25">
      <c r="A718" t="s">
        <v>716</v>
      </c>
      <c r="B718" s="1" t="str">
        <f>TRIM(MID(A718, FIND("Index:", A718) + 6, FIND(",", A718) - FIND("Index:", A718) - 6))</f>
        <v>19225</v>
      </c>
      <c r="C718" s="1" t="str">
        <f>TRIM(MID(A718, FIND("Length:", A718) + 7, FIND(",", A718, FIND("Length:", A718)) - FIND("Length:", A718) - 7))</f>
        <v>136</v>
      </c>
      <c r="D718" s="1">
        <f>COUNTIF(C:C,C718)</f>
        <v>23</v>
      </c>
      <c r="E718" s="1" t="str">
        <f t="shared" si="11"/>
        <v>0xAD</v>
      </c>
      <c r="F718" s="2" t="str">
        <f>TRIM(MID(A718, FIND("Message:", A718) + 8, FIND("]", A718) - FIND("Message:", A718) - 7))</f>
        <v>['0xAD', '0xB0', '0xB1', '0xB4', '0x3E', '0xB9', '0x6C', '0x3F', '0xB5', '0x6B', '0x87', '0x82', '0xF3', '0x3F', '0x0A', '0x6D', '0xB9', '0x73', '0x53', '0x82', '0xF3', '0x3F', '0x3F', '0xE2', '0x6E', '0x41', '0x97', '0x3F', '0x42', '0x40', '0x3F', '0x3F', '0x87', '0x6F', '0x92', '0x3F', '0xCD', '0x3F', '0xB7', '0x3F', '0xD5', '0x1B', '0x70', '0x3F', '0xBF', '0x3F', '0x8F', '0x3F', '0x8A', '0x3F', '0x47', '0x71', '0xBF', '0x3F', '0xBF', '0x3F', '0x3F', '0x42', '0xD7', '0xC8', '0x72', '0x3F', '0xA7', '0x3F', '0x71', '0x3F', '0x42', '0x3F', '0xCA', '0x73', '0x49', '0x3F', '0x42', '0x3F', '0x45', '0x43', '0x0C', '0x12', '0x74', '0x3F', '0x71', '0x3F', '0x71', '0x41', '0x72', '0x3F', '0xC8', '0x75', '0xD5', '0x3F', '0x49', '0x42', '0x59', '0x3F', '0x4E', '0xFC', '0x76', '0x3F', '0x1B', '0x3F', '0x49', '0x3F', '0x49', '0x3F', '0x21', '0x77', '0x7B', '0x41', '0x3F', '0x3F', '0xC9', '0x3F', '0xB5', '0x71', '0x78', '0x3F', '0xC9', '0x3F', '0xB5', '0x41', '0xBF', '0x42', '0xB9', '0x79', '0x32', '0x3F', '0x4A', '0x41', '0x3F', '0x3F', '0x41', '0x36', '0x7A', '0x3F', '0x3F', '0x3E']</v>
      </c>
      <c r="G718" s="1" t="str">
        <f>TRIM(MID(A718, FIND("Checksum:", A718) + 9, FIND("(", A718) - FIND("Checksum:", A718) - 9))</f>
        <v>0x3746</v>
      </c>
      <c r="H718" s="1" t="str">
        <f>TRIM(MID(A718, FIND("(", A718) + 1, FIND(")", A718) - FIND("(", A718) - 1))</f>
        <v>big</v>
      </c>
    </row>
    <row r="719" spans="1:8" hidden="1" x14ac:dyDescent="0.25">
      <c r="A719" t="s">
        <v>717</v>
      </c>
      <c r="B719" s="1" t="str">
        <f>TRIM(MID(A719, FIND("Index:", A719) + 6, FIND(",", A719) - FIND("Index:", A719) - 6))</f>
        <v>19614</v>
      </c>
      <c r="C719" s="1" t="str">
        <f>TRIM(MID(A719, FIND("Length:", A719) + 7, FIND(",", A719, FIND("Length:", A719)) - FIND("Length:", A719) - 7))</f>
        <v>180</v>
      </c>
      <c r="D719" s="1">
        <f>COUNTIF(C:C,C719)</f>
        <v>21</v>
      </c>
      <c r="E719" s="1" t="str">
        <f t="shared" si="11"/>
        <v>0x3F</v>
      </c>
      <c r="F719" s="2" t="str">
        <f>TRIM(MID(A719, FIND("Message:", A719) + 8, FIND("]", A719) - FIND("Message:", A719) - 7))</f>
        <v>['0x3F', '0x3F', '0x42', '0x16', '0x57', '0x3E', '0x3F', '0x3F', '0x42', '0x3E', '0x3F', '0x3F', '0x13', '0x58', '0x42', '0x3E', '0x3F', '0x3F', '0x42', '0x3E', '0x3F', '0x17', '0x59', '0x3F', '0x42', '0x3E', '0x3F', '0x3F', '0x42', '0x3E', '0x18', '0x5A', '0x3F', '0x1D', '0x49', '0x3F', '0x40', '0x33', '0x40', '0xF2', '0x5B', '0x0F', '0x58', '0xD9', '0x43', '0xEF', '0x3F', '0x49', '0x58', '0x5C', '0x3F', '0x3F', '0x1E', '0x96', '0x3A', '0xBE', '0x3E', '0xC6', '0x5D', '0x3B', '0xFF', '0x4E', '0xBF', '0x3A', '0x3E', '0x3E', '0x5D', '0x5E', '0x40', '0xBD', '0x42', '0x0B', '0x41', '0xCE', '0x3F', '0xF8', '0x5F', '0xD5', '0x6D', '0x1F', '0x42', '0x27', '0x46', '0x0F', '0x80', '0x60', '0x3F', '0x5F', '0x3F', '0x3F', '0x3F', '0xD5', '0x3E', '0xD0', '0x61', '0x3E', '0x3F', '0x49', '0x3E', '0x3E', '0x2F', '0x3F', '0x13', '0x62', '0x3F', '0x3F', '0x41', '0x3F', '0x42', '0xD9', '0x3F', '0xBC', '0x63', '0x7C', '0x3F', '0x80', '0x3F', '0x80', '0x3F', '0x94', '0x33', '0x64', '0x3F', '0xB2', '0x3F', '0x80', '0x3F', '0x9E', '0x3F', '0x33', '0x65', '0x8F', '0x3F', '0x71', '0x3F', '0x07', '0x3F', '0x0C', '0x37', '0x66', '0x3F', '0xBF', '0x3F', '0xE9', '0x3F', '0xE9', '0x41', '0xF8', '0x67', '0x97', '0x3F', '0xE9', '0x3F', '0xBF', '0x3F', '0xB8', '0x1F', '0x68', '0x3F', '0x7B', '0x3F', '0x9F', '0x40', '0xDC', '0x40', '0x5F', '0x69', '0x01', '0x40', '0x33', '0x3F', '0x53', '0x3F', '0x8F', '0x3F', '0x6A', '0x3F', '0x3F', '0x3F', '0x3F']</v>
      </c>
      <c r="G719" s="1" t="str">
        <f>TRIM(MID(A719, FIND("Checksum:", A719) + 9, FIND("(", A719) - FIND("Checksum:", A719) - 9))</f>
        <v>0x3F3F</v>
      </c>
      <c r="H719" s="1" t="str">
        <f>TRIM(MID(A719, FIND("(", A719) + 1, FIND(")", A719) - FIND("(", A719) - 1))</f>
        <v>big</v>
      </c>
    </row>
    <row r="720" spans="1:8" hidden="1" x14ac:dyDescent="0.25">
      <c r="A720" t="s">
        <v>718</v>
      </c>
      <c r="B720" s="1" t="str">
        <f>TRIM(MID(A720, FIND("Index:", A720) + 6, FIND(",", A720) - FIND("Index:", A720) - 6))</f>
        <v>19615</v>
      </c>
      <c r="C720" s="1" t="str">
        <f>TRIM(MID(A720, FIND("Length:", A720) + 7, FIND(",", A720, FIND("Length:", A720)) - FIND("Length:", A720) - 7))</f>
        <v>180</v>
      </c>
      <c r="D720" s="1">
        <f>COUNTIF(C:C,C720)</f>
        <v>21</v>
      </c>
      <c r="E720" s="1" t="str">
        <f t="shared" si="11"/>
        <v>0x3F</v>
      </c>
      <c r="F720" s="2" t="str">
        <f>TRIM(MID(A720, FIND("Message:", A720) + 8, FIND("]", A720) - FIND("Message:", A720) - 7))</f>
        <v>['0x3F', '0x42', '0x16', '0x57', '0x3E', '0x3F', '0x3F', '0x42', '0x3E', '0x3F', '0x3F', '0x13', '0x58', '0x42', '0x3E', '0x3F', '0x3F', '0x42', '0x3E', '0x3F', '0x17', '0x59', '0x3F', '0x42', '0x3E', '0x3F', '0x3F', '0x42', '0x3E', '0x18', '0x5A', '0x3F', '0x1D', '0x49', '0x3F', '0x40', '0x33', '0x40', '0xF2', '0x5B', '0x0F', '0x58', '0xD9', '0x43', '0xEF', '0x3F', '0x49', '0x58', '0x5C', '0x3F', '0x3F', '0x1E', '0x96', '0x3A', '0xBE', '0x3E', '0xC6', '0x5D', '0x3B', '0xFF', '0x4E', '0xBF', '0x3A', '0x3E', '0x3E', '0x5D', '0x5E', '0x40', '0xBD', '0x42', '0x0B', '0x41', '0xCE', '0x3F', '0xF8', '0x5F', '0xD5', '0x6D', '0x1F', '0x42', '0x27', '0x46', '0x0F', '0x80', '0x60', '0x3F', '0x5F', '0x3F', '0x3F', '0x3F', '0xD5', '0x3E', '0xD0', '0x61', '0x3E', '0x3F', '0x49', '0x3E', '0x3E', '0x2F', '0x3F', '0x13', '0x62', '0x3F', '0x3F', '0x41', '0x3F', '0x42', '0xD9', '0x3F', '0xBC', '0x63', '0x7C', '0x3F', '0x80', '0x3F', '0x80', '0x3F', '0x94', '0x33', '0x64', '0x3F', '0xB2', '0x3F', '0x80', '0x3F', '0x9E', '0x3F', '0x33', '0x65', '0x8F', '0x3F', '0x71', '0x3F', '0x07', '0x3F', '0x0C', '0x37', '0x66', '0x3F', '0xBF', '0x3F', '0xE9', '0x3F', '0xE9', '0x41', '0xF8', '0x67', '0x97', '0x3F', '0xE9', '0x3F', '0xBF', '0x3F', '0xB8', '0x1F', '0x68', '0x3F', '0x7B', '0x3F', '0x9F', '0x40', '0xDC', '0x40', '0x5F', '0x69', '0x01', '0x40', '0x33', '0x3F', '0x53', '0x3F', '0x8F', '0x3F', '0x6A', '0x3F', '0x3F', '0x3F', '0x3F', '0x3F']</v>
      </c>
      <c r="G720" s="1" t="str">
        <f>TRIM(MID(A720, FIND("Checksum:", A720) + 9, FIND("(", A720) - FIND("Checksum:", A720) - 9))</f>
        <v>0x3F3F</v>
      </c>
      <c r="H720" s="1" t="str">
        <f>TRIM(MID(A720, FIND("(", A720) + 1, FIND(")", A720) - FIND("(", A720) - 1))</f>
        <v>big</v>
      </c>
    </row>
    <row r="721" spans="1:8" hidden="1" x14ac:dyDescent="0.25">
      <c r="A721" t="s">
        <v>719</v>
      </c>
      <c r="B721" s="1" t="str">
        <f>TRIM(MID(A721, FIND("Index:", A721) + 6, FIND(",", A721) - FIND("Index:", A721) - 6))</f>
        <v>19689</v>
      </c>
      <c r="C721" s="1" t="str">
        <f>TRIM(MID(A721, FIND("Length:", A721) + 7, FIND(",", A721, FIND("Length:", A721)) - FIND("Length:", A721) - 7))</f>
        <v>81</v>
      </c>
      <c r="D721" s="1">
        <f>COUNTIF(C:C,C721)</f>
        <v>8</v>
      </c>
      <c r="E721" s="1" t="str">
        <f t="shared" si="11"/>
        <v>0xF8</v>
      </c>
      <c r="F721" s="2" t="str">
        <f>TRIM(MID(A721, FIND("Message:", A721) + 8, FIND("]", A721) - FIND("Message:", A721) - 7))</f>
        <v>['0xF8', '0x5F', '0xD5', '0x6D', '0x1F', '0x42', '0x27', '0x46', '0x0F', '0x80', '0x60', '0x3F', '0x5F', '0x3F', '0x3F', '0x3F', '0xD5', '0x3E', '0xD0', '0x61', '0x3E', '0x3F', '0x49', '0x3E', '0x3E', '0x2F', '0x3F', '0x13', '0x62', '0x3F', '0x3F', '0x41', '0x3F', '0x42', '0xD9', '0x3F', '0xBC', '0x63', '0x7C', '0x3F', '0x80', '0x3F', '0x80', '0x3F', '0x94', '0x33', '0x64', '0x3F', '0xB2', '0x3F', '0x80', '0x3F', '0x9E', '0x3F', '0x33', '0x65', '0x8F', '0x3F', '0x71', '0x3F', '0x07', '0x3F', '0x0C', '0x37', '0x66', '0x3F', '0xBF', '0x3F', '0xE9', '0x3F', '0xE9', '0x41', '0xF8', '0x67', '0x97', '0x3F', '0xE9', '0x3F', '0xBF', '0x3F', '0xB8']</v>
      </c>
      <c r="G721" s="1" t="str">
        <f>TRIM(MID(A721, FIND("Checksum:", A721) + 9, FIND("(", A721) - FIND("Checksum:", A721) - 9))</f>
        <v>0x1F68</v>
      </c>
      <c r="H721" s="1" t="str">
        <f>TRIM(MID(A721, FIND("(", A721) + 1, FIND(")", A721) - FIND("(", A721) - 1))</f>
        <v>big</v>
      </c>
    </row>
    <row r="722" spans="1:8" hidden="1" x14ac:dyDescent="0.25">
      <c r="A722" t="s">
        <v>720</v>
      </c>
      <c r="B722" s="1" t="str">
        <f>TRIM(MID(A722, FIND("Index:", A722) + 6, FIND(",", A722) - FIND("Index:", A722) - 6))</f>
        <v>19871</v>
      </c>
      <c r="C722" s="1" t="str">
        <f>TRIM(MID(A722, FIND("Length:", A722) + 7, FIND(",", A722, FIND("Length:", A722)) - FIND("Length:", A722) - 7))</f>
        <v>179</v>
      </c>
      <c r="D722" s="1">
        <f>COUNTIF(C:C,C722)</f>
        <v>8</v>
      </c>
      <c r="E722" s="1" t="str">
        <f t="shared" si="11"/>
        <v>0x7B</v>
      </c>
      <c r="F722" s="2" t="str">
        <f>TRIM(MID(A722, FIND("Message:", A722) + 8, FIND("]", A722) - FIND("Message:", A722) - 7))</f>
        <v>['0x7B', '0x3F', '0x44', '0x48', '0x03', '0x40', '0xCF', '0xCD', '0x74', '0x3F', '0x71', '0x3F', '0x3F', '0x40', '0xCF', '0x3F', '0xF2', '0x75', '0xC1', '0x3F', '0x42', '0x3F', '0x43', '0x3F', '0x44', '0xBE', '0x76', '0x3F', '0x53', '0x3F', '0x42', '0x3F', '0xA3', '0x3F', '0xAC', '0x77', '0x44', '0x3F', '0xA4', '0x3F', '0x53', '0x3F', '0x4A', '0xBB', '0x78', '0x3F', '0x40', '0x42', '0x29', '0x3F', '0x40', '0x42', '0x25', '0x79', '0x29', '0x3F', '0x40', '0x3F', '0x3A', '0x42', '0x29', '0x07', '0x7A', '0x40', '0x34', '0x3F', '0x40', '0x3F', '0x08', '0x3F', '0xF4', '0x7B', '0x40', '0x85', '0xAC', '0x3F', '0x40', '0x56', '0xB9', '0x7D', '0x7C', '0x42', '0x5F', '0x3F', '0x3F', '0x41', '0xFB', '0x29', '0x03', '0x7D', '0x9F', '0x42', '0x27', '0x3F', '0x3F', '0x3F', '0x4E', '0x92', '0x7E', '0x41', '0x3F', '0x3E', '0x37', '0x46', '0xED', '0xD7', '0x80', '0x7F', '0xD6', '0x98', '0x7B', '0x69', '0x5D', '0x5D', '0x3E', '0xCC', '0x40', '0x42', '0x3F', '0x3E', '0x37', '0x46', '0x0B', '0x3E', '0xC6', '0x41', '0x37', '0x46', '0xED', '0x53', '0x3E', '0x3E', '0x3E', '0xBA', '0x42', '0x3E', '0x3E', '0x3E', '0x3E', '0x3E', '0x3E', '0x3E', '0xF5', '0x43', '0x3E', '0x3E', '0x3E', '0x3E', '0x3E', '0x3E', '0x3E', '0xF6', '0x44', '0x3E', '0x3E', '0x3E', '0xD3', '0xD3', '0xD3', '0xD3', '0x4E', '0x45', '0xD3', '0xD3', '0xD3', '0xD3', '0xD3', '0xD3', '0xD3', '0x10', '0x46', '0xD3', '0xD3', '0xD3', '0xD3', '0xD3', '0xD3', '0xD3', '0x11']</v>
      </c>
      <c r="G722" s="1" t="str">
        <f>TRIM(MID(A722, FIND("Checksum:", A722) + 9, FIND("(", A722) - FIND("Checksum:", A722) - 9))</f>
        <v>0x47D3</v>
      </c>
      <c r="H722" s="1" t="str">
        <f>TRIM(MID(A722, FIND("(", A722) + 1, FIND(")", A722) - FIND("(", A722) - 1))</f>
        <v>big</v>
      </c>
    </row>
    <row r="723" spans="1:8" hidden="1" x14ac:dyDescent="0.25">
      <c r="A723" t="s">
        <v>721</v>
      </c>
      <c r="B723" s="1" t="str">
        <f>TRIM(MID(A723, FIND("Index:", A723) + 6, FIND(",", A723) - FIND("Index:", A723) - 6))</f>
        <v>19950</v>
      </c>
      <c r="C723" s="1" t="str">
        <f>TRIM(MID(A723, FIND("Length:", A723) + 7, FIND(",", A723, FIND("Length:", A723)) - FIND("Length:", A723) - 7))</f>
        <v>9</v>
      </c>
      <c r="D723" s="1">
        <f>COUNTIF(C:C,C723)</f>
        <v>6</v>
      </c>
      <c r="E723" s="1" t="str">
        <f t="shared" si="11"/>
        <v>0x7D</v>
      </c>
      <c r="F723" s="2" t="str">
        <f>TRIM(MID(A723, FIND("Message:", A723) + 8, FIND("]", A723) - FIND("Message:", A723) - 7))</f>
        <v>['0x7D', '0x7C', '0x42', '0x5F', '0x3F', '0x3F', '0x41', '0xFB', '0x29']</v>
      </c>
      <c r="G723" s="1" t="str">
        <f>TRIM(MID(A723, FIND("Checksum:", A723) + 9, FIND("(", A723) - FIND("Checksum:", A723) - 9))</f>
        <v>0x037D</v>
      </c>
      <c r="H723" s="1" t="str">
        <f>TRIM(MID(A723, FIND("(", A723) + 1, FIND(")", A723) - FIND("(", A723) - 1))</f>
        <v>big</v>
      </c>
    </row>
    <row r="724" spans="1:8" hidden="1" x14ac:dyDescent="0.25">
      <c r="A724" t="s">
        <v>722</v>
      </c>
      <c r="B724" s="1" t="str">
        <f>TRIM(MID(A724, FIND("Index:", A724) + 6, FIND(",", A724) - FIND("Index:", A724) - 6))</f>
        <v>20003</v>
      </c>
      <c r="C724" s="1" t="str">
        <f>TRIM(MID(A724, FIND("Length:", A724) + 7, FIND(",", A724, FIND("Length:", A724)) - FIND("Length:", A724) - 7))</f>
        <v>188</v>
      </c>
      <c r="D724" s="1">
        <f>COUNTIF(C:C,C724)</f>
        <v>12</v>
      </c>
      <c r="E724" s="1" t="str">
        <f t="shared" si="11"/>
        <v>0x3E</v>
      </c>
      <c r="F724" s="2" t="str">
        <f>TRIM(MID(A724, FIND("Message:", A724) + 8, FIND("]", A724) - FIND("Message:", A724) - 7))</f>
        <v>['0x3E', '0xBA', '0x42', '0x3E', '0x3E', '0x3E', '0x3E', '0x3E', '0x3E', '0x3E', '0xF5', '0x43', '0x3E', '0x3E', '0x3E', '0x3E', '0x3E', '0x3E', '0x3E', '0xF6', '0x44', '0x3E', '0x3E', '0x3E', '0xD3', '0xD3', '0xD3', '0xD3', '0x4E', '0x45', '0xD3', '0xD3', '0xD3', '0xD3', '0xD3', '0xD3', '0xD3', '0x10', '0x46', '0xD3', '0xD3', '0xD3', '0xD3', '0xD3', '0xD3', '0xD3', '0x11', '0x47', '0xD3', '0xD3', '0x92', '0x92', '0x92', '0x92', '0x92', '0xCB', '0x48', '0x92', '0x92', '0x92', '0x92', '0x92', '0x92', '0x92', '0x4A', '0x49', '0x92', '0x92', '0x92', '0x92', '0x92', '0x92', '0x92', '0x4B', '0x4A', '0x92', '0x74', '0x74', '0x74', '0x74', '0x74', '0x74', '0x97', '0x4B', '0x74', '0x74', '0x74', '0x74', '0x74', '0x74', '0x74', '0x7A', '0x4C', '0x74', '0x74', '0x74', '0x74', '0x74', '0x74', '0x74', '0x7B', '0x4D', '0x63', '0x63', '0x63', '0x63', '0x63', '0x63', '0x63', '0x05', '0x4E', '0x63', '0x63', '0x63', '0x63', '0x63', '0x63', '0x63', '0x06', '0x4F', '0x63', '0x63', '0x63', '0x63', '0x63', '0x63', '0x57', '0xFA', '0x50', '0x57', '0x57', '0x57', '0x57', '0x57', '0x57', '0x57', '0xB3', '0x51', '0x57', '0x57', '0x57', '0x57', '0x57', '0x57', '0x57', '0xB4', '0x52', '0x57', '0x57', '0x57', '0x57', '0x00', '0x00', '0x00', '0xAF', '0xF0', '0x85', '0x06', '0xFF', '0xFF', '0xFF', '0xFF', '0xFF', '0x7C', '0x85', '0x04', '0x09', '0x00', '0x75', '0x71', '0x00', '0x03', '0x7C', '0x40', '0x24', '0x00', '0x57', '0x52', '0x52', '0x52', '0x52', '0x05', '0x41', '0x52', '0x52', '0x52', '0x52', '0x52']</v>
      </c>
      <c r="G724" s="1" t="str">
        <f>TRIM(MID(A724, FIND("Checksum:", A724) + 9, FIND("(", A724) - FIND("Checksum:", A724) - 9))</f>
        <v>0x5252</v>
      </c>
      <c r="H724" s="1" t="str">
        <f>TRIM(MID(A724, FIND("(", A724) + 1, FIND(")", A724) - FIND("(", A724) - 1))</f>
        <v>big</v>
      </c>
    </row>
    <row r="725" spans="1:8" hidden="1" x14ac:dyDescent="0.25">
      <c r="A725" t="s">
        <v>723</v>
      </c>
      <c r="B725" s="1" t="str">
        <f>TRIM(MID(A725, FIND("Index:", A725) + 6, FIND(",", A725) - FIND("Index:", A725) - 6))</f>
        <v>20196</v>
      </c>
      <c r="C725" s="1" t="str">
        <f>TRIM(MID(A725, FIND("Length:", A725) + 7, FIND(",", A725, FIND("Length:", A725)) - FIND("Length:", A725) - 7))</f>
        <v>147</v>
      </c>
      <c r="D725" s="1">
        <f>COUNTIF(C:C,C725)</f>
        <v>20</v>
      </c>
      <c r="E725" s="1" t="str">
        <f t="shared" si="11"/>
        <v>0x52</v>
      </c>
      <c r="F725" s="2" t="str">
        <f>TRIM(MID(A725, FIND("Message:", A725) + 8, FIND("]", A725) - FIND("Message:", A725) - 7))</f>
        <v>['0x52', '0x52', '0x52', '0x52', '0x52', '0x52', '0x82', '0x43', '0x52', '0x52', '0x3E', '0x3E', '0x37', '0x46', '0xED', '0xCF', '0x44', '0x3E', '0x37', '0x47', '0x87', '0x3F', '0x46', '0x3F', '0x4D', '0x45', '0x7F', '0x3F', '0x9F', '0x3F', '0xBF', '0x3F', '0xDF', '0xC1', '0x46', '0x3F', '0xFF', '0x3F', '0x20', '0x40', '0x3F', '0x43', '0xA7', '0x47', '0x3F', '0x45', '0x53', '0x40', '0x4D', '0x48', '0x89', '0x7E', '0x48', '0x3F', '0xB5', '0x3F', '0x88', '0x3F', '0x41', '0x3F', '0xC4', '0x49', '0x3F', '0x3E', '0x37', '0x46', '0x0D', '0xCA', '0x41', '0x5D', '0x4A', '0xC8', '0x1A', '0xC7', '0xF3', '0xC6', '0xED', '0xC5', '0x63', '0x4B', '0x08', '0xC4', '0xE1', '0xC3', '0xDB', '0xC2', '0xD5', '0x32', '0x4C', '0xC1', '0xCE', '0xC0', '0xE9', '0xBF', '0xE3', '0xBE', '0xE9', '0x4D', '0xFD', '0xBD', '0x18', '0xB9', '0xDF', '0xB6', '0xCC', '0x3E', '0x4E', '0xB5', '0x08', '0xB5', '0x43', '0xB4', '0x9F', '0xB3', '0x0D', '0x4F', '0xDB', '0xB3', '0x58', '0x41', '0x5B', '0x41', '0x5B', '0x70', '0x50', '0x3F', '0x41', '0x3F', '0x3F', '0x3E', '0x37', '0x46', '0x0B', '0x51', '0x25', '0x3F', '0x3F', '0x3F', '0x3F', '0x3F', '0x3F', '0xF1', '0x52', '0x3F', '0x3F', '0x3F', '0x3F']</v>
      </c>
      <c r="G725" s="1" t="str">
        <f>TRIM(MID(A725, FIND("Checksum:", A725) + 9, FIND("(", A725) - FIND("Checksum:", A725) - 9))</f>
        <v>0x3F3F</v>
      </c>
      <c r="H725" s="1" t="str">
        <f>TRIM(MID(A725, FIND("(", A725) + 1, FIND(")", A725) - FIND("(", A725) - 1))</f>
        <v>big</v>
      </c>
    </row>
    <row r="726" spans="1:8" hidden="1" x14ac:dyDescent="0.25">
      <c r="A726" t="s">
        <v>724</v>
      </c>
      <c r="B726" s="1" t="str">
        <f>TRIM(MID(A726, FIND("Index:", A726) + 6, FIND(",", A726) - FIND("Index:", A726) - 6))</f>
        <v>20257</v>
      </c>
      <c r="C726" s="1" t="str">
        <f>TRIM(MID(A726, FIND("Length:", A726) + 7, FIND(",", A726, FIND("Length:", A726)) - FIND("Length:", A726) - 7))</f>
        <v>19</v>
      </c>
      <c r="D726" s="1">
        <f>COUNTIF(C:C,C726)</f>
        <v>7</v>
      </c>
      <c r="E726" s="1" t="str">
        <f t="shared" si="11"/>
        <v>0x49</v>
      </c>
      <c r="F726" s="2" t="str">
        <f>TRIM(MID(A726, FIND("Message:", A726) + 8, FIND("]", A726) - FIND("Message:", A726) - 7))</f>
        <v>['0x49', '0x3F', '0x3E', '0x37', '0x46', '0x0D', '0xCA', '0x41', '0x5D', '0x4A', '0xC8', '0x1A', '0xC7', '0xF3', '0xC6', '0xED', '0xC5', '0x63', '0x4B']</v>
      </c>
      <c r="G726" s="1" t="str">
        <f>TRIM(MID(A726, FIND("Checksum:", A726) + 9, FIND("(", A726) - FIND("Checksum:", A726) - 9))</f>
        <v>0x08C4</v>
      </c>
      <c r="H726" s="1" t="str">
        <f>TRIM(MID(A726, FIND("(", A726) + 1, FIND(")", A726) - FIND("(", A726) - 1))</f>
        <v>big</v>
      </c>
    </row>
    <row r="727" spans="1:8" hidden="1" x14ac:dyDescent="0.25">
      <c r="A727" t="s">
        <v>725</v>
      </c>
      <c r="B727" s="1" t="str">
        <f>TRIM(MID(A727, FIND("Index:", A727) + 6, FIND(",", A727) - FIND("Index:", A727) - 6))</f>
        <v>20421</v>
      </c>
      <c r="C727" s="1" t="str">
        <f>TRIM(MID(A727, FIND("Length:", A727) + 7, FIND(",", A727, FIND("Length:", A727)) - FIND("Length:", A727) - 7))</f>
        <v>166</v>
      </c>
      <c r="D727" s="1">
        <f>COUNTIF(C:C,C727)</f>
        <v>14</v>
      </c>
      <c r="E727" s="1" t="str">
        <f t="shared" si="11"/>
        <v>0x58</v>
      </c>
      <c r="F727" s="2" t="str">
        <f>TRIM(MID(A727, FIND("Message:", A727) + 8, FIND("]", A727) - FIND("Message:", A727) - 7))</f>
        <v>['0x58', '0xA3', '0x56', '0xAF', '0x54', '0x57', '0x70', '0x5C', '0x4F', '0x0B', '0x4D', '0xB3', '0x4C', '0xEB', '0x49', '0x39', '0x5D', '0x2F', '0x47', '0xD7', '0x46', '0x47', '0x44', '0x53', '0xD0', '0x5E', '0x43', '0x8B', '0x43', '0x8B', '0x43', '0x8B', '0x43', '0x0E', '0x5F', '0x8B', '0x43', '0x8B', '0x3F', '0x41', '0x3F', '0x3F', '0xB8', '0x60', '0x3E', '0x37', '0x46', '0x11', '0x60', '0x91', '0x5D', '0x7C', '0x61', '0x67', '0x58', '0xA3', '0x56', '0xAF', '0x54', '0x57', '0x76', '0x62', '0x4F', '0x0B', '0x4D', '0xB3', '0x4C', 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'0x86']</v>
      </c>
      <c r="G727" s="1" t="str">
        <f>TRIM(MID(A727, FIND("Checksum:", A727) + 9, FIND("(", A727) - FIND("Checksum:", A727) - 9))</f>
        <v>0x40A3</v>
      </c>
      <c r="H727" s="1" t="str">
        <f>TRIM(MID(A727, FIND("(", A727) + 1, FIND(")", A727) - FIND("(", A727) - 1))</f>
        <v>big</v>
      </c>
    </row>
    <row r="728" spans="1:8" hidden="1" x14ac:dyDescent="0.25">
      <c r="A728" t="s">
        <v>726</v>
      </c>
      <c r="B728" s="1" t="str">
        <f>TRIM(MID(A728, FIND("Index:", A728) + 6, FIND(",", A728) - FIND("Index:", A728) - 6))</f>
        <v>20440</v>
      </c>
      <c r="C728" s="1" t="str">
        <f>TRIM(MID(A728, FIND("Length:", A728) + 7, FIND(",", A728, FIND("Length:", A728)) - FIND("Length:", A728) - 7))</f>
        <v>179</v>
      </c>
      <c r="D728" s="1">
        <f>COUNTIF(C:C,C728)</f>
        <v>8</v>
      </c>
      <c r="E728" s="1" t="str">
        <f t="shared" si="11"/>
        <v>0xD7</v>
      </c>
      <c r="F728" s="2" t="str">
        <f>TRIM(MID(A728, FIND("Message:", A728) + 8, FIND("]", A728) - FIND("Message:", A728) - 7))</f>
        <v>['0xD7', '0x46', '0x47', '0x44', '0x53', '0xD0', '0x5E', '0x43', '0x8B', '0x43', '0x8B', '0x43', '0x8B', '0x43', '0x0E', '0x5F', '0x8B', '0x43', '0x8B', '0x3F', '0x41', '0x3F', '0x3F', '0xB8', '0x60', '0x3E', '0x37', '0x46', '0x11', '0x60', '0x91', '0x5D', '0x7C', '0x61', '0x67', '0x58', '0xA3', '0x56', '0xAF', '0x54', '0x57', '0x76', '0x62', '0x4F', '0x0B', '0x4D', '0xB3', '0x4C', 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'0x86', '0x40', '0xA3', '0x65', '0x6E', '0x41', '0x86', '0x3E', '0x37', '0x46', '0xED', '0x3E', '0x1E', '0x6F', '0x37', '0x48', '0xDD', '0x3F', '0x46', '0x40', '0xD9', '0x6C', '0x70', '0x42', '0x3F', '0x42', '0xBF', '0x43', '0xBF', '0x44', '0x3B', '0x71', '0x3F']</v>
      </c>
      <c r="G728" s="1" t="str">
        <f>TRIM(MID(A728, FIND("Checksum:", A728) + 9, FIND("(", A728) - FIND("Checksum:", A728) - 9))</f>
        <v>0x45BF</v>
      </c>
      <c r="H728" s="1" t="str">
        <f>TRIM(MID(A728, FIND("(", A728) + 1, FIND(")", A728) - FIND("(", A728) - 1))</f>
        <v>big</v>
      </c>
    </row>
    <row r="729" spans="1:8" hidden="1" x14ac:dyDescent="0.25">
      <c r="A729" t="s">
        <v>727</v>
      </c>
      <c r="B729" s="1" t="str">
        <f>TRIM(MID(A729, FIND("Index:", A729) + 6, FIND(",", A729) - FIND("Index:", A729) - 6))</f>
        <v>20443</v>
      </c>
      <c r="C729" s="1" t="str">
        <f>TRIM(MID(A729, FIND("Length:", A729) + 7, FIND(",", A729, FIND("Length:", A729)) - FIND("Length:", A729) - 7))</f>
        <v>225</v>
      </c>
      <c r="D729" s="1">
        <f>COUNTIF(C:C,C729)</f>
        <v>17</v>
      </c>
      <c r="E729" s="1" t="str">
        <f t="shared" si="11"/>
        <v>0x44</v>
      </c>
      <c r="F729" s="2" t="str">
        <f>TRIM(MID(A729, FIND("Message:", A729) + 8, FIND("]", A729) - FIND("Message:", A729) - 7))</f>
        <v>['0x44', '0x53', '0xD0', '0x5E', '0x43', '0x8B', '0x43', '0x8B', '0x43', '0x8B', '0x43', '0x0E', '0x5F', '0x8B', '0x43', '0x8B', '0x3F', '0x41', '0x3F', '0x3F', '0xB8', '0x60', '0x3E', '0x37', '0x46', '0x11', '0x60', '0x91', '0x5D', '0x7C', '0x61', '0x67', '0x58', '0xA3', '0x56', '0xAF', '0x54', '0x57', '0x76', '0x62', '0x4F', '0x0B', '0x4D', '0xB3', '0x4C', 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'0x86', '0x40', '0xA3', '0x65', '0x6E', '0x41', '0x86', '0x3E', '0x37', '0x46', '0xED', '0x3E', '0x1E', '0x6F', '0x37', '0x48', '0xDD', '0x3F', '0x46', '0x40', '0xD9', '0x6C', '0x70', '0x42', '0x3F', '0x42', '0xBF', '0x43', '0xBF', '0x44', '0x3B', '0x71', '0x3F', '0x45', '0xBF', '0x46', '0x25', '0x3F', '0x42', '0xA2', '0x72', '0x3F', '0x3F', '0x3E', '0x37', '0x46', '0x05', '0x3E', '0xEF', '0x73', '0x37', '0x46', '0x09', '0x3F', '0x53', '0x3F', '0xDD', '0xA9', '0x74', '0x3F', '0xEC', '0x3F', '0x05', '0x3F', '0xED', '0x3F', '0x51', '0x75', '0x12', '0x3F', '0x1F', '0x3F', '0x38', '0x40', '0x3F', '0xDC', '0x76', '0x40', '0x48', '0x40', '0x52', '0x40']</v>
      </c>
      <c r="G729" s="1" t="str">
        <f>TRIM(MID(A729, FIND("Checksum:", A729) + 9, FIND("(", A729) - FIND("Checksum:", A729) - 9))</f>
        <v>0x5540</v>
      </c>
      <c r="H729" s="1" t="str">
        <f>TRIM(MID(A729, FIND("(", A729) + 1, FIND(")", A729) - FIND("(", A729) - 1))</f>
        <v>big</v>
      </c>
    </row>
    <row r="730" spans="1:8" hidden="1" x14ac:dyDescent="0.25">
      <c r="A730" t="s">
        <v>728</v>
      </c>
      <c r="B730" s="1" t="str">
        <f>TRIM(MID(A730, FIND("Index:", A730) + 6, FIND(",", A730) - FIND("Index:", A730) - 6))</f>
        <v>20488</v>
      </c>
      <c r="C730" s="1" t="str">
        <f>TRIM(MID(A730, FIND("Length:", A730) + 7, FIND(",", A730, FIND("Length:", A730)) - FIND("Length:", A730) - 7))</f>
        <v>142</v>
      </c>
      <c r="D730" s="1">
        <f>COUNTIF(C:C,C730)</f>
        <v>22</v>
      </c>
      <c r="E730" s="1" t="str">
        <f t="shared" si="11"/>
        <v>0xEB</v>
      </c>
      <c r="F730" s="2" t="str">
        <f>TRIM(MID(A730, FIND("Message:", A730) + 8, FIND("]", A730) - FIND("Message:", A730) - 7))</f>
        <v>['0xEB', '0x49', '0x3F', '0x63', '0x2F', '0x47', '0xD7', '0x46', '0x47', '0x44', '0x53', '0xD6', '0x64', '0x43', '0x8B', '0x43', '0x8B', '0x43', '0x8B', '0x43', '0x14', '0x65', '0x8B', '0x43', '0x8B', '0x41', '0x3F', '0x3E', '0x37', '0xB5', '0x66', '0x46', '0xED', '0x7F', '0x7E', '0x7D', '0x7C', '0x7B', '0x0E', '0x67', '0x7A', '0x79', '0x79', '0x3E', '0x37', '0x46', '0xED', '0x7E', '0x68', '0x3E', '0x37', '0x47', '0xC9', '0x3F', '0x47', '0x3F', '0xB4', '0x69', '0x3F', '0x3F', '0x4C', '0x3F', '0x58', '0x3F', '0x70', '0x7B', '0x6A', '0x3F', '0x7C', '0x3F', '0x87', '0x3F', '0x93', '0x3F', '0xFE', '0x6B', '0x9F', '0x3F', '0x41', '0x3F', '0x3F', '0x3E', '0x37', '0x7F', '0x6C', '0x46', '0xED', '0x40', '0x5B', '0x40', '0x86', '0x40', '0x43', '0x6D', '0x86', '0x40', '0x86', '0x40', '0x86', '0x40', '0xA3', '0x65', '0x6E', '0x41', '0x86', '0x3E', '0x37', '0x46', '0xED', '0x3E', '0x1E', '0x6F', '0x37', '0x48', '0xDD', '0x3F', '0x46', '0x40', '0xD9', '0x6C', '0x70', '0x42', '0x3F', '0x42', '0xBF', '0x43', '0xBF', '0x44', '0x3B', '0x71', '0x3F', '0x45', '0xBF', '0x46', '0x25', '0x3F', '0x42', '0xA2', '0x72', '0x3F', '0x3F', '0x3E']</v>
      </c>
      <c r="G730" s="1" t="str">
        <f>TRIM(MID(A730, FIND("Checksum:", A730) + 9, FIND("(", A730) - FIND("Checksum:", A730) - 9))</f>
        <v>0x3746</v>
      </c>
      <c r="H730" s="1" t="str">
        <f>TRIM(MID(A730, FIND("(", A730) + 1, FIND(")", A730) - FIND("(", A730) - 1))</f>
        <v>big</v>
      </c>
    </row>
    <row r="731" spans="1:8" hidden="1" x14ac:dyDescent="0.25">
      <c r="A731" t="s">
        <v>729</v>
      </c>
      <c r="B731" s="1" t="str">
        <f>TRIM(MID(A731, FIND("Index:", A731) + 6, FIND(",", A731) - FIND("Index:", A731) - 6))</f>
        <v>20788</v>
      </c>
      <c r="C731" s="1" t="str">
        <f>TRIM(MID(A731, FIND("Length:", A731) + 7, FIND(",", A731, FIND("Length:", A731)) - FIND("Length:", A731) - 7))</f>
        <v>175</v>
      </c>
      <c r="D731" s="1">
        <f>COUNTIF(C:C,C731)</f>
        <v>15</v>
      </c>
      <c r="E731" s="1" t="str">
        <f t="shared" si="11"/>
        <v>0x44</v>
      </c>
      <c r="F731" s="2" t="str">
        <f>TRIM(MID(A731, FIND("Message:", A731) + 8, FIND("]", A731) - FIND("Message:", A731) - 7))</f>
        <v>['0x44', '0x40', '0xA2', '0x40', '0x74', '0x40', '0x62', '0x3F', '0xBD', '0x45', '0xF9', '0x3F', '0x0D', '0x3F', '0x26', '0x3F', '0x17', '0x47', '0x46', '0x3F', '0x37', '0x40', '0x43', '0x3F', '0x3D', '0x40', '0xFC', '0x47', '0x52', '0x40', '0x4C', '0x3F', '0x35', '0x40', '0x47', '0x22', '0x48', '0x40', '0x6E', '0x40', '0x96', '0x40', '0xA9', '0x40', '0xF7', '0x49', '0xBD', '0x40', '0xBD', '0x40', '0xA6', '0x40', '0xB2', '0xDE', '0x4A', '0x40', '0x8F', '0x40', '0x84', '0x3F', '0x0A', '0x3F', '0x67', '0x4B', '0x19', '0x3F', '0x33', '0x3F', '0x33', '0x40', '0x40', '0xC9', '0x4C', '0x40', '0x57', '0x3F', '0x3A', '0x40', '0x6C', '0x40', '0x4A', '0x4D', '0x5E', '0x40', '0x47', '0x40', '0x60', '0x40', '0x84', '0x98', '0x4E', '0x40', '0x95', '0x40', '0xA6', '0x40', '0xC4', '0x40', '0x50', '0x4F', '0xC4', '0x40', '0xC0', '0x40', '0xCC', '0x40', '0xB0', '0x13', '0x50', '0x40', '0xA5', '0x3F', '0x0C', '0x3F', '0x26', '0x40', '0x27', '0x51', '0x47', '0x40', '0x49', '0x40', '0x4C', '0x40', '0x71', '0x60', '0x52', '0x40', '0x4C', '0x40', '0x87', '0x40', '0x7B', '0x40', '0xA2', '0x53', '0x64', '0x40', '0x73', '0x40', '0x98', '0x40', '0xAF', '0x34', '0x54', '0x40', '0xC4', '0x40', '0xDD', '0x40', '0xDD', '0x40', '0xD5', '0x55', '0xD9', '0x40', '0xE4', '0x40', '0xF0', '0x40', '0xDE', '0xA4', '0x56', '0x40', '0x3F', '0x40', '0x53', '0x40', '0x77', '0x40', '0x61', '0x57', '0x6E', '0x40', '0x80']</v>
      </c>
      <c r="G731" s="1" t="str">
        <f>TRIM(MID(A731, FIND("Checksum:", A731) + 9, FIND("(", A731) - FIND("Checksum:", A731) - 9))</f>
        <v>0x409F</v>
      </c>
      <c r="H731" s="1" t="str">
        <f>TRIM(MID(A731, FIND("(", A731) + 1, FIND(")", A731) - FIND("(", A731) - 1))</f>
        <v>big</v>
      </c>
    </row>
    <row r="732" spans="1:8" hidden="1" x14ac:dyDescent="0.25">
      <c r="A732" t="s">
        <v>730</v>
      </c>
      <c r="B732" s="1" t="str">
        <f>TRIM(MID(A732, FIND("Index:", A732) + 6, FIND(",", A732) - FIND("Index:", A732) - 6))</f>
        <v>21241</v>
      </c>
      <c r="C732" s="1" t="str">
        <f>TRIM(MID(A732, FIND("Length:", A732) + 7, FIND(",", A732, FIND("Length:", A732)) - FIND("Length:", A732) - 7))</f>
        <v>178</v>
      </c>
      <c r="D732" s="1">
        <f>COUNTIF(C:C,C732)</f>
        <v>14</v>
      </c>
      <c r="E732" s="1" t="str">
        <f t="shared" si="11"/>
        <v>0x41</v>
      </c>
      <c r="F732" s="2" t="str">
        <f>TRIM(MID(A732, FIND("Message:", A732) + 8, FIND("]", A732) - FIND("Message:", A732) - 7))</f>
        <v>['0x41', '0x03', '0x41', '0x25', '0x41', '0x9B', '0x77', '0x1D', '0x41', '0x1C', '0x41', '0x18', '0x41', '0x23', '0xAF', '0x78', '0x41', '0x2B', '0x41', '0x41', '0x41', '0xF0', '0x41', '0xDA', '0x79', '0x02', '0x41', '0x1E', '0x41', '0xE4', '0x41', '0xC0', '0x03', '0x7A', '0x41', '0xA6', '0x41', '0xDC', '0x41', '0xC6', '0x41', '0xC9', '0x7B', '0xC8', '0x41', '0xBE', '0x41', '0x04', '0x41', '0x2D', '0xF7', '0x7C', '0x41', '0x3C', '0x42', '0x55', '0x42', '0x52', '0x42', '0x68', '0x7D', '0x59', '0x42', '0x57', '0x42', '0x6F', '0x42', '0x6A', '0xCE', '0x7E', '0x41', '0x6D', '0x41', '0x01', '0x41', '0x05', '0x41', '0xF6', '0x7F', '0x21', '0x41', '0x06', '0x41', '0xEA', '0x41', '0xD3', '0x29', '0x40', '0x41', '0x0F', '0x41', '0xF8', '0x41', '0xF1', '0x41', '0x3F', '0x41', '0xF3', '0x41', '0x32', '0x42', '0x5B', '0x42', '0x69', '0xF1', '0x42', '0x42', '0x90', '0x42', '0x80', '0x42', '0x89', '0x42', '0xE5', '0x43', '0x8A', '0x42', '0x9A', '0x42', '0xA3', '0x41', '0xA3', '0x75', '0x44', '0x41', '0x3E', '0x42', '0x43', '0x42', '0x71', '0x42', '0x3F', '0x45', '0x5A', '0x41', '0x1C', '0x41', '0x0A', '0x41', '0x3B', '0xC4', '0x46', '0x41', '0x2B', '0x41', '0x20', '0x41', '0x23', '0x42', '0xBA', '0x47', '0x5E', '0x42', '0x91', '0x42', '0xA0', '0x42', '0xC8', '0x67', '0x48', '0x42', '0xB8', '0x42', '0xBF', '0x42', '0xC7', '0x42', '0x91', '0x49', '0xDA', '0x42', '0xD6', '0x41', '0xDC', '0x42', '0x6C', '0x0A', '0x4A']</v>
      </c>
      <c r="G732" s="1" t="str">
        <f>TRIM(MID(A732, FIND("Checksum:", A732) + 9, FIND("(", A732) - FIND("Checksum:", A732) - 9))</f>
        <v>0x4279</v>
      </c>
      <c r="H732" s="1" t="str">
        <f>TRIM(MID(A732, FIND("(", A732) + 1, FIND(")", A732) - FIND("(", A732) - 1))</f>
        <v>big</v>
      </c>
    </row>
    <row r="733" spans="1:8" hidden="1" x14ac:dyDescent="0.25">
      <c r="A733" t="s">
        <v>731</v>
      </c>
      <c r="B733" s="1" t="str">
        <f>TRIM(MID(A733, FIND("Index:", A733) + 6, FIND(",", A733) - FIND("Index:", A733) - 6))</f>
        <v>21306</v>
      </c>
      <c r="C733" s="1" t="str">
        <f>TRIM(MID(A733, FIND("Length:", A733) + 7, FIND(",", A733, FIND("Length:", A733)) - FIND("Length:", A733) - 7))</f>
        <v>173</v>
      </c>
      <c r="D733" s="1">
        <f>COUNTIF(C:C,C733)</f>
        <v>16</v>
      </c>
      <c r="E733" s="1" t="str">
        <f t="shared" si="11"/>
        <v>0x6F</v>
      </c>
      <c r="F733" s="2" t="str">
        <f>TRIM(MID(A733, FIND("Message:", A733) + 8, FIND("]", A733) - FIND("Message:", A733) - 7))</f>
        <v>['0x6F', '0x42', '0x6A', '0xCE', '0x7E', '0x41', '0x6D', '0x41', '0x01', '0x41', '0x05', '0x41', '0xF6', '0x7F', '0x21', '0x41', '0x06', '0x41', '0xEA', '0x41', '0xD3', '0x29', '0x40', '0x41', '0x0F', '0x41', '0xF8', '0x41', '0xF1', '0x41', '0x3F', '0x41', '0xF3', '0x41', '0x32', '0x42', '0x5B', '0x42', '0x69', '0xF1', '0x42', '0x42', '0x90', '0x42', '0x80', '0x42', '0x89', '0x42', '0xE5', '0x43', '0x8A', '0x42', '0x9A', '0x42', '0xA3', '0x41', '0xA3', '0x75', '0x44', '0x41', '0x3E', '0x42', '0x43', '0x42', '0x71', '0x42', '0x3F', '0x45', '0x5A', '0x41', '0x1C', '0x41', '0x0A', '0x41', '0x3B', '0xC4', '0x46', '0x41', '0x2B', '0x41', '0x20', '0x41', '0x23', '0x42', '0xBA', '0x47', '0x5E', '0x42', '0x91', '0x42', '0xA0', '0x42', '0xC8', '0x67', '0x48', '0x42', '0xB8', '0x42', '0xBF', '0x42', '0xC7', '0x42', '0x91', '0x49', '0xDA', '0x42', '0xD6', '0x41', '0xDC', '0x42', '0x6C', '0x0A', '0x4A', '0x42', '0x79', '0x42', '0x7A', '0x42', '0x89', '0x42', '0xD0', '0x4B', '0x58', '0x41', '0x3A', '0x42', '0x6B', '0x42', '0x5D', '0x6C', '0x4C', '0x42', '0x5C', '0x42', '0x5C', '0x42', '0x9A', '0x42', '0xA8', '0x4D', '0xC3', '0x42', '0xD7', '0x42', '0x01', '0x42', '0xED', '0x9E', '0x4E', '0x42', '0xEE', '0x42', '0xF4', '0x42', '0x0B', '0x42', '0x46', '0x4F', '0x09', '0x41', '0x25', '0x42', '0xA6', '0x42', '0xA9', '0x93', '0x50', '0x42', '0xB7', '0x42', '0xA2', '0x42', '0x60']</v>
      </c>
      <c r="G733" s="1" t="str">
        <f>TRIM(MID(A733, FIND("Checksum:", A733) + 9, FIND("(", A733) - FIND("Checksum:", A733) - 9))</f>
        <v>0x4214</v>
      </c>
      <c r="H733" s="1" t="str">
        <f>TRIM(MID(A733, FIND("(", A733) + 1, FIND(")", A733) - FIND("(", A733) - 1))</f>
        <v>big</v>
      </c>
    </row>
    <row r="734" spans="1:8" hidden="1" x14ac:dyDescent="0.25">
      <c r="A734" t="s">
        <v>732</v>
      </c>
      <c r="B734" s="1" t="str">
        <f>TRIM(MID(A734, FIND("Index:", A734) + 6, FIND(",", A734) - FIND("Index:", A734) - 6))</f>
        <v>21360</v>
      </c>
      <c r="C734" s="1" t="str">
        <f>TRIM(MID(A734, FIND("Length:", A734) + 7, FIND(",", A734, FIND("Length:", A734)) - FIND("Length:", A734) - 7))</f>
        <v>170</v>
      </c>
      <c r="D734" s="1">
        <f>COUNTIF(C:C,C734)</f>
        <v>13</v>
      </c>
      <c r="E734" s="1" t="str">
        <f t="shared" si="11"/>
        <v>0xA3</v>
      </c>
      <c r="F734" s="2" t="str">
        <f>TRIM(MID(A734, FIND("Message:", A734) + 8, FIND("]", A734) - FIND("Message:", A734) - 7))</f>
        <v>['0xA3', '0x41', '0xA3', '0x75', '0x44', '0x41', '0x3E', '0x42', '0x43', '0x42', '0x71', '0x42', '0x3F', '0x45', '0x5A', '0x41', '0x1C', '0x41', '0x0A', '0x41', '0x3B', '0xC4', '0x46', '0x41', '0x2B', '0x41', '0x20', '0x41', '0x23', '0x42', '0xBA', '0x47', '0x5E', '0x42', '0x91', '0x42', '0xA0', '0x42', '0xC8', '0x67', '0x48', '0x42', '0xB8', '0x42', '0xBF', '0x42', '0xC7', '0x42', '0x91', '0x49', '0xDA', '0x42', '0xD6', '0x41', '0xDC', '0x42', '0x6C', '0x0A', '0x4A', '0x42', '0x79', '0x42', '0x7A', '0x42', '0x89', '0x42', '0xD0', '0x4B', '0x58', '0x41', '0x3A', '0x42', '0x6B', '0x42', '0x5D', '0x6C', '0x4C', '0x42', '0x5C', '0x42', '0x5C', '0x42', '0x9A', '0x42', '0xA8', '0x4D', '0xC3', '0x42', '0xD7', '0x42', '0x01', '0x42', '0xED', '0x9E', '0x4E', '0x42', '0xEE', '0x42', '0xF4', '0x42', '0x0B', '0x42', '0x46', '0x4F', '0x09', '0x41', '0x25', '0x42', '0xA6', '0x42', '0xA9', '0x93', '0x50', '0x42', '0xB7', '0x42', '0xA2', '0x42', '0x60', '0x42', '0x14', '0x51', '0x58', '0x42', '0x73', '0x42', '0x6D', '0x42', '0x5E', '0xAF', '0x52', '0x42', '0x6D', '0x42', '0xA9', '0x00', '0x00', '0x00', '0xED', '0xF0', '0x85', '0x06', '0xFF', '0xFF', '0xFF', '0xFF', '0xFF', '0x7C', '0x85', '0x04', '0x09', '0x00', '0x73', '0xA5', '0x00', '0x03', '0xAE', '0x40', '0x28', '0x00', '0x42', '0xCF', '0x42', '0xDE', '0x42', '0xDD', '0x41', '0x11', '0x42', '0xF9']</v>
      </c>
      <c r="G734" s="1" t="str">
        <f>TRIM(MID(A734, FIND("Checksum:", A734) + 9, FIND("(", A734) - FIND("Checksum:", A734) - 9))</f>
        <v>0x4200</v>
      </c>
      <c r="H734" s="1" t="str">
        <f>TRIM(MID(A734, FIND("(", A734) + 1, FIND(")", A734) - FIND("(", A734) - 1))</f>
        <v>big</v>
      </c>
    </row>
    <row r="735" spans="1:8" hidden="1" x14ac:dyDescent="0.25">
      <c r="A735" t="s">
        <v>733</v>
      </c>
      <c r="B735" s="1" t="str">
        <f>TRIM(MID(A735, FIND("Index:", A735) + 6, FIND(",", A735) - FIND("Index:", A735) - 6))</f>
        <v>21447</v>
      </c>
      <c r="C735" s="1" t="str">
        <f>TRIM(MID(A735, FIND("Length:", A735) + 7, FIND(",", A735, FIND("Length:", A735)) - FIND("Length:", A735) - 7))</f>
        <v>173</v>
      </c>
      <c r="D735" s="1">
        <f>COUNTIF(C:C,C735)</f>
        <v>16</v>
      </c>
      <c r="E735" s="1" t="str">
        <f t="shared" si="11"/>
        <v>0x42</v>
      </c>
      <c r="F735" s="2" t="str">
        <f>TRIM(MID(A735, FIND("Message:", A735) + 8, FIND("]", A735) - FIND("Message:", A735) - 7))</f>
        <v>['0x42', '0xD7', '0x42', '0x01', '0x42', '0xED', '0x9E', '0x4E', '0x42', '0xEE', '0x42', '0xF4', '0x42', '0x0B', '0x42', '0x46', '0x4F', '0x09', '0x41', '0x25', '0x42', '0xA6', '0x42', '0xA9', '0x93', '0x50', '0x42', '0xB7', '0x42', '0xA2', '0x42', '0x60', '0x42', '0x14', '0x51', '0x58', '0x42', '0x73', '0x42', '0x6D', '0x42', '0x5E', '0xAF', '0x52', '0x42', '0x6D', '0x42', '0xA9', '0x00', '0x00', '0x00', '0xED', '0xF0', '0x85', '0x06', '0xFF', '0xFF', '0xFF', '0xFF', '0xFF', '0x7C', '0x85', '0x04', '0x09', '0x00', '0x73', '0xA5', '0x00', '0x03', '0xAE', '0x40', '0x28', '0x00', '0x42', '0xCF', '0x42', '0xDE', '0x42', '0xDD', '0x41', '0x11', '0x42', '0xF9', '0x42', '0x00', '0x42', '0x00', '0x13', '0x42', '0x42', '0x13', '0x42', '0x15', '0x41', '0x30', '0x42', '0xA2', '0x43', '0xA8', '0x42', '0xB1', '0x42', '0xC0', '0x42', '0xB2', '0xD7', '0x44', '0x42', '0x78', '0x42', '0x70', '0x42', '0x8C', '0x42', '0xC2', '0x45', '0x7E', '0x42', '0x79', '0x42', '0x78', '0x42', '0xB4', '0x31', '0x46', '0x42', '0xE2', '0x42', '0xEA', '0x42', '0x23', '0x42', '0x40', '0x47', '0x0F', '0x42', '0x12', '0x42', '0x1B', '0x42', '0x2D', '0x77', '0x48', '0x42', '0x28', '0x42', '0x41', '0x42', '0xB9', '0x42', '0x74', '0x49', '0xBA', '0x42', '0xC8', '0x42', '0xC4', '0x42', '0x89', '0xE1', '0x4A', '0x42', '0x79', '0x42', '0x95', '0x42', '0x91', '0x42', '0xF3', '0x4B', '0x8E', '0x42', '0x8B']</v>
      </c>
      <c r="G735" s="1" t="str">
        <f>TRIM(MID(A735, FIND("Checksum:", A735) + 9, FIND("(", A735) - FIND("Checksum:", A735) - 9))</f>
        <v>0x42C1</v>
      </c>
      <c r="H735" s="1" t="str">
        <f>TRIM(MID(A735, FIND("(", A735) + 1, FIND(")", A735) - FIND("(", A735) - 1))</f>
        <v>big</v>
      </c>
    </row>
    <row r="736" spans="1:8" hidden="1" x14ac:dyDescent="0.25">
      <c r="A736" t="s">
        <v>734</v>
      </c>
      <c r="B736" s="1" t="str">
        <f>TRIM(MID(A736, FIND("Index:", A736) + 6, FIND(",", A736) - FIND("Index:", A736) - 6))</f>
        <v>21696</v>
      </c>
      <c r="C736" s="1" t="str">
        <f>TRIM(MID(A736, FIND("Length:", A736) + 7, FIND(",", A736, FIND("Length:", A736)) - FIND("Length:", A736) - 7))</f>
        <v>184</v>
      </c>
      <c r="D736" s="1">
        <f>COUNTIF(C:C,C736)</f>
        <v>9</v>
      </c>
      <c r="E736" s="1" t="str">
        <f t="shared" si="11"/>
        <v>0x43</v>
      </c>
      <c r="F736" s="2" t="str">
        <f>TRIM(MID(A736, FIND("Message:", A736) + 8, FIND("]", A736) - FIND("Message:", A736) - 7))</f>
        <v>['0x43', '0x54', '0x42', '0xFD', '0x42', '0xF0', '0x42', '0xF7', '0x42', '0x44', '0x55', '0xED', '0x42', '0xB2', '0x42', '0x92', '0x42', '0xBD', '0x0D', '0x56', '0x42', '0xC6', '0x42', '0xA7', '0x42', '0xB0', '0x42', '0x7E', '0x57', '0xD6', '0x42', '0xEF', '0x42', '0xFC', '0x42', '0x36', '0x18', '0x58', '0x42', '0x16', '0x42', '0x23', '0x42', '0x24', '0x42', '0xBE', '0x59', '0x36', '0x42', '0x31', '0x42', '0x00', '0x42', '0x11', '0x98', '0x5A', '0x42', '0x08', '0x42', '0x0A', '0x42', '0xF7', '0x42', '0x6D', '0x5B', '0x17', '0x42', '0x09', '0x42', '0x29', '0x42', '0x11', '0x7C', '0x5C', '0x42', '0xFA', '0x42', '0xD1', '0x42', '0xD8', '0x42', '0x0B', '0x5D', '0x0C', '0x42', '0x11', '0x43', '0x4A', '0x42', '0x2F', '0xBB', '0x5E', '0x42', '0x35', '0x42', '0x3A', '0x43', '0x50', '0x43', '0x29', '0x5F', '0x52', '0x3F', '0x42', '0x3F', '0x3F', '0x3E', '0x37', '0x27', '0x60', '0x46', '0x05', '0x3E', '0x37', '0x46', '0x09', '0x3F', '0xAF', '0x61', '0x53', '0x3F', '0xD9', '0x3F', '0xEB', '0x3F', '0xFE', '0x37', '0x62', '0x3F', '0x16', '0x3F', '0x27', '0x3F', '0x39', '0x3F', '0xD5', '0x63', '0x3C', '0x40', '0x40', '0x40', '0x43', '0x40', '0x4B', '0x2F', '0x64', '0x40', '0x4D', '0x40', '0x53', '0x40', '0x81', '0x40', '0x87', '0x65', '0x88', '0x40', '0x96', '0x40', '0x9D', '0x40', '0x6F', '0x52', '0x66', '0x40', '0x6C', '0x40', '0x5E', '0x40', '0x53', '0x3F', '0x84', '0x67', '0xD9', '0x3F', '0xFE', '0x3F', '0x04', '0x3F', '0x21', '0x23', '0x68', '0x3F', '0x26']</v>
      </c>
      <c r="G736" s="1" t="str">
        <f>TRIM(MID(A736, FIND("Checksum:", A736) + 9, FIND("(", A736) - FIND("Checksum:", A736) - 9))</f>
        <v>0x3F2D</v>
      </c>
      <c r="H736" s="1" t="str">
        <f>TRIM(MID(A736, FIND("(", A736) + 1, FIND(")", A736) - FIND("(", A736) - 1))</f>
        <v>big</v>
      </c>
    </row>
    <row r="737" spans="1:8" hidden="1" x14ac:dyDescent="0.25">
      <c r="A737" t="s">
        <v>735</v>
      </c>
      <c r="B737" s="1" t="str">
        <f>TRIM(MID(A737, FIND("Index:", A737) + 6, FIND(",", A737) - FIND("Index:", A737) - 6))</f>
        <v>21868</v>
      </c>
      <c r="C737" s="1" t="str">
        <f>TRIM(MID(A737, FIND("Length:", A737) + 7, FIND(",", A737, FIND("Length:", A737)) - FIND("Length:", A737) - 7))</f>
        <v>182</v>
      </c>
      <c r="D737" s="1">
        <f>COUNTIF(C:C,C737)</f>
        <v>10</v>
      </c>
      <c r="E737" s="1" t="str">
        <f t="shared" si="11"/>
        <v>0x67</v>
      </c>
      <c r="F737" s="2" t="str">
        <f>TRIM(MID(A737, FIND("Message:", A737) + 8, FIND("]", A737) - FIND("Message:", A737) - 7))</f>
        <v>['0x67', '0xD9', '0x3F', '0xFE', '0x3F', '0x04', '0x3F', '0x21', '0x23', '0x68', '0x3F', '0x26', '0x3F', '0x2D', '0x3F', '0x3A', '0x3F', '0xF2', '0x69', '0x3C', '0x3F', '0x3E', '0x40', '0x42', '0x40', '0x44', '0x2A', '0x6A', '0x40', '0x56', '0x40', '0x8C', '0x40', '0x94', '0x40', '0xE2', '0x6B', '0x9E', '0x40', '0xA9', '0x40', '0x6F', '0x40', '0x6C', '0x50', '0x6C', '0x40', '0x5E', '0x40', '0x53', '0x3F', '0xEB', '0x3F', '0x09', '0x6D', '0x0B', '0x3F', '0x12', '0x3F', '0x25', '0x3F', '0x30', '0x9D', '0x6E', '0x3F', '0x3A', '0x3F', '0x35', '0x40', '0x49', '0x40', '0x26', '0x6F', '0x47', '0x3F', '0x3B', '0x40', '0x46', '0x40', '0x63', '0x5B', '0x70', '0x40', '0x98', '0x40', '0xA0', '0x40', '0xA9', '0x40', '0x54', '0x71', '0xB6', '0x40', '0x9D', '0x40', '0xA8', '0x40', '0x83', '0xB2', '0x72', '0x40', '0x7A', '0x3F', '0xF7', '0x3F', '0x12', '0x3F', '0xF4', '0x73', '0x20', '0x3F', '0x2E', '0x3F', '0x3D', '0x40', '0x4E', '0x0C', '0x74', '0x3F', '0x38', '0x40', '0x55', '0x40', '0x56', '0x40', '0x58', '0x75', '0x4C', '0x40', '0x44', '0x40', '0x6F', '0x40', '0x9D', '0xD3', '0x76', '0x40', '0xA7', '0x40', '0xB5', '0x40', '0xC2', '0x40', '0x97', '0x77', '0xA2', '0x40', '0xB8', '0x40', '0x90', '0x40', '0x85', '0xA9', '0x78', '0x3F', '0x0B', '0x3F', '0x1F', '0x3F', '0x2D', '0x3F', '0xCC', '0x79', '0x35', '0x40', '0x50', '0x40', '0x64', '0x40', '0x40', '0x64', '0x7A', '0x40', '0x72', '0x40', '0x6A', '0x40', '0x5F', '0x40', '0xB7', '0x7B', '0x5B']</v>
      </c>
      <c r="G737" s="1" t="str">
        <f>TRIM(MID(A737, FIND("Checksum:", A737) + 9, FIND("(", A737) - FIND("Checksum:", A737) - 9))</f>
        <v>0x408A</v>
      </c>
      <c r="H737" s="1" t="str">
        <f>TRIM(MID(A737, FIND("(", A737) + 1, FIND(")", A737) - FIND("(", A737) - 1))</f>
        <v>big</v>
      </c>
    </row>
    <row r="738" spans="1:8" hidden="1" x14ac:dyDescent="0.25">
      <c r="A738" t="s">
        <v>736</v>
      </c>
      <c r="B738" s="1" t="str">
        <f>TRIM(MID(A738, FIND("Index:", A738) + 6, FIND(",", A738) - FIND("Index:", A738) - 6))</f>
        <v>21883</v>
      </c>
      <c r="C738" s="1" t="str">
        <f>TRIM(MID(A738, FIND("Length:", A738) + 7, FIND(",", A738, FIND("Length:", A738)) - FIND("Length:", A738) - 7))</f>
        <v>148</v>
      </c>
      <c r="D738" s="1">
        <f>COUNTIF(C:C,C738)</f>
        <v>24</v>
      </c>
      <c r="E738" s="1" t="str">
        <f t="shared" si="11"/>
        <v>0x3A</v>
      </c>
      <c r="F738" s="2" t="str">
        <f>TRIM(MID(A738, FIND("Message:", A738) + 8, FIND("]", A738) - FIND("Message:", A738) - 7))</f>
        <v>['0x3A', '0x3F', '0xF2', '0x69', '0x3C', '0x3F', '0x3E', '0x40', '0x42', '0x40', '0x44', '0x2A', '0x6A', '0x40', '0x56', '0x40', '0x8C', '0x40', '0x94', '0x40', '0xE2', '0x6B', '0x9E', '0x40', '0xA9', '0x40', '0x6F', '0x40', '0x6C', '0x50', '0x6C', '0x40', '0x5E', '0x40', '0x53', '0x3F', '0xEB', '0x3F', '0x09', '0x6D', '0x0B', '0x3F', '0x12', '0x3F', '0x25', '0x3F', '0x30', '0x9D', '0x6E', '0x3F', '0x3A', '0x3F', '0x35', '0x40', '0x49', '0x40', '0x26', '0x6F', '0x47', '0x3F', '0x3B', '0x40', '0x46', '0x40', '0x63', '0x5B', '0x70', '0x40', '0x98', '0x40', '0xA0', '0x40', '0xA9', '0x40', '0x54', '0x71', '0xB6', '0x40', '0x9D', '0x40', '0xA8', '0x40', '0x83', '0xB2', '0x72', '0x40', '0x7A', '0x3F', '0xF7', '0x3F', '0x12', '0x3F', '0xF4', '0x73', '0x20', '0x3F', '0x2E', '0x3F', '0x3D', '0x40', '0x4E', '0x0C', '0x74', '0x3F', '0x38', '0x40', '0x55', '0x40', '0x56', '0x40', '0x58', '0x75', '0x4C', '0x40', '0x44', '0x40', '0x6F', '0x40', '0x9D', '0xD3', '0x76', '0x40', '0xA7', '0x40', '0xB5', '0x40', '0xC2', '0x40', '0x97', '0x77', '0xA2', '0x40', '0xB8', '0x40', '0x90', '0x40', '0x85', '0xA9', '0x78', '0x3F', '0x0B', '0x3F', '0x1F', '0x3F', '0x2D', '0x3F', '0xCC', '0x79']</v>
      </c>
      <c r="G738" s="1" t="str">
        <f>TRIM(MID(A738, FIND("Checksum:", A738) + 9, FIND("(", A738) - FIND("Checksum:", A738) - 9))</f>
        <v>0x3540</v>
      </c>
      <c r="H738" s="1" t="str">
        <f>TRIM(MID(A738, FIND("(", A738) + 1, FIND(")", A738) - FIND("(", A738) - 1))</f>
        <v>big</v>
      </c>
    </row>
    <row r="739" spans="1:8" hidden="1" x14ac:dyDescent="0.25">
      <c r="A739" t="s">
        <v>737</v>
      </c>
      <c r="B739" s="1" t="str">
        <f>TRIM(MID(A739, FIND("Index:", A739) + 6, FIND(",", A739) - FIND("Index:", A739) - 6))</f>
        <v>22527</v>
      </c>
      <c r="C739" s="1" t="str">
        <f>TRIM(MID(A739, FIND("Length:", A739) + 7, FIND(",", A739, FIND("Length:", A739)) - FIND("Length:", A739) - 7))</f>
        <v>173</v>
      </c>
      <c r="D739" s="1">
        <f>COUNTIF(C:C,C739)</f>
        <v>16</v>
      </c>
      <c r="E739" s="1" t="str">
        <f t="shared" si="11"/>
        <v>0x80</v>
      </c>
      <c r="F739" s="2" t="str">
        <f>TRIM(MID(A739, FIND("Message:", A739) + 8, FIND("]", A739) - FIND("Message:", A739) - 7))</f>
        <v>['0x80', '0x42', '0x8F', '0x42', '0x9B', '0x42', '0x25', '0x71', '0xA1', '0x41', '0xD9', '0x41', '0xF5', '0x42', '0x81', '0x29', '0x72', '0x42', '0x8D', '0x42', '0x7D', '0x41', '0x3B', '0x41', '0xBF', '0x73', '0x1C', '0x42', '0x48', '0x41', '0x39', '0x42', '0x3F', '0x16', '0x74', '0x42', '0x43', '0x42', '0x70', '0x42', '0x9D', '0x42', '0xCE', '0x75', '0xAE', '0x42', '0xCA', '0x42', '0xBF', '0x42', '0xB7', '0x2D', '0x76', '0x42', '0xC3', '0x42', '0xCC', '0x42', '0xDF', '0x42', '0xEF', '0x77', '0x51', '0x42', '0x40', '0x42', '0x89', '0x42', '0xA0', '0xF9', '0x78', '0x42', '0xA1', '0x42', '0x6E', '0x42', '0x49', '0x42', '0xDA', '0x79', '0x72', '0x42', '0x6A', '0x42', '0x7E', '0x42', '0x79', '0x15', '0x7A', '0x42', '0xA4', '0x42', '0xCE', '0x42', '0xDB', '0x42', '0xD2', '0x7B', '0x19', '0x42', '0x03', '0x42', '0xF3', '0x42', '0x05', '0x57', '0x7C', '0x42', '0x0D', '0x42', '0x26', '0x42', '0x66', '0x42', '0x1F', '0x7D', '0x56', '0x42', '0x8F', '0x42', '0xB2', '0x42', '0xAC', '0x89', '0x7E', '0x42', '0x80', '0x42', '0x68', '0x42', '0x7E', '0x42', '0xEE', '0x7F', '0x7B', '0x42', '0x7B', '0x42', '0x7C', '0x42', '0xB8', '0x72', '0x40', '0x42', '0xDB', '0x42', '0xEC', '0x42', '0x22', '0x42', '0x34', '0x41', '0x06', '0x42', '0x05', '0x42', '0x0E', '0x42', '0x19', '0x3A', '0x42', '0x42', '0x27', '0x42', '0x76', '0x42', '0x61', '0x42', '0x4A', '0x43', '0x9B', '0x42', '0xAD']</v>
      </c>
      <c r="G739" s="1" t="str">
        <f>TRIM(MID(A739, FIND("Checksum:", A739) + 9, FIND("(", A739) - FIND("Checksum:", A739) - 9))</f>
        <v>0x42A7</v>
      </c>
      <c r="H739" s="1" t="str">
        <f>TRIM(MID(A739, FIND("(", A739) + 1, FIND(")", A739) - FIND("(", A739) - 1))</f>
        <v>big</v>
      </c>
    </row>
    <row r="740" spans="1:8" hidden="1" x14ac:dyDescent="0.25">
      <c r="A740" t="s">
        <v>738</v>
      </c>
      <c r="B740" s="1" t="str">
        <f>TRIM(MID(A740, FIND("Index:", A740) + 6, FIND(",", A740) - FIND("Index:", A740) - 6))</f>
        <v>22590</v>
      </c>
      <c r="C740" s="1" t="str">
        <f>TRIM(MID(A740, FIND("Length:", A740) + 7, FIND(",", A740, FIND("Length:", A740)) - FIND("Length:", A740) - 7))</f>
        <v>172</v>
      </c>
      <c r="D740" s="1">
        <f>COUNTIF(C:C,C740)</f>
        <v>16</v>
      </c>
      <c r="E740" s="1" t="str">
        <f t="shared" si="11"/>
        <v>0x42</v>
      </c>
      <c r="F740" s="2" t="str">
        <f>TRIM(MID(A740, FIND("Message:", A740) + 8, FIND("]", A740) - FIND("Message:", A740) - 7))</f>
        <v>['0x42', '0x40', '0x42', '0x89', '0x42', '0xA0', '0xF9', '0x78', '0x42', '0xA1', '0x42', '0x6E', '0x42', '0x49', '0x42', '0xDA', '0x79', '0x72', '0x42', '0x6A', '0x42', '0x7E', '0x42', '0x79', '0x15', '0x7A', '0x42', '0xA4', '0x42', '0xCE', '0x42', '0xDB', '0x42', '0xD2', '0x7B', '0x19', '0x42', '0x03', '0x42', '0xF3', '0x42', '0x05', '0x57', '0x7C', '0x42', '0x0D', '0x42', '0x26', '0x42', '0x66', '0x42', '0x1F', '0x7D', '0x56', '0x42', '0x8F', '0x42', '0xB2', '0x42', '0xAC', '0x89', '0x7E', '0x42', '0x80', '0x42', '0x68', '0x42', '0x7E', '0x42', '0xEE', '0x7F', '0x7B', '0x42', '0x7B', '0x42', '0x7C', '0x42', '0xB8', '0x72', '0x40', '0x42', '0xDB', '0x42', '0xEC', '0x42', '0x22', '0x42', '0x34', '0x41', '0x06', '0x42', '0x05', '0x42', '0x0E', '0x42', '0x19', '0x3A', '0x42', '0x42', '0x27', '0x42', '0x76', '0x42', '0x61', '0x42', '0x4A', '0x43', '0x9B', '0x42', '0xAD', '0x42', '0xA7', '0x42', '0x90', '0x8B', '0x44', '0x42', '0x79', '0x42', '0x94', '0x42', '0x8D', '0x42', '0xE8', '0x45', '0x92', '0x42', '0x98', '0x42', '0xC7', '0x42', '0xE5', '0xE4', '0x46', '0x42', '0xF7', '0x42', '0x3B', '0x42', '0x1D', '0x42', '0x9F', '0x47', '0x20', '0x42', '0x18', '0x42', '0x2E', '0x43', '0x46', '0xBB', '0x48', '0x42', '0xA2', '0x42', '0x8D', '0x42', '0xCA', '0x42', '0x4C', '0x49', '0xD6', '0x42', '0xD3', '0x42', '0xA4', '0x42', '0x82', '0xE1', '0x4A', '0x42', '0xA5']</v>
      </c>
      <c r="G740" s="1" t="str">
        <f>TRIM(MID(A740, FIND("Checksum:", A740) + 9, FIND("(", A740) - FIND("Checksum:", A740) - 9))</f>
        <v>0x429A</v>
      </c>
      <c r="H740" s="1" t="str">
        <f>TRIM(MID(A740, FIND("(", A740) + 1, FIND(")", A740) - FIND("(", A740) - 1))</f>
        <v>big</v>
      </c>
    </row>
    <row r="741" spans="1:8" hidden="1" x14ac:dyDescent="0.25">
      <c r="A741" t="s">
        <v>739</v>
      </c>
      <c r="B741" s="1" t="str">
        <f>TRIM(MID(A741, FIND("Index:", A741) + 6, FIND(",", A741) - FIND("Index:", A741) - 6))</f>
        <v>22832</v>
      </c>
      <c r="C741" s="1" t="str">
        <f>TRIM(MID(A741, FIND("Length:", A741) + 7, FIND(",", A741, FIND("Length:", A741)) - FIND("Length:", A741) - 7))</f>
        <v>189</v>
      </c>
      <c r="D741" s="1">
        <f>COUNTIF(C:C,C741)</f>
        <v>15</v>
      </c>
      <c r="E741" s="1" t="str">
        <f t="shared" si="11"/>
        <v>0x42</v>
      </c>
      <c r="F741" s="2" t="str">
        <f>TRIM(MID(A741, FIND("Message:", A741) + 8, FIND("]", A741) - FIND("Message:", A741) - 7))</f>
        <v>['0x42', '0x28', '0x42', '0x2C', '0x00', '0x00', '0x00', '0x2B', '0xF0', '0x85', '0x06', '0xFF', '0xFF', '0xFF', '0xFF', '0xFF', '0x7C', '0x85', '0x04', '0x09', '0x00', '0x70', '0x02', '0x00', '0x03', '0x08', '0x40', '0x2C', '0x00', '0x42', '0x24', '0x42', '0x34', '0x43', '0x8C', '0x41', '0x60', '0x42', '0xC5', '0x42', '0xA1', '0x42', '0xEB', '0xBB', '0x42', '0x42', '0x0A', '0x42', '0x04', '0x42', '0xCC', '0x42', '0x26', '0x43', '0x9B', '0x42', '0xC5', '0x42', '0xCE', '0x42', '0xBD', '0xF7', '0x44', '0x42', '0xC5', '0x42', '0xE4', '0x42', '0x00', '0x42', '0xF7', '0x45', '0x04', '0x43', '0x47', '0x42', '0x31', '0x42', '0x2E', '0xB7', '0x46', '0x42', '0x3A', '0x43', '0x42', '0x43', '0x66', '0x42', '0x34', '0x47', '0xDB', '0x42', '0xEF', '0x42', '0xFD', '0x42', '0x27', '0xFE', '0x48', '0x42', '0x1A', '0x42', '0x29', '0x42', '0x14', '0x42', '0xA8', '0x49', '0x22', '0x42', '0x14', '0x42', '0x09', '0x42', '0xE6', '0x36', '0x4A', '0x42', '0xE9', '0x42', '0x18', '0x42', '0x16', '0x43', '0x6C', '0x4B', '0x5B', '0x43', '0x43', '0x43', '0x49', '0x43', '0x46', '0x43', '0x4C', '0x43', '0x55', '0x43', '0x7E', '0x3F', '0x42', '0x3F', '0x67', '0x4D', '0x3F', '0x3E', '0x37', '0x46', '0x05', '0x3E', '0x37', '0xC2', '0x4E', '0x46', '0x09', '0x3F', '0x53', '0x3F', '0xBD', '0x3F', '0x6C', '0x4F', '0xC7', '0x3F', '0xF2', '0x3F', '0x11', '0x3F', '0x16', '0xEE', '0x50', '0x3F', '0x31', '0x3F', '0x29', '0x3F', '0x39', '0x3F', '0xE0', '0x51', '0x32', '0x3F', '0x2E', '0x3F', '0x32', '0x3F', '0x3D', '0xDE', '0x52']</v>
      </c>
      <c r="G741" s="1" t="str">
        <f>TRIM(MID(A741, FIND("Checksum:", A741) + 9, FIND("(", A741) - FIND("Checksum:", A741) - 9))</f>
        <v>0x4059</v>
      </c>
      <c r="H741" s="1" t="str">
        <f>TRIM(MID(A741, FIND("(", A741) + 1, FIND(")", A741) - FIND("(", A741) - 1))</f>
        <v>big</v>
      </c>
    </row>
    <row r="742" spans="1:8" hidden="1" x14ac:dyDescent="0.25">
      <c r="A742" t="s">
        <v>740</v>
      </c>
      <c r="B742" s="1" t="str">
        <f>TRIM(MID(A742, FIND("Index:", A742) + 6, FIND(",", A742) - FIND("Index:", A742) - 6))</f>
        <v>22885</v>
      </c>
      <c r="C742" s="1" t="str">
        <f>TRIM(MID(A742, FIND("Length:", A742) + 7, FIND(",", A742, FIND("Length:", A742)) - FIND("Length:", A742) - 7))</f>
        <v>192</v>
      </c>
      <c r="D742" s="1">
        <f>COUNTIF(C:C,C742)</f>
        <v>21</v>
      </c>
      <c r="E742" s="1" t="str">
        <f t="shared" si="11"/>
        <v>0x43</v>
      </c>
      <c r="F742" s="2" t="str">
        <f>TRIM(MID(A742, FIND("Message:", A742) + 8, FIND("]", A742) - FIND("Message:", A742) - 7))</f>
        <v>['0x43', '0x9B', '0x42', '0xC5', '0x42', '0xCE', '0x42', '0xBD', '0xF7', '0x44', '0x42', '0xC5', '0x42', '0xE4', '0x42', '0x00', '0x42', '0xF7', '0x45', '0x04', '0x43', '0x47', '0x42', '0x31', '0x42', '0x2E', '0xB7', '0x46', '0x42', '0x3A', '0x43', '0x42', '0x43', '0x66', '0x42', '0x34', '0x47', '0xDB', '0x42', '0xEF', '0x42', '0xFD', '0x42', '0x27', '0xFE', '0x48', '0x42', '0x1A', '0x42', '0x29', '0x42', '0x14', '0x42', '0xA8', '0x49', '0x22', '0x42', '0x14', '0x42', '0x09', '0x42', '0xE6', '0x36', '0x4A', '0x42', '0xE9', '0x42', '0x18', '0x42', '0x16', '0x43', '0x6C', '0x4B', '0x5B', '0x43', '0x43', '0x43', '0x49', '0x43', '0x46', '0x43', '0x4C', '0x43', '0x55', '0x43', '0x7E', '0x3F', '0x42', '0x3F', '0x67', '0x4D', '0x3F', '0x3E', '0x37', '0x46', '0x05', '0x3E', '0x37', '0xC2', '0x4E', '0x46', '0x09', '0x3F', '0x53', '0x3F', '0xBD', '0x3F', '0x6C', '0x4F', '0xC7', '0x3F', '0xF2', '0x3F', '0x11', '0x3F', '0x16', '0xEE', '0x50', '0x3F', '0x31', '0x3F', '0x29', '0x3F', '0x39', '0x3F', '0xE0', '0x51', '0x32', '0x3F', '0x2E', '0x3F', '0x32', '0x3F', '0x3D', '0xDE', '0x52', '0x40', '0x59', '0x40', '0x57', '0x40', '0x66', '0x40', '0x6A', '0x53', '0x71', '0x40', '0x62', '0x40', '0x5F', '0x40', '0x52', '0x99', '0x54', '0x40', '0x48', '0x3F', '0xBD', '0x3F', '0xDF', '0x3F', '0x38', '0x55', '0xF9', '0x3F', '0x0C', '0x3F', '0x1C', '0x3F', '0x28', '0x5D', '0x56', '0x3F', '0x2D', '0x40', '0x3F', '0x3F', '0x3A', '0x3F', '0xFA', '0x57', '0x36', '0x3F', '0x35', '0x3F', '0x3D', '0x40', '0x59', '0x18', '0x58', '0x40', '0x57']</v>
      </c>
      <c r="G742" s="1" t="str">
        <f>TRIM(MID(A742, FIND("Checksum:", A742) + 9, FIND("(", A742) - FIND("Checksum:", A742) - 9))</f>
        <v>0x4066</v>
      </c>
      <c r="H742" s="1" t="str">
        <f>TRIM(MID(A742, FIND("(", A742) + 1, FIND(")", A742) - FIND("(", A742) - 1))</f>
        <v>big</v>
      </c>
    </row>
    <row r="743" spans="1:8" hidden="1" x14ac:dyDescent="0.25">
      <c r="A743" t="s">
        <v>741</v>
      </c>
      <c r="B743" s="1" t="str">
        <f>TRIM(MID(A743, FIND("Index:", A743) + 6, FIND(",", A743) - FIND("Index:", A743) - 6))</f>
        <v>23031</v>
      </c>
      <c r="C743" s="1" t="str">
        <f>TRIM(MID(A743, FIND("Length:", A743) + 7, FIND(",", A743, FIND("Length:", A743)) - FIND("Length:", A743) - 7))</f>
        <v>194</v>
      </c>
      <c r="D743" s="1">
        <f>COUNTIF(C:C,C743)</f>
        <v>16</v>
      </c>
      <c r="E743" s="1" t="str">
        <f t="shared" si="11"/>
        <v>0x40</v>
      </c>
      <c r="F743" s="2" t="str">
        <f>TRIM(MID(A743, FIND("Message:", A743) + 8, FIND("]", A743) - FIND("Message:", A743) - 7))</f>
        <v>['0x40', '0x62', '0x40', '0x5F', '0x40', '0x52', '0x99', '0x54', '0x40', '0x48', '0x3F', '0xBD', '0x3F', '0xDF', '0x3F', '0x38', '0x55', '0xF9', '0x3F', '0x0C', '0x3F', '0x1C', '0x3F', '0x28', '0x5D', '0x56', '0x3F', '0x2D', '0x40', '0x3F', '0x3F', '0x3A', '0x3F', '0xFA', '0x57', '0x36', '0x3F', '0x35', '0x3F', '0x3D', '0x40', '0x59', '0x18', '0x58', '0x40', '0x57', '0x40', '0x66', '0x40', '0x71', '0x40', '0x88', '0x59', '0x62', '0x40', '0x5F', '0x40', '0x52', '0x40', '0x48', '0x76', '0x5A', '0x3F', '0xD5', '0x3F', '0xF5', '0x3F', '0x03', '0x3F', '0x26', '0x5B', '0x12', '0x3F', '0x25', '0x3F', '0x2B', '0x3F', '0x30', '0xAB', '0x5C', '0x40', '0x45', '0x40', '0x42', '0x3F', '0x2C', '0x3F', '0x0F', '0x5D', '0x3C', '0x40', '0x59', '0x40', '0x7B', '0x40', '0x7B', '0xAA', '0x5E', '0x40', '0x88', '0x40', '0x95', '0x40', '0x92', '0x40', '0x10', '0x5F', '0x9A', '0x40', '0x7B', '0x40', '0x73', '0x3F', '0xE4', '0x8D', '0x60', '0x3F', '0xFD', '0x3F', '0x0F', '0x3F', '0x20', '0x3F', '0x8A', '0x61', '0x30', '0x40', '0x47', '0x3F', '0x35', '0x40', '0x56', '0x24', '0x62', '0x40', '0x50', '0x3F', '0x39', '0x40', '0x41', '0x40', '0x2D', '0x63', '0x6A', '0x40', '0x91', '0x40', '0x8A', '0x40', '0x9E', '0x49', '0x64', '0x40', '0xA3', '0x40', '0x99', '0x40', '0xA6', '0x40', '0x49', '0x65', '0x8F', '0x40', '0x88', '0x3F', '0xF7', '0x3F', '0x0B', '0x3F', '0x66', '0x3F', '0x20', '0x3F', '0x2E', '0x40', '0x42', '0x40', '0xF5', '0x67', '0x5B', '0x3F', '0x3C', '0x40', '0x6F', '0x40', '0x66', '0x94', '0x68', '0x40', '0x50', '0x40', '0x56', '0x40', '0x83']</v>
      </c>
      <c r="G743" s="1" t="str">
        <f>TRIM(MID(A743, FIND("Checksum:", A743) + 9, FIND("(", A743) - FIND("Checksum:", A743) - 9))</f>
        <v>0x4093</v>
      </c>
      <c r="H743" s="1" t="str">
        <f>TRIM(MID(A743, FIND("(", A743) + 1, FIND(")", A743) - FIND("(", A743) - 1))</f>
        <v>big</v>
      </c>
    </row>
    <row r="744" spans="1:8" hidden="1" x14ac:dyDescent="0.25">
      <c r="A744" t="s">
        <v>742</v>
      </c>
      <c r="B744" s="1" t="str">
        <f>TRIM(MID(A744, FIND("Index:", A744) + 6, FIND(",", A744) - FIND("Index:", A744) - 6))</f>
        <v>23342</v>
      </c>
      <c r="C744" s="1" t="str">
        <f>TRIM(MID(A744, FIND("Length:", A744) + 7, FIND(",", A744, FIND("Length:", A744)) - FIND("Length:", A744) - 7))</f>
        <v>161</v>
      </c>
      <c r="D744" s="1">
        <f>COUNTIF(C:C,C744)</f>
        <v>16</v>
      </c>
      <c r="E744" s="1" t="str">
        <f t="shared" si="11"/>
        <v>0x0E</v>
      </c>
      <c r="F744" s="2" t="str">
        <f>TRIM(MID(A744, FIND("Message:", A744) + 8, FIND("]", A744) - FIND("Message:", A744) - 7))</f>
        <v>['0x0E', '0x68', '0x76', '0x40', '0x18', '0x40', '0x1D', '0x40', '0x51', '0x40', '0xFD', '0x77', '0x70', '0x40', '0x9B', '0x40', '0x9A', '0x40', '0xB2', '0x91', '0x78', '0x40', '0xCE', '0x40', '0xAD', '0x40', '0xEC', '0x40', '0xE2', '0x79', '0xD6', '0x40', '0xDA', '0x40', '0xCF', '0x40', '0xFB', '0xB7', '0x7A', '0x40', '0x32', '0x40', '0x29', '0x41', '0x46', '0x41', '0x1F', '0x7B', '0x47', '0x41', '0x48', '0x41', '0x4E', '0x41', '0x4D', '0x6A', '0x7C', '0x41', '0x51', '0x40', '0xA6', '0x40', '0xE0', '0x40', '0x57', '0x7D', '0xE8', '0x40', '0xE0', '0x40', '0xE8', '0x40', '0x00', '0xF0', '0x7E', '0x40', '0xE1', '0x40', '0x17', '0x40', '0x0E', '0x40', '0x86', '0x7F', '0x10', '0x40', '0xF9', '0x40', '0x33', '0x41', '0x64', '0xE2', '0x40', '0x41', '0x5D', '0x41', '0x7D', '0x41', '0x7C', '0x41', '0x9C', '0x41', '0x78', '0x41', '0x7A', '0x41', '0x89', '0x41', '0x8A', '0x0C', '0x42', '0x40', '0xCC', '0x41', '0x64', '0x41', '0x7A', '0x41', '0xF1', '0x43', '0x82', '0x40', '0x29', '0x40', '0x35', '0x40', '0x13', '0xF7', '0x44', '0x41', '0x55', '0x41', '0x40', '0x41', '0x48', '0x40', '0x26', '0x45', '0x2E', '0x41', '0x69', '0x41', '0x9E', '0x41', '0x94', '0xD3', '0x46', '0x41', '0xBD', '0x41', '0xB7', '0x41', '0xB3', '0x41', '0x74', '0x47', '0xB8', '0x41', '0xBF', '0x41', '0xC5']</v>
      </c>
      <c r="G744" s="1" t="str">
        <f>TRIM(MID(A744, FIND("Checksum:", A744) + 9, FIND("(", A744) - FIND("Checksum:", A744) - 9))</f>
        <v>0x400B</v>
      </c>
      <c r="H744" s="1" t="str">
        <f>TRIM(MID(A744, FIND("(", A744) + 1, FIND(")", A744) - FIND("(", A744) - 1))</f>
        <v>big</v>
      </c>
    </row>
    <row r="745" spans="1:8" hidden="1" x14ac:dyDescent="0.25">
      <c r="A745" t="s">
        <v>743</v>
      </c>
      <c r="B745" s="1" t="str">
        <f>TRIM(MID(A745, FIND("Index:", A745) + 6, FIND(",", A745) - FIND("Index:", A745) - 6))</f>
        <v>23633</v>
      </c>
      <c r="C745" s="1" t="str">
        <f>TRIM(MID(A745, FIND("Length:", A745) + 7, FIND(",", A745, FIND("Length:", A745)) - FIND("Length:", A745) - 7))</f>
        <v>174</v>
      </c>
      <c r="D745" s="1">
        <f>COUNTIF(C:C,C745)</f>
        <v>14</v>
      </c>
      <c r="E745" s="1" t="str">
        <f t="shared" si="11"/>
        <v>0x41</v>
      </c>
      <c r="F745" s="2" t="str">
        <f>TRIM(MID(A745, FIND("Message:", A745) + 8, FIND("]", A745) - FIND("Message:", A745) - 7))</f>
        <v>['0x41', '0xC1', '0x41', '0x14', '0x42', '0x45', '0x41', '0x77', '0x57', '0x33', '0x42', '0x67', '0x42', '0x5A', '0x42', '0x5C', '0x6F', '0x58', '0x42', '0x69', '0x42', '0x7A', '0x42', '0x75', '0x40', '0xB8', '0x59', '0x2D', '0x41', '0xEC', '0x41', '0x38', '0x41', '0x3B', '0xAA', '0x5A', '0x41', '0x1C', '0x41', '0xFB', '0x41', '0xE2', '0x41', '0x5A', '0x5B', '0x1E', '0x41', '0x04', '0x41', '0x0F', '0x41', '0xF5', '0x46', '0x5C', '0x41', '0x3E', '0x42', '0x71', '0x42', '0x5A', '0x42', '0x6E', '0x5D', '0x96', '0x42', '0x8C', '0x42', '0x93', '0x42', '0x94', '0x6F', '0x5E', '0x42', '0xA8', '0x42', '0xBE', '0x41', '0x6B', '0x42', '0x39', '0x5F', '0x40', '0x42', '0x86', '0x42', '0x95', '0x42', '0x7C', '0xFE', '0x60', '0x41', '0x31', '0x41', '0x1A', '0x42', '0x5C', '0x41', '0x0E', '0x61', '0x3C', '0x42', '0x41', '0x41', '0x2F', '0x42', '0x7A', '0x4E', '0x62', '0x42', '0xAE', '0x42', '0x92', '0x42', '0xD3', '0x42', '0x80', '0x63', '0xCE', '0x42', '0xD3', '0x42', '0xD9', '0x42', '0xE0', '0x87', '0x64', '0x42', '0x00', '0x41', '0xCC', '0x42', '0x87', '0x42', '0xC0', '0x65', '0xCA', '0x42', '0xDA', '0x42', '0xBD', '0x42', '0x6A', '0xF9', '0x66', '0x42', '0x4C', '0x42', '0x91', '0x42', '0x6D', '0x42', '0xBA', '0x67', '0x80', '0x42', '0x75', '0x42', '0xBF', '0x42', '0xE3', '0xC7', '0x68', '0x42', '0xD5', '0x42', '0x0D', '0x42', '0x00', '0x42', '0x54', '0x69', '0x06', '0x42', '0x13']</v>
      </c>
      <c r="G745" s="1" t="str">
        <f>TRIM(MID(A745, FIND("Checksum:", A745) + 9, FIND("(", A745) - FIND("Checksum:", A745) - 9))</f>
        <v>0x421A</v>
      </c>
      <c r="H745" s="1" t="str">
        <f>TRIM(MID(A745, FIND("(", A745) + 1, FIND(")", A745) - FIND("(", A745) - 1))</f>
        <v>big</v>
      </c>
    </row>
    <row r="746" spans="1:8" hidden="1" x14ac:dyDescent="0.25">
      <c r="A746" t="s">
        <v>744</v>
      </c>
      <c r="B746" s="1" t="str">
        <f>TRIM(MID(A746, FIND("Index:", A746) + 6, FIND(",", A746) - FIND("Index:", A746) - 6))</f>
        <v>23732</v>
      </c>
      <c r="C746" s="1" t="str">
        <f>TRIM(MID(A746, FIND("Length:", A746) + 7, FIND(",", A746, FIND("Length:", A746)) - FIND("Length:", A746) - 7))</f>
        <v>163</v>
      </c>
      <c r="D746" s="1">
        <f>COUNTIF(C:C,C746)</f>
        <v>17</v>
      </c>
      <c r="E746" s="1" t="str">
        <f t="shared" si="11"/>
        <v>0x3C</v>
      </c>
      <c r="F746" s="2" t="str">
        <f>TRIM(MID(A746, FIND("Message:", A746) + 8, FIND("]", A746) - FIND("Message:", A746) - 7))</f>
        <v>['0x3C', '0x42', '0x41', '0x41', '0x2F', '0x42', '0x7A', '0x4E', '0x62', '0x42', '0xAE', '0x42', '0x92', '0x42', '0xD3', '0x42', '0x80', '0x63', '0xCE', '0x42', '0xD3', '0x42', '0xD9', '0x42', '0xE0', '0x87', '0x64', '0x42', '0x00', '0x41', '0xCC', '0x42', '0x87', '0x42', '0xC0', '0x65', '0xCA', '0x42', '0xDA', '0x42', '0xBD', '0x42', '0x6A', '0xF9', '0x66', '0x42', '0x4C', '0x42', '0x91', '0x42', '0x6D', '0x42', '0xBA', '0x67', '0x80', '0x42', '0x75', '0x42', '0xBF', '0x42', '0xE3', '0xC7', '0x68', '0x42', '0xD5', '0x42', '0x0D', '0x42', '0x00', '0x42', '0x54', '0x69', '0x06', '0x42', '0x13', '0x42', '0x1A', '0x42', '0x37', '0x9A', '0x6A', '0x41', '0xD2', '0x42', '0x8E', '0x42', '0xBC', '0x42', '0x90', '0x6B', '0xD7', '0x42', '0xC8', '0x42', '0x76', '0x42', '0x5D', '0xA6', '0x6C', '0x42', '0x98', '0x42', '0x84', '0x42', '0x80', '0x42', '0x13', '0x6D', '0x79', '0x42', '0xC7', '0x42', '0xE8', '0x42', '0xEA', '0x49', '0x6E', '0x42', '0x16', '0x42', '0x0E', '0x42', '0x15', '0x42', '0xB0', '0x6F', '0x1F', '0x42', '0x26', '0x43', '0x3F', '0x41', '0x12', '0xCC', '0x70', '0x42', '0xC6', '0x42', '0xDD', '0x42', '0xF7', '0x42', '0x16', '0x71', '0xD9', '0x42', '0x8E', '0x42', '0x77', '0x42', '0xB2', '0xCA', '0x72', '0x42', '0x8C', '0x42', '0x99', '0x42', '0x95', '0x42', '0x37', '0x73', '0xD0']</v>
      </c>
      <c r="G746" s="1" t="str">
        <f>TRIM(MID(A746, FIND("Checksum:", A746) + 9, FIND("(", A746) - FIND("Checksum:", A746) - 9))</f>
        <v>0x42F7</v>
      </c>
      <c r="H746" s="1" t="str">
        <f>TRIM(MID(A746, FIND("(", A746) + 1, FIND(")", A746) - FIND("(", A746) - 1))</f>
        <v>big</v>
      </c>
    </row>
    <row r="747" spans="1:8" hidden="1" x14ac:dyDescent="0.25">
      <c r="A747" t="s">
        <v>745</v>
      </c>
      <c r="B747" s="1" t="str">
        <f>TRIM(MID(A747, FIND("Index:", A747) + 6, FIND(",", A747) - FIND("Index:", A747) - 6))</f>
        <v>23844</v>
      </c>
      <c r="C747" s="1" t="str">
        <f>TRIM(MID(A747, FIND("Length:", A747) + 7, FIND(",", A747, FIND("Length:", A747)) - FIND("Length:", A747) - 7))</f>
        <v>169</v>
      </c>
      <c r="D747" s="1">
        <f>COUNTIF(C:C,C747)</f>
        <v>20</v>
      </c>
      <c r="E747" s="1" t="str">
        <f t="shared" si="11"/>
        <v>0xE8</v>
      </c>
      <c r="F747" s="2" t="str">
        <f>TRIM(MID(A747, FIND("Message:", A747) + 8, FIND("]", A747) - FIND("Message:", A747) - 7))</f>
        <v>['0xE8', '0x42', '0xEA', '0x49', '0x6E', '0x42', '0x16', '0x42', '0x0E', '0x42', '0x15', '0x42', '0xB0', '0x6F', '0x1F', '0x42', '0x26', '0x43', '0x3F', '0x41', '0x12', '0xCC', '0x70', '0x42', '0xC6', '0x42', '0xDD', '0x42', '0xF7', '0x42', '0x16', '0x71', '0xD9', '0x42', '0x8E', '0x42', '0x77', '0x42', '0xB2', '0xCA', '0x72', '0x42', '0x8C', '0x42', '0x99', '0x42', '0x95', '0x42', '0x37', '0x73', '0xD0', '0x42', '0xF7', '0x42', '0xF9', '0x42', '0x39', '0x36', '0x74', '0x42', 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'0x3C']</v>
      </c>
      <c r="G747" s="1" t="str">
        <f>TRIM(MID(A747, FIND("Checksum:", A747) + 9, FIND("(", A747) - FIND("Checksum:", A747) - 9))</f>
        <v>0x435B</v>
      </c>
      <c r="H747" s="1" t="str">
        <f>TRIM(MID(A747, FIND("(", A747) + 1, FIND(")", A747) - FIND("(", A747) - 1))</f>
        <v>big</v>
      </c>
    </row>
    <row r="748" spans="1:8" hidden="1" x14ac:dyDescent="0.25">
      <c r="A748" t="s">
        <v>746</v>
      </c>
      <c r="B748" s="1" t="str">
        <f>TRIM(MID(A748, FIND("Index:", A748) + 6, FIND(",", A748) - FIND("Index:", A748) - 6))</f>
        <v>23889</v>
      </c>
      <c r="C748" s="1" t="str">
        <f>TRIM(MID(A748, FIND("Length:", A748) + 7, FIND(",", A748, FIND("Length:", A748)) - FIND("Length:", A748) - 7))</f>
        <v>171</v>
      </c>
      <c r="D748" s="1">
        <f>COUNTIF(C:C,C748)</f>
        <v>15</v>
      </c>
      <c r="E748" s="1" t="str">
        <f t="shared" si="11"/>
        <v>0x42</v>
      </c>
      <c r="F748" s="2" t="str">
        <f>TRIM(MID(A748, FIND("Message:", A748) + 8, FIND("]", A748) - FIND("Message:", A748) - 7))</f>
        <v>['0x42', '0x95', '0x42', '0x37', '0x73', '0xD0', '0x42', '0xF7', '0x42', '0xF9', '0x42', '0x39', '0x36', '0x74', '0x42', 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'0x3C', '0x43', '0x5B', '0x43', '0x7B', '0x42', '0x5E', '0x41', '0x56', '0x42', '0x0A', '0x42', '0x1E', '0x42', '0x1F', '0xA5', '0x42', '0x42', '0x24', '0x42', '0xE5', '0x42', '0xBF', '0x42', '0x15', '0x43', '0xDC', '0x42', '0xD6', '0x42', '0xC6', '0x42', '0xC2', '0x47', '0x44', '0x42', '0xF5', '0x42', '0x0E', '0x42', '0x12', '0x43', '0x64', '0x45', '0x4E', '0x42', '0x3B', '0x43']</v>
      </c>
      <c r="G748" s="1" t="str">
        <f>TRIM(MID(A748, FIND("Checksum:", A748) + 9, FIND("(", A748) - FIND("Checksum:", A748) - 9))</f>
        <v>0x4143</v>
      </c>
      <c r="H748" s="1" t="str">
        <f>TRIM(MID(A748, FIND("(", A748) + 1, FIND(")", A748) - FIND("(", A748) - 1))</f>
        <v>big</v>
      </c>
    </row>
    <row r="749" spans="1:8" hidden="1" x14ac:dyDescent="0.25">
      <c r="A749" t="s">
        <v>747</v>
      </c>
      <c r="B749" s="1" t="str">
        <f>TRIM(MID(A749, FIND("Index:", A749) + 6, FIND(",", A749) - FIND("Index:", A749) - 6))</f>
        <v>23901</v>
      </c>
      <c r="C749" s="1" t="str">
        <f>TRIM(MID(A749, FIND("Length:", A749) + 7, FIND(",", A749, FIND("Length:", A749)) - FIND("Length:", A749) - 7))</f>
        <v>157</v>
      </c>
      <c r="D749" s="1">
        <f>COUNTIF(C:C,C749)</f>
        <v>20</v>
      </c>
      <c r="E749" s="1" t="str">
        <f t="shared" si="11"/>
        <v>0x36</v>
      </c>
      <c r="F749" s="2" t="str">
        <f>TRIM(MID(A749, FIND("Message:", A749) + 8, FIND("]", A749) - FIND("Message:", A749) - 7))</f>
        <v>['0x36', '0x74', '0x42', 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'0x3C', '0x43', '0x5B', '0x43', '0x7B', '0x42', '0x5E', '0x41', '0x56', '0x42', '0x0A', '0x42', '0x1E', '0x42', '0x1F', '0xA5', '0x42', '0x42', '0x24', '0x42', '0xE5', '0x42', '0xBF', '0x42', '0x15', '0x43', '0xDC', '0x42', '0xD6', '0x42', '0xC6', '0x42', '0xC2', '0x47', '0x44', '0x42', '0xF5', '0x42', '0x0E', '0x42', '0x12', '0x43', '0x64', '0x45', '0x4E', '0x42']</v>
      </c>
      <c r="G749" s="1" t="str">
        <f>TRIM(MID(A749, FIND("Checksum:", A749) + 9, FIND("(", A749) - FIND("Checksum:", A749) - 9))</f>
        <v>0x3B43</v>
      </c>
      <c r="H749" s="1" t="str">
        <f>TRIM(MID(A749, FIND("(", A749) + 1, FIND(")", A749) - FIND("(", A749) - 1))</f>
        <v>big</v>
      </c>
    </row>
    <row r="750" spans="1:8" hidden="1" x14ac:dyDescent="0.25">
      <c r="A750" t="s">
        <v>748</v>
      </c>
      <c r="B750" s="1" t="str">
        <f>TRIM(MID(A750, FIND("Index:", A750) + 6, FIND(",", A750) - FIND("Index:", A750) - 6))</f>
        <v>23904</v>
      </c>
      <c r="C750" s="1" t="str">
        <f>TRIM(MID(A750, FIND("Length:", A750) + 7, FIND(",", A750, FIND("Length:", A750)) - FIND("Length:", A750) - 7))</f>
        <v>179</v>
      </c>
      <c r="D750" s="1">
        <f>COUNTIF(C:C,C750)</f>
        <v>8</v>
      </c>
      <c r="E750" s="1" t="str">
        <f t="shared" si="11"/>
        <v>0x1C</v>
      </c>
      <c r="F750" s="2" t="str">
        <f>TRIM(MID(A750, FIND("Message:", A750) + 8, FIND("]", A750) - FIND("Message:", A750) - 7))</f>
        <v>['0x1C', '0x42', '0x23', '0x42', '0x33', '0x43', '0xF0', '0x75', '0x41', '0x43', '0x56', '0x41', '0x34', '0x42', '0xE0', '0xE8', '0x76', '0x42', '0xE7', '0x42', '0xF8', '0x42', '0xDF', '0x42', '0x40', '0x77', '0x98', '0x42', '0x80', '0x42', '0xBF', '0x42', '0x94', '0xAB', '0x78', '0x42', '0xAC', '0x42', '0xA6', '0x42', '0xE5', '0x42', '0xBA', '0x79', '0x14', '0x42', '0x04', '0x43', '0x42', '0x42', '0x24', '0xBF', '0x7A', '0x42', '0x30', '0x42', '0x2E', '0x43', '0x4C', '0x43', '0x30', '0x7B', '0x6B', '0x41', '0x3A', '0x42', '0xE6', '0x42', '0xED', '0xBB', '0x7C', '0x42', '0xFD', '0x42', '0xE4', '0x42', '0xA2', '0x42', '0x0B', '0x7D', '0x94', '0x42', '0xC6', '0x42', '0xAD', '0x42', '0xBE', '0x0C', '0x7E', '0x42', '0xA9', '0x42', '0xEC', '0x42', '0x0A', '0x42', '0x28', '0x7F', '0x0F', '0x43', '0x44', '0x42', '0x36', '0x42', '0x38', '0x09', '0x40', '0x42', '0x3C', '0x43', '0x5B', '0x43', '0x7B', '0x42', '0x5E', '0x41', '0x56', '0x42', '0x0A', '0x42', '0x1E', '0x42', '0x1F', '0xA5', '0x42', '0x42', '0x24', '0x42', '0xE5', '0x42', '0xBF', '0x42', '0x15', '0x43', '0xDC', '0x42', '0xD6', '0x42', '0xC6', '0x42', '0xC2', '0x47', '0x44', '0x42', '0xF5', '0x42', '0x0E', '0x42', '0x12', '0x43', '0x64', '0x45', '0x4E', '0x42', '0x3B', '0x43', '0x41', '0x43', '0x47', '0x20', '0x46', '0x43', '0x5A', '0x43', '0x6F', '0x42', '0x2B', '0x42', '0x46', '0x47', '0x16', '0x42', '0xFE', '0x42', '0x2E', '0x42', '0xF4', '0x46', '0x48']</v>
      </c>
      <c r="G750" s="1" t="str">
        <f>TRIM(MID(A750, FIND("Checksum:", A750) + 9, FIND("(", A750) - FIND("Checksum:", A750) - 9))</f>
        <v>0x421B</v>
      </c>
      <c r="H750" s="1" t="str">
        <f>TRIM(MID(A750, FIND("(", A750) + 1, FIND(")", A750) - FIND("(", A750) - 1))</f>
        <v>big</v>
      </c>
    </row>
    <row r="751" spans="1:8" hidden="1" x14ac:dyDescent="0.25">
      <c r="A751" t="s">
        <v>749</v>
      </c>
      <c r="B751" s="1" t="str">
        <f>TRIM(MID(A751, FIND("Index:", A751) + 6, FIND(",", A751) - FIND("Index:", A751) - 6))</f>
        <v>24043</v>
      </c>
      <c r="C751" s="1" t="str">
        <f>TRIM(MID(A751, FIND("Length:", A751) + 7, FIND(",", A751, FIND("Length:", A751)) - FIND("Length:", A751) - 7))</f>
        <v>185</v>
      </c>
      <c r="D751" s="1">
        <f>COUNTIF(C:C,C751)</f>
        <v>12</v>
      </c>
      <c r="E751" s="1" t="str">
        <f t="shared" si="11"/>
        <v>0x42</v>
      </c>
      <c r="F751" s="2" t="str">
        <f>TRIM(MID(A751, FIND("Message:", A751) + 8, FIND("]", A751) - FIND("Message:", A751) - 7))</f>
        <v>['0x42', '0xC2', '0x47', '0x44', '0x42', '0xF5', '0x42', '0x0E', '0x42', '0x12', '0x43', '0x64', '0x45', '0x4E', '0x42', '0x3B', '0x43', '0x41', '0x43', '0x47', '0x20', '0x46', '0x43', '0x5A', '0x43', '0x6F', '0x42', '0x2B', '0x42', '0x46', '0x47', '0x16', '0x42', '0xFE', '0x42', '0x2E', '0x42', '0xF4', '0x46', '0x48', '0x42', '0x1B', '0x42', '0x11', '0x42', '0x2E', '0x42', '0xAB', '0x49', '0x16', '0x42', '0x0B', '0x42', '0xE3', '0x42', '0xFD', '0x13', '0x4A', '0x42', '0x25', '0x42', '0x2C', '0x43', '0x6B', '0x43', '0x12', '0x4B', '0x52', '0x43', '0x57', '0x43', '0x56', '0x43', '0x79', '0x8E', '0x4C', '0x43', '0x93', '0x3F', '0x42', '0x3F', '0x3F', '0x3E', '0x61', '0x4D', '0x37', '0x46', '0x05', '0x3E', '0x37', '0x46', '0x09', '0x94', '0x4E', '0x3F', '0x53', '0x3F', '0xAC', '0x3F', '0xB2', '0x3F', '0xFD', '0x4F', '0xBA', '0x3F', '0xC6', '0x3F', '0x00', '0x3F', '0xE4', '0x73', 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'0x03', '0x33', '0x40', '0x30', '0x00', '0x3F', '0x2B', '0x3F', '0x09', '0x3F', '0x62', '0x41', '0xF5', '0x3F', '0x00', '0x3F', '0x2B', '0x3F', '0xBD', '0xDD', '0x42', '0x3F', '0xCE', '0x3F', '0xE5', '0x3F', '0xEF', '0x3F', '0xE3', '0x43', '0x19']</v>
      </c>
      <c r="G751" s="1" t="str">
        <f>TRIM(MID(A751, FIND("Checksum:", A751) + 9, FIND("(", A751) - FIND("Checksum:", A751) - 9))</f>
        <v>0x3F11</v>
      </c>
      <c r="H751" s="1" t="str">
        <f>TRIM(MID(A751, FIND("(", A751) + 1, FIND(")", A751) - FIND("(", A751) - 1))</f>
        <v>big</v>
      </c>
    </row>
    <row r="752" spans="1:8" hidden="1" x14ac:dyDescent="0.25">
      <c r="A752" t="s">
        <v>750</v>
      </c>
      <c r="B752" s="1" t="str">
        <f>TRIM(MID(A752, FIND("Index:", A752) + 6, FIND(",", A752) - FIND("Index:", A752) - 6))</f>
        <v>24045</v>
      </c>
      <c r="C752" s="1" t="str">
        <f>TRIM(MID(A752, FIND("Length:", A752) + 7, FIND(",", A752, FIND("Length:", A752)) - FIND("Length:", A752) - 7))</f>
        <v>153</v>
      </c>
      <c r="D752" s="1">
        <f>COUNTIF(C:C,C752)</f>
        <v>14</v>
      </c>
      <c r="E752" s="1" t="str">
        <f t="shared" si="11"/>
        <v>0x47</v>
      </c>
      <c r="F752" s="2" t="str">
        <f>TRIM(MID(A752, FIND("Message:", A752) + 8, FIND("]", A752) - FIND("Message:", A752) - 7))</f>
        <v>['0x47', '0x44', '0x42', '0xF5', '0x42', '0x0E', '0x42', '0x12', '0x43', '0x64', '0x45', '0x4E', '0x42', '0x3B', '0x43', '0x41', '0x43', '0x47', '0x20', '0x46', '0x43', '0x5A', '0x43', '0x6F', '0x42', '0x2B', '0x42', '0x46', '0x47', '0x16', '0x42', '0xFE', '0x42', '0x2E', '0x42', '0xF4', '0x46', '0x48', '0x42', '0x1B', '0x42', '0x11', '0x42', '0x2E', '0x42', '0xAB', '0x49', '0x16', '0x42', '0x0B', '0x42', '0xE3', '0x42', '0xFD', '0x13', '0x4A', '0x42', '0x25', '0x42', '0x2C', '0x43', '0x6B', '0x43', '0x12', '0x4B', '0x52', '0x43', '0x57', '0x43', '0x56', '0x43', '0x79', '0x8E', '0x4C', '0x43', '0x93', '0x3F', '0x42', '0x3F', '0x3F', '0x3E', '0x61', '0x4D', '0x37', '0x46', '0x05', '0x3E', '0x37', '0x46', '0x09', '0x94', '0x4E', '0x3F', '0x53', '0x3F', '0xAC', '0x3F', '0xB2', '0x3F', '0xFD', '0x4F', '0xBA', '0x3F', '0xC6', '0x3F', '0x00', '0x3F', '0xE4', '0x73', 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'0x03']</v>
      </c>
      <c r="G752" s="1" t="str">
        <f>TRIM(MID(A752, FIND("Checksum:", A752) + 9, FIND("(", A752) - FIND("Checksum:", A752) - 9))</f>
        <v>0x3340</v>
      </c>
      <c r="H752" s="1" t="str">
        <f>TRIM(MID(A752, FIND("(", A752) + 1, FIND(")", A752) - FIND("(", A752) - 1))</f>
        <v>big</v>
      </c>
    </row>
    <row r="753" spans="1:8" hidden="1" x14ac:dyDescent="0.25">
      <c r="A753" t="s">
        <v>751</v>
      </c>
      <c r="B753" s="1" t="str">
        <f>TRIM(MID(A753, FIND("Index:", A753) + 6, FIND(",", A753) - FIND("Index:", A753) - 6))</f>
        <v>24114</v>
      </c>
      <c r="C753" s="1" t="str">
        <f>TRIM(MID(A753, FIND("Length:", A753) + 7, FIND(",", A753, FIND("Length:", A753)) - FIND("Length:", A753) - 7))</f>
        <v>188</v>
      </c>
      <c r="D753" s="1">
        <f>COUNTIF(C:C,C753)</f>
        <v>12</v>
      </c>
      <c r="E753" s="1" t="str">
        <f t="shared" si="11"/>
        <v>0x56</v>
      </c>
      <c r="F753" s="2" t="str">
        <f>TRIM(MID(A753, FIND("Message:", A753) + 8, FIND("]", A753) - FIND("Message:", A753) - 7))</f>
        <v>['0x56', '0x43', '0x79', '0x8E', '0x4C', '0x43', '0x93', '0x3F', '0x42', '0x3F', '0x3F', '0x3E', '0x61', '0x4D', '0x37', '0x46', '0x05', '0x3E', '0x37', '0x46', '0x09', '0x94', '0x4E', '0x3F', '0x53', '0x3F', '0xAC', '0x3F', '0xB2', '0x3F', '0xFD', '0x4F', '0xBA', '0x3F', '0xC6', '0x3F', '0x00', '0x3F', '0xE4', '0x73', 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'0x03', '0x33', '0x40', '0x30', '0x00', '0x3F', '0x2B', '0x3F', '0x09', '0x3F', '0x62', '0x41', '0xF5', '0x3F', '0x00', '0x3F', '0x2B', '0x3F', '0xBD', '0xDD', '0x42', '0x3F', '0xCE', '0x3F', '0xE5', '0x3F', '0xEF', '0x3F', '0xE3', '0x43', '0x19', '0x3F', '0x11', '0x3F', '0xFE', '0x3F', '0x25', '0x4F', '0x44', '0x3F', '0x25', '0x3F', '0x10', '0x3F', '0x05', '0x3F', '0x7B', '0x45', '0x3D', '0x40', '0x59', '0x40', '0x57', '0x40', '0x66', '0x5A', '0x46', '0x40', '0x62', '0x40', '0x48', '0x40', '0x46', '0x3F', '0x37', '0x47', '0x3E', '0x40', '0x5C', '0x3F', '0xD5', '0x3F', '0xE7', '0x5E', '0x48', '0x3F', '0xFE', '0x3F', '0x08', '0x3F', '0x25', '0x3F', '0x71', '0x49', '0x28', '0x3F', '0x1A', '0x40', '0x43', '0x40', '0x41', '0xCF', '0x4A', '0x3F', '0x2E', '0x3F', '0x22', '0x40', '0x59', '0x40', '0xF2', '0x4B', '0x7B', '0x40', '0x7B']</v>
      </c>
      <c r="G753" s="1" t="str">
        <f>TRIM(MID(A753, FIND("Checksum:", A753) + 9, FIND("(", A753) - FIND("Checksum:", A753) - 9))</f>
        <v>0x4088</v>
      </c>
      <c r="H753" s="1" t="str">
        <f>TRIM(MID(A753, FIND("(", A753) + 1, FIND(")", A753) - FIND("(", A753) - 1))</f>
        <v>big</v>
      </c>
    </row>
    <row r="754" spans="1:8" hidden="1" x14ac:dyDescent="0.25">
      <c r="A754" t="s">
        <v>752</v>
      </c>
      <c r="B754" s="1" t="str">
        <f>TRIM(MID(A754, FIND("Index:", A754) + 6, FIND(",", A754) - FIND("Index:", A754) - 6))</f>
        <v>24154</v>
      </c>
      <c r="C754" s="1" t="str">
        <f>TRIM(MID(A754, FIND("Length:", A754) + 7, FIND(",", A754, FIND("Length:", A754)) - FIND("Length:", A754) - 7))</f>
        <v>192</v>
      </c>
      <c r="D754" s="1">
        <f>COUNTIF(C:C,C754)</f>
        <v>21</v>
      </c>
      <c r="E754" s="1" t="str">
        <f t="shared" si="11"/>
        <v>0x50</v>
      </c>
      <c r="F754" s="2" t="str">
        <f>TRIM(MID(A754, FIND("Message:", A754) + 8, FIND("]", A754) - FIND("Message:", A754) - 7))</f>
        <v>['0x50', '0x3F', '0xD1', '0x3F', '0xF4', '0x3F', '0xF8', '0x3F', '0x0D', '0x51', '0xEB', '0x3F', '0xD8', '0x3F', '0x0D', '0x3F', '0x23', '0x04', '0x52', '0x3F', '0x22', '0x3F', '0x24', '0x00', '0x00', '0x00', '0x17', '0xF0', '0x85', '0x06', '0xFF', '0xFF', '0xFF', '0xFF', '0xFF', '0x7C', '0x85', '0x04', '0x09', '0x00', '0x6A', '0x33', '0x00', '0x03', '0x33', '0x40', '0x30', '0x00', '0x3F', '0x2B', '0x3F', '0x09', '0x3F', '0x62', '0x41', '0xF5', '0x3F', '0x00', '0x3F', '0x2B', '0x3F', '0xBD', '0xDD', '0x42', '0x3F', '0xCE', '0x3F', '0xE5', '0x3F', '0xEF', '0x3F', '0xE3', '0x43', '0x19', '0x3F', '0x11', '0x3F', '0xFE', '0x3F', '0x25', '0x4F', '0x44', '0x3F', '0x25', '0x3F', '0x10', '0x3F', '0x05', '0x3F', '0x7B', '0x45', '0x3D', '0x40', '0x59', '0x40', '0x57', '0x40', '0x66', '0x5A', '0x46', '0x40', '0x62', '0x40', '0x48', '0x40', '0x46', '0x3F', '0x37', '0x47', '0x3E', '0x40', '0x5C', '0x3F', '0xD5', '0x3F', '0xE7', '0x5E', '0x48', '0x3F', '0xFE', '0x3F', '0x08', '0x3F', '0x25', '0x3F', '0x71', '0x49', '0x28', '0x3F', '0x1A', '0x40', '0x43', '0x40', '0x41', '0xCF', '0x4A', '0x3F', '0x2E', '0x3F', '0x22', '0x40', '0x59', '0x40', '0xF2', '0x4B', '0x7B', '0x40', '0x7B', '0x40', '0x88', '0x40', '0x87', '0x13', '0x4C', '0x40', '0x73', '0x40', '0x74', '0x40', '0x63', '0x40', '0x98', '0x4D', '0x7A', '0x3F', '0xE4', '0x3F', '0xF7', '0x3F', '0x0F', '0x71', '0x4E', '0x3F', '0x19', '0x3F', '0x30', '0x3F', '0x3C', '0x3F', '0xD0', '0x4F', '0x2C', '0x40', '0x58', '0x40', '0x52', '0x3F', '0x37', '0x1D', '0x50', '0x3F', '0x33']</v>
      </c>
      <c r="G754" s="1" t="str">
        <f>TRIM(MID(A754, FIND("Checksum:", A754) + 9, FIND("(", A754) - FIND("Checksum:", A754) - 9))</f>
        <v>0x406E</v>
      </c>
      <c r="H754" s="1" t="str">
        <f>TRIM(MID(A754, FIND("(", A754) + 1, FIND(")", A754) - FIND("(", A754) - 1))</f>
        <v>big</v>
      </c>
    </row>
    <row r="755" spans="1:8" hidden="1" x14ac:dyDescent="0.25">
      <c r="A755" t="s">
        <v>753</v>
      </c>
      <c r="B755" s="1" t="str">
        <f>TRIM(MID(A755, FIND("Index:", A755) + 6, FIND(",", A755) - FIND("Index:", A755) - 6))</f>
        <v>24546</v>
      </c>
      <c r="C755" s="1" t="str">
        <f>TRIM(MID(A755, FIND("Length:", A755) + 7, FIND(",", A755, FIND("Length:", A755)) - FIND("Length:", A755) - 7))</f>
        <v>170</v>
      </c>
      <c r="D755" s="1">
        <f>COUNTIF(C:C,C755)</f>
        <v>13</v>
      </c>
      <c r="E755" s="1" t="str">
        <f t="shared" si="11"/>
        <v>0x40</v>
      </c>
      <c r="F755" s="2" t="str">
        <f>TRIM(MID(A755, FIND("Message:", A755) + 8, FIND("]", A755) - FIND("Message:", A755) - 7))</f>
        <v>['0x40', '0xCE', '0x40', '0x01', '0x67', '0xBA', '0x40', '0x02', '0x40', '0x2F', '0x40', '0x20', '0x34', '0x68', '0x41', '0x41', '0x41', '0x4C', '0x41', '0x5C', '0x41', '0x57', '0x69', '0x58', '0x40', '0x38', '0x41', '0x43', '0x40', '0x80', '0x7F', '0x6A', '0x40', '0xAB', '0x40', '0xBF', '0x40', '0xCA', '0x40', '0xA1', '0x6B', '0xDC', '0x40', '0xF0', '0x40', '0xE3', '0x40', '0x1B', '0xF8', '0x6C', '0x40', '0x12', '0x40', '0xFD', '0x40', '0xE2', '0x40', '0x60', '0x6D', '0x32', '0x41', '0x64', '0x41', '0x55', '0x41', '0x74', '0x91', '0x6E', '0x41', '0x85', '0x41', '0x93', '0x41', '0x99', '0x41', '0x26', '0x6F', '0x76', '0x41', '0x82', '0x40', '0x98', '0x40', '0xDA', '0x9D', '0x70', '0x40', '0xF9', '0x40', '0x05', '0x40', '0x0E', '0x40', '0x7E', '0x71', '0x20', '0x40', '0x18', '0x41', '0x41', '0x41', '0x43', '0xF0', '0x72', '0x40', '0x2E', '0x40', '0x12', '0x41', '0x68', '0x41', '0x1E', '0x73', '0x99', '0x41', '0x8B', '0x41', '0xB3', '0x41', '0xBB', '0xCB', '0x74', '0x41', '0xD5', '0x41', '0xDB', '0x41', '0xB5', '0x41', '0xE0', '0x75', '0xBC', '0x40', '0xC9', '0x40', '0xED', '0x40', '0x0E', '0xB8', '0x76', '0x40', '0x13', '0x40', '0x2F', '0x41', '0x50', '0x41', '0x0C', '0x77', '0x4D', '0x41', '0x78', '0x41', '0x73', '0x41', '0x62', '0xD6', '0x78', '0x41', '0x40', '0x41', '0x97', '0x41', '0xC4', '0x41', '0x1A', '0x79', '0xBD', '0x41', '0xDC']</v>
      </c>
      <c r="G755" s="1" t="str">
        <f>TRIM(MID(A755, FIND("Checksum:", A755) + 9, FIND("(", A755) - FIND("Checksum:", A755) - 9))</f>
        <v>0x41FA</v>
      </c>
      <c r="H755" s="1" t="str">
        <f>TRIM(MID(A755, FIND("(", A755) + 1, FIND(")", A755) - FIND("(", A755) - 1))</f>
        <v>big</v>
      </c>
    </row>
    <row r="756" spans="1:8" hidden="1" x14ac:dyDescent="0.25">
      <c r="A756" t="s">
        <v>754</v>
      </c>
      <c r="B756" s="1" t="str">
        <f>TRIM(MID(A756, FIND("Index:", A756) + 6, FIND(",", A756) - FIND("Index:", A756) - 6))</f>
        <v>24650</v>
      </c>
      <c r="C756" s="1" t="str">
        <f>TRIM(MID(A756, FIND("Length:", A756) + 7, FIND(",", A756, FIND("Length:", A756)) - FIND("Length:", A756) - 7))</f>
        <v>162</v>
      </c>
      <c r="D756" s="1">
        <f>COUNTIF(C:C,C756)</f>
        <v>18</v>
      </c>
      <c r="E756" s="1" t="str">
        <f t="shared" si="11"/>
        <v>0x40</v>
      </c>
      <c r="F756" s="2" t="str">
        <f>TRIM(MID(A756, FIND("Message:", A756) + 8, FIND("]", A756) - FIND("Message:", A756) - 7))</f>
        <v>['0x40', '0x2E', '0x40', '0x12', '0x41', '0x68', '0x41', '0x1E', '0x73', '0x99', '0x41', '0x8B', '0x41', '0xB3', '0x41', '0xBB', '0xCB', '0x74', '0x41', '0xD5', '0x41', '0xDB', '0x41', '0xB5', '0x41', '0xE0', '0x75', '0xBC', '0x40', '0xC9', '0x40', '0xED', '0x40', '0x0E', '0xB8', '0x76', '0x40', '0x13', '0x40', '0x2F', '0x41', '0x50', '0x41', '0x0C', '0x77', '0x4D', '0x41', '0x78', '0x41', '0x73', '0x41', '0x62', '0xD6', '0x78', '0x41', '0x40', '0x41', '0x97', '0x41', '0xC4', '0x41', '0x1A', '0x79', '0xBD', '0x41', '0xDC', '0x41', '0xFA', '0x41', '0x01', '0xD3', '0x7A', '0x41', '0xFD', '0x41', '0xF3', '0x41', '0xF2', '0x40', '0x63', '0x7B', '0xE8', '0x40', '0x0B', '0x40', '0x39', '0x40', '0x3A', '0xA3', '0x7C', '0x41', '0x5B', '0x41', '0x80', '0x41', '0x85', '0x41', '0xE2', '0x7D', '0xB3', '0x41', '0xA0', '0x41', '0x8F', '0x41', '0x71', '0x96', '0x7E', '0x41', '0xCB', '0x41', '0xFC', '0x41', '0xEC', '0x41', '0x39', '0x7F', '0x19', '0x41', '0x2F', '0x42', '0x4D', '0x42', '0x4C', '0x27', '0x40', '0x41', '0x31', '0x41', '0x29', '0x40', '0x08', '0x40', '0xA5', '0x41', '0x36', '0x41', '0x63', '0x41', '0x65', '0x41', '0x84', '0x88', '0x42', '0x41', '0xB7', '0x41', '0xC0', '0x41', '0xEC', '0x41', '0xAC', '0x43', '0xD7', '0x41', '0xC3', '0x41', '0x9D', '0x41', '0x01', '0x41', '0x44']</v>
      </c>
      <c r="G756" s="1" t="str">
        <f>TRIM(MID(A756, FIND("Checksum:", A756) + 9, FIND("(", A756) - FIND("Checksum:", A756) - 9))</f>
        <v>0x4133</v>
      </c>
      <c r="H756" s="1" t="str">
        <f>TRIM(MID(A756, FIND("(", A756) + 1, FIND(")", A756) - FIND("(", A756) - 1))</f>
        <v>big</v>
      </c>
    </row>
    <row r="757" spans="1:8" hidden="1" x14ac:dyDescent="0.25">
      <c r="A757" t="s">
        <v>755</v>
      </c>
      <c r="B757" s="1" t="str">
        <f>TRIM(MID(A757, FIND("Index:", A757) + 6, FIND(",", A757) - FIND("Index:", A757) - 6))</f>
        <v>24907</v>
      </c>
      <c r="C757" s="1" t="str">
        <f>TRIM(MID(A757, FIND("Length:", A757) + 7, FIND(",", A757, FIND("Length:", A757)) - FIND("Length:", A757) - 7))</f>
        <v>177</v>
      </c>
      <c r="D757" s="1">
        <f>COUNTIF(C:C,C757)</f>
        <v>9</v>
      </c>
      <c r="E757" s="1" t="str">
        <f t="shared" si="11"/>
        <v>0x21</v>
      </c>
      <c r="F757" s="2" t="str">
        <f>TRIM(MID(A757, FIND("Message:", A757) + 8, FIND("]", A757) - FIND("Message:", A757) - 7))</f>
        <v>['0x21', '0x41', '0x12', '0x4F', '0x12', '0x42', '0x74', '0x42', '0x9C', '0x42', '0x8C', '0xC5', '0x50', '0x42', '0xD3', '0x42', '0xE5', '0x42', '0x04', '0x42', '0x17', '0x51', '0xFB', '0x42', '0xF2', '0x42', '0xEF', '0x41', '0x60', '0x56', '0x52', '0x41', '0x93', '0x41', '0xE3', '0x41', '0xE6', '0x41', '0xB5', '0x53', '0x01', '0x42', '0x52', '0x42', '0x6F', '0x42', '0x91', '0x6E', '0x54', '0x42', '0x75', '0x42', '0x56', '0x42', '0x4F', '0x42', '0x78', '0x55', '0xAD', '0x42', '0xDB', '0x42', '0xD5', '0x42', '0x0D', '0x88', '0x56', '0x42', '0x20', '0x43', '0x3F', '0x42', '0x37', '0x42', '0xF6', '0x57', '0x31', '0x42', '0x26', '0x41', '0x62', '0x41', '0x96', '0x6C', '0x58', '0x41', '0xEB', '0x41', '0xEE', '0x41', '0x09', '0x42', '0x42', '0x59', '0x5F', '0x42', '0x7B', '0x42', '0xA5', '0x42', '0x7E', '0x1F', '0x5A', '0x42', '0x5C', '0x42', '0x5B', '0x42', '0xBF', '0x42', '0xDA', '0x5B', '0xD5', '0x42', '0xD6', '0x42', '0x16', '0x42', '0x2D', '0x12', '0x5C', '0x43', '0x48', '0x43', '0x48', '0x42', '0x36', '0x42', '0x2E', '0x5D', '0x35', '0x41', '0x6D', '0x41', '0xA0', '0x41', '0xF4', '0x59', '0x5E', '0x41', '0xF7', '0x41', '0x11', '0x42', '0x66', '0x42', '0xD4', '0x5F', '0x93', '0x42', '0xAC', '0x42', '0x88', '0x42', '0x6F', '0x5E', '0x60', '0x42', '0x66', '0x42', '0xD0', '0x42', '0xE8', '0x42', '0x89', '0x61', '0xE1', '0x42', '0x26', '0x42', '0x38', '0x43', '0x58', '0xC1', '0x62', '0x43', '0x52']</v>
      </c>
      <c r="G757" s="1" t="str">
        <f>TRIM(MID(A757, FIND("Checksum:", A757) + 9, FIND("(", A757) - FIND("Checksum:", A757) - 9))</f>
        <v>0x4349</v>
      </c>
      <c r="H757" s="1" t="str">
        <f>TRIM(MID(A757, FIND("(", A757) + 1, FIND(")", A757) - FIND("(", A757) - 1))</f>
        <v>big</v>
      </c>
    </row>
    <row r="758" spans="1:8" hidden="1" x14ac:dyDescent="0.25">
      <c r="A758" t="s">
        <v>756</v>
      </c>
      <c r="B758" s="1" t="str">
        <f>TRIM(MID(A758, FIND("Index:", A758) + 6, FIND(",", A758) - FIND("Index:", A758) - 6))</f>
        <v>25027</v>
      </c>
      <c r="C758" s="1" t="str">
        <f>TRIM(MID(A758, FIND("Length:", A758) + 7, FIND(",", A758, FIND("Length:", A758)) - FIND("Length:", A758) - 7))</f>
        <v>214</v>
      </c>
      <c r="D758" s="1">
        <f>COUNTIF(C:C,C758)</f>
        <v>12</v>
      </c>
      <c r="E758" s="1" t="str">
        <f t="shared" si="11"/>
        <v>0x5C</v>
      </c>
      <c r="F758" s="2" t="str">
        <f>TRIM(MID(A758, FIND("Message:", A758) + 8, FIND("]", A758) - FIND("Message:", A758) - 7))</f>
        <v>['0x5C', '0x43', '0x48', '0x43', '0x48', '0x42', '0x36', '0x42', '0x2E', '0x5D', '0x35', '0x41', '0x6D', '0x41', '0xA0', '0x41', '0xF4', '0x59', '0x5E', '0x41', '0xF7', '0x41', '0x11', '0x42', '0x66', '0x42', '0xD4', '0x5F', '0x93', '0x42', '0xAC', '0x42', '0x88', '0x42', '0x6F', '0x5E', '0x60', '0x42', '0x66', '0x42', '0xD0', '0x42', '0xE8', '0x42', '0x89', '0x61', '0xE1', '0x42', '0x26', '0x42', '0x38', '0x43', '0x58', '0xC1', '0x62', '0x43', '0x52', '0x43', '0x49', '0x43', '0x40', '0x41', '0x49', '0x63', '0x60', '0x41', '0x94', '0x41', '0xFC', '0x41', '0x00', '0x19', '0x64', '0x41', '0x1A', '0x42', '0x7B', '0x42', '0x99', '0x42', '0x9B', '0x65', '0xB8', '0x42', '0x94', '0x42', '0x76', '0x42', '0x6C', '0x5C', '0x66', '0x42', '0xD2', '0x42', '0xF2', '0x42', '0xF0', '0x42', '0x26', '0x67', '0x37', '0x43', '0x48', '0x43', '0x6D', '0x43', '0x59', '0x77', '0x68', '0x43', '0x56', '0x43', '0x4B', '0x41', '0x69', '0x41', '0x7C', '0x69', '0x9D', '0x41', '0x05', '0x41', '0x08', '0x41', '0x22', '0xF9', '0x6A', '0x42', '0x84', '0x42', '0xB2', '0x42', '0xC7', '0x42', '0x72', '0x6B', '0xA2', '0x42', '0x82', '0x42', '0x80', '0x42', '0xE5', '0xBD', '0x6C', '0x42', '0xF9', '0x42', '0xFE', '0x43', '0x48', '0x43', '0xB8', '0x6D', '0x51', '0x43', '0x7C', '0x43', '0x5B', '0x43', '0x61', '0xC1', '0x6E', '0x42', '0x3E', '0x41', '0x84', '0x41', '0xB7', '0x41', '0xEE', '0x6F', '0x0D', '0x41', '0x11', '0x41', '0x29', '0x42', '0x82', '0xFD', '0x70', '0x42', '0xC3', '0x42', '0xD2', '0x42', '0xAC', '0x42', '0xBC', '0x71', '0x8B', '0x42', '0x8F', '0x42', '0xED', '0x42', '0x05', '0x46', '0x72', '0x42', '0x04', '0x43', '0x51', '0x43', '0x70', '0x43', '0x44', '0x73', '0x7B', '0x43', '0x8B', '0x43', '0x6F', '0x43']</v>
      </c>
      <c r="G758" s="1" t="str">
        <f>TRIM(MID(A758, FIND("Checksum:", A758) + 9, FIND("(", A758) - FIND("Checksum:", A758) - 9))</f>
        <v>0x5307</v>
      </c>
      <c r="H758" s="1" t="str">
        <f>TRIM(MID(A758, FIND("(", A758) + 1, FIND(")", A758) - FIND("(", A758) - 1))</f>
        <v>big</v>
      </c>
    </row>
    <row r="759" spans="1:8" hidden="1" x14ac:dyDescent="0.25">
      <c r="A759" t="s">
        <v>757</v>
      </c>
      <c r="B759" s="1" t="str">
        <f>TRIM(MID(A759, FIND("Index:", A759) + 6, FIND(",", A759) - FIND("Index:", A759) - 6))</f>
        <v>25222</v>
      </c>
      <c r="C759" s="1" t="str">
        <f>TRIM(MID(A759, FIND("Length:", A759) + 7, FIND(",", A759, FIND("Length:", A759)) - FIND("Length:", A759) - 7))</f>
        <v>178</v>
      </c>
      <c r="D759" s="1">
        <f>COUNTIF(C:C,C759)</f>
        <v>14</v>
      </c>
      <c r="E759" s="1" t="str">
        <f t="shared" si="11"/>
        <v>0x42</v>
      </c>
      <c r="F759" s="2" t="str">
        <f>TRIM(MID(A759, FIND("Message:", A759) + 8, FIND("]", A759) - FIND("Message:", A759) - 7))</f>
        <v>['0x42', '0x05', '0x46', '0x72', '0x42', '0x04', '0x43', '0x51', '0x43', '0x70', '0x43', '0x44', '0x73', '0x7B', '0x43', '0x8B', '0x43', '0x6F', '0x43', '0x53', '0x07', '0x74', '0x41', '0x92', '0x41', '0xC5', '0x41', '0x22', '0x41', '0xF3', '0x75', '0x26', '0x42', '0x3F', '0x42', '0x9B', '0x42', '0xBB', '0xF8', '0x76', '0x42', '0x11', '0x42', '0xC4', '0x42', '0xA0', '0x42', '0xF5', '0x77', '0x9C', '0x42', '0xFA', '0x42', '0x12', '0x42', '0x14', '0xFB', '0x78', '0x43', '0x70', '0x43', '0x89', '0x43', '0xA6', '0x43', '0x26', '0x79', '0xAF', '0x43', '0x91', '0x43', '0x73', '0x40', '0x3E', '0x33', '0x7A', '0x3F', '0x48', '0x3F', '0x48', '0x41', '0x3F', '0x3E', '0x48', '0x7B', '0x37', '0x46', '0x11', '0xB3', '0xAF', '0xAA', '0x9B', '0xB3', '0x7C', '0x96', '0x92', '0x8E', '0x8C', '0x8A', '0x89', '0x88', '0x5D', '0x7D', '0x87', '0x87', '0x87', '0x86', '0x85', '0x84', '0x3E', '0xE2', '0x7E', '0x41', '0x3F', '0x3E', '0x37', '0x46', '0x11', '0xB3', '0x7F', '0x7F', '0xAF', '0xAA', '0x9B', '0x96', '0x92', '0x8E', '0x8C', '0xB9', '0x40', '0x8A', '0x89', '0x88', '0x87', '0x87', '0x87', '0x86', '0xF9', '0x41', '0x85', '0x84', '0x3E', '0x41', '0x3F', '0x3E', '0x37', '0x7F', '0x42', '0x46', '0x11', '0x34', '0x34', '0x34', '0x36', '0x38', '0xA4', '0x43', '0x39', '0x39', '0x3A', '0x3B', '0x3C', '0x3C', '0x3C', '0xDF', '0x44', '0x3C', '0x3C', '0x3C', '0x3C', '0x3C', '0x3E', '0x41', '0xF0', '0x45', '0x3F', '0x3E', '0x37']</v>
      </c>
      <c r="G759" s="1" t="str">
        <f>TRIM(MID(A759, FIND("Checksum:", A759) + 9, FIND("(", A759) - FIND("Checksum:", A759) - 9))</f>
        <v>0x4611</v>
      </c>
      <c r="H759" s="1" t="str">
        <f>TRIM(MID(A759, FIND("(", A759) + 1, FIND(")", A759) - FIND("(", A759) - 1))</f>
        <v>big</v>
      </c>
    </row>
    <row r="760" spans="1:8" hidden="1" x14ac:dyDescent="0.25">
      <c r="A760" t="s">
        <v>758</v>
      </c>
      <c r="B760" s="1" t="str">
        <f>TRIM(MID(A760, FIND("Index:", A760) + 6, FIND(",", A760) - FIND("Index:", A760) - 6))</f>
        <v>25246</v>
      </c>
      <c r="C760" s="1" t="str">
        <f>TRIM(MID(A760, FIND("Length:", A760) + 7, FIND(",", A760, FIND("Length:", A760)) - FIND("Length:", A760) - 7))</f>
        <v>152</v>
      </c>
      <c r="D760" s="1">
        <f>COUNTIF(C:C,C760)</f>
        <v>20</v>
      </c>
      <c r="E760" s="1" t="str">
        <f t="shared" si="11"/>
        <v>0x41</v>
      </c>
      <c r="F760" s="2" t="str">
        <f>TRIM(MID(A760, FIND("Message:", A760) + 8, FIND("]", A760) - FIND("Message:", A760) - 7))</f>
        <v>['0x41', '0xC5', '0x41', '0x22', '0x41', '0xF3', '0x75', '0x26', '0x42', '0x3F', '0x42', '0x9B', '0x42', '0xBB', '0xF8', '0x76', '0x42', '0x11', '0x42', '0xC4', '0x42', '0xA0', '0x42', '0xF5', '0x77', '0x9C', '0x42', '0xFA', '0x42', '0x12', '0x42', '0x14', '0xFB', '0x78', '0x43', '0x70', '0x43', '0x89', '0x43', '0xA6', '0x43', '0x26', '0x79', '0xAF', '0x43', '0x91', '0x43', '0x73', '0x40', '0x3E', '0x33', '0x7A', '0x3F', '0x48', '0x3F', '0x48', '0x41', '0x3F', '0x3E', '0x48', '0x7B', '0x37', '0x46', '0x11', '0xB3', '0xAF', '0xAA', '0x9B', '0xB3', '0x7C', '0x96', '0x92', '0x8E', '0x8C', '0x8A', '0x89', '0x88', '0x5D', '0x7D', '0x87', '0x87', '0x87', '0x86', '0x85', '0x84', '0x3E', '0xE2', '0x7E', '0x41', '0x3F', '0x3E', '0x37', '0x46', '0x11', '0xB3', '0x7F', '0x7F', '0xAF', '0xAA', '0x9B', '0x96', '0x92', '0x8E', '0x8C', '0xB9', '0x40', '0x8A', '0x89', '0x88', '0x87', '0x87', '0x87', '0x86', '0xF9', '0x41', '0x85', '0x84', '0x3E', '0x41', '0x3F', '0x3E', '0x37', '0x7F', '0x42', '0x46', '0x11', '0x34', '0x34', '0x34', '0x36', '0x38', '0xA4', '0x43', '0x39', '0x39', '0x3A', '0x3B', '0x3C', '0x3C', '0x3C', '0xDF', '0x44', '0x3C', '0x3C', '0x3C', '0x3C', '0x3C', '0x3E', '0x41', '0xF0', '0x45', '0x3F']</v>
      </c>
      <c r="G760" s="1" t="str">
        <f>TRIM(MID(A760, FIND("Checksum:", A760) + 9, FIND("(", A760) - FIND("Checksum:", A760) - 9))</f>
        <v>0x3E37</v>
      </c>
      <c r="H760" s="1" t="str">
        <f>TRIM(MID(A760, FIND("(", A760) + 1, FIND(")", A760) - FIND("(", A760) - 1))</f>
        <v>big</v>
      </c>
    </row>
    <row r="761" spans="1:8" hidden="1" x14ac:dyDescent="0.25">
      <c r="A761" t="s">
        <v>759</v>
      </c>
      <c r="B761" s="1" t="str">
        <f>TRIM(MID(A761, FIND("Index:", A761) + 6, FIND(",", A761) - FIND("Index:", A761) - 6))</f>
        <v>25263</v>
      </c>
      <c r="C761" s="1" t="str">
        <f>TRIM(MID(A761, FIND("Length:", A761) + 7, FIND(",", A761, FIND("Length:", A761)) - FIND("Length:", A761) - 7))</f>
        <v>148</v>
      </c>
      <c r="D761" s="1">
        <f>COUNTIF(C:C,C761)</f>
        <v>24</v>
      </c>
      <c r="E761" s="1" t="str">
        <f t="shared" si="11"/>
        <v>0x11</v>
      </c>
      <c r="F761" s="2" t="str">
        <f>TRIM(MID(A761, FIND("Message:", A761) + 8, FIND("]", A761) - FIND("Message:", A761) - 7))</f>
        <v>['0x11', '0x42', '0xC4', '0x42', '0xA0', '0x42', '0xF5', '0x77', '0x9C', '0x42', '0xFA', '0x42', '0x12', '0x42', '0x14', '0xFB', '0x78', '0x43', '0x70', '0x43', '0x89', '0x43', '0xA6', '0x43', '0x26', '0x79', '0xAF', '0x43', '0x91', '0x43', '0x73', '0x40', '0x3E', '0x33', '0x7A', '0x3F', '0x48', '0x3F', '0x48', '0x41', '0x3F', '0x3E', '0x48', '0x7B', '0x37', '0x46', '0x11', '0xB3', '0xAF', '0xAA', '0x9B', '0xB3', '0x7C', '0x96', '0x92', '0x8E', '0x8C', '0x8A', '0x89', '0x88', '0x5D', '0x7D', '0x87', '0x87', '0x87', '0x86', '0x85', '0x84', '0x3E', '0xE2', '0x7E', '0x41', '0x3F', '0x3E', '0x37', '0x46', '0x11', '0xB3', '0x7F', '0x7F', '0xAF', '0xAA', '0x9B', '0x96', '0x92', '0x8E', '0x8C', '0xB9', '0x40', '0x8A', '0x89', '0x88', '0x87', '0x87', '0x87', '0x86', '0xF9', '0x41', '0x85', '0x84', '0x3E', '0x41', '0x3F', '0x3E', '0x37', '0x7F', '0x42', '0x46', '0x11', '0x34', '0x34', '0x34', '0x36', '0x38', '0xA4', '0x43', '0x39', '0x39', '0x3A', '0x3B', '0x3C', '0x3C', '0x3C', '0xDF', '0x44', '0x3C', '0x3C', '0x3C', '0x3C', '0x3C', '0x3E', '0x41', '0xF0', '0x45', '0x3F', '0x3E', '0x37', '0x46', '0x11', '0x34', '0x34', '0xB9', '0x46', '0x34', '0x36', '0x38', '0x39', '0x39']</v>
      </c>
      <c r="G761" s="1" t="str">
        <f>TRIM(MID(A761, FIND("Checksum:", A761) + 9, FIND("(", A761) - FIND("Checksum:", A761) - 9))</f>
        <v>0x3A3B</v>
      </c>
      <c r="H761" s="1" t="str">
        <f>TRIM(MID(A761, FIND("(", A761) + 1, FIND(")", A761) - FIND("(", A761) - 1))</f>
        <v>big</v>
      </c>
    </row>
    <row r="762" spans="1:8" hidden="1" x14ac:dyDescent="0.25">
      <c r="A762" t="s">
        <v>760</v>
      </c>
      <c r="B762" s="1" t="str">
        <f>TRIM(MID(A762, FIND("Index:", A762) + 6, FIND(",", A762) - FIND("Index:", A762) - 6))</f>
        <v>25373</v>
      </c>
      <c r="C762" s="1" t="str">
        <f>TRIM(MID(A762, FIND("Length:", A762) + 7, FIND(",", A762, FIND("Length:", A762)) - FIND("Length:", A762) - 7))</f>
        <v>214</v>
      </c>
      <c r="D762" s="1">
        <f>COUNTIF(C:C,C762)</f>
        <v>12</v>
      </c>
      <c r="E762" s="1" t="str">
        <f t="shared" si="11"/>
        <v>0x34</v>
      </c>
      <c r="F762" s="2" t="str">
        <f>TRIM(MID(A762, FIND("Message:", A762) + 8, FIND("]", A762) - FIND("Message:", A762) - 7))</f>
        <v>['0x34', '0x34', '0x36', '0x38', '0xA4', '0x43', '0x39', '0x39', '0x3A', '0x3B', '0x3C', '0x3C', '0x3C', '0xDF', '0x44', '0x3C', '0x3C', '0x3C', '0x3C', '0x3C', '0x3E', '0x41', '0xF0', '0x45', '0x3F', '0x3E', '0x37', '0x46', '0x11', '0x34', '0x34', '0xB9', '0x46', '0x34', '0x36', '0x38', '0x39', '0x39', '0x3A', '0x3B', '0xD0', '0x47', '0x3C', '0x3C', '0x3C', '0x3C', '0x3C', '0x3C', '0x3C', '0xEC', '0x48', '0x3C', '0x3E', '0x3F', '0x41', '0x3F', '0x3F', '0x3E', '0xFF', '0x49', '0x37', '0x46', '0x15', '0x43', '0xB0', '0x43', '0x88', '0x9B', '0x4A', '0x43', '0x62', '0x43', '0x3F', '0x42', '0x3A', '0x42', '0x31', '0x4B', '0x35', '0x42', '0x30', '0x42', '0x2B', '0x42', '0x20', '0xC2', '0x4C', '0x42', '0x16', '0x42', '0x16', '0x42', '0x16', '0x42', '0x97', '0x4D', '0x16', '0x3F', '0x42', '0x3F', '0x3F', '0x3E', '0x37', '0xD8', '0x4E', '0x46', '0x11', '0x3E', '0x37', '0x46', '0xEF', '0x3F', '0x90', '0x4F', '0x50', '0x40', '0x4B', '0x40', 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'0x35']</v>
      </c>
      <c r="G762" s="1" t="str">
        <f>TRIM(MID(A762, FIND("Checksum:", A762) + 9, FIND("(", A762) - FIND("Checksum:", A762) - 9))</f>
        <v>0x3F30</v>
      </c>
      <c r="H762" s="1" t="str">
        <f>TRIM(MID(A762, FIND("(", A762) + 1, FIND(")", A762) - FIND("(", A762) - 1))</f>
        <v>big</v>
      </c>
    </row>
    <row r="763" spans="1:8" hidden="1" x14ac:dyDescent="0.25">
      <c r="A763" t="s">
        <v>761</v>
      </c>
      <c r="B763" s="1" t="str">
        <f>TRIM(MID(A763, FIND("Index:", A763) + 6, FIND(",", A763) - FIND("Index:", A763) - 6))</f>
        <v>25393</v>
      </c>
      <c r="C763" s="1" t="str">
        <f>TRIM(MID(A763, FIND("Length:", A763) + 7, FIND(",", A763, FIND("Length:", A763)) - FIND("Length:", A763) - 7))</f>
        <v>229</v>
      </c>
      <c r="D763" s="1">
        <f>COUNTIF(C:C,C763)</f>
        <v>16</v>
      </c>
      <c r="E763" s="1" t="str">
        <f t="shared" si="11"/>
        <v>0x3E</v>
      </c>
      <c r="F763" s="2" t="str">
        <f>TRIM(MID(A763, FIND("Message:", A763) + 8, FIND("]", A763) - FIND("Message:", A763) - 7))</f>
        <v>['0x3E', '0x41', '0xF0', '0x45', '0x3F', '0x3E', '0x37', '0x46', '0x11', '0x34', '0x34', '0xB9', '0x46', '0x34', '0x36', '0x38', '0x39', '0x39', '0x3A', '0x3B', '0xD0', '0x47', '0x3C', '0x3C', '0x3C', '0x3C', '0x3C', '0x3C', '0x3C', '0xEC', '0x48', '0x3C', '0x3E', '0x3F', '0x41', '0x3F', '0x3F', '0x3E', '0xFF', '0x49', '0x37', '0x46', '0x15', '0x43', '0xB0', '0x43', '0x88', '0x9B', '0x4A', '0x43', '0x62', '0x43', '0x3F', '0x42', '0x3A', '0x42', '0x31', '0x4B', '0x35', '0x42', '0x30', '0x42', '0x2B', '0x42', '0x20', '0xC2', '0x4C', '0x42', '0x16', '0x42', '0x16', '0x42', '0x16', '0x42', '0x97', '0x4D', '0x16', '0x3F', '0x42', '0x3F', '0x3F', '0x3E', '0x37', '0xD8', '0x4E', '0x46', '0x11', '0x3E', '0x37', '0x46', '0xEF', '0x3F', '0x90', '0x4F', '0x50', '0x40', '0x4B', '0x40', 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'0x49']</v>
      </c>
      <c r="G763" s="1" t="str">
        <f>TRIM(MID(A763, FIND("Checksum:", A763) + 9, FIND("(", A763) - FIND("Checksum:", A763) - 9))</f>
        <v>0x4340</v>
      </c>
      <c r="H763" s="1" t="str">
        <f>TRIM(MID(A763, FIND("(", A763) + 1, FIND(")", A763) - FIND("(", A763) - 1))</f>
        <v>big</v>
      </c>
    </row>
    <row r="764" spans="1:8" hidden="1" x14ac:dyDescent="0.25">
      <c r="A764" t="s">
        <v>762</v>
      </c>
      <c r="B764" s="1" t="str">
        <f>TRIM(MID(A764, FIND("Index:", A764) + 6, FIND(",", A764) - FIND("Index:", A764) - 6))</f>
        <v>25460</v>
      </c>
      <c r="C764" s="1" t="str">
        <f>TRIM(MID(A764, FIND("Length:", A764) + 7, FIND(",", A764, FIND("Length:", A764)) - FIND("Length:", A764) - 7))</f>
        <v>238</v>
      </c>
      <c r="D764" s="1">
        <f>COUNTIF(C:C,C764)</f>
        <v>14</v>
      </c>
      <c r="E764" s="1" t="str">
        <f t="shared" si="11"/>
        <v>0x42</v>
      </c>
      <c r="F764" s="2" t="str">
        <f>TRIM(MID(A764, FIND("Message:", A764) + 8, FIND("]", A764) - FIND("Message:", A764) - 7))</f>
        <v>['0x42', '0x16', '0x42', '0x16', '0x42', '0x16', '0x42', '0x97', '0x4D', '0x16', '0x3F', '0x42', '0x3F', '0x3F', '0x3E', '0x37', '0xD8', '0x4E', '0x46', '0x11', '0x3E', '0x37', '0x46', '0xEF', '0x3F', '0x90', '0x4F', '0x50', '0x40', '0x4B', '0x40', 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'0x40']</v>
      </c>
      <c r="G764" s="1" t="str">
        <f>TRIM(MID(A764, FIND("Checksum:", A764) + 9, FIND("(", A764) - FIND("Checksum:", A764) - 9))</f>
        <v>0x4240</v>
      </c>
      <c r="H764" s="1" t="str">
        <f>TRIM(MID(A764, FIND("(", A764) + 1, FIND(")", A764) - FIND("(", A764) - 1))</f>
        <v>big</v>
      </c>
    </row>
    <row r="765" spans="1:8" hidden="1" x14ac:dyDescent="0.25">
      <c r="A765" t="s">
        <v>763</v>
      </c>
      <c r="B765" s="1" t="str">
        <f>TRIM(MID(A765, FIND("Index:", A765) + 6, FIND(",", A765) - FIND("Index:", A765) - 6))</f>
        <v>25491</v>
      </c>
      <c r="C765" s="1" t="str">
        <f>TRIM(MID(A765, FIND("Length:", A765) + 7, FIND(",", A765, FIND("Length:", A765)) - FIND("Length:", A765) - 7))</f>
        <v>232</v>
      </c>
      <c r="D765" s="1">
        <f>COUNTIF(C:C,C765)</f>
        <v>14</v>
      </c>
      <c r="E765" s="1" t="str">
        <f t="shared" si="11"/>
        <v>0x4A</v>
      </c>
      <c r="F765" s="2" t="str">
        <f>TRIM(MID(A765, FIND("Message:", A765) + 8, FIND("]", A765) - FIND("Message:", A765) - 7))</f>
        <v>['0x4A', '0x40', '0x47', '0x3D', '0x50', '0x40', '0x40', 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'0x40', '0x42', '0x40', '0x42', '0x21', '0x52', '0x40', '0x42', '0x40', '0x42', '0x40', '0x41', '0x40', '0x19', '0x53', '0x41', '0x40', '0x41', '0x40', '0x41', '0x40', '0x40', '0x18', '0x54', '0x3F', '0x3E']</v>
      </c>
      <c r="G765" s="1" t="str">
        <f>TRIM(MID(A765, FIND("Checksum:", A765) + 9, FIND("(", A765) - FIND("Checksum:", A765) - 9))</f>
        <v>0x3F3C</v>
      </c>
      <c r="H765" s="1" t="str">
        <f>TRIM(MID(A765, FIND("(", A765) + 1, FIND(")", A765) - FIND("(", A765) - 1))</f>
        <v>big</v>
      </c>
    </row>
    <row r="766" spans="1:8" hidden="1" x14ac:dyDescent="0.25">
      <c r="A766" t="s">
        <v>764</v>
      </c>
      <c r="B766" s="1" t="str">
        <f>TRIM(MID(A766, FIND("Index:", A766) + 6, FIND(",", A766) - FIND("Index:", A766) - 6))</f>
        <v>25498</v>
      </c>
      <c r="C766" s="1" t="str">
        <f>TRIM(MID(A766, FIND("Length:", A766) + 7, FIND(",", A766, FIND("Length:", A766)) - FIND("Length:", A766) - 7))</f>
        <v>237</v>
      </c>
      <c r="D766" s="1">
        <f>COUNTIF(C:C,C766)</f>
        <v>13</v>
      </c>
      <c r="E766" s="1" t="str">
        <f t="shared" si="11"/>
        <v>0x3F</v>
      </c>
      <c r="F766" s="2" t="str">
        <f>TRIM(MID(A766, FIND("Message:", A766) + 8, FIND("]", A766) - FIND("Message:", A766) - 7))</f>
        <v>['0x3F', '0x3E', '0x3F', '0x3E', '0x3F', '0x0B', '0x51', '0x3D', '0x3F', '0x3D', '0x3F', '0x3D', '0x3F', '0x3D', '0x04', '0x52', '0x3F', '0x3D', '0x3F', 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'0x40', '0x42', '0x40', '0x42', '0x21', '0x52', '0x40', '0x42', '0x40', '0x42', '0x40', '0x41', '0x40', '0x19', '0x53', '0x41', '0x40', '0x41', '0x40', '0x41', '0x40', '0x40', '0x18', '0x54', '0x3F', '0x3E', '0x3F', '0x3C', '0x3F', '0x3B', '0x3F', '0x07', '0x55', '0x3A', '0x40', '0x53', '0x40', '0x51']</v>
      </c>
      <c r="G766" s="1" t="str">
        <f>TRIM(MID(A766, FIND("Checksum:", A766) + 9, FIND("(", A766) - FIND("Checksum:", A766) - 9))</f>
        <v>0x404C</v>
      </c>
      <c r="H766" s="1" t="str">
        <f>TRIM(MID(A766, FIND("(", A766) + 1, FIND(")", A766) - FIND("(", A766) - 1))</f>
        <v>big</v>
      </c>
    </row>
    <row r="767" spans="1:8" hidden="1" x14ac:dyDescent="0.25">
      <c r="A767" t="s">
        <v>765</v>
      </c>
      <c r="B767" s="1" t="str">
        <f>TRIM(MID(A767, FIND("Index:", A767) + 6, FIND(",", A767) - FIND("Index:", A767) - 6))</f>
        <v>25512</v>
      </c>
      <c r="C767" s="1" t="str">
        <f>TRIM(MID(A767, FIND("Length:", A767) + 7, FIND(",", A767, FIND("Length:", A767)) - FIND("Length:", A767) - 7))</f>
        <v>21</v>
      </c>
      <c r="D767" s="1">
        <f>COUNTIF(C:C,C767)</f>
        <v>7</v>
      </c>
      <c r="E767" s="1" t="str">
        <f t="shared" si="11"/>
        <v>0x04</v>
      </c>
      <c r="F767" s="2" t="str">
        <f>TRIM(MID(A767, FIND("Message:", A767) + 8, FIND("]", A767) - FIND("Message:", A767) - 7))</f>
        <v>['0x04', '0x52', '0x3F', '0x3D', '0x3F', '0x33', '0x00', '0x00', '0x00', '0x41', '0xF0', '0x85', '0x06', '0xFF', '0xFF', '0xFF', '0xFF', '0xFF', '0x7C', '0x85', '0x04']</v>
      </c>
      <c r="G767" s="1" t="str">
        <f>TRIM(MID(A767, FIND("Checksum:", A767) + 9, FIND("(", A767) - FIND("Checksum:", A767) - 9))</f>
        <v>0x0900</v>
      </c>
      <c r="H767" s="1" t="str">
        <f>TRIM(MID(A767, FIND("(", A767) + 1, FIND(")", A767) - FIND("(", A767) - 1))</f>
        <v>big</v>
      </c>
    </row>
    <row r="768" spans="1:8" hidden="1" x14ac:dyDescent="0.25">
      <c r="A768" t="s">
        <v>766</v>
      </c>
      <c r="B768" s="1" t="str">
        <f>TRIM(MID(A768, FIND("Index:", A768) + 6, FIND(",", A768) - FIND("Index:", A768) - 6))</f>
        <v>25517</v>
      </c>
      <c r="C768" s="1" t="str">
        <f>TRIM(MID(A768, FIND("Length:", A768) + 7, FIND(",", A768, FIND("Length:", A768)) - FIND("Length:", A768) - 7))</f>
        <v>234</v>
      </c>
      <c r="D768" s="1">
        <f>COUNTIF(C:C,C768)</f>
        <v>15</v>
      </c>
      <c r="E768" s="1" t="str">
        <f t="shared" si="11"/>
        <v>0x33</v>
      </c>
      <c r="F768" s="2" t="str">
        <f>TRIM(MID(A768, FIND("Message:", A768) + 8, FIND("]", A768) - FIND("Message:", A768) - 7))</f>
        <v>['0x33', '0x00', '0x00', '0x00', '0x41', '0xF0', '0x85', '0x06', '0xFF', '0xFF', '0xFF', '0xFF', '0xFF', '0x7C', '0x85', '0x04', '0x09', '0x00', '0x0D', '0x15', '0x00', '0x03', '0xB7', '0x40', '0x34', '0x00', '0x3F', '0x2E', '0x3F', '0x2B', '0x3F', '0x8B', '0x41', '0x29', '0x3F', '0x28', '0x3F', '0x27', '0x40', '0x4B', '0xC3', '0x42', '0x40', '0x4A', '0x40', '0x43', '0x3F', '0x3B', '0x3F', '0x0A', '0x43', '0x39', '0x3F', '0x38', '0x3F', '0x38', '0x3F', '0x38', '0xE2', '0x44', '0x3F', '0x38', '0x3F', '0x37', '0x3F', '0x35', '0x3F', '0xE5', '0x45', '0x35', '0x3F', '0x30', '0x3F', '0x30', '0x3F', '0x2E', '0xC6', '0x46', '0x3F', '0x2D', '0x3F', '0x2C', '0x40', '0x51', '0x40', '0xEF', '0x47', '0x4F', '0x40', '0x4A', '0x40', '0x47', '0x40', '0x45', '0x2E', '0x48', '0x40', '0x44', '0x40', '0x43', '0x40', '0x43', '0x40', '0x14', '0x49', '0x43', '0x40', '0x41', '0x40', '0x41', '0x40', '0x40', '0x10', '0x4A', '0x3F', '0x3E', '0x3F', '0x38', '0x3F', '0x36', '0x3F', '0xF3', '0x4B', '0x35', '0x3F', '0x35', '0x40', '0x4E', '0x40', '0x4C', '0x10', '0x4C', '0x40', '0x47', '0x40', '0x45', '0x40', '0x43', '0x40', '0x1D', '0x4D', '0x42', '0x40', '0x42', '0x40', '0x41', '0x40', '0x41', '0x15', '0x4E', '0x40', '0x40', '0x40', '0x40', '0x3F', '0x3E', '0x3F', '0x0C', '0x4F', '0x3A', '0x3F', '0x37', '0x3F', '0x36', '0x3F', '0x35', '0xE9', '0x50', '0x3F', '0x34', '0x40', '0x4E', '0x40', '0x4C', '0x40', '0x1F', '0x51', '0x47', '0x40', '0x43', '0x40', '0x42', '0x40', '0x42', '0x21', '0x52', '0x40', '0x42', '0x40', '0x42', '0x40', '0x41', '0x40', '0x19', '0x53', '0x41', '0x40', '0x41', '0x40', '0x41', '0x40', '0x40', '0x18', '0x54', '0x3F', '0x3E', '0x3F', '0x3C', '0x3F', '0x3B', '0x3F', '0x07', '0x55', '0x3A', '0x40', '0x53', '0x40', '0x51', '0x40', '0x4C', '0x41', '0x56', '0x40', '0x49', '0x40', '0x48', '0x40', '0x48', '0x40', '0x31', '0x57', '0x47', '0x40', '0x46']</v>
      </c>
      <c r="G768" s="1" t="str">
        <f>TRIM(MID(A768, FIND("Checksum:", A768) + 9, FIND("(", A768) - FIND("Checksum:", A768) - 9))</f>
        <v>0x4046</v>
      </c>
      <c r="H768" s="1" t="str">
        <f>TRIM(MID(A768, FIND("(", A768) + 1, FIND(")", A768) - FIND("(", A768) - 1))</f>
        <v>big</v>
      </c>
    </row>
    <row r="769" spans="1:8" hidden="1" x14ac:dyDescent="0.25">
      <c r="A769" t="s">
        <v>767</v>
      </c>
      <c r="B769" s="1" t="str">
        <f>TRIM(MID(A769, FIND("Index:", A769) + 6, FIND(",", A769) - FIND("Index:", A769) - 6))</f>
        <v>25532</v>
      </c>
      <c r="C769" s="1" t="str">
        <f>TRIM(MID(A769, FIND("Length:", A769) + 7, FIND(",", A769, FIND("Length:", A769)) - FIND("Length:", A769) - 7))</f>
        <v>2</v>
      </c>
      <c r="D769" s="1">
        <f>COUNTIF(C:C,C769)</f>
        <v>7</v>
      </c>
      <c r="E769" s="1" t="str">
        <f t="shared" si="11"/>
        <v>0x04</v>
      </c>
      <c r="F769" s="2" t="str">
        <f>TRIM(MID(A769, FIND("Message:", A769) + 8, FIND("]", A769) - FIND("Message:", A769) - 7))</f>
        <v>['0x04', '0x09']</v>
      </c>
      <c r="G769" s="1" t="str">
        <f>TRIM(MID(A769, FIND("Checksum:", A769) + 9, FIND("(", A769) - FIND("Checksum:", A769) - 9))</f>
        <v>0x000D</v>
      </c>
      <c r="H769" s="1" t="str">
        <f>TRIM(MID(A769, FIND("(", A769) + 1, FIND(")", A769) - FIND("(", A769) - 1))</f>
        <v>big</v>
      </c>
    </row>
    <row r="770" spans="1:8" hidden="1" x14ac:dyDescent="0.25">
      <c r="A770" t="s">
        <v>768</v>
      </c>
      <c r="B770" s="1" t="str">
        <f>TRIM(MID(A770, FIND("Index:", A770) + 6, FIND(",", A770) - FIND("Index:", A770) - 6))</f>
        <v>25817</v>
      </c>
      <c r="C770" s="1" t="str">
        <f>TRIM(MID(A770, FIND("Length:", A770) + 7, FIND(",", A770, FIND("Length:", A770)) - FIND("Length:", A770) - 7))</f>
        <v>149</v>
      </c>
      <c r="D770" s="1">
        <f>COUNTIF(C:C,C770)</f>
        <v>25</v>
      </c>
      <c r="E770" s="1" t="str">
        <f t="shared" si="11"/>
        <v>0x40</v>
      </c>
      <c r="F770" s="2" t="str">
        <f>TRIM(MID(A770, FIND("Message:", A770) + 8, FIND("]", A770) - FIND("Message:", A770) - 7))</f>
        <v>['0x40', '0x0E', '0x5F', '0x5A', '0x40', '0x58', '0x40', '0x54', '0x40', '0x51', '0x78', '0x60', '0x40', '0x50', '0x40', '0x4F', '0x40', '0x4F', '0x40', '0x50', '0x61', '0x4E', '0x40', '0x4D', '0x40', '0x4D', '0x40', '0x4B', '0x56', '0x62', '0x40', '0x48', '0x40', '0x41', '0x40', '0x3F', '0x40', '0x2C', '0x63', '0x3F', '0x40', '0x3F', '0x3F', '0x3A', '0x46', '0x0F', '0xF0', '0x64', '0x3F', '0x46', '0x41', '0x3F', '0x3E', '0x37', '0x46', '0x26', '0x65', '0xED', '0xBF', '0xBF', '0xB8', '0xB6', '0xAD', '0x85', '0x75', '0x66', '0x74', '0x69', '0x4F', '0x4F', '0x41', '0x3F', '0x3E', '0xA1', '0x67', '0x37', '0x46', '0xED', '0xBE', '0xBE', '0xBE', '0xBE', '0xCD', '0x68', '0x9F', '0x7C', '0x66', '0x59', '0x59', '0x59', '0x3E', '0x35', '0x69', '0x37', '0x46', '0xED', '0x3E', '0x37', '0x48', '0xDD', '0x70', '0x6A', '0x3F', '0x49', '0x3F', '0xD9', '0x3F', '0x25', '0x40', '0xB0', '0x6B', '0x3F', '0x40', '0xBF', '0x41', '0x3F', '0x41', '0xBF', '0x2C', '0x6C', '0x42', '0x3F', '0x43', '0x3F', '0x44', '0x3F', '0x45', '0x39', '0x6D', '0x3F', '0x41', '0x3F', '0x3E', '0x37', '0x46', '0xED', '0xD6', '0x6E', '0x5D', '0x62', '0x67', '0x67', '0x67', '0x67', '0x67', '0x33', '0x6F', '0x67', '0x3E']</v>
      </c>
      <c r="G770" s="1" t="str">
        <f>TRIM(MID(A770, FIND("Checksum:", A770) + 9, FIND("(", A770) - FIND("Checksum:", A770) - 9))</f>
        <v>0x3746</v>
      </c>
      <c r="H770" s="1" t="str">
        <f>TRIM(MID(A770, FIND("(", A770) + 1, FIND(")", A770) - FIND("(", A770) - 1))</f>
        <v>big</v>
      </c>
    </row>
    <row r="771" spans="1:8" hidden="1" x14ac:dyDescent="0.25">
      <c r="A771" t="s">
        <v>769</v>
      </c>
      <c r="B771" s="1" t="str">
        <f>TRIM(MID(A771, FIND("Index:", A771) + 6, FIND(",", A771) - FIND("Index:", A771) - 6))</f>
        <v>25817</v>
      </c>
      <c r="C771" s="1" t="str">
        <f>TRIM(MID(A771, FIND("Length:", A771) + 7, FIND(",", A771, FIND("Length:", A771)) - FIND("Length:", A771) - 7))</f>
        <v>167</v>
      </c>
      <c r="D771" s="1">
        <f>COUNTIF(C:C,C771)</f>
        <v>24</v>
      </c>
      <c r="E771" s="1" t="str">
        <f t="shared" ref="E771:E834" si="12">TRIM(MID(F771, FIND("0x", F771), FIND("'", F771, FIND("0x", F771)) - FIND("0x", F771)))</f>
        <v>0x40</v>
      </c>
      <c r="F771" s="2" t="str">
        <f>TRIM(MID(A771, FIND("Message:", A771) + 8, FIND("]", A771) - FIND("Message:", A771) - 7))</f>
        <v>['0x40', '0x0E', '0x5F', '0x5A', '0x40', '0x58', '0x40', '0x54', '0x40', '0x51', '0x78', '0x60', '0x40', '0x50', '0x40', '0x4F', '0x40', '0x4F', '0x40', '0x50', '0x61', '0x4E', '0x40', '0x4D', '0x40', '0x4D', '0x40', '0x4B', '0x56', '0x62', '0x40', '0x48', '0x40', '0x41', '0x40', '0x3F', '0x40', '0x2C', '0x63', '0x3F', '0x40', '0x3F', '0x3F', '0x3A', '0x46', '0x0F', '0xF0', '0x64', '0x3F', '0x46', '0x41', '0x3F', '0x3E', '0x37', '0x46', '0x26', '0x65', '0xED', '0xBF', '0xBF', '0xB8', '0xB6', '0xAD', '0x85', '0x75', '0x66', '0x74', '0x69', '0x4F', '0x4F', '0x41', '0x3F', '0x3E', '0xA1', '0x67', '0x37', '0x46', '0xED', '0xBE', '0xBE', '0xBE', '0xBE', '0xCD', '0x68', '0x9F', '0x7C', '0x66', '0x59', '0x59', '0x59', '0x3E', '0x35', '0x69', '0x37', '0x46', '0xED', '0x3E', '0x37', '0x48', '0xDD', '0x70', '0x6A', '0x3F', '0x49', '0x3F', '0xD9', '0x3F', '0x25', '0x40', '0xB0', '0x6B', '0x3F', '0x40', '0xBF', '0x41', '0x3F', '0x41', '0xBF', '0x2C', '0x6C', '0x42', '0x3F', '0x43', '0x3F', '0x44', '0x3F', '0x45', '0x39', '0x6D', '0x3F', '0x41', '0x3F', '0x3E', '0x37', '0x46', '0xED', '0xD6', '0x6E', '0x5D', '0x62', '0x67', '0x67', '0x67', '0x67', '0x67', '0x33', '0x6F', '0x67', '0x3E', '0x37', '0x46', '0xED', '0x3E', '0x37', '0xF5', '0x70', '0x48', '0xDD', '0x3F', '0x47', '0x40', '0x3F', '0x40', '0xDC', '0x71', '0xBF', '0x41']</v>
      </c>
      <c r="G771" s="1" t="str">
        <f>TRIM(MID(A771, FIND("Checksum:", A771) + 9, FIND("(", A771) - FIND("Checksum:", A771) - 9))</f>
        <v>0x3F41</v>
      </c>
      <c r="H771" s="1" t="str">
        <f>TRIM(MID(A771, FIND("(", A771) + 1, FIND(")", A771) - FIND("(", A771) - 1))</f>
        <v>big</v>
      </c>
    </row>
    <row r="772" spans="1:8" hidden="1" x14ac:dyDescent="0.25">
      <c r="A772" t="s">
        <v>770</v>
      </c>
      <c r="B772" s="1" t="str">
        <f>TRIM(MID(A772, FIND("Index:", A772) + 6, FIND(",", A772) - FIND("Index:", A772) - 6))</f>
        <v>25979</v>
      </c>
      <c r="C772" s="1" t="str">
        <f>TRIM(MID(A772, FIND("Length:", A772) + 7, FIND(",", A772, FIND("Length:", A772)) - FIND("Length:", A772) - 7))</f>
        <v>158</v>
      </c>
      <c r="D772" s="1">
        <f>COUNTIF(C:C,C772)</f>
        <v>12</v>
      </c>
      <c r="E772" s="1" t="str">
        <f t="shared" si="12"/>
        <v>0x40</v>
      </c>
      <c r="F772" s="2" t="str">
        <f>TRIM(MID(A772, FIND("Message:", A772) + 8, FIND("]", A772) - FIND("Message:", A772) - 7))</f>
        <v>['0x40', '0xDC', '0x71', '0xBF', '0x41', '0x3F', '0x41', '0xBF', '0x42', '0x3F', '0x34', '0x72', '0x43', '0x3F', '0x44', '0x3F', '0x45', '0x3F', '0x41', '0x3E', '0x73', '0x3F', '0x3E', '0x37', '0x46', '0xED', '0x97', '0xA0', '0x94', '0x74', '0xAC', '0xB7', '0xBA', '0xBC', '0xBD', '0xBF', '0xC0', '0x8E', '0x75', '0xC6', '0x3E', '0x37', '0x46', '0xED', '0x3E', '0x37', '0x5B', '0x76', '0x47', '0xC7', '0x3F', '0x49', '0x3F', '0x92', '0x3F', '0x1F', '0x77', '0x9A', '0x3F', '0xA5', '0x3F', '0xB0', '0x3F', '0xB2', '0xD8', '0x78', '0x3F', '0xB4', '0x3F', '0xB5', '0x3F', '0xB7', '0x3F', '0x97', '0x79', '0xB8', '0x3F', '0xBD', '0x41', '0x3F', '0x3E', '0x37', '0x25', '0x7A', '0x46', '0xED', '0xBF', '0xBF', '0xBF', '0xBF', '0xBF', '0x6D', '0x7B', '0xBF', '0xBF', '0xBF', '0xBF', '0xBF', '0x41', '0x3F', '0xBA', '0x7C', '0x3E', '0x37', '0x46', '0xED', '0x97', '0xA0', '0xAC', '0x0B', '0x7D', '0xB7', '0xBA', '0xBC', '0xBC', '0xBF', '0xC0', '0xC5', '0xAF', '0x7E', '0x3F', '0x42', '0x3F', '0x3F', '0x3E', '0x37', '0x46', '0x3A', '0x7F', '0x07', '0x3E', '0x37', '0x46', '0x03', '0x3F', '0x55', '0xD9', '0x40', '0x43', '0x0D', '0x43', '0x0D', '0x43', '0x0D', '0x43', '0x74', '0x41', '0x0D', '0x43', '0x0D', '0x43', '0x0D', '0x43', '0x0D', '0x3F', '0x42', '0x43', '0x21']</v>
      </c>
      <c r="G772" s="1" t="str">
        <f>TRIM(MID(A772, FIND("Checksum:", A772) + 9, FIND("(", A772) - FIND("Checksum:", A772) - 9))</f>
        <v>0x4321</v>
      </c>
      <c r="H772" s="1" t="str">
        <f>TRIM(MID(A772, FIND("(", A772) + 1, FIND(")", A772) - FIND("(", A772) - 1))</f>
        <v>big</v>
      </c>
    </row>
    <row r="773" spans="1:8" hidden="1" x14ac:dyDescent="0.25">
      <c r="A773" t="s">
        <v>771</v>
      </c>
      <c r="B773" s="1" t="str">
        <f>TRIM(MID(A773, FIND("Index:", A773) + 6, FIND(",", A773) - FIND("Index:", A773) - 6))</f>
        <v>26320</v>
      </c>
      <c r="C773" s="1" t="str">
        <f>TRIM(MID(A773, FIND("Length:", A773) + 7, FIND(",", A773, FIND("Length:", A773)) - FIND("Length:", A773) - 7))</f>
        <v>194</v>
      </c>
      <c r="D773" s="1">
        <f>COUNTIF(C:C,C773)</f>
        <v>16</v>
      </c>
      <c r="E773" s="1" t="str">
        <f t="shared" si="12"/>
        <v>0x21</v>
      </c>
      <c r="F773" s="2" t="str">
        <f>TRIM(MID(A773, FIND("Message:", A773) + 8, FIND("]", A773) - FIND("Message:", A773) - 7))</f>
        <v>['0x21', '0x43', '0xC6', '0x57', '0x21', '0x43', '0x21', '0x43', '0x21', '0x43', '0x21', '0xA5', '0x58', '0x43', '0x21', '0x43', '0x21', '0x43', '0x21', '0x43', '0xC8', '0x59', '0x21', '0x43', '0x21', '0x43', '0x21', '0x43', '0x21', '0xA7', '0x5A', '0x43', '0x21', '0x43', '0x21', '0x43', '0x21', '0x43', '0xCA', '0x5B', '0x21', '0x43', '0x21', '0x43', '0x21', '0x43', '0x21', '0xA9', '0x5C', '0x43', '0x21', '0x43', '0x21', '0x43', '0x21', '0x43', '0xCC', '0x5D', '0x21', '0x43', '0x21', '0x43', '0x21', '0x43', '0x21', '0xAB', '0x5E', '0x43', '0x21', '0x43', '0x21', '0x43', '0x21', '0x43', '0xCE', '0x5F', '0x21', '0x43', '0x21', '0x43', '0x21', '0x43', '0x21', '0xAD', '0x60', '0x43', '0x21', '0x43', '0x21', '0x43', '0x21', '0x43', '0xD0', '0x61', '0x21', '0x43', '0x21', '0x44', '0x5D', '0x44', '0x5D', '0x2A', '0x62', '0x44', '0x5D', '0x43', '0x21', '0x43', '0x21', '0x43', '0x10', '0x63', '0x21', '0x43', '0x21', '0x43', '0x21', '0x43', '0x21', '0xB1', '0x64', '0x43', '0x21', '0x43', '0x21', '0x43', '0x21', '0x43', '0xD4', '0x65', '0x21', '0x43', '0x21', '0x43', '0x21', '0x43', '0x35', '0xC7', '0x66', '0x43', '0x35', '0x43', '0x35', '0x43', '0x35', '0x43', '0x13', '0x67', '0x35', '0x43', '0x35', '0x43', '0x35', '0x44', '0x5D', '0x2F', '0x68', '0x44', '0x5D', '0x44', '0x5D', '0x43', '0x35', '0x43', '0x67', '0x69', '0x21', '0x43', '0x21', '0x43', '0x21', '0x43', '0x21', '0xB7', '0x6A', '0x43', '0x21', '0x43', '0x21', '0x43', '0x21', '0x43', '0xDA', '0x6B', '0x21', '0x43', '0x21', '0x43', '0x21', '0x43', '0x21', '0xB9', '0x6C', '0x43']</v>
      </c>
      <c r="G773" s="1" t="str">
        <f>TRIM(MID(A773, FIND("Checksum:", A773) + 9, FIND("(", A773) - FIND("Checksum:", A773) - 9))</f>
        <v>0x3543</v>
      </c>
      <c r="H773" s="1" t="str">
        <f>TRIM(MID(A773, FIND("(", A773) + 1, FIND(")", A773) - FIND("(", A773) - 1))</f>
        <v>big</v>
      </c>
    </row>
    <row r="774" spans="1:8" hidden="1" x14ac:dyDescent="0.25">
      <c r="A774" t="s">
        <v>772</v>
      </c>
      <c r="B774" s="1" t="str">
        <f>TRIM(MID(A774, FIND("Index:", A774) + 6, FIND(",", A774) - FIND("Index:", A774) - 6))</f>
        <v>26366</v>
      </c>
      <c r="C774" s="1" t="str">
        <f>TRIM(MID(A774, FIND("Length:", A774) + 7, FIND(",", A774, FIND("Length:", A774)) - FIND("Length:", A774) - 7))</f>
        <v>235</v>
      </c>
      <c r="D774" s="1">
        <f>COUNTIF(C:C,C774)</f>
        <v>18</v>
      </c>
      <c r="E774" s="1" t="str">
        <f t="shared" si="12"/>
        <v>0x21</v>
      </c>
      <c r="F774" s="2" t="str">
        <f>TRIM(MID(A774, FIND("Message:", A774) + 8, FIND("]", A774) - FIND("Message:", A774) - 7))</f>
        <v>['0x21', '0xA9', '0x5C', '0x43', '0x21', '0x43', '0x21', '0x43', '0x21', '0x43', '0xCC', '0x5D', '0x21', '0x43', '0x21', '0x43', '0x21', '0x43', '0x21', '0xAB', '0x5E', '0x43', '0x21', '0x43', '0x21', '0x43', '0x21', '0x43', '0xCE', '0x5F', '0x21', '0x43', '0x21', '0x43', '0x21', '0x43', '0x21', '0xAD', '0x60', '0x43', '0x21', '0x43', '0x21', '0x43', '0x21', '0x43', '0xD0', '0x61', '0x21', '0x43', '0x21', '0x44', '0x5D', '0x44', '0x5D', '0x2A', '0x62', '0x44', '0x5D', '0x43', '0x21', '0x43', '0x21', '0x43', '0x10', '0x63', '0x21', '0x43', '0x21', '0x43', '0x21', '0x43', '0x21', '0xB1', '0x64', '0x43', '0x21', '0x43', '0x21', '0x43', '0x21', '0x43', '0xD4', '0x65', '0x21', '0x43', '0x21', '0x43', '0x21', '0x43', '0x35', '0xC7', '0x66', '0x43', '0x35', '0x43', '0x35', '0x43', '0x35', '0x43', '0x13', '0x67', '0x35', '0x43', '0x35', '0x43', '0x35', '0x44', '0x5D', '0x2F', '0x68', '0x44', '0x5D', '0x44', '0x5D', '0x43', '0x35', '0x43', '0x67', '0x69', '0x21', '0x43', '0x21', '0x43', '0x21', '0x43', '0x21', '0xB7', '0x6A', '0x43', '0x21', '0x43', '0x21', '0x43', '0x21', '0x43', '0xDA', '0x6B', '0x21', '0x43', '0x21', '0x43', '0x21', '0x43', '0x21', '0xB9', '0x6C', '0x43', '0x35', '0x43', '0x35', '0x43', '0x35', '0x43', '0x19', '0x6D', '0x35', '0x43', '0x35', '0x43', '0x35', '0x43', '0x35', '0x0C', '0x6E', '0x43', '0x35', '0x43', '0x35', '0x43', '0x35', '0x43', '0x1B', '0x6F', '0x35', '0x43', '0x35', '0x43', '0x35', '0x43', '0x35', '0x0E', '0x70', '0x43', '0x21', '0x43', '0x21', '0x43', '0x21', '0x43', '0xE0', '0x71', '0x21', '0x43', '0x21', '0x43', '0x21', '0x43', '0x21', '0xBF', '0x72', '0x43', '0x21', '0x44', '0x3F', '0x44', '0x3F', '0x44', '0x22', '0x73', '0x3F', '0x44', '0x3F', '0x44', '0x3F', '0x44', '0x3F', '0x3D', '0x74', '0x44', '0x3F', '0x44', '0x3F', '0x44', '0x3F', '0x44', '0x43', '0x75', '0x3F', '0x44', '0x3F', '0x44', '0x3F', '0x44', '0x3F']</v>
      </c>
      <c r="G774" s="1" t="str">
        <f>TRIM(MID(A774, FIND("Checksum:", A774) + 9, FIND("(", A774) - FIND("Checksum:", A774) - 9))</f>
        <v>0x3F76</v>
      </c>
      <c r="H774" s="1" t="str">
        <f>TRIM(MID(A774, FIND("(", A774) + 1, FIND(")", A774) - FIND("(", A774) - 1))</f>
        <v>big</v>
      </c>
    </row>
    <row r="775" spans="1:8" hidden="1" x14ac:dyDescent="0.25">
      <c r="A775" t="s">
        <v>773</v>
      </c>
      <c r="B775" s="1" t="str">
        <f>TRIM(MID(A775, FIND("Index:", A775) + 6, FIND(",", A775) - FIND("Index:", A775) - 6))</f>
        <v>26578</v>
      </c>
      <c r="C775" s="1" t="str">
        <f>TRIM(MID(A775, FIND("Length:", A775) + 7, FIND(",", A775, FIND("Length:", A775)) - FIND("Length:", A775) - 7))</f>
        <v>241</v>
      </c>
      <c r="D775" s="1">
        <f>COUNTIF(C:C,C775)</f>
        <v>15</v>
      </c>
      <c r="E775" s="1" t="str">
        <f t="shared" si="12"/>
        <v>0x3F</v>
      </c>
      <c r="F775" s="2" t="str">
        <f>TRIM(MID(A775, FIND("Message:", A775) + 8, FIND("]", A775) - FIND("Message:", A775) - 7))</f>
        <v>['0x3F', '0x44', '0x3F', '0x44', '0x3F', '0x3D', '0x74', '0x44', '0x3F', '0x44', '0x3F', '0x44', '0x3F', '0x44', '0x43', '0x75', '0x3F', '0x44', '0x3F', '0x44', '0x3F', '0x44', '0x3F', '0x3F', '0x76', '0x43', '0x35', '0x43', '0x21', '0x43', '0x21', '0x43', '0xFA', '0x77', '0x21', '0x43', '0x21', '0x43', '0x2B', '0x43', '0x2B', '0xD9', '0x78', '0x43', '0x2B', '0x43', '0x2B', '0x44', '0x3F', '0x44', '0x1D', '0x79', '0x3F', '0x44', '0x3F', '0x44', '0x3F', '0x44', '0x3F', '0x43', '0x7A', '0x44', '0x3F', '0x44', '0x3F', '0x44', '0x3F', '0x44', '0x49', '0x7B', '0x44', '0x44', '0x3F', '0x44', '0x3F', '0x44', '0x3F', '0x4A', '0x7C', '0x44', '0x44', '0x43', '0x35', '0x43', '0x21', '0x43', '0x25', '0x7D', '0x21', '0x43', '0x21', '0x43', '0x21', '0x43', '0x12', '0xBC', '0x7E', '0x43', '0x12', '0x43', '0x12', '0x43', '0x21', '0x44', '0xD1', '0x7F', '0x3F', '0x44', '0x3F', '0x44', '0x3F', '0x44', '0x3F', '0x49', '0x40', '0x44', '0x3F', '0x44', '0x3F', '0x44', '0x3F', '0x44', '0x0F', '0x41', '0x3F', '0x44', '0x44', '0x44', '0x44', '0x44', '0x44', '0x1A', '0x42', '0x44', '0x44', '0x44', '0x44', '0x43', '0x35', '0x43', '0x0F', '0x43', '0x21', '0x43', '0x21', '0x43', '0x21', '0x43', '0x21', '0x91', '0x44', '0x43', '0x21', '0x43', '0x21', '0x43', '0x21', '0x43', '0xB4', '0x45', '0x21', '0x43', '0x35', '0x43', '0x35', '0x43', '0x35', '0xCF', '0x46', '0x43', '0x35', '0x43', '0x35', '0x43', '0x35', '0x43', '0xF2', '0x47', '0x35', '0x43', '0x35', '0x43', '0x35', '0x43', '0x35', '0xE5', '0x48', '0x43', '0x35', '0x43', '0x2B', '0x43', '0x2B', '0x43', '0xE0', '0x49', '0x2B', '0x43', '0x35', '0x43', '0x21', '0x43', '0x21', '0xB5', '0x4A', '0x43', '0x21', '0x43', '0x21', '0x43', '0x21', '0x43', '0xBA', '0x4B', '0x21', '0x43', '0x0D', '0x43', '0x35', '0x43', '0x35', '0xAD', '0x4C', '0x43', '0x35', '0x43', '0x35', '0x43', '0x35', '0x43', '0xF8', '0x4D', '0x35', '0x43', '0x35', '0x43', '0x35', '0x43', '0x35', '0xEB', '0x4E']</v>
      </c>
      <c r="G775" s="1" t="str">
        <f>TRIM(MID(A775, FIND("Checksum:", A775) + 9, FIND("(", A775) - FIND("Checksum:", A775) - 9))</f>
        <v>0x4335</v>
      </c>
      <c r="H775" s="1" t="str">
        <f>TRIM(MID(A775, FIND("(", A775) + 1, FIND(")", A775) - FIND("(", A775) - 1))</f>
        <v>big</v>
      </c>
    </row>
    <row r="776" spans="1:8" hidden="1" x14ac:dyDescent="0.25">
      <c r="A776" t="s">
        <v>774</v>
      </c>
      <c r="B776" s="1" t="str">
        <f>TRIM(MID(A776, FIND("Index:", A776) + 6, FIND(",", A776) - FIND("Index:", A776) - 6))</f>
        <v>26705</v>
      </c>
      <c r="C776" s="1" t="str">
        <f>TRIM(MID(A776, FIND("Length:", A776) + 7, FIND(",", A776, FIND("Length:", A776)) - FIND("Length:", A776) - 7))</f>
        <v>231</v>
      </c>
      <c r="D776" s="1">
        <f>COUNTIF(C:C,C776)</f>
        <v>14</v>
      </c>
      <c r="E776" s="1" t="str">
        <f t="shared" si="12"/>
        <v>0x44</v>
      </c>
      <c r="F776" s="2" t="str">
        <f>TRIM(MID(A776, FIND("Message:", A776) + 8, FIND("]", A776) - FIND("Message:", A776) - 7))</f>
        <v>['0x44', '0x44', '0x44', '0x44', '0x1A', '0x42', '0x44', '0x44', '0x44', '0x44', '0x43', '0x35', '0x43', '0x0F', '0x43', '0x21', '0x43', '0x21', '0x43', '0x21', '0x43', '0x21', '0x91', '0x44', '0x43', '0x21', '0x43', '0x21', '0x43', '0x21', '0x43', '0xB4', '0x45', '0x21', '0x43', '0x35', '0x43', '0x35', '0x43', '0x35', '0xCF', '0x46', '0x43', '0x35', '0x43', '0x35', '0x43', '0x35', '0x43', '0xF2', '0x47', '0x35', '0x43', '0x35', '0x43', '0x35', '0x43', '0x35', '0xE5', '0x48', '0x43', '0x35', '0x43', '0x2B', '0x43', '0x2B', '0x43', '0xE0', '0x49', '0x2B', '0x43', '0x35', '0x43', '0x21', '0x43', '0x21', '0xB5', '0x4A', '0x43', '0x21', '0x43', '0x21', '0x43', '0x21', '0x43', '0xBA', '0x4B', '0x21', '0x43', '0x0D', '0x43', '0x35', '0x43', '0x35', '0xAD', '0x4C', '0x43', '0x35', '0x43', '0x35', '0x43', '0x35', '0x43', '0xF8', '0x4D', '0x35', '0x43', '0x35', '0x43', '0x35', '0x43', '0x35', '0xEB', '0x4E', '0x43', '0x35', '0x43', '0x35', '0x43', '0x2B', '0x43', '0xF0', '0x4F', '0x2B', '0x43', '0x2B', '0x43', '0x35', '0x43', '0x35', '0xD9', '0x50', '0x43', '0x21', '0x43', '0x17', '0x43', '0x0D', '0x43', '0xA2', '0x51', '0x0D', '0x43', '0x0D', '0x43', '0x0D', '0x43', '0x35', '0x77', '0x52', '0x43', '0x35', '0x43', '0x35', '0x00', '0x00', '0x00', '0x43', '0xF0', '0x85', '0x06', '0xFF', '0xFF', '0xFF', '0xFF', '0xFF', '0x7C', '0x85', '0x04', '0x09', '0x00', '0x33', '0xCF', '0x00', '0x03', '0x98', '0x40', '0x38', '0x00', '0x43', '0x35', '0x43', '0x35', '0x43', '0xAC', '0x41', '0x35', '0x43', '0x35', '0x43', '0x35', '0x43', '0x35', '0xDF', '0x42', '0x43', '0x35', '0x43', '0x35', '0x43', '0x3A', '0x43', '0xF3', '0x43', '0x3A', '0x43', '0x3A', '0x43', '0x35', '0x43', '0x35', '0xEB', '0x44', '0x43', '0x21', '0x43', '0x17', '0x43', '0x0D', '0x43', '0x96', '0x45', '0x0D', '0x43', '0x0D', '0x43', '0x0D', '0x43', '0x21', '0x57', '0x46']</v>
      </c>
      <c r="G776" s="1" t="str">
        <f>TRIM(MID(A776, FIND("Checksum:", A776) + 9, FIND("(", A776) - FIND("Checksum:", A776) - 9))</f>
        <v>0x4321</v>
      </c>
      <c r="H776" s="1" t="str">
        <f>TRIM(MID(A776, FIND("(", A776) + 1, FIND(")", A776) - FIND("(", A776) - 1))</f>
        <v>big</v>
      </c>
    </row>
    <row r="777" spans="1:8" hidden="1" x14ac:dyDescent="0.25">
      <c r="A777" t="s">
        <v>775</v>
      </c>
      <c r="B777" s="1" t="str">
        <f>TRIM(MID(A777, FIND("Index:", A777) + 6, FIND(",", A777) - FIND("Index:", A777) - 6))</f>
        <v>26807</v>
      </c>
      <c r="C777" s="1" t="str">
        <f>TRIM(MID(A777, FIND("Length:", A777) + 7, FIND(",", A777, FIND("Length:", A777)) - FIND("Length:", A777) - 7))</f>
        <v>243</v>
      </c>
      <c r="D777" s="1">
        <f>COUNTIF(C:C,C777)</f>
        <v>10</v>
      </c>
      <c r="E777" s="1" t="str">
        <f t="shared" si="12"/>
        <v>0x43</v>
      </c>
      <c r="F777" s="2" t="str">
        <f>TRIM(MID(A777, FIND("Message:", A777) + 8, FIND("]", A777) - FIND("Message:", A777) - 7))</f>
        <v>['0x43', '0xF8', '0x4D', '0x35', '0x43', '0x35', '0x43', '0x35', '0x43', '0x35', '0xEB', '0x4E', '0x43', '0x35', '0x43', '0x35', '0x43', '0x2B', '0x43', '0xF0', '0x4F', '0x2B', '0x43', '0x2B', '0x43', '0x35', '0x43', '0x35', '0xD9', '0x50', '0x43', '0x21', '0x43', '0x17', '0x43', '0x0D', '0x43', '0xA2', '0x51', '0x0D', '0x43', '0x0D', '0x43', '0x0D', '0x43', '0x35', '0x77', '0x52', '0x43', '0x35', '0x43', '0x35', '0x00', '0x00', '0x00', '0x43', '0xF0', '0x85', '0x06', '0xFF', '0xFF', '0xFF', '0xFF', '0xFF', '0x7C', '0x85', '0x04', '0x09', '0x00', '0x33', '0xCF', '0x00', '0x03', '0x98', '0x40', '0x38', '0x00', '0x43', '0x35', '0x43', '0x35', '0x43', '0xAC', '0x41', '0x35', '0x43', '0x35', '0x43', '0x35', '0x43', '0x35', '0xDF', '0x42', '0x43', '0x35', '0x43', '0x35', '0x43', '0x3A', '0x43', '0xF3', '0x43', '0x3A', '0x43', '0x3A', '0x43', '0x35', '0x43', '0x35', '0xEB', '0x44', '0x43', '0x21', '0x43', '0x17', '0x43', '0x0D', '0x43', '0x96', '0x45', '0x0D', '0x43', '0x0D', '0x43', '0x0D', '0x43', '0x21', '0x57', '0x46', '0x43', '0x21', '0x43', '0x21', '0x43', '0x21', '0x43', '0xB6', '0x47', '0x21', '0x43', '0x21', '0x43', '0x21', '0x43', '0x21', '0x95', '0x48', '0x43', '0x21', '0x43', '0x21', '0x43', '0x21', '0x43', '0xB8', '0x49', '0x21', '0x43', '0x21', '0x43', '0x21', '0x43', '0x21', '0x97', '0x4A', '0x43', '0x21', '0x43', '0x21', '0x43', '0x17', '0x43', '0xB0', '0x4B', '0x0D', '0x43', '0x0D', '0x43', '0x0D', '0x43', '0x0D', '0x49', '0x4C', '0x43', '0x21', '0x43', '0x21', '0x43', '0x21', '0x43', '0xBC', '0x4D', '0x21', '0x43', '0x21', '0x43', '0x21', '0x43', '0x21', '0x9B', '0x4E', '0x43', '0x21', '0x43', '0x21', '0x43', '0x21', '0x43', '0xBE', '0x4F', '0x21', '0x43', '0x21', '0x43', '0x21', '0x43', '0x21', '0x9D', '0x50', '0x43', '0x21', '0x43', '0x21', '0x43', '0x21', '0x43', '0xC0', '0x51', '0x21', '0x43', '0x21', '0x43', '0x1C', '0x43', '0x1C', '0x95', '0x52', '0x43', '0x21', '0x43', '0x21', '0x43', '0x21']</v>
      </c>
      <c r="G777" s="1" t="str">
        <f>TRIM(MID(A777, FIND("Checksum:", A777) + 9, FIND("(", A777) - FIND("Checksum:", A777) - 9))</f>
        <v>0x43C2</v>
      </c>
      <c r="H777" s="1" t="str">
        <f>TRIM(MID(A777, FIND("(", A777) + 1, FIND(")", A777) - FIND("(", A777) - 1))</f>
        <v>big</v>
      </c>
    </row>
    <row r="778" spans="1:8" hidden="1" x14ac:dyDescent="0.25">
      <c r="A778" t="s">
        <v>776</v>
      </c>
      <c r="B778" s="1" t="str">
        <f>TRIM(MID(A778, FIND("Index:", A778) + 6, FIND(",", A778) - FIND("Index:", A778) - 6))</f>
        <v>26830</v>
      </c>
      <c r="C778" s="1" t="str">
        <f>TRIM(MID(A778, FIND("Length:", A778) + 7, FIND(",", A778, FIND("Length:", A778)) - FIND("Length:", A778) - 7))</f>
        <v>246</v>
      </c>
      <c r="D778" s="1">
        <f>COUNTIF(C:C,C778)</f>
        <v>15</v>
      </c>
      <c r="E778" s="1" t="str">
        <f t="shared" si="12"/>
        <v>0x2B</v>
      </c>
      <c r="F778" s="2" t="str">
        <f>TRIM(MID(A778, FIND("Message:", A778) + 8, FIND("]", A778) - FIND("Message:", A778) - 7))</f>
        <v>['0x2B', '0x43', '0x35', '0x43', '0x35', '0xD9', '0x50', '0x43', '0x21', '0x43', '0x17', '0x43', '0x0D', '0x43', '0xA2', '0x51', '0x0D', '0x43', '0x0D', '0x43', '0x0D', '0x43', '0x35', '0x77', '0x52', '0x43', '0x35', '0x43', '0x35', '0x00', '0x00', '0x00', '0x43', '0xF0', '0x85', '0x06', '0xFF', '0xFF', '0xFF', '0xFF', '0xFF', '0x7C', '0x85', '0x04', '0x09', '0x00', '0x33', '0xCF', '0x00', '0x03', '0x98', '0x40', '0x38', '0x00', '0x43', '0x35', '0x43', '0x35', '0x43', '0xAC', '0x41', '0x35', '0x43', '0x35', '0x43', '0x35', '0x43', '0x35', '0xDF', '0x42', '0x43', '0x35', '0x43', '0x35', '0x43', '0x3A', '0x43', '0xF3', '0x43', '0x3A', '0x43', '0x3A', '0x43', '0x35', '0x43', '0x35', '0xEB', '0x44', '0x43', '0x21', '0x43', '0x17', '0x43', '0x0D', '0x43', '0x96', '0x45', '0x0D', '0x43', '0x0D', '0x43', '0x0D', '0x43', '0x21', '0x57', '0x46', '0x43', '0x21', '0x43', '0x21', '0x43', '0x21', '0x43', '0xB6', '0x47', '0x21', '0x43', '0x21', '0x43', '0x21', '0x43', '0x21', '0x95', '0x48', '0x43', '0x21', '0x43', '0x21', '0x43', '0x21', '0x43', '0xB8', '0x49', '0x21', '0x43', '0x21', '0x43', '0x21', '0x43', '0x21', '0x97', '0x4A', '0x43', '0x21', '0x43', '0x21', '0x43', '0x17', '0x43', '0xB0', '0x4B', '0x0D', '0x43', '0x0D', '0x43', '0x0D', '0x43', '0x0D', '0x49', '0x4C', '0x43', '0x21', '0x43', '0x21', '0x43', '0x21', '0x43', '0xBC', '0x4D', '0x21', '0x43', '0x21', '0x43', '0x21', '0x43', '0x21', '0x9B', '0x4E', '0x43', '0x21', '0x43', '0x21', '0x43', '0x21', '0x43', '0xBE', '0x4F', '0x21', '0x43', '0x21', '0x43', '0x21', '0x43', '0x21', '0x9D', '0x50', '0x43', '0x21', '0x43', '0x21', '0x43', '0x21', '0x43', '0xC0', '0x51', '0x21', '0x43', '0x21', '0x43', '0x1C', '0x43', '0x1C', '0x95', '0x52', '0x43', '0x21', '0x43', '0x21', '0x43', '0x21', '0x43', '0xC2', '0x53', '0x21', '0x43', '0x21', '0x43', '0x21', '0x43', '0x21', '0xA1', '0x54', '0x43', '0x21', '0x43', '0x21', '0x43', '0x21', '0x43', '0xC4', '0x55', '0x21', '0x43', '0x21', '0x43', '0x21']</v>
      </c>
      <c r="G778" s="1" t="str">
        <f>TRIM(MID(A778, FIND("Checksum:", A778) + 9, FIND("(", A778) - FIND("Checksum:", A778) - 9))</f>
        <v>0x4321</v>
      </c>
      <c r="H778" s="1" t="str">
        <f>TRIM(MID(A778, FIND("(", A778) + 1, FIND(")", A778) - FIND("(", A778) - 1))</f>
        <v>big</v>
      </c>
    </row>
    <row r="779" spans="1:8" hidden="1" x14ac:dyDescent="0.25">
      <c r="A779" t="s">
        <v>777</v>
      </c>
      <c r="B779" s="1" t="str">
        <f>TRIM(MID(A779, FIND("Index:", A779) + 6, FIND(",", A779) - FIND("Index:", A779) - 6))</f>
        <v>26854</v>
      </c>
      <c r="C779" s="1" t="str">
        <f>TRIM(MID(A779, FIND("Length:", A779) + 7, FIND(",", A779, FIND("Length:", A779)) - FIND("Length:", A779) - 7))</f>
        <v>20</v>
      </c>
      <c r="D779" s="1">
        <f>COUNTIF(C:C,C779)</f>
        <v>6</v>
      </c>
      <c r="E779" s="1" t="str">
        <f t="shared" si="12"/>
        <v>0x52</v>
      </c>
      <c r="F779" s="2" t="str">
        <f>TRIM(MID(A779, FIND("Message:", A779) + 8, FIND("]", A779) - FIND("Message:", A779) - 7))</f>
        <v>['0x52', '0x43', '0x35', '0x43', '0x35', '0x00', '0x00', '0x00', '0x43', '0xF0', '0x85', '0x06', '0xFF', '0xFF', '0xFF', '0xFF', '0xFF', '0x7C', '0x85', '0x04']</v>
      </c>
      <c r="G779" s="1" t="str">
        <f>TRIM(MID(A779, FIND("Checksum:", A779) + 9, FIND("(", A779) - FIND("Checksum:", A779) - 9))</f>
        <v>0x0900</v>
      </c>
      <c r="H779" s="1" t="str">
        <f>TRIM(MID(A779, FIND("(", A779) + 1, FIND(")", A779) - FIND("(", A779) - 1))</f>
        <v>big</v>
      </c>
    </row>
    <row r="780" spans="1:8" hidden="1" x14ac:dyDescent="0.25">
      <c r="A780" t="s">
        <v>778</v>
      </c>
      <c r="B780" s="1" t="str">
        <f>TRIM(MID(A780, FIND("Index:", A780) + 6, FIND(",", A780) - FIND("Index:", A780) - 6))</f>
        <v>27142</v>
      </c>
      <c r="C780" s="1" t="str">
        <f>TRIM(MID(A780, FIND("Length:", A780) + 7, FIND(",", A780, FIND("Length:", A780)) - FIND("Length:", A780) - 7))</f>
        <v>185</v>
      </c>
      <c r="D780" s="1">
        <f>COUNTIF(C:C,C780)</f>
        <v>12</v>
      </c>
      <c r="E780" s="1" t="str">
        <f t="shared" si="12"/>
        <v>0x5D</v>
      </c>
      <c r="F780" s="2" t="str">
        <f>TRIM(MID(A780, FIND("Message:", A780) + 8, FIND("]", A780) - FIND("Message:", A780) - 7))</f>
        <v>['0x5D', '0x21', '0x43', '0x21', '0x43', '0x17', '0x43', '0x17', '0x97', '0x5E', '0x43', '0x17', '0x43', '0x17', '0x43', '0x17', '0x43', '0xB0', '0x5F', '0x21', '0x43', '0x21', '0x43', '0x21', '0x43', '0x21', '0xAD', '0x60', '0x43', '0x21', '0x43', '0x21', '0x43', '0x21', '0x43', '0xD0', '0x61', '0x21', '0x43', '0x21', '0x43', '0x21', '0x43', '0x21', '0xAF', '0x62', '0x43', '0x21', '0x43', '0x21', '0x43', '0x21', '0x43', '0xD2', '0x63', '0x21', '0x43', '0x21', '0x43', '0x21', '0x43', '0x17', '0xA7', '0x64', '0x43', '0x0D', '0x43', '0x0D', '0x43', '0x0D', '0x43', '0x98', '0x65', '0x0D', '0x43', '0x21', '0x43', '0x21', '0x43', '0x21', '0x9F', '0x66', '0x43', '0x21', '0x43', '0x21', '0x43', '0x21', '0x43', '0xD6', '0x67', '0x21', '0x43', '0x21', '0x43', '0x21', '0x43', '0x21', '0xB5', '0x68', '0x43', '0x21', '0x43', '0x21', '0x43', '0x21', '0x43', '0xD8', '0x69', '0x21', '0x43', '0x21', '0x43', '0x21', '0x43', '0x21', '0xB7', '0x6A', '0x43', '0x17', '0x43', '0x0D', '0x43', '0x0D', '0x43', '0xA8', '0x6B', '0x0D', '0x43', '0x0D', '0x3F', '0x3F', '0x3F', '0x3F', '0xC5', '0x6C', '0x3F', '0x3F', '0x3F', '0x67', '0x3F', '0xA3', '0x40', '0xB4', '0x6D', '0x33', '0x40', '0x6B', '0x3F', '0x42', '0x3F', '0x42', '0x4F', '0x6E', '0x3F', '0x47', '0x41', '0xA5', '0x42', '0x72', '0x42', '0xD2', '0x6F', '0x0C', '0x43', '0x25', '0x44', '0x3F', '0x45', '0xBF', '0x6C', '0x70', '0x50', '0xD3', '0x50', '0xD3', '0x4A', '0xF7', '0x3E', '0x39', '0x71', '0x37', '0x46', '0xED', '0x3E']</v>
      </c>
      <c r="G780" s="1" t="str">
        <f>TRIM(MID(A780, FIND("Checksum:", A780) + 9, FIND("(", A780) - FIND("Checksum:", A780) - 9))</f>
        <v>0x3746</v>
      </c>
      <c r="H780" s="1" t="str">
        <f>TRIM(MID(A780, FIND("(", A780) + 1, FIND(")", A780) - FIND("(", A780) - 1))</f>
        <v>big</v>
      </c>
    </row>
    <row r="781" spans="1:8" hidden="1" x14ac:dyDescent="0.25">
      <c r="A781" t="s">
        <v>779</v>
      </c>
      <c r="B781" s="1" t="str">
        <f>TRIM(MID(A781, FIND("Index:", A781) + 6, FIND(",", A781) - FIND("Index:", A781) - 6))</f>
        <v>27205</v>
      </c>
      <c r="C781" s="1" t="str">
        <f>TRIM(MID(A781, FIND("Length:", A781) + 7, FIND(",", A781, FIND("Length:", A781)) - FIND("Length:", A781) - 7))</f>
        <v>193</v>
      </c>
      <c r="D781" s="1">
        <f>COUNTIF(C:C,C781)</f>
        <v>13</v>
      </c>
      <c r="E781" s="1" t="str">
        <f t="shared" si="12"/>
        <v>0x64</v>
      </c>
      <c r="F781" s="2" t="str">
        <f>TRIM(MID(A781, FIND("Message:", A781) + 8, FIND("]", A781) - FIND("Message:", A781) - 7))</f>
        <v>['0x64', '0x43', '0x0D', '0x43', '0x0D', '0x43', '0x0D', '0x43', '0x98', '0x65', '0x0D', '0x43', '0x21', '0x43', '0x21', '0x43', '0x21', '0x9F', '0x66', '0x43', '0x21', '0x43', '0x21', '0x43', '0x21', '0x43', '0xD6', '0x67', '0x21', '0x43', '0x21', '0x43', '0x21', '0x43', '0x21', '0xB5', '0x68', '0x43', '0x21', '0x43', '0x21', '0x43', '0x21', '0x43', '0xD8', '0x69', '0x21', '0x43', '0x21', '0x43', '0x21', '0x43', '0x21', '0xB7', '0x6A', '0x43', '0x17', '0x43', '0x0D', '0x43', '0x0D', '0x43', '0xA8', '0x6B', '0x0D', '0x43', '0x0D', '0x3F', '0x3F', '0x3F', '0x3F', '0xC5', '0x6C', '0x3F', '0x3F', '0x3F', '0x67', '0x3F', '0xA3', '0x40', '0xB4', '0x6D', '0x33', '0x40', '0x6B', '0x3F', '0x42', '0x3F', '0x42', '0x4F', '0x6E', '0x3F', '0x47', '0x41', '0xA5', '0x42', '0x72', '0x42', '0xD2', '0x6F', '0x0C', '0x43', '0x25', '0x44', '0x3F', '0x45', '0xBF', '0x6C', '0x70', '0x50', '0xD3', '0x50', '0xD3', '0x4A', '0xF7', '0x3E', '0x39', '0x71', '0x37', '0x46', '0xED', '0x3E', '0x37', '0x46', '0xE5', '0x7E', '0x72', '0x3F', '0x43', '0x3F', '0x74', '0x3F', '0x92', '0x3F', '0xB9', '0x73', '0xA9', '0x3F', '0xF0', '0x3F', '0x41', '0x3F', '0x3F', '0x4C', '0x74', '0x3E', '0x37', '0x46', '0xED', '0x42', '0x27', '0x42', '0xC9', '0x75', '0x27', '0x42', '0x27', '0x42', '0x27', '0x3F', '0x4E', '0xFC', '0x76', '0x3F', '0x67', '0x3F', '0x91', '0x3F', '0x53', '0x3F', '0xBF', '0x77', '0x35', '0x3F', '0x49', '0x3F', '0x41', '0x3F', '0x4B', '0x40', '0x78', '0x3F', '0x45', '0x3F', '0x41', '0x3F', '0x11', '0x3F', '0x0D', '0x79', '0x53', '0x3F', '0x43']</v>
      </c>
      <c r="G781" s="1" t="str">
        <f>TRIM(MID(A781, FIND("Checksum:", A781) + 9, FIND("(", A781) - FIND("Checksum:", A781) - 9))</f>
        <v>0x3F41</v>
      </c>
      <c r="H781" s="1" t="str">
        <f>TRIM(MID(A781, FIND("(", A781) + 1, FIND(")", A781) - FIND("(", A781) - 1))</f>
        <v>big</v>
      </c>
    </row>
    <row r="782" spans="1:8" hidden="1" x14ac:dyDescent="0.25">
      <c r="A782" t="s">
        <v>780</v>
      </c>
      <c r="B782" s="1" t="str">
        <f>TRIM(MID(A782, FIND("Index:", A782) + 6, FIND(",", A782) - FIND("Index:", A782) - 6))</f>
        <v>27231</v>
      </c>
      <c r="C782" s="1" t="str">
        <f>TRIM(MID(A782, FIND("Length:", A782) + 7, FIND(",", A782, FIND("Length:", A782)) - FIND("Length:", A782) - 7))</f>
        <v>192</v>
      </c>
      <c r="D782" s="1">
        <f>COUNTIF(C:C,C782)</f>
        <v>21</v>
      </c>
      <c r="E782" s="1" t="str">
        <f t="shared" si="12"/>
        <v>0xD6</v>
      </c>
      <c r="F782" s="2" t="str">
        <f>TRIM(MID(A782, FIND("Message:", A782) + 8, FIND("]", A782) - FIND("Message:", A782) - 7))</f>
        <v>['0xD6', '0x67', '0x21', '0x43', '0x21', '0x43', '0x21', '0x43', '0x21', '0xB5', '0x68', '0x43', '0x21', '0x43', '0x21', '0x43', '0x21', '0x43', '0xD8', '0x69', '0x21', '0x43', '0x21', '0x43', '0x21', '0x43', '0x21', '0xB7', '0x6A', '0x43', '0x17', '0x43', '0x0D', '0x43', '0x0D', '0x43', '0xA8', '0x6B', '0x0D', '0x43', '0x0D', '0x3F', '0x3F', '0x3F', '0x3F', '0xC5', '0x6C', '0x3F', '0x3F', '0x3F', '0x67', '0x3F', '0xA3', '0x40', '0xB4', '0x6D', '0x33', '0x40', '0x6B', '0x3F', '0x42', '0x3F', '0x42', '0x4F', '0x6E', '0x3F', '0x47', '0x41', '0xA5', '0x42', '0x72', '0x42', '0xD2', '0x6F', '0x0C', '0x43', '0x25', '0x44', '0x3F', '0x45', '0xBF', '0x6C', '0x70', '0x50', '0xD3', '0x50', '0xD3', '0x4A', '0xF7', '0x3E', '0x39', '0x71', '0x37', '0x46', '0xED', '0x3E', '0x37', '0x46', '0xE5', '0x7E', '0x72', '0x3F', '0x43', '0x3F', '0x74', '0x3F', '0x92', '0x3F', '0xB9', '0x73', '0xA9', '0x3F', '0xF0', '0x3F', '0x41', '0x3F', '0x3F', '0x4C', '0x74', '0x3E', '0x37', '0x46', '0xED', '0x42', '0x27', '0x42', '0xC9', '0x75', '0x27', '0x42', '0x27', '0x42', '0x27', '0x3F', '0x4E', '0xFC', '0x76', '0x3F', '0x67', '0x3F', '0x91', '0x3F', '0x53', '0x3F', '0xBF', '0x77', '0x35', '0x3F', '0x49', '0x3F', '0x41', '0x3F', '0x4B', '0x40', '0x78', '0x3F', '0x45', '0x3F', '0x41', '0x3F', '0x11', '0x3F', '0x0D', '0x79', '0x53', '0x3F', '0x43', '0x3F', '0x41', '0x3F', '0x71', '0x80', '0x7A', '0x3F', '0x53', '0x3F', '0x44', '0x3E', '0x30', '0x3E', '0x3D', '0x7B', '0x3A', '0x3F', '0x71', '0x3F', '0x86', '0x3F', '0x44', '0xAF', '0x7C', '0x3F']</v>
      </c>
      <c r="G782" s="1" t="str">
        <f>TRIM(MID(A782, FIND("Checksum:", A782) + 9, FIND("(", A782) - FIND("Checksum:", A782) - 9))</f>
        <v>0x413F</v>
      </c>
      <c r="H782" s="1" t="str">
        <f>TRIM(MID(A782, FIND("(", A782) + 1, FIND(")", A782) - FIND("(", A782) - 1))</f>
        <v>big</v>
      </c>
    </row>
    <row r="783" spans="1:8" hidden="1" x14ac:dyDescent="0.25">
      <c r="A783" t="s">
        <v>781</v>
      </c>
      <c r="B783" s="1" t="str">
        <f>TRIM(MID(A783, FIND("Index:", A783) + 6, FIND(",", A783) - FIND("Index:", A783) - 6))</f>
        <v>27331</v>
      </c>
      <c r="C783" s="1" t="str">
        <f>TRIM(MID(A783, FIND("Length:", A783) + 7, FIND(",", A783, FIND("Length:", A783)) - FIND("Length:", A783) - 7))</f>
        <v>180</v>
      </c>
      <c r="D783" s="1">
        <f>COUNTIF(C:C,C783)</f>
        <v>21</v>
      </c>
      <c r="E783" s="1" t="str">
        <f t="shared" si="12"/>
        <v>0x72</v>
      </c>
      <c r="F783" s="2" t="str">
        <f>TRIM(MID(A783, FIND("Message:", A783) + 8, FIND("]", A783) - FIND("Message:", A783) - 7))</f>
        <v>['0x72', '0x3F', '0x43', '0x3F', '0x74', '0x3F', '0x92', '0x3F', '0xB9', '0x73', '0xA9', '0x3F', '0xF0', '0x3F', '0x41', '0x3F', '0x3F', '0x4C', '0x74', '0x3E', '0x37', '0x46', '0xED', '0x42', '0x27', '0x42', '0xC9', '0x75', '0x27', '0x42', '0x27', '0x42', '0x27', '0x3F', '0x4E', '0xFC', '0x76', '0x3F', '0x67', '0x3F', '0x91', '0x3F', '0x53', '0x3F', '0xBF', '0x77', '0x35', '0x3F', '0x49', '0x3F', '0x41', '0x3F', '0x4B', '0x40', '0x78', '0x3F', '0x45', '0x3F', '0x41', '0x3F', '0x11', '0x3F', '0x0D', '0x79', '0x53', '0x3F', '0x43', '0x3F', '0x41', '0x3F', '0x71', '0x80', '0x7A', '0x3F', '0x53', '0x3F', '0x44', '0x3E', '0x30', '0x3E', '0x3D', '0x7B', '0x3A', '0x3F', '0x71', '0x3F', '0x86', '0x3F', '0x44', '0xAF', '0x7C', '0x3F', '0x41', '0x3F', '0x44', '0x42', '0x0E', '0x43', '0x14', '0x7D', '0x6D', '0x3F', '0x41', '0x3F', '0x3F', '0x3F', '0x47', '0x70', '0x7E', '0x3F', '0x40', '0x3F', '0x71', '0x42', '0x3F', '0x3E', '0x6E', '0x7F', '0x37', '0x46', '0xED', '0x3E', '0x37', '0x46', '0xEF', '0x96', '0x40', '0x49', '0xB5', '0xB5', '0xB5', '0xB5', '0xB5', '0xB5', '0xCB', '0x41', '0xB5', '0xB5', '0xB5', '0xB5', '0xB5', '0xB5', '0xB5', '0x39', '0x42', '0xB5', '0xB5', '0xB5', '0xB5', '0xB5', '0xB5', '0xB5', '0x3A', '0x43', '0xB5', '0xB5', '0xB5', '0xB5', '0xB5', '0xB5', '0xB5', '0x3B', '0x44', '0xB5', '0xB5', '0xB5', '0x41', '0x41', '0x41', '0x41', '0x6A', '0x45', '0x41', '0x41', '0x41', '0x41', '0x41', '0x41', '0x41', '0x0E']</v>
      </c>
      <c r="G783" s="1" t="str">
        <f>TRIM(MID(A783, FIND("Checksum:", A783) + 9, FIND("(", A783) - FIND("Checksum:", A783) - 9))</f>
        <v>0x4641</v>
      </c>
      <c r="H783" s="1" t="str">
        <f>TRIM(MID(A783, FIND("(", A783) + 1, FIND(")", A783) - FIND("(", A783) - 1))</f>
        <v>big</v>
      </c>
    </row>
    <row r="784" spans="1:8" hidden="1" x14ac:dyDescent="0.25">
      <c r="A784" t="s">
        <v>782</v>
      </c>
      <c r="B784" s="1" t="str">
        <f>TRIM(MID(A784, FIND("Index:", A784) + 6, FIND(",", A784) - FIND("Index:", A784) - 6))</f>
        <v>27473</v>
      </c>
      <c r="C784" s="1" t="str">
        <f>TRIM(MID(A784, FIND("Length:", A784) + 7, FIND(",", A784, FIND("Length:", A784)) - FIND("Length:", A784) - 7))</f>
        <v>147</v>
      </c>
      <c r="D784" s="1">
        <f>COUNTIF(C:C,C784)</f>
        <v>20</v>
      </c>
      <c r="E784" s="1" t="str">
        <f t="shared" si="12"/>
        <v>0xB5</v>
      </c>
      <c r="F784" s="2" t="str">
        <f>TRIM(MID(A784, FIND("Message:", A784) + 8, FIND("]", A784) - FIND("Message:", A784) - 7))</f>
        <v>['0xB5', '0x39', '0x42', '0xB5', '0xB5', '0xB5', '0xB5', '0xB5', '0xB5', '0xB5', '0x3A', '0x43', '0xB5', '0xB5', '0xB5', '0xB5', '0xB5', '0xB5', '0xB5', '0x3B', '0x44', '0xB5', '0xB5', '0xB5', '0x41', '0x41', '0x41', '0x41', '0x6A', '0x45', '0x41', '0x41', '0x41', '0x41', '0x41', '0x41', '0x41', '0x0E', '0x46', '0x41', '0x41', '0x41', '0x41', '0x41', '0x41', '0x41', '0x0F', '0x47', '0x41', '0x41', '0x41', '0x41', '0x41', '0x41', '0x41', '0x10', '0x48', '0x41', '0x41', '0x41', '0x41', '0x41', '0x41', '0x41', '0x11', '0x49', '0x41', '0x41', '0x41', '0x41', '0x41', '0x41', '0x41', '0x12', '0x4A', '0x41', '0xB5', '0xB5', '0xB5', '0xB5', '0xB5', '0xB5', '0xCD', '0x4B', '0xB5', '0xB5', '0xB5', '0xB5', '0xB5', '0xB5', '0xB5', '0x43', '0x4C', '0xB5', '0xB5', '0xB5', '0xB5', '0xB5', '0xB5', '0xB5', '0x44', '0x4D', '0xB5', '0xB5', '0xB5', '0xB5', '0xB5', '0xB5', '0xB5', '0x45', '0x4E', '0xB5', '0xB5', '0xB5', '0x3E', '0x3E', '0x37', '0x46', '0x69', '0x4F', '0xED', '0x3E', '0x37', '0x47', '0xC9', '0x3F', '0x49', '0x4C', '0x50', '0x3F', '0x6E', '0x3F', '0x7A', '0x3F', '0x86', '0x3F', '0xBC', '0x51', '0x92', '0x3F', '0x9E', '0x3F', '0xAF', '0x3F', '0xA9', '0x99', '0x52']</v>
      </c>
      <c r="G784" s="1" t="str">
        <f>TRIM(MID(A784, FIND("Checksum:", A784) + 9, FIND("(", A784) - FIND("Checksum:", A784) - 9))</f>
        <v>0x3FAF</v>
      </c>
      <c r="H784" s="1" t="str">
        <f>TRIM(MID(A784, FIND("(", A784) + 1, FIND(")", A784) - FIND("(", A784) - 1))</f>
        <v>big</v>
      </c>
    </row>
    <row r="785" spans="1:8" hidden="1" x14ac:dyDescent="0.25">
      <c r="A785" t="s">
        <v>783</v>
      </c>
      <c r="B785" s="1" t="str">
        <f>TRIM(MID(A785, FIND("Index:", A785) + 6, FIND(",", A785) - FIND("Index:", A785) - 6))</f>
        <v>27566</v>
      </c>
      <c r="C785" s="1" t="str">
        <f>TRIM(MID(A785, FIND("Length:", A785) + 7, FIND(",", A785, FIND("Length:", A785)) - FIND("Length:", A785) - 7))</f>
        <v>177</v>
      </c>
      <c r="D785" s="1">
        <f>COUNTIF(C:C,C785)</f>
        <v>9</v>
      </c>
      <c r="E785" s="1" t="str">
        <f t="shared" si="12"/>
        <v>0xB5</v>
      </c>
      <c r="F785" s="2" t="str">
        <f>TRIM(MID(A785, FIND("Message:", A785) + 8, FIND("]", A785) - FIND("Message:", A785) - 7))</f>
        <v>['0xB5', '0xB5', '0xB5', '0xB5', '0xB5', '0xB5', '0xB5', '0x44', '0x4D', '0xB5', '0xB5', '0xB5', '0xB5', '0xB5', '0xB5', '0xB5', '0x45', '0x4E', '0xB5', '0xB5', '0xB5', '0x3E', '0x3E', '0x37', '0x46', '0x69', '0x4F', '0xED', '0x3E', '0x37', '0x47', '0xC9', '0x3F', '0x49', '0x4C', '0x50', '0x3F', '0x6E', '0x3F', '0x7A', '0x3F', '0x86', '0x3F', '0xBC', '0x51', '0x92', '0x3F', '0x9E', '0x3F', '0xAF', '0x3F', '0xA9', '0x99', '0x52', '0x3F', '0xAF', '0x3F', '0xB5', '0x3F', '0xB7', '0x3E', '0x6B', '0x53', '0x37', '0x46', '0xEF', '0x3E', '0x37', '0x48', '0xDD', '0x5C', '0x54', '0x3F', '0x49', '0x3F', '0xD9', '0x3F', '0x25', '0x40', '0x9A', '0x55', '0x3F', '0x40', '0xBF', '0x41', '0x3F', '0x41', '0xBF', '0x16', '0x56', '0x42', '0x3F', '0x43', '0xA5', '0x44', '0x3F', '0x45', '0x89', '0x57', '0x3F', '0x41', '0x3F', '0x3E', '0x37', '0x46', '0x11', '0xE3', '0x58', '0x3E', '0x3E', '0x3E', '0x3E', '0x3E', '0x3E', '0x3E', '0x0C', '0x59', '0x3E', '0x3E', '0x3E', '0x3E', '0x3E', '0x3E', '0x3E', '0x0D', '0x5A', '0x3E', '0x3E', '0x3E', '0x3E', '0x3F', '0x41', '0x3F', '0x13', '0x5B', '0x3F', '0x3E', '0x37', '0x46', '0x1B', '0x3F', '0x71', '0x22', '0x5C', '0x3F', '0x71', '0x3F', '0x71', '0x3F', '0x71', '0x3F', '0xAD', '0x5D', '0x71', '0x3F', '0xA3', '0x3F', '0xA3', '0x3F', '0xD5', '0xA9', '0x5E', '0x3F', '0xD5', '0x3F', '0xD5', '0x3F', '0x41', '0x3F', '0x48', '0x5F', '0x3F', '0x3E', '0x37', '0x46', '0x27', '0x3F']</v>
      </c>
      <c r="G785" s="1" t="str">
        <f>TRIM(MID(A785, FIND("Checksum:", A785) + 9, FIND("(", A785) - FIND("Checksum:", A785) - 9))</f>
        <v>0x4304</v>
      </c>
      <c r="H785" s="1" t="str">
        <f>TRIM(MID(A785, FIND("(", A785) + 1, FIND(")", A785) - FIND("(", A785) - 1))</f>
        <v>big</v>
      </c>
    </row>
    <row r="786" spans="1:8" hidden="1" x14ac:dyDescent="0.25">
      <c r="A786" t="s">
        <v>784</v>
      </c>
      <c r="B786" s="1" t="str">
        <f>TRIM(MID(A786, FIND("Index:", A786) + 6, FIND(",", A786) - FIND("Index:", A786) - 6))</f>
        <v>27618</v>
      </c>
      <c r="C786" s="1" t="str">
        <f>TRIM(MID(A786, FIND("Length:", A786) + 7, FIND(",", A786, FIND("Length:", A786)) - FIND("Length:", A786) - 7))</f>
        <v>195</v>
      </c>
      <c r="D786" s="1">
        <f>COUNTIF(C:C,C786)</f>
        <v>28</v>
      </c>
      <c r="E786" s="1" t="str">
        <f t="shared" si="12"/>
        <v>0x99</v>
      </c>
      <c r="F786" s="2" t="str">
        <f>TRIM(MID(A786, FIND("Message:", A786) + 8, FIND("]", A786) - FIND("Message:", A786) - 7))</f>
        <v>['0x99', '0x52', '0x3F', '0xAF', '0x3F', '0xB5', '0x3F', '0xB7', '0x3E', '0x6B', '0x53', '0x37', '0x46', '0xEF', '0x3E', '0x37', '0x48', '0xDD', '0x5C', '0x54', '0x3F', '0x49', '0x3F', '0xD9', '0x3F', '0x25', '0x40', '0x9A', '0x55', '0x3F', '0x40', '0xBF', '0x41', '0x3F', '0x41', '0xBF', '0x16', '0x56', '0x42', '0x3F', '0x43', '0xA5', '0x44', '0x3F', '0x45', '0x89', '0x57', '0x3F', '0x41', '0x3F', '0x3E', '0x37', '0x46', '0x11', '0xE3', '0x58', '0x3E', '0x3E', '0x3E', '0x3E', '0x3E', '0x3E', '0x3E', '0x0C', '0x59', '0x3E', '0x3E', '0x3E', '0x3E', '0x3E', '0x3E', '0x3E', '0x0D', '0x5A', '0x3E', '0x3E', '0x3E', '0x3E', '0x3F', '0x41', '0x3F', '0x13', '0x5B', '0x3F', '0x3E', '0x37', '0x46', '0x1B', '0x3F', '0x71', '0x22', '0x5C', '0x3F', '0x71', '0x3F', '0x71', '0x3F', '0x71', '0x3F', '0xAD', '0x5D', '0x71', '0x3F', '0xA3', '0x3F', '0xA3', '0x3F', '0xD5', '0xA9', '0x5E', '0x3F', '0xD5', '0x3F', '0xD5', '0x3F', '0x41', '0x3F', '0x48', '0x5F', '0x3F', '0x3E', '0x37', '0x46', '0x27', '0x3F', '0x43', '0x04', '0x60', '0x3F', '0x45', '0x3F', '0x45', '0x3F', '0x49', '0x3F', '0x31', '0x61', '0x49', '0x3F', '0x41', '0x3F', '0x3F', '0x3E', '0x37', '0x1F', '0x62', '0x46', '0x29', '0x3F', '0x42', '0x3F', '0x42', '0x3F', '0x14', '0x63', '0x42', '0x3F', '0x42', '0x3F', '0x45', '0x3F', '0x41', '0x2C', '0x64', '0x3F', '0x3F', '0x3E', '0x37', '0x46', '0x11', '0x43', '0xF2', '0x65', '0xBF', '0x43', '0xBF', '0x43', '0xBF', '0x43', '0xBF', '0x2E', '0x66', '0x43', '0xBF', '0x43', '0xBF', '0x44', '0x3F', '0x44', '0x34', '0x67', '0x3F', '0x44', '0x3F', '0x44']</v>
      </c>
      <c r="G786" s="1" t="str">
        <f>TRIM(MID(A786, FIND("Checksum:", A786) + 9, FIND("(", A786) - FIND("Checksum:", A786) - 9))</f>
        <v>0x3F44</v>
      </c>
      <c r="H786" s="1" t="str">
        <f>TRIM(MID(A786, FIND("(", A786) + 1, FIND(")", A786) - FIND("(", A786) - 1))</f>
        <v>big</v>
      </c>
    </row>
    <row r="787" spans="1:8" hidden="1" x14ac:dyDescent="0.25">
      <c r="A787" t="s">
        <v>785</v>
      </c>
      <c r="B787" s="1" t="str">
        <f>TRIM(MID(A787, FIND("Index:", A787) + 6, FIND(",", A787) - FIND("Index:", A787) - 6))</f>
        <v>27641</v>
      </c>
      <c r="C787" s="1" t="str">
        <f>TRIM(MID(A787, FIND("Length:", A787) + 7, FIND(",", A787, FIND("Length:", A787)) - FIND("Length:", A787) - 7))</f>
        <v>166</v>
      </c>
      <c r="D787" s="1">
        <f>COUNTIF(C:C,C787)</f>
        <v>14</v>
      </c>
      <c r="E787" s="1" t="str">
        <f t="shared" si="12"/>
        <v>0xD9</v>
      </c>
      <c r="F787" s="2" t="str">
        <f>TRIM(MID(A787, FIND("Message:", A787) + 8, FIND("]", A787) - FIND("Message:", A787) - 7))</f>
        <v>['0xD9', '0x3F', '0x25', '0x40', '0x9A', '0x55', '0x3F', '0x40', '0xBF', '0x41', '0x3F', '0x41', '0xBF', '0x16', '0x56', '0x42', '0x3F', '0x43', '0xA5', '0x44', '0x3F', '0x45', '0x89', '0x57', '0x3F', '0x41', '0x3F', '0x3E', '0x37', '0x46', '0x11', '0xE3', '0x58', '0x3E', '0x3E', '0x3E', '0x3E', '0x3E', '0x3E', '0x3E', '0x0C', '0x59', '0x3E', '0x3E', '0x3E', '0x3E', '0x3E', '0x3E', '0x3E', '0x0D', '0x5A', '0x3E', '0x3E', '0x3E', '0x3E', '0x3F', '0x41', '0x3F', '0x13', '0x5B', '0x3F', '0x3E', '0x37', '0x46', '0x1B', '0x3F', '0x71', '0x22', '0x5C', '0x3F', '0x71', '0x3F', '0x71', '0x3F', '0x71', '0x3F', '0xAD', '0x5D', '0x71', '0x3F', '0xA3', '0x3F', '0xA3', '0x3F', '0xD5', '0xA9', '0x5E', '0x3F', '0xD5', '0x3F', '0xD5', '0x3F', '0x41', '0x3F', '0x48', '0x5F', '0x3F', '0x3E', '0x37', '0x46', '0x27', '0x3F', '0x43', '0x04', '0x60', '0x3F', '0x45', '0x3F', '0x45', '0x3F', '0x49', '0x3F', '0x31', '0x61', '0x49', '0x3F', '0x41', '0x3F', '0x3F', '0x3E', '0x37', '0x1F', '0x62', '0x46', '0x29', '0x3F', '0x42', '0x3F', '0x42', '0x3F', '0x14', '0x63', '0x42', '0x3F', '0x42', '0x3F', '0x45', '0x3F', '0x41', '0x2C', '0x64', '0x3F', '0x3F', '0x3E', '0x37', '0x46', '0x11', '0x43', '0xF2', '0x65', '0xBF', '0x43', '0xBF', '0x43', '0xBF', '0x43', '0xBF', '0x2E', '0x66', '0x43', '0xBF', '0x43', '0xBF', '0x44', '0x3F', '0x44']</v>
      </c>
      <c r="G787" s="1" t="str">
        <f>TRIM(MID(A787, FIND("Checksum:", A787) + 9, FIND("(", A787) - FIND("Checksum:", A787) - 9))</f>
        <v>0x3467</v>
      </c>
      <c r="H787" s="1" t="str">
        <f>TRIM(MID(A787, FIND("(", A787) + 1, FIND(")", A787) - FIND("(", A787) - 1))</f>
        <v>big</v>
      </c>
    </row>
    <row r="788" spans="1:8" hidden="1" x14ac:dyDescent="0.25">
      <c r="A788" t="s">
        <v>786</v>
      </c>
      <c r="B788" s="1" t="str">
        <f>TRIM(MID(A788, FIND("Index:", A788) + 6, FIND(",", A788) - FIND("Index:", A788) - 6))</f>
        <v>27921</v>
      </c>
      <c r="C788" s="1" t="str">
        <f>TRIM(MID(A788, FIND("Length:", A788) + 7, FIND(",", A788, FIND("Length:", A788)) - FIND("Length:", A788) - 7))</f>
        <v>184</v>
      </c>
      <c r="D788" s="1">
        <f>COUNTIF(C:C,C788)</f>
        <v>9</v>
      </c>
      <c r="E788" s="1" t="str">
        <f t="shared" si="12"/>
        <v>0x97</v>
      </c>
      <c r="F788" s="2" t="str">
        <f>TRIM(MID(A788, FIND("Message:", A788) + 8, FIND("]", A788) - FIND("Message:", A788) - 7))</f>
        <v>['0x97', '0x41', '0x97', '0x7A', '0x74', '0x41', '0x97', '0x41', '0xFB', '0x43', '0x8B', '0x44', '0x9D', '0x75', '0x53', '0x41', '0x97', '0x41', '0x97', '0x41', '0xFB', '0xB7', '0x76', '0x41', '0xFB', '0x43', '0x8B', '0x44', '0x53', '0x41', '0x5B', '0x77', '0x97', '0x41', '0x97', '0x41', '0x97', '0x41', '0xFB', '0xFD', '0x78', '0x43', '0x8B', '0x44', '0x53', '0x41', '0x97', '0x41', '0xF8', '0x79', '0x97', '0x41', '0x97', '0x41', '0xC9', '0x41', '0xC9', '0xFF', '0x7A', '0x41', '0xC9', '0x3F', '0x41', '0x3F', '0x3F', '0x3E', '0xC2', '0x7B', '0x37', '0x46', '0x11', '0x4A', '0x93', '0x49', '0x2F', '0x60', '0x7C', '0x49', '0x2F', '0x48', '0x03', '0x47', '0xFF', '0x46', '0xCD', '0x7D', '0xD3', '0x45', '0xE3', '0x45', '0x7F', '0x43', '0xEF', '0x72', '0x7E', '0x43', '0x8B', '0x42', '0x27', '0x42', '0x27', '0x42', '0x62', 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'0xC0']</v>
      </c>
      <c r="G788" s="1" t="str">
        <f>TRIM(MID(A788, FIND("Checksum:", A788) + 9, FIND("(", A788) - FIND("Checksum:", A788) - 9))</f>
        <v>0x4842</v>
      </c>
      <c r="H788" s="1" t="str">
        <f>TRIM(MID(A788, FIND("(", A788) + 1, FIND(")", A788) - FIND("(", A788) - 1))</f>
        <v>big</v>
      </c>
    </row>
    <row r="789" spans="1:8" hidden="1" x14ac:dyDescent="0.25">
      <c r="A789" t="s">
        <v>787</v>
      </c>
      <c r="B789" s="1" t="str">
        <f>TRIM(MID(A789, FIND("Index:", A789) + 6, FIND(",", A789) - FIND("Index:", A789) - 6))</f>
        <v>27933</v>
      </c>
      <c r="C789" s="1" t="str">
        <f>TRIM(MID(A789, FIND("Length:", A789) + 7, FIND(",", A789, FIND("Length:", A789)) - FIND("Length:", A789) - 7))</f>
        <v>210</v>
      </c>
      <c r="D789" s="1">
        <f>COUNTIF(C:C,C789)</f>
        <v>16</v>
      </c>
      <c r="E789" s="1" t="str">
        <f t="shared" si="12"/>
        <v>0x9D</v>
      </c>
      <c r="F789" s="2" t="str">
        <f>TRIM(MID(A789, FIND("Message:", A789) + 8, FIND("]", A789) - FIND("Message:", A789) - 7))</f>
        <v>['0x9D', '0x75', '0x53', '0x41', '0x97', '0x41', '0x97', '0x41', '0xFB', '0xB7', '0x76', '0x41', '0xFB', '0x43', '0x8B', '0x44', '0x53', '0x41', '0x5B', '0x77', '0x97', '0x41', '0x97', '0x41', '0x97', '0x41', '0xFB', '0xFD', '0x78', '0x43', '0x8B', '0x44', '0x53', '0x41', '0x97', '0x41', '0xF8', '0x79', '0x97', '0x41', '0x97', '0x41', '0xC9', '0x41', '0xC9', '0xFF', '0x7A', '0x41', '0xC9', '0x3F', '0x41', '0x3F', '0x3F', '0x3E', '0xC2', '0x7B', '0x37', '0x46', '0x11', '0x4A', '0x93', '0x49', '0x2F', '0x60', '0x7C', '0x49', '0x2F', '0x48', '0x03', '0x47', '0xFF', '0x46', '0xCD', '0x7D', '0xD3', '0x45', '0xE3', '0x45', '0x7F', '0x43', '0xEF', '0x72', '0x7E', '0x43', '0x8B', '0x42', '0x27', '0x42', '0x27', '0x42', '0x62', 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'0xC0', 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'0x3F']</v>
      </c>
      <c r="G789" s="1" t="str">
        <f>TRIM(MID(A789, FIND("Checksum:", A789) + 9, FIND("(", A789) - FIND("Checksum:", A789) - 9))</f>
        <v>0x4E3F</v>
      </c>
      <c r="H789" s="1" t="str">
        <f>TRIM(MID(A789, FIND("(", A789) + 1, FIND(")", A789) - FIND("(", A789) - 1))</f>
        <v>big</v>
      </c>
    </row>
    <row r="790" spans="1:8" hidden="1" x14ac:dyDescent="0.25">
      <c r="A790" t="s">
        <v>788</v>
      </c>
      <c r="B790" s="1" t="str">
        <f>TRIM(MID(A790, FIND("Index:", A790) + 6, FIND(",", A790) - FIND("Index:", A790) - 6))</f>
        <v>28015</v>
      </c>
      <c r="C790" s="1" t="str">
        <f>TRIM(MID(A790, FIND("Length:", A790) + 7, FIND(",", A790, FIND("Length:", A790)) - FIND("Length:", A790) - 7))</f>
        <v>211</v>
      </c>
      <c r="D790" s="1">
        <f>COUNTIF(C:C,C790)</f>
        <v>9</v>
      </c>
      <c r="E790" s="1" t="str">
        <f t="shared" si="12"/>
        <v>0x7E</v>
      </c>
      <c r="F790" s="2" t="str">
        <f>TRIM(MID(A790, FIND("Message:", A790) + 8, FIND("]", A790) - FIND("Message:", A790) - 7))</f>
        <v>['0x7E', '0x43', '0x8B', '0x42', '0x27', '0x42', '0x27', '0x42', '0x62', 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'0xC0', 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'0x3F', '0x4E', '0x3F', '0x4E', '0x3F', '0x4E', '0x3F', '0x34', '0x4D', '0x4E', '0x3F', '0x4E', '0x3F', '0x4E', '0x3F', '0x4E', '0x44', '0x4E', '0x3F', '0x4E', '0x3F', '0x4E', '0x3F', '0x4E', '0x3F', '0x36', '0x4F', '0x4E', '0x3F', '0x4E', '0x3F', '0x41', '0x3F', '0x3F', '0x2A', '0x50', '0x3E', '0x37', '0x46', '0x11', '0x3F', '0x41', '0x3F', '0xDC', '0x51', '0x41', '0x3F', '0x41', '0x3F', '0x41', '0x3F', '0x41', '0x14', '0x52', '0x3F', '0x41', '0x3F', '0x41', '0x00', '0x00', '0x00', '0x53', '0xF0', '0x85', '0x06', '0xFF', '0xFF', '0xFF', '0xFF', '0xFF', '0x7C', '0x85', '0x04', '0x09', '0x00', '0x5A', '0x14', '0x00', '0x03', '0x04', '0x40', '0x3C', '0x00', '0x3F']</v>
      </c>
      <c r="G790" s="1" t="str">
        <f>TRIM(MID(A790, FIND("Checksum:", A790) + 9, FIND("(", A790) - FIND("Checksum:", A790) - 9))</f>
        <v>0x413F</v>
      </c>
      <c r="H790" s="1" t="str">
        <f>TRIM(MID(A790, FIND("(", A790) + 1, FIND(")", A790) - FIND("(", A790) - 1))</f>
        <v>big</v>
      </c>
    </row>
    <row r="791" spans="1:8" hidden="1" x14ac:dyDescent="0.25">
      <c r="A791" t="s">
        <v>789</v>
      </c>
      <c r="B791" s="1" t="str">
        <f>TRIM(MID(A791, FIND("Index:", A791) + 6, FIND(",", A791) - FIND("Index:", A791) - 6))</f>
        <v>28024</v>
      </c>
      <c r="C791" s="1" t="str">
        <f>TRIM(MID(A791, FIND("Length:", A791) + 7, FIND(",", A791, FIND("Length:", A791)) - FIND("Length:", A791) - 7))</f>
        <v>216</v>
      </c>
      <c r="D791" s="1">
        <f>COUNTIF(C:C,C791)</f>
        <v>17</v>
      </c>
      <c r="E791" s="1" t="str">
        <f t="shared" si="12"/>
        <v>0x7F</v>
      </c>
      <c r="F791" s="2" t="str">
        <f>TRIM(MID(A791, FIND("Message:", A791) + 8, FIND("]", A791) - FIND("Message:", A791) - 7))</f>
        <v>['0x7F', '0xC3', '0x42', '0xC3', '0x42', '0xC3', '0x42', '0xC3', '0x55', '0x40', '0x42', '0xC3', '0x3F', '0x41', '0x3F', '0x3F', '0x3E', '0x83', '0x41', '0x37', '0x46', '0x11', '0x3F', '0x3F', '0x3F', '0x3F', '0xCC', '0x42', '0x3F', '0x3F', '0x3F', '0x3F', '0x3F', '0x3F', '0x3F', '0xFC', '0x43', '0x3F', '0x3F', '0x3F', '0x3F', '0x3F', '0x3F', '0x3F', '0xFD', '0x44', '0x3F', '0x3F', '0x3F', '0x3F', '0x3F', '0x3F', '0x3F', '0xFE', '0x45', '0x3F', '0x3F', '0x3F', '0x3F', '0x3F', '0x3F', '0x3F', '0xFF', '0x46', '0x3F', '0x3F', '0x3F', '0x41', '0x3F', '0x3F', '0x3E', '0x02', '0x47', '0x37', '0x46', '0x29', '0x42', '0x27', '0x42', '0x27', '0xC0', 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'0x3F', '0x4E', '0x3F', '0x4E', '0x3F', '0x4E', '0x3F', '0x34', '0x4D', '0x4E', '0x3F', '0x4E', '0x3F', '0x4E', '0x3F', '0x4E', '0x44', '0x4E', '0x3F', '0x4E', '0x3F', '0x4E', '0x3F', '0x4E', '0x3F', '0x36', '0x4F', '0x4E', '0x3F', '0x4E', '0x3F', '0x41', '0x3F', '0x3F', '0x2A', '0x50', '0x3E', '0x37', '0x46', '0x11', '0x3F', '0x41', '0x3F', '0xDC', '0x51', '0x41', '0x3F', '0x41', '0x3F', '0x41', '0x3F', '0x41', '0x14', '0x52', '0x3F', '0x41', '0x3F', '0x41', '0x00', '0x00', '0x00', '0x53', '0xF0', '0x85', '0x06', '0xFF', '0xFF', '0xFF', '0xFF', '0xFF', '0x7C', '0x85', '0x04', '0x09', '0x00', '0x5A', '0x14', '0x00', '0x03', '0x04', '0x40', '0x3C', '0x00', '0x3F', '0x41', '0x3F', '0x41', '0x3F', '0xBC', '0x41', '0x41', '0x3F', '0x41', '0x3F', '0x41', '0x3F', '0x41', '0x04']</v>
      </c>
      <c r="G791" s="1" t="str">
        <f>TRIM(MID(A791, FIND("Checksum:", A791) + 9, FIND("(", A791) - FIND("Checksum:", A791) - 9))</f>
        <v>0x423F</v>
      </c>
      <c r="H791" s="1" t="str">
        <f>TRIM(MID(A791, FIND("(", A791) + 1, FIND(")", A791) - FIND("(", A791) - 1))</f>
        <v>big</v>
      </c>
    </row>
    <row r="792" spans="1:8" hidden="1" x14ac:dyDescent="0.25">
      <c r="A792" t="s">
        <v>790</v>
      </c>
      <c r="B792" s="1" t="str">
        <f>TRIM(MID(A792, FIND("Index:", A792) + 6, FIND(",", A792) - FIND("Index:", A792) - 6))</f>
        <v>28105</v>
      </c>
      <c r="C792" s="1" t="str">
        <f>TRIM(MID(A792, FIND("Length:", A792) + 7, FIND(",", A792, FIND("Length:", A792)) - FIND("Length:", A792) - 7))</f>
        <v>243</v>
      </c>
      <c r="D792" s="1">
        <f>COUNTIF(C:C,C792)</f>
        <v>10</v>
      </c>
      <c r="E792" s="1" t="str">
        <f t="shared" si="12"/>
        <v>0x48</v>
      </c>
      <c r="F792" s="2" t="str">
        <f>TRIM(MID(A792, FIND("Message:", A792) + 8, FIND("]", A792) - FIND("Message:", A792) - 7))</f>
        <v>['0x48', '0x42', '0x27', '0x43', '0x8B', '0x43', '0x8B', '0x42', '0x91', '0x49', '0x27', '0x41', '0x97', '0x3F', '0x41', '0x3F', '0x3F', '0x48', '0x4A', '0x3E', '0x37', '0x46', '0x11', '0x3F', '0x4E', '0x3F', '0xE3', '0x4B', '0x4E', '0x3F', '0x4E', '0x3F', '0x4E', '0x3F', '0x4E', '0x42', '0x4C', '0x3F', '0x4E', '0x3F', '0x4E', '0x3F', '0x4E', '0x3F', '0x34', '0x4D', '0x4E', '0x3F', '0x4E', '0x3F', '0x4E', '0x3F', '0x4E', '0x44', '0x4E', '0x3F', '0x4E', '0x3F', '0x4E', '0x3F', '0x4E', '0x3F', '0x36', '0x4F', '0x4E', '0x3F', '0x4E', '0x3F', '0x41', '0x3F', '0x3F', '0x2A', '0x50', '0x3E', '0x37', '0x46', '0x11', '0x3F', '0x41', '0x3F', '0xDC', '0x51', '0x41', '0x3F', '0x41', '0x3F', '0x41', '0x3F', '0x41', '0x14', '0x52', '0x3F', '0x41', '0x3F', '0x41', '0x00', '0x00', '0x00', '0x53', '0xF0', '0x85', '0x06', '0xFF', '0xFF', '0xFF', '0xFF', '0xFF', '0x7C', '0x85', '0x04', '0x09', '0x00', '0x5A', '0x14', '0x00', '0x03', '0x04', '0x40', '0x3C', '0x00', '0x3F', '0x41', '0x3F', '0x41', '0x3F', '0xBC', '0x41', '0x41', '0x3F', '0x41', '0x3F', '0x41', '0x3F', '0x41', '0x04', '0x42', '0x3F', '0x41', '0x3F', '0x41', '0x3F', '0x41', '0x3F', '0x03', '0x43', '0x41', '0x41', '0x3F', '0x3E', '0x37', '0x46', '0x2D', '0xED', '0x44', '0x3F', '0x3F', '0x3F', '0x3F', '0x3F', '0x3F', '0x3F', '0xFE', '0x45', '0x3F', '0x3F', '0x3F', '0x3F', '0x41', '0x3F', '0x3F', '0x02', '0x46', '0x3E', '0x37', '0x46', '0x1B', '0x3F', '0x71', '0x3F', '0x0D', '0x47', '0x71', '0x3F', '0x71', '0x3F', '0x71', '0x3F', '0x71', '0xCA', '0x48', '0x3F', '0x71', '0x3F', '0x71', '0x3F', '0x71', '0x3F', '0x99', '0x49', '0x3F', '0x3F', '0x3F', '0x41', '0x3F', '0x3E', '0x37', '0xFC', '0x4A', '0x46', '0xEF', '0x7F', '0x7F', '0x7F', '0x7F', '0x7F', '0xFD', '0x4B', '0x7F', '0x7F', '0x7F', '0x7F', '0x7F', '0x41', '0x3F', '0x49', '0x4C', '0x3E', '0x37', '0x46', '0xEF', '0x7F', '0x7F', '0x7F', '0x76', '0x4D', '0x7F', '0x7F', '0x7F', '0x7F', '0x7F', '0x7F', '0x7F', '0xC9']</v>
      </c>
      <c r="G792" s="1" t="str">
        <f>TRIM(MID(A792, FIND("Checksum:", A792) + 9, FIND("(", A792) - FIND("Checksum:", A792) - 9))</f>
        <v>0x4E3E</v>
      </c>
      <c r="H792" s="1" t="str">
        <f>TRIM(MID(A792, FIND("(", A792) + 1, FIND(")", A792) - FIND("(", A792) - 1))</f>
        <v>big</v>
      </c>
    </row>
    <row r="793" spans="1:8" hidden="1" x14ac:dyDescent="0.25">
      <c r="A793" t="s">
        <v>791</v>
      </c>
      <c r="B793" s="1" t="str">
        <f>TRIM(MID(A793, FIND("Index:", A793) + 6, FIND(",", A793) - FIND("Index:", A793) - 6))</f>
        <v>28426</v>
      </c>
      <c r="C793" s="1" t="str">
        <f>TRIM(MID(A793, FIND("Length:", A793) + 7, FIND(",", A793, FIND("Length:", A793)) - FIND("Length:", A793) - 7))</f>
        <v>215</v>
      </c>
      <c r="D793" s="1">
        <f>COUNTIF(C:C,C793)</f>
        <v>11</v>
      </c>
      <c r="E793" s="1" t="str">
        <f t="shared" si="12"/>
        <v>0x3F</v>
      </c>
      <c r="F793" s="2" t="str">
        <f>TRIM(MID(A793, FIND("Message:", A793) + 8, FIND("]", A793) - FIND("Message:", A793) - 7))</f>
        <v>['0x3F', '0x3E', '0x10', '0x57', '0x37', '0x46', '0xED', '0x3E', '0x37', '0x48', '0xDD', '0x5E', '0x58', '0x3F', '0x49', '0x3F', '0xFF', '0x40', '0x3F', '0x40', '0xDF', '0x59', '0xBF', '0x41', '0x3F', '0x41', '0xBF', '0x42', '0x3F', '0x1C', '0x5A', '0x42', '0xBF', '0x43', '0x3F', '0x44', '0x3F', '0x45', '0xA7', '0x5B', '0x3F', '0x3E', '0x37', '0x46', '0x27', '0x3E', '0x37', '0xF2', '0x5C', '0x4A', '0x4D', '0x3F', '0x44', '0x40', '0xBF', '0x41', '0xB8', '0x5D', '0x3F', '0x43', '0x3F', '0x44', '0x3F', '0x44', '0xBF', '0xA6', '0x5E', '0x3E', '0x37', '0x46', '0x2D', '0x3E', '0x37', '0x48', '0x05', '0x5F', '0xDD', '0x3F', '0x49', '0x41', '0x3F', '0x41', '0xBF', '0x47', '0x60', '0x42', '0x3F', '0x42', '0xBF', '0x43', '0x3F', '0x43', '0xA9', '0x61', '0xBF', '0x44', '0x3F', '0x45', '0x3F', '0x46', '0x3F', '0xAE', '0x62', '0x47', '0x3F', '0x3E', '0x37', '0x46', '0x2B', '0x3E', '0x0E', '0x63', '0x37', '0x4A', '0x51', '0x3F', '0x45', '0x3F', '0x49', '0x43', '0x64', '0x3F', '0x4B', '0x3F', '0x53', '0x3F', '0x57', '0x3F', '0x57', '0x65', '0x5E', '0x3F', '0x66', '0x3E', '0x37', '0x46', '0x29', '0x4E', '0x66', '0x3E', '0x37', '0x4A', '0x4F', '0x3F', '0x44', '0x3F', '0x38', '0x67', '0x53', '0x3F', '0x66', '0x3F', '0x8D', '0x3F', '0x02', '0x6E', '0x68', '0x40', '0xC5', '0x3E', '0x37', '0x46', '0x2B', '0x3E', '0x93', '0x69', '0x37', '0x4A', '0x51', '0x3F', '0x45', '0x3F', '0x40', '0x40', '0x6A', '0x3F', '0x47', '0x3F', '0x4F', '0x3F', '0x5F', '0x3F', '0x5D', '0x6B', '0x66', '0x3F', '0x8D', '0x3E', '0x37', '0x46', '0x29', '0x83', '0x6C', '0x3E', '0x37', '0x4A', '0x4F', '0x3F', '0x44', '0x3F', '0x3E', '0x6D', '0x70', '0x3F', '0xA1', '0x3F', '0x02', '0x3F', '0x33', '0x72', '0x6E', '0x40', '0xC5', '0x3E', '0x37']</v>
      </c>
      <c r="G793" s="1" t="str">
        <f>TRIM(MID(A793, FIND("Checksum:", A793) + 9, FIND("(", A793) - FIND("Checksum:", A793) - 9))</f>
        <v>0x4629</v>
      </c>
      <c r="H793" s="1" t="str">
        <f>TRIM(MID(A793, FIND("(", A793) + 1, FIND(")", A793) - FIND("(", A793) - 1))</f>
        <v>big</v>
      </c>
    </row>
    <row r="794" spans="1:8" hidden="1" x14ac:dyDescent="0.25">
      <c r="A794" t="s">
        <v>792</v>
      </c>
      <c r="B794" s="1" t="str">
        <f>TRIM(MID(A794, FIND("Index:", A794) + 6, FIND(",", A794) - FIND("Index:", A794) - 6))</f>
        <v>28431</v>
      </c>
      <c r="C794" s="1" t="str">
        <f>TRIM(MID(A794, FIND("Length:", A794) + 7, FIND(",", A794, FIND("Length:", A794)) - FIND("Length:", A794) - 7))</f>
        <v>192</v>
      </c>
      <c r="D794" s="1">
        <f>COUNTIF(C:C,C794)</f>
        <v>21</v>
      </c>
      <c r="E794" s="1" t="str">
        <f t="shared" si="12"/>
        <v>0x46</v>
      </c>
      <c r="F794" s="2" t="str">
        <f>TRIM(MID(A794, FIND("Message:", A794) + 8, FIND("]", A794) - FIND("Message:", A794) - 7))</f>
        <v>['0x46', '0xED', '0x3E', '0x37', '0x48', '0xDD', '0x5E', '0x58', '0x3F', '0x49', '0x3F', '0xFF', '0x40', '0x3F', '0x40', '0xDF', '0x59', '0xBF', '0x41', '0x3F', '0x41', '0xBF', '0x42', '0x3F', '0x1C', '0x5A', '0x42', '0xBF', '0x43', '0x3F', '0x44', '0x3F', '0x45', '0xA7', '0x5B', '0x3F', '0x3E', '0x37', '0x46', '0x27', '0x3E', '0x37', '0xF2', '0x5C', '0x4A', '0x4D', '0x3F', '0x44', '0x40', '0xBF', '0x41', '0xB8', '0x5D', '0x3F', '0x43', '0x3F', '0x44', '0x3F', '0x44', '0xBF', '0xA6', '0x5E', '0x3E', '0x37', '0x46', '0x2D', '0x3E', '0x37', '0x48', '0x05', '0x5F', '0xDD', '0x3F', '0x49', '0x41', '0x3F', '0x41', '0xBF', '0x47', '0x60', '0x42', '0x3F', '0x42', '0xBF', '0x43', '0x3F', '0x43', '0xA9', '0x61', '0xBF', '0x44', '0x3F', '0x45', '0x3F', '0x46', '0x3F', '0xAE', '0x62', '0x47', '0x3F', '0x3E', '0x37', '0x46', '0x2B', '0x3E', '0x0E', '0x63', '0x37', '0x4A', '0x51', '0x3F', '0x45', '0x3F', '0x49', '0x43', '0x64', '0x3F', '0x4B', '0x3F', '0x53', '0x3F', '0x57', '0x3F', '0x57', '0x65', '0x5E', '0x3F', '0x66', '0x3E', '0x37', '0x46', '0x29', '0x4E', '0x66', '0x3E', '0x37', '0x4A', '0x4F', '0x3F', '0x44', '0x3F', '0x38', '0x67', '0x53', '0x3F', '0x66', '0x3F', '0x8D', '0x3F', '0x02', '0x6E', '0x68', '0x40', '0xC5', '0x3E', '0x37', '0x46', '0x2B', '0x3E', '0x93', '0x69', '0x37', '0x4A', '0x51', '0x3F', '0x45', '0x3F', '0x40', '0x40', '0x6A', '0x3F', '0x47', '0x3F', '0x4F', '0x3F', '0x5F', '0x3F', '0x5D', '0x6B', '0x66', '0x3F', '0x8D', '0x3E', '0x37', '0x46', '0x29', '0x83', '0x6C', '0x3E', '0x37', '0x4A', '0x4F']</v>
      </c>
      <c r="G794" s="1" t="str">
        <f>TRIM(MID(A794, FIND("Checksum:", A794) + 9, FIND("(", A794) - FIND("Checksum:", A794) - 9))</f>
        <v>0x3F44</v>
      </c>
      <c r="H794" s="1" t="str">
        <f>TRIM(MID(A794, FIND("(", A794) + 1, FIND(")", A794) - FIND("(", A794) - 1))</f>
        <v>big</v>
      </c>
    </row>
    <row r="795" spans="1:8" hidden="1" x14ac:dyDescent="0.25">
      <c r="A795" t="s">
        <v>793</v>
      </c>
      <c r="B795" s="1" t="str">
        <f>TRIM(MID(A795, FIND("Index:", A795) + 6, FIND(",", A795) - FIND("Index:", A795) - 6))</f>
        <v>28461</v>
      </c>
      <c r="C795" s="1" t="str">
        <f>TRIM(MID(A795, FIND("Length:", A795) + 7, FIND(",", A795, FIND("Length:", A795)) - FIND("Length:", A795) - 7))</f>
        <v>200</v>
      </c>
      <c r="D795" s="1">
        <f>COUNTIF(C:C,C795)</f>
        <v>9</v>
      </c>
      <c r="E795" s="1" t="str">
        <f t="shared" si="12"/>
        <v>0x44</v>
      </c>
      <c r="F795" s="2" t="str">
        <f>TRIM(MID(A795, FIND("Message:", A795) + 8, FIND("]", A795) - FIND("Message:", A795) - 7))</f>
        <v>['0x44', '0x3F', '0x45', '0xA7', '0x5B', '0x3F', '0x3E', '0x37', '0x46', '0x27', '0x3E', '0x37', '0xF2', '0x5C', '0x4A', '0x4D', '0x3F', '0x44', '0x40', '0xBF', '0x41', '0xB8', '0x5D', '0x3F', '0x43', '0x3F', '0x44', '0x3F', '0x44', '0xBF', '0xA6', '0x5E', '0x3E', '0x37', '0x46', '0x2D', '0x3E', '0x37', '0x48', '0x05', '0x5F', '0xDD', '0x3F', '0x49', '0x41', '0x3F', '0x41', '0xBF', '0x47', '0x60', '0x42', '0x3F', '0x42', '0xBF', '0x43', '0x3F', '0x43', '0xA9', '0x61', '0xBF', '0x44', '0x3F', '0x45', '0x3F', '0x46', '0x3F', '0xAE', '0x62', '0x47', '0x3F', '0x3E', '0x37', '0x46', '0x2B', '0x3E', '0x0E', '0x63', '0x37', '0x4A', '0x51', '0x3F', '0x45', '0x3F', '0x49', '0x43', '0x64', '0x3F', '0x4B', '0x3F', '0x53', '0x3F', '0x57', '0x3F', '0x57', '0x65', '0x5E', '0x3F', '0x66', '0x3E', '0x37', '0x46', '0x29', '0x4E', '0x66', '0x3E', '0x37', '0x4A', '0x4F', '0x3F', '0x44', '0x3F', '0x38', '0x67', '0x53', '0x3F', '0x66', '0x3F', '0x8D', '0x3F', '0x02', '0x6E', '0x68', '0x40', '0xC5', '0x3E', '0x37', '0x46', '0x2B', '0x3E', '0x93', '0x69', '0x37', '0x4A', '0x51', '0x3F', '0x45', '0x3F', '0x40', '0x40', '0x6A', '0x3F', '0x47', '0x3F', '0x4F', '0x3F', '0x5F', '0x3F', '0x5D', '0x6B', '0x66', '0x3F', '0x8D', '0x3E', '0x37', '0x46', '0x29', '0x83', '0x6C', '0x3E', '0x37', '0x4A', '0x4F', '0x3F', '0x44', '0x3F', '0x3E', '0x6D', '0x70', '0x3F', '0xA1', '0x3F', '0x02', '0x3F', '0x33', '0x72', '0x6E', '0x40', '0xC5', '0x3E', '0x37', '0x46', '0x29', '0x3E', '0x97', '0x6F', '0x37', '0x4A', '0x4F', '0x3F', '0x46', '0x3F', '0x70', '0x75', '0x70', '0x3F', '0x75', '0x3F', '0x80', '0x3F', '0x93']</v>
      </c>
      <c r="G795" s="1" t="str">
        <f>TRIM(MID(A795, FIND("Checksum:", A795) + 9, FIND("(", A795) - FIND("Checksum:", A795) - 9))</f>
        <v>0x3FF6</v>
      </c>
      <c r="H795" s="1" t="str">
        <f>TRIM(MID(A795, FIND("(", A795) + 1, FIND(")", A795) - FIND("(", A795) - 1))</f>
        <v>big</v>
      </c>
    </row>
    <row r="796" spans="1:8" hidden="1" x14ac:dyDescent="0.25">
      <c r="A796" t="s">
        <v>794</v>
      </c>
      <c r="B796" s="1" t="str">
        <f>TRIM(MID(A796, FIND("Index:", A796) + 6, FIND(",", A796) - FIND("Index:", A796) - 6))</f>
        <v>28761</v>
      </c>
      <c r="C796" s="1" t="str">
        <f>TRIM(MID(A796, FIND("Length:", A796) + 7, FIND(",", A796, FIND("Length:", A796)) - FIND("Length:", A796) - 7))</f>
        <v>197</v>
      </c>
      <c r="D796" s="1">
        <f>COUNTIF(C:C,C796)</f>
        <v>10</v>
      </c>
      <c r="E796" s="1" t="str">
        <f t="shared" si="12"/>
        <v>0x36</v>
      </c>
      <c r="F796" s="2" t="str">
        <f>TRIM(MID(A796, FIND("Message:", A796) + 8, FIND("]", A796) - FIND("Message:", A796) - 7))</f>
        <v>['0x36', '0x7C', '0x3F', '0x3F', '0x3F', '0x3F', '0x3F', '0x3F', '0x3F', '0x37', '0x7D', '0x3F', '0x3F', '0x3F', '0x3F', '0x3F', '0x3F', '0x3F', '0x38', '0x7E', '0x3F', '0x3F', '0x3F', '0x3F', '0x3F', '0x3F', '0x3F', '0x39', '0x7F', '0x3F', '0x3F', '0x3F', '0x3F', '0x3F', '0x3F', '0x3F', '0x3A', '0x40', '0x3F', '0x3F', '0x3F', '0x3F', '0x3F', '0x3F', '0x3F', '0xFA', '0x41', '0x3F', '0x3F', '0x3F', '0x3F', '0x3F', '0x3F', '0x3F', '0xFB', '0x42', '0x3F', '0x3F', '0x3F', '0x3F', '0x3F', '0x3F', '0x3F', '0xFC', '0x43', '0x3F', '0x3F', '0x3F', '0x3F', '0x3F', '0x3F', '0x3F', '0xFD', '0x44', '0x3F', '0x3F', '0x3F', '0x3F', '0x3F', '0x3F', '0x3F', '0xFE', '0x45', '0x3F', '0x3F', '0x3E', '0x3E', '0x37', '0x46', '0xED', '0xAB', '0x46', '0x3E', '0x37', '0x47', '0xC9', '0x3F', '0x49', '0x3F', '0x94', '0x47', '0x90', '0x3F', '0xA4', '0x3F', '0xB8', '0x3F', '0xCD', '0xC0', '0x48', '0x3F', '0xE1', '0x3F', '0xEB', '0x3F', '0xF3', '0x3F', '0x07', '0x49', '0xFF', '0x3F', '0x09', '0x3F', '0x0D', '0x3E', '0x37', '0x53', '0x4A', '0x46', '0xEF', '0x3E', '0x37', '0x48', '0xDD', '0x3F', '0x5B', '0x4B', '0x49', '0x3F', '0xD9', '0x3F', '0x25', '0x40', '0x3F', '0x91', '0x4C', '0x40', '0xBF', '0x41', '0x3F', '0x41', '0xBF', '0x42', '0x10', '0x4D', '0x3F', '0x43', '0x3F', '0x44', '0x3F', '0x45', '0x3F', '0x17', '0x4E', '0x41', '0x3F', '0x3E', '0x37', '0x46', '0x11', '0x3E', '0xD9', '0x4F', '0x3E', '0x3E', '0x3E', '0x3E', '0x3E', '0x3E', '0x3E', '0x03', '0x50', '0x3E', '0x3E', '0x3E', '0x3E', '0x3E', '0x3E', '0x3E', '0x04', '0x51', '0x3E', '0x3E', '0x3E', '0x3F', '0x41', '0x3F']</v>
      </c>
      <c r="G796" s="1" t="str">
        <f>TRIM(MID(A796, FIND("Checksum:", A796) + 9, FIND("(", A796) - FIND("Checksum:", A796) - 9))</f>
        <v>0x3F0B</v>
      </c>
      <c r="H796" s="1" t="str">
        <f>TRIM(MID(A796, FIND("(", A796) + 1, FIND(")", A796) - FIND("(", A796) - 1))</f>
        <v>big</v>
      </c>
    </row>
    <row r="797" spans="1:8" hidden="1" x14ac:dyDescent="0.25">
      <c r="A797" t="s">
        <v>795</v>
      </c>
      <c r="B797" s="1" t="str">
        <f>TRIM(MID(A797, FIND("Index:", A797) + 6, FIND(",", A797) - FIND("Index:", A797) - 6))</f>
        <v>28920</v>
      </c>
      <c r="C797" s="1" t="str">
        <f>TRIM(MID(A797, FIND("Length:", A797) + 7, FIND(",", A797, FIND("Length:", A797)) - FIND("Length:", A797) - 7))</f>
        <v>172</v>
      </c>
      <c r="D797" s="1">
        <f>COUNTIF(C:C,C797)</f>
        <v>16</v>
      </c>
      <c r="E797" s="1" t="str">
        <f t="shared" si="12"/>
        <v>0x3F</v>
      </c>
      <c r="F797" s="2" t="str">
        <f>TRIM(MID(A797, FIND("Message:", A797) + 8, FIND("]", A797) - FIND("Message:", A797) - 7))</f>
        <v>['0x3F', '0x45', '0x3F', '0x17', '0x4E', '0x41', '0x3F', '0x3E', '0x37', '0x46', '0x11', '0x3E', '0xD9', '0x4F', '0x3E', '0x3E', '0x3E', '0x3E', '0x3E', '0x3E', '0x3E', '0x03', '0x50', '0x3E', '0x3E', '0x3E', '0x3E', '0x3E', '0x3E', '0x3E', '0x04', '0x51', '0x3E', '0x3E', '0x3E', '0x3F', '0x41', '0x3F', '0x3F', '0x0B', '0x52', '0x3E', '0x37', '0x46', '0x1D', '0x3F', '0xA3', '0x3F', '0x4D', '0x53', '0xA3', '0x3F', '0xA3', '0x3F', '0xA3', '0x3F', '0xA3', '0x9F', '0x54', '0x3F', '0xA3', '0x3F', '0xA3', '0x3F', '0xA3', '0x3F', '0x3C', '0x55', '0xA3', '0x3F', '0xA3', '0x41', '0x3F', '0x3E', '0x37', '0xD1', '0x56', '0x46', '0xEF', '0x7F', '0x7F', '0x7F', '0x7F', '0x7F', '0x0A', '0x57', '0x7F', '0x7F', '0x7F', '0x7F', '0x7F', '0x3E', '0x37', '0x4A', '0x58', '0x46', '0xEF', '0x3E', '0x37', '0x47', '0x75', '0x3F', '0xFF', '0x59', '0x49', '0x3F', '0x67', '0x3F', '0x71', '0x3F', '0x7B', '0xB4', '0x5A', '0x3F', '0x85', '0x3F', '0x8F', '0x3F', '0x99', '0x3F', '0x06', '0x5B', '0xA3', '0x3F', '0xAD', '0x3F', '0xB7', '0x3F', '0xC1', '0xE3', '0x5C', '0x41', '0x3F', '0x3E', '0x37', '0x46', '0xED', '0x5F', '0xE5', '0x5D', '0x5F', '0x5F', '0x5F', '0x5F', '0x5F', '0x5F', '0x5F', '0xF8', '0x5E', '0x5F', '0x5F', '0x3E', '0x37', '0x46', '0xED', '0x3E', '0x05', '0x5F', '0x37', '0x48', '0xDD', '0x3F', '0x49', '0x3F', '0xFF', '0x84', '0x60', '0x40', '0x3F', '0x40', '0xBF', '0x41']</v>
      </c>
      <c r="G797" s="1" t="str">
        <f>TRIM(MID(A797, FIND("Checksum:", A797) + 9, FIND("(", A797) - FIND("Checksum:", A797) - 9))</f>
        <v>0x3F41</v>
      </c>
      <c r="H797" s="1" t="str">
        <f>TRIM(MID(A797, FIND("(", A797) + 1, FIND(")", A797) - FIND("(", A797) - 1))</f>
        <v>big</v>
      </c>
    </row>
    <row r="798" spans="1:8" hidden="1" x14ac:dyDescent="0.25">
      <c r="A798" t="s">
        <v>796</v>
      </c>
      <c r="B798" s="1" t="str">
        <f>TRIM(MID(A798, FIND("Index:", A798) + 6, FIND(",", A798) - FIND("Index:", A798) - 6))</f>
        <v>29276</v>
      </c>
      <c r="C798" s="1" t="str">
        <f>TRIM(MID(A798, FIND("Length:", A798) + 7, FIND(",", A798, FIND("Length:", A798)) - FIND("Length:", A798) - 7))</f>
        <v>172</v>
      </c>
      <c r="D798" s="1">
        <f>COUNTIF(C:C,C798)</f>
        <v>16</v>
      </c>
      <c r="E798" s="1" t="str">
        <f t="shared" si="12"/>
        <v>0x45</v>
      </c>
      <c r="F798" s="2" t="str">
        <f>TRIM(MID(A798, FIND("Message:", A798) + 8, FIND("]", A798) - FIND("Message:", A798) - 7))</f>
        <v>['0x45', '0x3F', '0x43', '0x3F', '0x47', '0x3F', '0x4F', '0x52', '0x76', '0x3F', '0x68', '0x3F', '0x91', '0x3F', '0xE3', '0x41', '0x53', '0x77', '0x3F', '0x3E', '0x37', '0x46', '0xED', '0x7F', '0x7F', '0x5F', '0x78', '0x7F', '0x7F', '0x7F', '0x7F', '0x7F', '0x7F', '0x7F', '0xF4', '0x79', '0x7F', '0x3E', '0x37', '0x46', '0xED', '0x3E', '0x37', '0x18', '0x7A', '0x47', '0x75', '0x3F', '0x49', '0x3F', '0x67', '0x3F', '0xA5', '0x7B', '0x71', '0x3F', '0x7B', '0x3F', '0x85', '0x3F', '0x8F', '0x3B', '0x7C', '0x3F', '0x99', '0x3F', '0xA3', '0x3F', '0xAD', '0x3F', '0x64', '0x7D', '0xB7', '0x3F', '0xC1', '0x41', '0x3F', '0x3E', '0x37', '0x2C', '0x7E', '0x46', '0x19', '0xDF', '0xDF', '0xDF', '0xDF', '0xDF', '0x3D', '0x7F', '0xDF', '0xDF', '0xDF', '0xDF', '0x3E', '0x41', '0x3F', '0xBD', '0x40', '0x3E', '0x37', '0x46', '0x19', '0x5F', '0x5F', '0x65', '0x39', '0x41', '0x5C', '0x53', '0x49', '0x3F', '0x3F', '0x3F', '0x3E', '0x36', '0x42', '0x3F', '0x3F', '0x3F', '0x53', '0x3F', '0x91', '0x3F', '0x63', '0x43', '0x41', '0x3F', '0xA1', '0x3F', '0x3E', '0x3F', '0x3F', '0x61', '0x44', '0x3F', '0x3F', '0x3F', '0x3F', '0x3F', '0x3F', '0x3F', '0xFE', '0x45', '0x3F', '0x3F', '0x3F', '0x3F', '0x3F', '0x3F', '0x3F', '0xFF', '0x46', '0x3F', '0x3F', '0x3F', '0x3F', '0x3F', '0x3F', '0x3F', '0x00', '0x47', '0x3F', '0x3F', '0x3F', '0x3F', '0x3F', '0x3F', '0x3F', '0x02', '0x48', '0x43']</v>
      </c>
      <c r="G798" s="1" t="str">
        <f>TRIM(MID(A798, FIND("Checksum:", A798) + 9, FIND("(", A798) - FIND("Checksum:", A798) - 9))</f>
        <v>0x3F3F</v>
      </c>
      <c r="H798" s="1" t="str">
        <f>TRIM(MID(A798, FIND("(", A798) + 1, FIND(")", A798) - FIND("(", A798) - 1))</f>
        <v>big</v>
      </c>
    </row>
    <row r="799" spans="1:8" hidden="1" x14ac:dyDescent="0.25">
      <c r="A799" t="s">
        <v>797</v>
      </c>
      <c r="B799" s="1" t="str">
        <f>TRIM(MID(A799, FIND("Index:", A799) + 6, FIND(",", A799) - FIND("Index:", A799) - 6))</f>
        <v>29323</v>
      </c>
      <c r="C799" s="1" t="str">
        <f>TRIM(MID(A799, FIND("Length:", A799) + 7, FIND(",", A799, FIND("Length:", A799)) - FIND("Length:", A799) - 7))</f>
        <v>198</v>
      </c>
      <c r="D799" s="1">
        <f>COUNTIF(C:C,C799)</f>
        <v>14</v>
      </c>
      <c r="E799" s="1" t="str">
        <f t="shared" si="12"/>
        <v>0x3F</v>
      </c>
      <c r="F799" s="2" t="str">
        <f>TRIM(MID(A799, FIND("Message:", A799) + 8, FIND("]", A799) - FIND("Message:", A799) - 7))</f>
        <v>['0x3F', '0x49', '0x3F', '0x67', '0x3F', '0xA5', '0x7B', '0x71', '0x3F', '0x7B', '0x3F', '0x85', '0x3F', '0x8F', '0x3B', '0x7C', '0x3F', '0x99', '0x3F', '0xA3', '0x3F', '0xAD', '0x3F', '0x64', '0x7D', '0xB7', '0x3F', '0xC1', '0x41', '0x3F', '0x3E', '0x37', '0x2C', '0x7E', '0x46', '0x19', '0xDF', '0xDF', '0xDF', '0xDF', '0xDF', '0x3D', '0x7F', '0xDF', '0xDF', '0xDF', '0xDF', '0x3E', '0x41', '0x3F', '0xBD', '0x40', '0x3E', '0x37', '0x46', '0x19', '0x5F', '0x5F', '0x65', '0x39', '0x41', '0x5C', '0x53', '0x49', '0x3F', '0x3F', '0x3F', '0x3E', '0x36', '0x42', '0x3F', '0x3F', '0x3F', '0x53', '0x3F', '0x91', '0x3F', '0x63', '0x43', '0x41', '0x3F', '0xA1', '0x3F', '0x3E', '0x3F', '0x3F', '0x61', '0x44', '0x3F', '0x3F', '0x3F', '0x3F', '0x3F', '0x3F', '0x3F', '0xFE', '0x45', '0x3F', '0x3F', '0x3F', '0x3F', '0x3F', '0x3F', '0x3F', '0xFF', '0x46', '0x3F', '0x3F', '0x3F', '0x3F', '0x3F', '0x3F', '0x3F', '0x00', '0x47', '0x3F', '0x3F', '0x3F', '0x3F', '0x3F', '0x3F', '0x3F', '0x02', '0x48', '0x43', '0x3F', '0x3F', '0xBF', '0x3F', '0xBF', '0x3F', '0x08', '0x49', '0xBF', '0x3F', '0xBF', '0x3F', '0xBF', '0x3F', '0xBF', '0x06', '0x4A', '0x3F', '0xBF', '0x3F', '0x3F', '0x3F', '0x40', '0x3F', '0x86', '0x4B', '0xBF', '0x3F', '0xBF', '0x3F', '0x5F', '0x3F', '0x7F', '0x67', 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'0x37']</v>
      </c>
      <c r="G799" s="1" t="str">
        <f>TRIM(MID(A799, FIND("Checksum:", A799) + 9, FIND("(", A799) - FIND("Checksum:", A799) - 9))</f>
        <v>0x46ED</v>
      </c>
      <c r="H799" s="1" t="str">
        <f>TRIM(MID(A799, FIND("(", A799) + 1, FIND(")", A799) - FIND("(", A799) - 1))</f>
        <v>big</v>
      </c>
    </row>
    <row r="800" spans="1:8" hidden="1" x14ac:dyDescent="0.25">
      <c r="A800" t="s">
        <v>798</v>
      </c>
      <c r="B800" s="1" t="str">
        <f>TRIM(MID(A800, FIND("Index:", A800) + 6, FIND(",", A800) - FIND("Index:", A800) - 6))</f>
        <v>29416</v>
      </c>
      <c r="C800" s="1" t="str">
        <f>TRIM(MID(A800, FIND("Length:", A800) + 7, FIND(",", A800, FIND("Length:", A800)) - FIND("Length:", A800) - 7))</f>
        <v>159</v>
      </c>
      <c r="D800" s="1">
        <f>COUNTIF(C:C,C800)</f>
        <v>15</v>
      </c>
      <c r="E800" s="1" t="str">
        <f t="shared" si="12"/>
        <v>0x3F</v>
      </c>
      <c r="F800" s="2" t="str">
        <f>TRIM(MID(A800, FIND("Message:", A800) + 8, FIND("]", A800) - FIND("Message:", A800) - 7))</f>
        <v>['0x3F', '0x3F', '0xFE', '0x45', '0x3F', '0x3F', '0x3F', '0x3F', '0x3F', '0x3F', '0x3F', '0xFF', '0x46', '0x3F', '0x3F', '0x3F', '0x3F', '0x3F', '0x3F', '0x3F', '0x00', '0x47', '0x3F', '0x3F', '0x3F', '0x3F', '0x3F', '0x3F', '0x3F', '0x02', '0x48', '0x43', '0x3F', '0x3F', '0xBF', '0x3F', '0xBF', '0x3F', '0x08', '0x49', '0xBF', '0x3F', '0xBF', '0x3F', '0xBF', '0x3F', '0xBF', '0x06', '0x4A', '0x3F', '0xBF', '0x3F', '0x3F', '0x3F', '0x40', '0x3F', '0x86', '0x4B', '0xBF', '0x3F', '0xBF', '0x3F', '0x5F', '0x3F', '0x7F', '0x67', 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'0x3E']</v>
      </c>
      <c r="G800" s="1" t="str">
        <f>TRIM(MID(A800, FIND("Checksum:", A800) + 9, FIND("(", A800) - FIND("Checksum:", A800) - 9))</f>
        <v>0x3746</v>
      </c>
      <c r="H800" s="1" t="str">
        <f>TRIM(MID(A800, FIND("(", A800) + 1, FIND(")", A800) - FIND("(", A800) - 1))</f>
        <v>big</v>
      </c>
    </row>
    <row r="801" spans="1:8" hidden="1" x14ac:dyDescent="0.25">
      <c r="A801" t="s">
        <v>799</v>
      </c>
      <c r="B801" s="1" t="str">
        <f>TRIM(MID(A801, FIND("Index:", A801) + 6, FIND(",", A801) - FIND("Index:", A801) - 6))</f>
        <v>29446</v>
      </c>
      <c r="C801" s="1" t="str">
        <f>TRIM(MID(A801, FIND("Length:", A801) + 7, FIND(",", A801, FIND("Length:", A801)) - FIND("Length:", A801) - 7))</f>
        <v>225</v>
      </c>
      <c r="D801" s="1">
        <f>COUNTIF(C:C,C801)</f>
        <v>17</v>
      </c>
      <c r="E801" s="1" t="str">
        <f t="shared" si="12"/>
        <v>0x48</v>
      </c>
      <c r="F801" s="2" t="str">
        <f>TRIM(MID(A801, FIND("Message:", A801) + 8, FIND("]", A801) - FIND("Message:", A801) - 7))</f>
        <v>['0x48', '0x43', '0x3F', '0x3F', '0xBF', '0x3F', '0xBF', '0x3F', '0x08', '0x49', '0xBF', '0x3F', '0xBF', '0x3F', '0xBF', '0x3F', '0xBF', '0x06', '0x4A', '0x3F', '0xBF', '0x3F', '0x3F', '0x3F', '0x40', '0x3F', '0x86', '0x4B', '0xBF', '0x3F', '0xBF', '0x3F', '0x5F', '0x3F', '0x7F', '0x67', 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'0x41']</v>
      </c>
      <c r="G801" s="1" t="str">
        <f>TRIM(MID(A801, FIND("Checksum:", A801) + 9, FIND("(", A801) - FIND("Checksum:", A801) - 9))</f>
        <v>0x4C3F</v>
      </c>
      <c r="H801" s="1" t="str">
        <f>TRIM(MID(A801, FIND("(", A801) + 1, FIND(")", A801) - FIND("(", A801) - 1))</f>
        <v>big</v>
      </c>
    </row>
    <row r="802" spans="1:8" hidden="1" x14ac:dyDescent="0.25">
      <c r="A802" t="s">
        <v>800</v>
      </c>
      <c r="B802" s="1" t="str">
        <f>TRIM(MID(A802, FIND("Index:", A802) + 6, FIND(",", A802) - FIND("Index:", A802) - 6))</f>
        <v>29482</v>
      </c>
      <c r="C802" s="1" t="str">
        <f>TRIM(MID(A802, FIND("Length:", A802) + 7, FIND(",", A802, FIND("Length:", A802)) - FIND("Length:", A802) - 7))</f>
        <v>192</v>
      </c>
      <c r="D802" s="1">
        <f>COUNTIF(C:C,C802)</f>
        <v>21</v>
      </c>
      <c r="E802" s="1" t="str">
        <f t="shared" si="12"/>
        <v>0x4C</v>
      </c>
      <c r="F802" s="2" t="str">
        <f>TRIM(MID(A802, FIND("Message:", A802) + 8, FIND("]", A802) - FIND("Message:", A802) - 7))</f>
        <v>['0x4C', '0x3F', '0x7F', '0x45', '0x59', '0x40', '0x52', '0x3F', '0x7B', '0x4D', '0xD0', '0x3F', '0x17', '0x3F', '0xC2', '0x3F', '0x67', '0x1D', '0x4E', '0x3F', '0x44', '0x3F', '0xBF', '0x3F', '0xBF', '0x3F', '0x0F', '0x4F', '0xBF', '0x3F', '0xBF', '0x3F', 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'0x5F']</v>
      </c>
      <c r="G802" s="1" t="str">
        <f>TRIM(MID(A802, FIND("Checksum:", A802) + 9, FIND("(", A802) - FIND("Checksum:", A802) - 9))</f>
        <v>0x3F3F</v>
      </c>
      <c r="H802" s="1" t="str">
        <f>TRIM(MID(A802, FIND("(", A802) + 1, FIND(")", A802) - FIND("(", A802) - 1))</f>
        <v>big</v>
      </c>
    </row>
    <row r="803" spans="1:8" hidden="1" x14ac:dyDescent="0.25">
      <c r="A803" t="s">
        <v>801</v>
      </c>
      <c r="B803" s="1" t="str">
        <f>TRIM(MID(A803, FIND("Index:", A803) + 6, FIND(",", A803) - FIND("Index:", A803) - 6))</f>
        <v>29514</v>
      </c>
      <c r="C803" s="1" t="str">
        <f>TRIM(MID(A803, FIND("Length:", A803) + 7, FIND(",", A803, FIND("Length:", A803)) - FIND("Length:", A803) - 7))</f>
        <v>101</v>
      </c>
      <c r="D803" s="1">
        <f>COUNTIF(C:C,C803)</f>
        <v>7</v>
      </c>
      <c r="E803" s="1" t="str">
        <f t="shared" si="12"/>
        <v>0x41</v>
      </c>
      <c r="F803" s="2" t="str">
        <f>TRIM(MID(A803, FIND("Message:", A803) + 8, FIND("]", A803) - FIND("Message:", A803) - 7))</f>
        <v>['0x41', '0x3F', '0x3F', '0x0D', '0x50', '0x3E', '0x37', '0x46', '0xED', '0x3F', '0x6A', '0x3F', '0xE2', '0x51', '0x69', '0x3F', '0x69', '0x3F', '0x68', '0x3F', '0x68', '0xB2', '0x52', '0x3F', '0x68', '0x3F', '0x68', '0x00', '0x00', '0x00', '0xA1', '0xF0', '0x85', '0x06', '0xFF', '0xFF', '0xFF', '0xFF', '0xFF', '0x7C', '0x85', '0x04', 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'0x81']</v>
      </c>
      <c r="G803" s="1" t="str">
        <f>TRIM(MID(A803, FIND("Checksum:", A803) + 9, FIND("(", A803) - FIND("Checksum:", A803) - 9))</f>
        <v>0x222E</v>
      </c>
      <c r="H803" s="1" t="str">
        <f>TRIM(MID(A803, FIND("(", A803) + 1, FIND(")", A803) - FIND("(", A803) - 1))</f>
        <v>big</v>
      </c>
    </row>
    <row r="804" spans="1:8" hidden="1" x14ac:dyDescent="0.25">
      <c r="A804" t="s">
        <v>802</v>
      </c>
      <c r="B804" s="1" t="str">
        <f>TRIM(MID(A804, FIND("Index:", A804) + 6, FIND(",", A804) - FIND("Index:", A804) - 6))</f>
        <v>29556</v>
      </c>
      <c r="C804" s="1" t="str">
        <f>TRIM(MID(A804, FIND("Length:", A804) + 7, FIND(",", A804, FIND("Length:", A804)) - FIND("Length:", A804) - 7))</f>
        <v>202</v>
      </c>
      <c r="D804" s="1">
        <f>COUNTIF(C:C,C804)</f>
        <v>18</v>
      </c>
      <c r="E804" s="1" t="str">
        <f t="shared" si="12"/>
        <v>0x09</v>
      </c>
      <c r="F804" s="2" t="str">
        <f>TRIM(MID(A804, FIND("Message:", A804) + 8, FIND("]", A804) - FIND("Message:", A804) - 7))</f>
        <v>['0x09', '0x00', '0x49', '0x3D', '0x00', '0x03', '0x1C', '0x40', '0x40', '0x00', '0x3F', '0x67', '0x3F', '0x66', '0x3F', '0x0C', '0x41', 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'0x07']</v>
      </c>
      <c r="G804" s="1" t="str">
        <f>TRIM(MID(A804, FIND("Checksum:", A804) + 9, FIND("(", A804) - FIND("Checksum:", A804) - 9))</f>
        <v>0x3E37</v>
      </c>
      <c r="H804" s="1" t="str">
        <f>TRIM(MID(A804, FIND("(", A804) + 1, FIND(")", A804) - FIND("(", A804) - 1))</f>
        <v>big</v>
      </c>
    </row>
    <row r="805" spans="1:8" hidden="1" x14ac:dyDescent="0.25">
      <c r="A805" t="s">
        <v>803</v>
      </c>
      <c r="B805" s="1" t="str">
        <f>TRIM(MID(A805, FIND("Index:", A805) + 6, FIND(",", A805) - FIND("Index:", A805) - 6))</f>
        <v>29573</v>
      </c>
      <c r="C805" s="1" t="str">
        <f>TRIM(MID(A805, FIND("Length:", A805) + 7, FIND(",", A805, FIND("Length:", A805)) - FIND("Length:", A805) - 7))</f>
        <v>218</v>
      </c>
      <c r="D805" s="1">
        <f>COUNTIF(C:C,C805)</f>
        <v>39</v>
      </c>
      <c r="E805" s="1" t="str">
        <f t="shared" si="12"/>
        <v>0x62</v>
      </c>
      <c r="F805" s="2" t="str">
        <f>TRIM(MID(A805, FIND("Message:", A805) + 8, FIND("]", A805) - FIND("Message:", A805) - 7))</f>
        <v>['0x62', '0x3E', '0x37', '0x46', 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'0x44']</v>
      </c>
      <c r="G805" s="1" t="str">
        <f>TRIM(MID(A805, FIND("Checksum:", A805) + 9, FIND("(", A805) - FIND("Checksum:", A805) - 9))</f>
        <v>0x4444</v>
      </c>
      <c r="H805" s="1" t="str">
        <f>TRIM(MID(A805, FIND("(", A805) + 1, FIND(")", A805) - FIND("(", A805) - 1))</f>
        <v>big</v>
      </c>
    </row>
    <row r="806" spans="1:8" hidden="1" x14ac:dyDescent="0.25">
      <c r="A806" t="s">
        <v>804</v>
      </c>
      <c r="B806" s="1" t="str">
        <f>TRIM(MID(A806, FIND("Index:", A806) + 6, FIND(",", A806) - FIND("Index:", A806) - 6))</f>
        <v>29577</v>
      </c>
      <c r="C806" s="1" t="str">
        <f>TRIM(MID(A806, FIND("Length:", A806) + 7, FIND(",", A806, FIND("Length:", A806)) - FIND("Length:", A806) - 7))</f>
        <v>218</v>
      </c>
      <c r="D806" s="1">
        <f>COUNTIF(C:C,C806)</f>
        <v>39</v>
      </c>
      <c r="E806" s="1" t="str">
        <f t="shared" si="12"/>
        <v>0xED</v>
      </c>
      <c r="F806" s="2" t="str">
        <f>TRIM(MID(A806, FIND("Message:", A806) + 8, FIND("]", A806) - FIND("Message:", A806) - 7))</f>
        <v>['0xED', '0x3E', '0x37', '0xC2', '0x42', '0x48', '0xDD', '0x3F', '0x49', '0x3F', '0x0C', '0x40', '0x7C', '0x43', '0xBF', '0x41', '0x3F', '0x42', '0x3F', '0x43', '0x3F', '0x87', '0x44', '0x44', '0x3F', '0x45', '0x3F', '0x46', '0x3F', '0x47', '0x19', '0x45', '0x3F', '0x48', '0x3F', '0x3F', 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'0x44']</v>
      </c>
      <c r="G806" s="1" t="str">
        <f>TRIM(MID(A806, FIND("Checksum:", A806) + 9, FIND("(", A806) - FIND("Checksum:", A806) - 9))</f>
        <v>0x4437</v>
      </c>
      <c r="H806" s="1" t="str">
        <f>TRIM(MID(A806, FIND("(", A806) + 1, FIND(")", A806) - FIND("(", A806) - 1))</f>
        <v>big</v>
      </c>
    </row>
    <row r="807" spans="1:8" hidden="1" x14ac:dyDescent="0.25">
      <c r="A807" t="s">
        <v>805</v>
      </c>
      <c r="B807" s="1" t="str">
        <f>TRIM(MID(A807, FIND("Index:", A807) + 6, FIND(",", A807) - FIND("Index:", A807) - 6))</f>
        <v>29613</v>
      </c>
      <c r="C807" s="1" t="str">
        <f>TRIM(MID(A807, FIND("Length:", A807) + 7, FIND(",", A807, FIND("Length:", A807)) - FIND("Length:", A807) - 7))</f>
        <v>225</v>
      </c>
      <c r="D807" s="1">
        <f>COUNTIF(C:C,C807)</f>
        <v>17</v>
      </c>
      <c r="E807" s="1" t="str">
        <f t="shared" si="12"/>
        <v>0x3F</v>
      </c>
      <c r="F807" s="2" t="str">
        <f>TRIM(MID(A807, FIND("Message:", A807) + 8, FIND("]", A807) - FIND("Message:", A807) - 7))</f>
        <v>['0x3F', '0x81', '0x22', '0x2E', '0x46', '0x79', '0xD7', '0x3F', '0x67', '0x3F', '0x3F', '0x3F', '0xFB', '0x47', '0x49', '0x3F', '0x3C', '0x3F', '0x4E', '0x3F', '0x44', '0x1D', '0x48', '0x3F', '0x47', '0x3F', '0x99', 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'0x44', '0x44', '0x37', '0x5A', '0x44', '0x44', '0x44', '0x44', '0x44', '0x44', '0x44', '0x38', '0x5B', '0x44', '0x44', '0x44', '0x44', '0x44', '0x44', '0x44', '0x39', '0x5C', '0x44', '0x44', '0x44', '0x44', '0x44', '0x44', '0x44', '0x3A', '0x5D', '0x44', '0x44', '0x44', '0x44', '0x44', '0x44', '0x44', '0x3B', '0x5E', '0x44', '0x44', '0x44', '0x44']</v>
      </c>
      <c r="G807" s="1" t="str">
        <f>TRIM(MID(A807, FIND("Checksum:", A807) + 9, FIND("(", A807) - FIND("Checksum:", A807) - 9))</f>
        <v>0x4444</v>
      </c>
      <c r="H807" s="1" t="str">
        <f>TRIM(MID(A807, FIND("(", A807) + 1, FIND(")", A807) - FIND("(", A807) - 1))</f>
        <v>big</v>
      </c>
    </row>
    <row r="808" spans="1:8" hidden="1" x14ac:dyDescent="0.25">
      <c r="A808" t="s">
        <v>806</v>
      </c>
      <c r="B808" s="1" t="str">
        <f>TRIM(MID(A808, FIND("Index:", A808) + 6, FIND(",", A808) - FIND("Index:", A808) - 6))</f>
        <v>29640</v>
      </c>
      <c r="C808" s="1" t="str">
        <f>TRIM(MID(A808, FIND("Length:", A808) + 7, FIND(",", A808, FIND("Length:", A808)) - FIND("Length:", A808) - 7))</f>
        <v>241</v>
      </c>
      <c r="D808" s="1">
        <f>COUNTIF(C:C,C808)</f>
        <v>15</v>
      </c>
      <c r="E808" s="1" t="str">
        <f t="shared" si="12"/>
        <v>0x3F</v>
      </c>
      <c r="F808" s="2" t="str">
        <f>TRIM(MID(A808, FIND("Message:", A808) + 8, FIND("]", A808) - FIND("Message:", A808) - 7))</f>
        <v>['0x3F', '0x99', '0x3F', '0xBF', '0x49', '0x3F', '0x3F', '0x3F', '0x3F', '0x44', '0x3F', '0x3F', '0x09', '0x4A', '0x3F', '0x3F', '0x3F', '0x3F', '0x3F', '0x42', 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'0x44', '0x44', '0x37', '0x5A', '0x44', '0x44', '0x44', '0x44', '0x44', '0x44', '0x44', '0x38', '0x5B', '0x44', '0x44', '0x44', '0x44', '0x44', '0x44', '0x44', '0x39', '0x5C', '0x44', '0x44', '0x44', '0x44', '0x44', '0x44', '0x44', '0x3A', '0x5D', '0x44', '0x44', '0x44', '0x44', '0x44', '0x44', '0x44', '0x3B', '0x5E', '0x44', '0x44', '0x44', '0x44', '0x44', '0x44', '0x44', '0x3C', '0x5F', '0x44', '0x44', '0x44', '0x44', '0x44', '0x44', '0x44', '0x3D', '0x60', '0x44', '0x44', '0x44', '0x44', '0x44', '0x44', '0x44', '0x3E', '0x61', '0x44', '0x44', '0x44', '0x44', '0x44', '0x44', '0x44', '0x3F', '0x62', '0x44', '0x44', '0x44', '0x44', '0x44', '0x44', '0x44', '0x40', '0x63', '0x47', '0x47']</v>
      </c>
      <c r="G808" s="1" t="str">
        <f>TRIM(MID(A808, FIND("Checksum:", A808) + 9, FIND("(", A808) - FIND("Checksum:", A808) - 9))</f>
        <v>0x4747</v>
      </c>
      <c r="H808" s="1" t="str">
        <f>TRIM(MID(A808, FIND("(", A808) + 1, FIND(")", A808) - FIND("(", A808) - 1))</f>
        <v>big</v>
      </c>
    </row>
    <row r="809" spans="1:8" hidden="1" x14ac:dyDescent="0.25">
      <c r="A809" t="s">
        <v>807</v>
      </c>
      <c r="B809" s="1" t="str">
        <f>TRIM(MID(A809, FIND("Index:", A809) + 6, FIND(",", A809) - FIND("Index:", A809) - 6))</f>
        <v>29660</v>
      </c>
      <c r="C809" s="1" t="str">
        <f>TRIM(MID(A809, FIND("Length:", A809) + 7, FIND(",", A809, FIND("Length:", A809)) - FIND("Length:", A809) - 7))</f>
        <v>256</v>
      </c>
      <c r="D809" s="1">
        <f>COUNTIF(C:C,C809)</f>
        <v>10</v>
      </c>
      <c r="E809" s="1" t="str">
        <f t="shared" si="12"/>
        <v>0x3F</v>
      </c>
      <c r="F809" s="2" t="str">
        <f>TRIM(MID(A809, FIND("Message:", A809) + 8, FIND("]", A809) - FIND("Message:", A809) - 7))</f>
        <v>['0x3F', '0x08', '0x4B', '0x3E', '0x3F', '0x3E', '0x3F', '0x7B', '0x3F', '0x40', '0x41', '0x4C', '0x3F', '0x5F', '0x3F', '0x3F', '0x3F', '0x41', '0x3F', '0x29', '0x4D', '0x40', '0x3F', '0x40', '0x3F', '0x67', '0x3F', '0xAB', '0x9E', '0x4E', '0x3F', '0x49', '0x3F', '0xBF', '0x3F', '0xBF', '0xB7', '0x8C', '0x4F', '0x0C', '0x3F', '0xD5', '0x3F', '0x71', '0x3F', '0x40', '0xA0', '0x50', '0xEA', '0x9D', '0x3F', '0x0C', '0x3F', '0xA3', '0x3E', '0x45', '0x51', '0x3E', '0x4B', '0x3F', '0x3F', '0xA3', '0x3F', '0x40', '0x7C', '0x52', '0x3F', '0x49', '0x3F', '0x49', '0x3F', '0x53', '0x43', '0x39', '0x53', '0xBF', '0x3F', '0xBF', '0x43', '0x3F', '0x3F', '0x7C', '0x50', '0x54', '0x3F', '0x40', '0x3F', '0x40', '0x3F', '0x53', '0x42', '0x28', '0x55', '0x53', '0x3E', '0x37', '0x46', '0x07', '0x3E', '0x37', '0xE0', '0x56', '0x46', '0x03', '0x55', '0x44', '0x44', '0x44', '0x44', '0x06', '0x57', '0x44', '0x44', '0x44', '0x44', '0x44', '0x44', '0x44', '0x35', '0x58', '0x44', '0x44', '0x44', '0x44', '0x44', '0x44', '0x44', '0x36', '0x59', '0x44', '0x44', '0x44', '0x44', '0x44', '0x44', '0x44', '0x37', '0x5A', '0x44', '0x44', '0x44', '0x44', '0x44', '0x44', '0x44', '0x38', '0x5B', '0x44', '0x44', '0x44', '0x44', '0x44', '0x44', '0x44', '0x39', '0x5C', '0x44', '0x44', '0x44', '0x44', '0x44', '0x44', '0x44', '0x3A', '0x5D', '0x44', '0x44', '0x44', '0x44', '0x44', '0x44', '0x44', '0x3B', '0x5E', '0x44', '0x44', '0x44', '0x44', '0x44', '0x44', '0x44', '0x3C', '0x5F', '0x44', '0x44', '0x44', '0x44', '0x44', '0x44', '0x44', '0x3D', '0x60', '0x44', '0x44', '0x44', '0x44', '0x44', '0x44', '0x44', '0x3E', '0x61', '0x44', '0x44', '0x44', '0x44', '0x44', '0x44', '0x44', '0x3F', '0x62', '0x44', '0x44', '0x44', '0x44', '0x44', '0x44', '0x44', '0x40', '0x63', '0x47', '0x47', '0x47', '0x47', '0x47', '0x47', '0x47', '0x56', '0x64', '0x47', '0x47', '0x47', '0x47', '0x47', '0x47', '0x47', '0x57', '0x65', '0x47', '0x47', '0x47', '0x47', '0x47', '0x47', '0x47', '0x58', '0x66', '0x47', '0x4C', '0x4C', '0x4C', '0x4C', '0x4C', '0x4C', '0x77', '0x67', '0x4C']</v>
      </c>
      <c r="G809" s="1" t="str">
        <f>TRIM(MID(A809, FIND("Checksum:", A809) + 9, FIND("(", A809) - FIND("Checksum:", A809) - 9))</f>
        <v>0x4C4C</v>
      </c>
      <c r="H809" s="1" t="str">
        <f>TRIM(MID(A809, FIND("(", A809) + 1, FIND(")", A809) - FIND("(", A809) - 1))</f>
        <v>big</v>
      </c>
    </row>
    <row r="810" spans="1:8" hidden="1" x14ac:dyDescent="0.25">
      <c r="A810" t="s">
        <v>808</v>
      </c>
      <c r="B810" s="1" t="str">
        <f>TRIM(MID(A810, FIND("Index:", A810) + 6, FIND(",", A810) - FIND("Index:", A810) - 6))</f>
        <v>29832</v>
      </c>
      <c r="C810" s="1" t="str">
        <f>TRIM(MID(A810, FIND("Length:", A810) + 7, FIND(",", A810, FIND("Length:", A810)) - FIND("Length:", A810) - 7))</f>
        <v>246</v>
      </c>
      <c r="D810" s="1">
        <f>COUNTIF(C:C,C810)</f>
        <v>15</v>
      </c>
      <c r="E810" s="1" t="str">
        <f t="shared" si="12"/>
        <v>0x3B</v>
      </c>
      <c r="F810" s="2" t="str">
        <f>TRIM(MID(A810, FIND("Message:", A810) + 8, FIND("]", A810) - FIND("Message:", A810) - 7))</f>
        <v>['0x3B', '0x5E', '0x44', '0x44', '0x44', '0x44', '0x44', '0x44', '0x44', '0x3C', '0x5F', '0x44', '0x44', '0x44', '0x44', '0x44', '0x44', '0x44', '0x3D', '0x60', '0x44', '0x44', '0x44', '0x44', '0x44', '0x44', '0x44', '0x3E', '0x61', '0x44', '0x44', '0x44', '0x44', '0x44', '0x44', '0x44', '0x3F', '0x62', '0x44', '0x44', '0x44', '0x44', '0x44', '0x44', '0x44', '0x40', '0x63', '0x47', '0x47', '0x47', '0x47', '0x47', '0x47', '0x47', '0x56', '0x64', '0x47', '0x47', '0x47', '0x47', '0x47', '0x47', '0x47', '0x57', '0x65', '0x47', '0x47', '0x47', '0x47', '0x47', '0x47', '0x47', '0x58', '0x66', '0x47', '0x4C', '0x4C', '0x4C', '0x4C', '0x4C', '0x4C', '0x77', '0x67', '0x4C', '0x4C', '0x4C', '0x4C', '0x4F', '0x4F', '0x4F', '0x86', '0x68', '0x4F', '0x4F', '0x4F', '0x4F', '0x4F', '0x4F', '0x4F', '0x93', '0x69', '0x4F', '0x4F', '0x51', '0x51', '0x51', '0x51', '0x51', '0x9E', '0x6A', '0x51', '0x51', '0x51', '0x51', '0x51', '0x52', '0x53', '0xA6', '0x6B', '0x55', '0x56', '0x55', '0x53', '0x52', '0x51', '0x51', '0xB4', '0x6C', '0x51', '0x51', '0x51', '0x51', '0x51', '0x51', '0x51', '0xA5', '0x6D', '0x51', '0x51', '0x51', '0x51', '0x51', '0x51', '0x52', '0xA7', '0x6E', '0x53', '0x55', '0x58', '0x58', '0x58', '0x58', '0x58', '0xD0', '0x6F', '0x58', '0x58', '0x58', '0x58', '0x55', '0x55', '0x55', '0xD0', '0x70', '0x55', '0x55', '0x55', '0x55', '0x55', '0x55', '0x55', '0xC5', '0x71', '0x55', '0x55', '0x55', '0x58', '0x5A', '0x5A', '0x5A', '0xD8', '0x72', '0x5A', '0x5A', '0x5A', '0x5A', '0x5A', '0x55', '0x55', '0xE0', '0x73', '0x55', '0x55', '0x55', '0x55', '0x55', '0x55', '0x55', '0xC8', '0x74', '0x55', '0x55', '0x55', '0x55', '0x58', '0x5A', '0x5A', '0xD6', '0x75', '0x5A', '0x5A', '0x5A', '0x5A', '0x5A', '0x5A', '0x55', '0xE8', '0x76', '0x55', '0x55', '0x55', '0x55', '0x55', '0x55', '0x55', '0xCB', '0x77', '0x55', '0x55', '0x55', '0x55', '0x55', '0x58', '0x5A', '0xD4', '0x78', '0x5A', '0x5A', '0x5A', '0x5A', '0x5A', '0x5A', '0x5A', '0xF0', '0x79', '0x57']</v>
      </c>
      <c r="G810" s="1" t="str">
        <f>TRIM(MID(A810, FIND("Checksum:", A810) + 9, FIND("(", A810) - FIND("Checksum:", A810) - 9))</f>
        <v>0x5757</v>
      </c>
      <c r="H810" s="1" t="str">
        <f>TRIM(MID(A810, FIND("(", A810) + 1, FIND(")", A810) - FIND("(", A810) - 1))</f>
        <v>big</v>
      </c>
    </row>
    <row r="811" spans="1:8" hidden="1" x14ac:dyDescent="0.25">
      <c r="A811" t="s">
        <v>809</v>
      </c>
      <c r="B811" s="1" t="str">
        <f>TRIM(MID(A811, FIND("Index:", A811) + 6, FIND(",", A811) - FIND("Index:", A811) - 6))</f>
        <v>30163</v>
      </c>
      <c r="C811" s="1" t="str">
        <f>TRIM(MID(A811, FIND("Length:", A811) + 7, FIND(",", A811, FIND("Length:", A811)) - FIND("Length:", A811) - 7))</f>
        <v>173</v>
      </c>
      <c r="D811" s="1">
        <f>COUNTIF(C:C,C811)</f>
        <v>16</v>
      </c>
      <c r="E811" s="1" t="str">
        <f t="shared" si="12"/>
        <v>0x5A</v>
      </c>
      <c r="F811" s="2" t="str">
        <f>TRIM(MID(A811, FIND("Message:", A811) + 8, FIND("]", A811) - FIND("Message:", A811) - 7))</f>
        <v>['0x5A', '0x5A', '0xB7', '0x43', '0x5A', '0x5A', '0x5A', '0x5A', '0x5A', '0x5A', '0x5A', '0xBB', '0x44', '0x5A', '0x5A', '0x5A', '0x5A', '0x5A', '0x5A', '0x5A', '0xBC', '0x45', '0x5A', '0x59', '0x59', '0x59', '0x5A', '0x5A', '0x5A', '0xBA', '0x46', '0x5A', '0x5A', '0x5A', '0x5A', '0x5A', '0x5A', '0x5A', '0xBE', '0x47', '0x5A', '0x5A', '0x5A', '0x5A', '0x5A', '0x5A', '0x5A', '0xBF', '0x48', '0x5A', '0x5A', '0x59', '0x59', '0x59', '0x58', '0x58', '0xB9', '0x49', '0x58', '0x58', '0x58', '0x58', '0x58', '0x58', '0x58', '0xB3', '0x4A', '0x58', '0x58', '0x58', '0x58', '0x58', '0x58', '0x58', '0xB4', '0x4B', '0x58', '0x58', '0x58', '0x58', '0x58', '0x58', '0x57', '0xB4', '0x4C', '0x57', '0x57', '0x57', '0x57', '0x57', '0x57', '0x57', '0xAF', '0x4D', '0x57', '0x57', '0x57', '0x57', '0x57', '0x57', '0x57', '0xB0', '0x4E', '0x57', '0x57', '0x57', '0x57', '0x57', '0x57', '0x57', '0xB1', '0x4F', '0x53', '0x53', '0x53', '0x53', '0x53', '0x53', '0x53', '0x96', '0x50', '0x53', '0x53', '0x53', '0x53', '0x53', '0x53', '0x53', '0x97', '0x51', '0x53', '0x53', '0x53', '0x53', '0x53', '0x53', '0x53', '0x98', '0x52', '0x53', '0x50', '0x50', '0x50', '0x50', '0x50', '0x50', '0x87', '0x53', '0x50', '0x50', '0x50', '0x50', '0x50', '0x50', '0x50', '0x85', '0x54', '0x50', '0x50', '0x50', '0x50', '0x50', '0x50', '0x50', '0x86', '0x55', '0x50', '0x50', '0x3E', '0x42', '0x53', '0x3E', '0x37']</v>
      </c>
      <c r="G811" s="1" t="str">
        <f>TRIM(MID(A811, FIND("Checksum:", A811) + 9, FIND("(", A811) - FIND("Checksum:", A811) - 9))</f>
        <v>0x3F56</v>
      </c>
      <c r="H811" s="1" t="str">
        <f>TRIM(MID(A811, FIND("(", A811) + 1, FIND(")", A811) - FIND("(", A811) - 1))</f>
        <v>big</v>
      </c>
    </row>
    <row r="812" spans="1:8" hidden="1" x14ac:dyDescent="0.25">
      <c r="A812" t="s">
        <v>810</v>
      </c>
      <c r="B812" s="1" t="str">
        <f>TRIM(MID(A812, FIND("Index:", A812) + 6, FIND(",", A812) - FIND("Index:", A812) - 6))</f>
        <v>30177</v>
      </c>
      <c r="C812" s="1" t="str">
        <f>TRIM(MID(A812, FIND("Length:", A812) + 7, FIND(",", A812, FIND("Length:", A812)) - FIND("Length:", A812) - 7))</f>
        <v>207</v>
      </c>
      <c r="D812" s="1">
        <f>COUNTIF(C:C,C812)</f>
        <v>10</v>
      </c>
      <c r="E812" s="1" t="str">
        <f t="shared" si="12"/>
        <v>0x5A</v>
      </c>
      <c r="F812" s="2" t="str">
        <f>TRIM(MID(A812, FIND("Message:", A812) + 8, FIND("]", A812) - FIND("Message:", A812) - 7))</f>
        <v>['0x5A', '0x5A', '0x5A', '0x5A', '0x5A', '0x5A', '0xBC', '0x45', '0x5A', '0x59', '0x59', '0x59', '0x5A', '0x5A', '0x5A', '0xBA', '0x46', '0x5A', '0x5A', '0x5A', '0x5A', '0x5A', '0x5A', '0x5A', '0xBE', '0x47', '0x5A', '0x5A', '0x5A', '0x5A', '0x5A', '0x5A', '0x5A', '0xBF', '0x48', '0x5A', '0x5A', '0x59', '0x59', '0x59', '0x58', '0x58', '0xB9', '0x49', '0x58', '0x58', '0x58', '0x58', '0x58', '0x58', '0x58', '0xB3', '0x4A', '0x58', '0x58', '0x58', '0x58', '0x58', '0x58', '0x58', '0xB4', '0x4B', '0x58', '0x58', '0x58', '0x58', '0x58', '0x58', '0x57', '0xB4', '0x4C', '0x57', '0x57', '0x57', '0x57', '0x57', '0x57', '0x57', '0xAF', '0x4D', '0x57', '0x57', '0x57', '0x57', '0x57', '0x57', '0x57', '0xB0', '0x4E', '0x57', '0x57', '0x57', '0x57', '0x57', '0x57', '0x57', '0xB1', '0x4F', '0x53', '0x53', '0x53', '0x53', '0x53', '0x53', '0x53', '0x96', '0x50', '0x53', '0x53', '0x53', '0x53', '0x53', '0x53', '0x53', '0x97', '0x51', '0x53', '0x53', '0x53', '0x53', '0x53', '0x53', '0x53', '0x98', '0x52', '0x53', '0x50', '0x50', '0x50', '0x50', '0x50', '0x50', '0x87', '0x53', '0x50', '0x50', '0x50', '0x50', '0x50', '0x50', '0x50', '0x85', '0x54', '0x50', '0x50', '0x50', '0x50', '0x50', '0x50', '0x50', '0x86', '0x55', '0x50', '0x50', '0x3E', '0x42', '0x53', '0x3E', '0x37', '0x3F', '0x56', '0x46', '0x0F', '0x3E', '0x37', '0x46', '0x03', '0x4F', '0xB9', '0x57', '0x53', '0x53', '0x53', '0x53', '0x53', '0x53', '0x53', '0x9E', '0x58', '0x53', '0x53', '0x53', '0x53', '0x53', '0x53', '0x53', '0x9F', '0x59', '0x53', '0x53', '0x49', '0x49', '0x4D', '0x4D', '0x4D', '0x7A', '0x5A', '0x4D', '0x49', '0x49', '0x46', '0x48', '0x49', '0x49', '0x5B', '0x5B', '0x49']</v>
      </c>
      <c r="G812" s="1" t="str">
        <f>TRIM(MID(A812, FIND("Checksum:", A812) + 9, FIND("(", A812) - FIND("Checksum:", A812) - 9))</f>
        <v>0x4949</v>
      </c>
      <c r="H812" s="1" t="str">
        <f>TRIM(MID(A812, FIND("(", A812) + 1, FIND(")", A812) - FIND("(", A812) - 1))</f>
        <v>big</v>
      </c>
    </row>
    <row r="813" spans="1:8" hidden="1" x14ac:dyDescent="0.25">
      <c r="A813" t="s">
        <v>811</v>
      </c>
      <c r="B813" s="1" t="str">
        <f>TRIM(MID(A813, FIND("Index:", A813) + 6, FIND(",", A813) - FIND("Index:", A813) - 6))</f>
        <v>30573</v>
      </c>
      <c r="C813" s="1" t="str">
        <f>TRIM(MID(A813, FIND("Length:", A813) + 7, FIND(",", A813, FIND("Length:", A813)) - FIND("Length:", A813) - 7))</f>
        <v>196</v>
      </c>
      <c r="D813" s="1">
        <f>COUNTIF(C:C,C813)</f>
        <v>10</v>
      </c>
      <c r="E813" s="1" t="str">
        <f t="shared" si="12"/>
        <v>0x5D</v>
      </c>
      <c r="F813" s="2" t="str">
        <f>TRIM(MID(A813, FIND("Message:", A813) + 8, FIND("]", A813) - FIND("Message:", A813) - 7))</f>
        <v>['0x5D', '0x5D', '0x5D', '0x67', '0x67', '0x67', '0x16', '0x71', '0x67', '0x67', '0x67', '0x67', '0x58', '0x58', '0x5D', '0x1D', '0x72', '0x5D', '0x5D', '0x5D', '0x62', '0x62', '0x62', '0x67', '0x19', '0x73', '0x67', '0x67', '0x67', '0x67', '0x67', '0x67', '0x58', '0x38', '0x74', '0x58', '0x62', '0x62', '0x62', '0x62', '0x61', '0x61', '0x19', '0x75', '0x61', '0x67', '0x67', '0x67', '0x67', '0x67', '0x67', '0x43', '0x76', '0x67', '0x58', '0x58', '0x5F', '0x5F', '0x5F', '0x5F', '0x0C', '0x77', '0x60', '0x60', '0x60', '0x67', '0x67', '0x67', '0x67', '0x36', '0x78', '0x67', '0x67', '0x67', '0x58', '0x58', '0x5E', '0x5E', '0x1C', '0x79', '0x5E', '0x5E', '0x60', '0x60', '0x60', '0x67', '0x67', '0x26', '0x7A', '0x67', '0x67', '0x67', '0x67', '0x67', '0x58', '0x58', '0x30', '0x7B', '0x5E', '0x5E', '0x5E', '0x5E', '0x60', '0x60', '0x60', '0x16', '0x7C', '0x67', '0x67', '0x67', '0x67', '0x67', '0x67', '0x67', '0x50', '0x7D', '0x58', '0x58', '0x5E', '0x5E', '0x5E', '0x5E', '0x60', '0x08', '0x7E', '0x60', '0x60', '0x67', '0x67', '0x67', '0x67', '0x67', '0x44', '0x7F', '0x67', '0x67', '0x58', '0x58', '0x60', '0x60', '0x60', '0x20', '0x40', '0x60', '0x5A', '0x5A', '0x5A', '0x5A', '0x5A', '0x5A', '0xBE', '0x41', '0x5A', '0x5A', '0x5A', '0x5A', '0x58', '0x58', '0x5A', '0xB5', '0x42', '0x5A', '0x5A', '0x5A', '0x51', '0x51', '0x51', '0x51', '0x96', '0x43', '0x51', '0x51', '0x51', '0x51', '0x51', '0x51', '0x58', '0x83', '0x44', '0x58', '0x51', '0x51', '0x51', '0x51', '0x3E', '0x42', '0x62', '0x45', '0x53', '0x3E', '0x37', '0x46', '0x07', '0x3E', '0x37', '0xD0']</v>
      </c>
      <c r="G813" s="1" t="str">
        <f>TRIM(MID(A813, FIND("Checksum:", A813) + 9, FIND("(", A813) - FIND("Checksum:", A813) - 9))</f>
        <v>0x4646</v>
      </c>
      <c r="H813" s="1" t="str">
        <f>TRIM(MID(A813, FIND("(", A813) + 1, FIND(")", A813) - FIND("(", A813) - 1))</f>
        <v>big</v>
      </c>
    </row>
    <row r="814" spans="1:8" hidden="1" x14ac:dyDescent="0.25">
      <c r="A814" t="s">
        <v>812</v>
      </c>
      <c r="B814" s="1" t="str">
        <f>TRIM(MID(A814, FIND("Index:", A814) + 6, FIND(",", A814) - FIND("Index:", A814) - 6))</f>
        <v>30576</v>
      </c>
      <c r="C814" s="1" t="str">
        <f>TRIM(MID(A814, FIND("Length:", A814) + 7, FIND(",", A814, FIND("Length:", A814)) - FIND("Length:", A814) - 7))</f>
        <v>240</v>
      </c>
      <c r="D814" s="1">
        <f>COUNTIF(C:C,C814)</f>
        <v>17</v>
      </c>
      <c r="E814" s="1" t="str">
        <f t="shared" si="12"/>
        <v>0x67</v>
      </c>
      <c r="F814" s="2" t="str">
        <f>TRIM(MID(A814, FIND("Message:", A814) + 8, FIND("]", A814) - FIND("Message:", A814) - 7))</f>
        <v>['0x67', '0x67', '0x67', '0x16', '0x71', '0x67', '0x67', '0x67', '0x67', '0x58', '0x58', '0x5D', '0x1D', '0x72', '0x5D', '0x5D', '0x5D', '0x62', '0x62', '0x62', '0x67', '0x19', '0x73', '0x67', '0x67', '0x67', '0x67', '0x67', '0x67', '0x58', '0x38', '0x74', '0x58', '0x62', '0x62', '0x62', '0x62', '0x61', '0x61', '0x19', '0x75', '0x61', '0x67', '0x67', '0x67', '0x67', '0x67', '0x67', '0x43', '0x76', '0x67', '0x58', '0x58', '0x5F', '0x5F', '0x5F', '0x5F', '0x0C', '0x77', '0x60', '0x60', '0x60', '0x67', '0x67', '0x67', '0x67', '0x36', '0x78', '0x67', '0x67', '0x67', '0x58', '0x58', '0x5E', '0x5E', '0x1C', '0x79', '0x5E', '0x5E', '0x60', '0x60', '0x60', '0x67', '0x67', '0x26', '0x7A', '0x67', '0x67', '0x67', '0x67', '0x67', '0x58', '0x58', '0x30', '0x7B', '0x5E', '0x5E', '0x5E', '0x5E', '0x60', '0x60', '0x60', '0x16', '0x7C', '0x67', '0x67', '0x67', '0x67', '0x67', '0x67', '0x67', '0x50', '0x7D', '0x58', '0x58', '0x5E', '0x5E', '0x5E', '0x5E', '0x60', '0x08', '0x7E', '0x60', '0x60', '0x67', '0x67', '0x67', '0x67', '0x67', '0x44', '0x7F', '0x67', '0x67', '0x58', '0x58', '0x60', '0x60', '0x60', '0x20', '0x40', '0x60', '0x5A', '0x5A', '0x5A', '0x5A', '0x5A', '0x5A', '0xBE', '0x41', '0x5A', '0x5A', '0x5A', '0x5A', '0x58', '0x58', '0x5A', '0xB5', '0x42', '0x5A', '0x5A', '0x5A', '0x51', '0x51', '0x51', '0x51', '0x96', '0x43', '0x51', '0x51', '0x51', '0x51', '0x51', '0x51', '0x58', '0x83', '0x44', '0x58', '0x51', '0x51', '0x51', '0x51', '0x3E', '0x42', '0x62', '0x45', '0x53', '0x3E', '0x37', '0x46', '0x07', '0x3E', '0x37', '0xD0', '0x46', '0x46', '0x03', '0x55', '0x49', '0x49', '0x49', '0x49', '0x0A', '0x47', '0x49', '0x49', '0x4B', '0x4B', '0x4E', '0x50', '0x53', '0x62', '0x48', '0x53', '0x53', '0x53', '0x53', '0x53', '0x53', '0x53', '0x8F', '0x49', '0x53', '0x53', '0x53', '0x53', '0x49', '0x49', '0x49', '0x72', '0x4A', '0x49', '0x49', '0x49', '0x4B', '0x4B', '0x4E', '0x50', '0x5B', '0x4B', '0x53']</v>
      </c>
      <c r="G814" s="1" t="str">
        <f>TRIM(MID(A814, FIND("Checksum:", A814) + 9, FIND("(", A814) - FIND("Checksum:", A814) - 9))</f>
        <v>0x5353</v>
      </c>
      <c r="H814" s="1" t="str">
        <f>TRIM(MID(A814, FIND("(", A814) + 1, FIND(")", A814) - FIND("(", A814) - 1))</f>
        <v>big</v>
      </c>
    </row>
    <row r="815" spans="1:8" hidden="1" x14ac:dyDescent="0.25">
      <c r="A815" t="s">
        <v>813</v>
      </c>
      <c r="B815" s="1" t="str">
        <f>TRIM(MID(A815, FIND("Index:", A815) + 6, FIND(",", A815) - FIND("Index:", A815) - 6))</f>
        <v>30688</v>
      </c>
      <c r="C815" s="1" t="str">
        <f>TRIM(MID(A815, FIND("Length:", A815) + 7, FIND(",", A815, FIND("Length:", A815)) - FIND("Length:", A815) - 7))</f>
        <v>246</v>
      </c>
      <c r="D815" s="1">
        <f>COUNTIF(C:C,C815)</f>
        <v>15</v>
      </c>
      <c r="E815" s="1" t="str">
        <f t="shared" si="12"/>
        <v>0x7D</v>
      </c>
      <c r="F815" s="2" t="str">
        <f>TRIM(MID(A815, FIND("Message:", A815) + 8, FIND("]", A815) - FIND("Message:", A815) - 7))</f>
        <v>['0x7D', '0x58', '0x58', '0x5E', '0x5E', '0x5E', '0x5E', '0x60', '0x08', '0x7E', '0x60', '0x60', '0x67', '0x67', '0x67', '0x67', '0x67', '0x44', '0x7F', '0x67', '0x67', '0x58', '0x58', '0x60', '0x60', '0x60', '0x20', '0x40', '0x60', '0x5A', '0x5A', '0x5A', '0x5A', '0x5A', '0x5A', '0xBE', '0x41', '0x5A', '0x5A', '0x5A', '0x5A', '0x58', '0x58', '0x5A', '0xB5', '0x42', '0x5A', '0x5A', '0x5A', '0x51', '0x51', '0x51', '0x51', '0x96', '0x43', '0x51', '0x51', '0x51', '0x51', '0x51', '0x51', '0x58', '0x83', '0x44', '0x58', '0x51', '0x51', '0x51', '0x51', '0x3E', '0x42', '0x62', '0x45', '0x53', '0x3E', '0x37', '0x46', '0x07', '0x3E', '0x37', '0xD0', '0x46', '0x46', '0x03', '0x55', '0x49', '0x49', '0x49', '0x49', '0x0A', '0x47', '0x49', '0x49', '0x4B', '0x4B', '0x4E', '0x50', '0x53', '0x62', '0x48', '0x53', '0x53', '0x53', '0x53', '0x53', '0x53', '0x53', '0x8F', '0x49', '0x53', '0x53', '0x53', '0x53', '0x49', '0x49', '0x49', '0x72', '0x4A', '0x49', '0x49', '0x49', '0x4B', '0x4B', '0x4E', '0x50', '0x5B', '0x4B', '0x53', '0x53', '0x53', '0x53', '0x53', '0x53', '0x53', '0x92', '0x4C', '0x53', '0x53', '0x53', '0x53', '0x53', '0x49', '0x49', '0x7F', '0x4D', '0x49', '0x49', '0x49', '0x49', '0x4B', '0x4B', '0x4E', '0x57', '0x4E', '0x50', '0x53', '0x53', '0x53', '0x53', '0x53', '0x53', '0x92', '0x4F', '0x53', '0x53', '0x53', '0x53', '0x53', '0x53', '0x49', 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'0x53']</v>
      </c>
      <c r="G815" s="1" t="str">
        <f>TRIM(MID(A815, FIND("Checksum:", A815) + 9, FIND("(", A815) - FIND("Checksum:", A815) - 9))</f>
        <v>0x5353</v>
      </c>
      <c r="H815" s="1" t="str">
        <f>TRIM(MID(A815, FIND("(", A815) + 1, FIND(")", A815) - FIND("(", A815) - 1))</f>
        <v>big</v>
      </c>
    </row>
    <row r="816" spans="1:8" hidden="1" x14ac:dyDescent="0.25">
      <c r="A816" t="s">
        <v>814</v>
      </c>
      <c r="B816" s="1" t="str">
        <f>TRIM(MID(A816, FIND("Index:", A816) + 6, FIND(",", A816) - FIND("Index:", A816) - 6))</f>
        <v>30767</v>
      </c>
      <c r="C816" s="1" t="str">
        <f>TRIM(MID(A816, FIND("Length:", A816) + 7, FIND(",", A816, FIND("Length:", A816)) - FIND("Length:", A816) - 7))</f>
        <v>255</v>
      </c>
      <c r="D816" s="1">
        <f>COUNTIF(C:C,C816)</f>
        <v>12</v>
      </c>
      <c r="E816" s="1" t="str">
        <f t="shared" si="12"/>
        <v>0x37</v>
      </c>
      <c r="F816" s="2" t="str">
        <f>TRIM(MID(A816, FIND("Message:", A816) + 8, FIND("]", A816) - FIND("Message:", A816) - 7))</f>
        <v>['0x37', '0xD0', '0x46', '0x46', '0x03', '0x55', '0x49', '0x49', '0x49', '0x49', '0x0A', '0x47', '0x49', '0x49', '0x4B', '0x4B', '0x4E', '0x50', '0x53', '0x62', '0x48', '0x53', '0x53', '0x53', '0x53', '0x53', '0x53', '0x53', '0x8F', '0x49', '0x53', '0x53', '0x53', '0x53', '0x49', '0x49', '0x49', '0x72', '0x4A', '0x49', '0x49', '0x49', '0x4B', '0x4B', '0x4E', '0x50', '0x5B', '0x4B', '0x53', '0x53', '0x53', '0x53', '0x53', '0x53', '0x53', '0x92', '0x4C', '0x53', '0x53', '0x53', '0x53', '0x53', '0x49', '0x49', '0x7F', '0x4D', '0x49', '0x49', '0x49', '0x49', '0x4B', '0x4B', '0x4E', '0x57', '0x4E', '0x50', '0x53', '0x53', '0x53', '0x53', '0x53', '0x53', '0x92', '0x4F', '0x53', '0x53', '0x53', '0x53', '0x53', '0x53', '0x49', 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'0x53', '0x53', '0x53', '0x53', '0x53', '0x4E', '0x85', '0x44', '0x4E', '0x4E', '0x4E', '0x4E', '0x4E', '0x4E', '0x4E', '0x68', '0x45', '0x50', '0x50', '0x53', '0x53', '0x53', '0x53', '0x53', '0x86', '0x46', '0x53', '0x53', '0x53', '0x53', '0x53', '0x53', '0x53', '0x8D', '0x47', '0x50', '0x50', '0x50', '0x50', '0x50', '0x50', '0x50', '0x79', '0x48', '0x50', '0x51', '0x53', '0x56', '0x56', '0x56', '0x56', '0x96', '0x49', '0x56', '0x56', '0x56', '0x56', '0x56', '0x56', '0x56', '0xA5', '0x4A', '0x56', '0x51', '0x51', '0x51', '0x51', '0x51', '0x51', '0x88', '0x4B', '0x51', '0x51', '0x51', '0x53', '0x53', '0x56', '0x56', '0x92', '0x4C', '0x56', '0x56', '0x56', '0x56', '0x56', '0x56', '0x56', '0xA8', '0x4D']</v>
      </c>
      <c r="G816" s="1" t="str">
        <f>TRIM(MID(A816, FIND("Checksum:", A816) + 9, FIND("(", A816) - FIND("Checksum:", A816) - 9))</f>
        <v>0x5656</v>
      </c>
      <c r="H816" s="1" t="str">
        <f>TRIM(MID(A816, FIND("(", A816) + 1, FIND(")", A816) - FIND("(", A816) - 1))</f>
        <v>big</v>
      </c>
    </row>
    <row r="817" spans="1:8" hidden="1" x14ac:dyDescent="0.25">
      <c r="A817" t="s">
        <v>815</v>
      </c>
      <c r="B817" s="1" t="str">
        <f>TRIM(MID(A817, FIND("Index:", A817) + 6, FIND(",", A817) - FIND("Index:", A817) - 6))</f>
        <v>30831</v>
      </c>
      <c r="C817" s="1" t="str">
        <f>TRIM(MID(A817, FIND("Length:", A817) + 7, FIND(",", A817, FIND("Length:", A817)) - FIND("Length:", A817) - 7))</f>
        <v>247</v>
      </c>
      <c r="D817" s="1">
        <f>COUNTIF(C:C,C817)</f>
        <v>15</v>
      </c>
      <c r="E817" s="1" t="str">
        <f t="shared" si="12"/>
        <v>0x7F</v>
      </c>
      <c r="F817" s="2" t="str">
        <f>TRIM(MID(A817, FIND("Message:", A817) + 8, FIND("]", A817) - FIND("Message:", A817) - 7))</f>
        <v>['0x7F', '0x4D', '0x49', '0x49', '0x49', '0x49', '0x4B', '0x4B', '0x4E', '0x57', '0x4E', '0x50', '0x53', '0x53', '0x53', '0x53', '0x53', '0x53', '0x92', '0x4F', '0x53', '0x53', '0x53', '0x53', '0x53', '0x53', '0x49', 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'0x53', '0x53', '0x53', '0x53', '0x53', '0x4E', '0x85', '0x44', '0x4E', '0x4E', '0x4E', '0x4E', '0x4E', '0x4E', '0x4E', '0x68', '0x45', '0x50', '0x50', '0x53', '0x53', '0x53', '0x53', '0x53', '0x86', '0x46', '0x53', '0x53', '0x53', '0x53', '0x53', '0x53', '0x53', '0x8D', '0x47', '0x50', '0x50', '0x50', '0x50', '0x50', '0x50', '0x50', '0x79', '0x48', '0x50', '0x51', '0x53', '0x56', '0x56', '0x56', '0x56', '0x96', '0x49', '0x56', '0x56', '0x56', '0x56', '0x56', '0x56', '0x56', '0xA5', '0x4A', '0x56', '0x51', '0x51', '0x51', '0x51', '0x51', '0x51', '0x88', '0x4B', '0x51', '0x51', '0x51', '0x53', '0x53', '0x56', '0x56', '0x92', '0x4C', '0x56', '0x56', '0x56', '0x56', '0x56', '0x56', '0x56', '0xA8', '0x4D', '0x56', '0x56', '0x53', '0x53', '0x53', '0x53', '0x53', '0x9A', '0x4E', '0x53', '0x53', '0x53', '0x53', '0x53', '0x53', '0x56', '0x98', '0x4F', '0x56', '0x56', '0x56', '0x56', '0x56', '0x56', '0x56', '0xAB', '0x50', '0x56', '0x56', '0x56', '0x53', '0x53', '0x53', '0x53', '0xA0', '0x51', '0x53', '0x53', '0x53', '0x53', '0x53', '0x53', '0x53', '0x98', '0x52', '0x56', '0x56', '0x56', '0x56', '0x56', '0x56', '0x56', '0xAE', '0x53', '0x56', '0x56']</v>
      </c>
      <c r="G817" s="1" t="str">
        <f>TRIM(MID(A817, FIND("Checksum:", A817) + 9, FIND("(", A817) - FIND("Checksum:", A817) - 9))</f>
        <v>0x5656</v>
      </c>
      <c r="H817" s="1" t="str">
        <f>TRIM(MID(A817, FIND("(", A817) + 1, FIND(")", A817) - FIND("(", A817) - 1))</f>
        <v>big</v>
      </c>
    </row>
    <row r="818" spans="1:8" hidden="1" x14ac:dyDescent="0.25">
      <c r="A818" t="s">
        <v>816</v>
      </c>
      <c r="B818" s="1" t="str">
        <f>TRIM(MID(A818, FIND("Index:", A818) + 6, FIND(",", A818) - FIND("Index:", A818) - 6))</f>
        <v>30858</v>
      </c>
      <c r="C818" s="1" t="str">
        <f>TRIM(MID(A818, FIND("Length:", A818) + 7, FIND(",", A818, FIND("Length:", A818)) - FIND("Length:", A818) - 7))</f>
        <v>236</v>
      </c>
      <c r="D818" s="1">
        <f>COUNTIF(C:C,C818)</f>
        <v>16</v>
      </c>
      <c r="E818" s="1" t="str">
        <f t="shared" si="12"/>
        <v>0x8C</v>
      </c>
      <c r="F818" s="2" t="str">
        <f>TRIM(MID(A818, FIND("Message:", A818) + 8, FIND("]", A818) - FIND("Message:", A818) - 7))</f>
        <v>['0x8C', '0x50', '0x49', '0x49', '0x49', '0x49', '0x49', '0x4B', '0x4B', '0x55', '0x51', '0x4E', '0x50', '0x53', '0x53', '0x53', '0x53', '0x53', '0x90', '0x52', '0x53', '0x53', '0x53', '0x53', '0x00', '0x00', '0x00', '0x9F', '0xF0', '0x85', '0x06', '0xFF', '0xFF', '0xFF', '0xFF', '0xFF', '0x7C', '0x85', '0x04', '0x09', '0x00', '0x7B', '0xDB', '0x00', '0x03', '0xEC', '0x40', '0x44', '0x00', '0x53', '0x53', '0x53', '0x4B', '0x4B', '0x15', '0x41', '0x4B', '0x4B', '0x4B', '0x4B', '0x4B', '0x4B', '0x4E', '0x53', '0x42', '0x50', '0x53', '0x53', '0x53', '0x53', '0x53', '0x53', '0x86', '0x43', '0x53', '0x53', '0x53', '0x53', '0x53', '0x53', '0x4E', '0x85', '0x44', '0x4E', '0x4E', '0x4E', '0x4E', '0x4E', '0x4E', '0x4E', '0x68', '0x45', '0x50', '0x50', '0x53', '0x53', '0x53', '0x53', '0x53', '0x86', '0x46', '0x53', '0x53', '0x53', '0x53', '0x53', '0x53', '0x53', '0x8D', '0x47', '0x50', '0x50', '0x50', '0x50', '0x50', '0x50', '0x50', '0x79', '0x48', '0x50', '0x51', '0x53', '0x56', '0x56', '0x56', '0x56', '0x96', '0x49', '0x56', '0x56', '0x56', '0x56', '0x56', '0x56', '0x56', '0xA5', '0x4A', '0x56', '0x51', '0x51', '0x51', '0x51', '0x51', '0x51', '0x88', '0x4B', '0x51', '0x51', '0x51', '0x53', '0x53', '0x56', '0x56', '0x92', '0x4C', '0x56', '0x56', '0x56', '0x56', '0x56', '0x56', '0x56', '0xA8', '0x4D', '0x56', '0x56', '0x53', '0x53', '0x53', '0x53', '0x53', '0x9A', '0x4E', '0x53', '0x53', '0x53', '0x53', '0x53', '0x53', '0x56', '0x98', '0x4F', '0x56', '0x56', '0x56', '0x56', '0x56', '0x56', '0x56', '0xAB', '0x50', '0x56', '0x56', '0x56', '0x53', '0x53', '0x53', '0x53', '0xA0', '0x51', '0x53', '0x53', '0x53', '0x53', '0x53', '0x53', '0x53', '0x98', '0x52', '0x56', '0x56', '0x56', '0x56', '0x56', '0x56', '0x56', '0xAE', '0x53', '0x56', '0x56', '0x56', '0x56', '0x53', '0x53', '0x53', '0xA6', '0x54', '0x53', '0x53', '0x53', '0x53', '0x53', '0x53', '0x53', '0x9B', '0x55']</v>
      </c>
      <c r="G818" s="1" t="str">
        <f>TRIM(MID(A818, FIND("Checksum:", A818) + 9, FIND("(", A818) - FIND("Checksum:", A818) - 9))</f>
        <v>0x5353</v>
      </c>
      <c r="H818" s="1" t="str">
        <f>TRIM(MID(A818, FIND("(", A818) + 1, FIND(")", A818) - FIND("(", A818) - 1))</f>
        <v>big</v>
      </c>
    </row>
    <row r="819" spans="1:8" hidden="1" x14ac:dyDescent="0.25">
      <c r="A819" t="s">
        <v>817</v>
      </c>
      <c r="B819" s="1" t="str">
        <f>TRIM(MID(A819, FIND("Index:", A819) + 6, FIND(",", A819) - FIND("Index:", A819) - 6))</f>
        <v>31061</v>
      </c>
      <c r="C819" s="1" t="str">
        <f>TRIM(MID(A819, FIND("Length:", A819) + 7, FIND(",", A819, FIND("Length:", A819)) - FIND("Length:", A819) - 7))</f>
        <v>217</v>
      </c>
      <c r="D819" s="1">
        <f>COUNTIF(C:C,C819)</f>
        <v>15</v>
      </c>
      <c r="E819" s="1" t="str">
        <f t="shared" si="12"/>
        <v>0x53</v>
      </c>
      <c r="F819" s="2" t="str">
        <f>TRIM(MID(A819, FIND("Message:", A819) + 8, FIND("]", A819) - FIND("Message:", A819) - 7))</f>
        <v>['0x53', '0x53', '0x53', '0x53', '0x98', '0x52', '0x56', '0x56', '0x56', '0x56', '0x56', '0x56', '0x56', '0xAE', '0x53', '0x56', '0x56', '0x56', '0x56', '0x53', '0x53', '0x53', '0xA6', '0x54', '0x53', '0x53', '0x53', '0x53', '0x53', '0x53', '0x53', '0x9B', '0x55', '0x53', '0x53', '0x53', '0x56', '0x56', '0x56', '0x56', '0xA8', '0x56', '0x56', '0x56', '0x56', '0x56', '0x56', '0x53', '0x53', '0xAC', '0x57', '0x53', '0x53', '0x53', '0x53', '0x53', '0x53', '0x53', '0x9E', '0x58', '0x53', '0x53', '0x53', '0x53', '0x53', '0x56', '0x56', '0xA5', '0x59', '0x56', '0x56', '0x56', '0x56', '0x56', '0x56', '0x53', '0xB2', '0x5A', '0x53', '0x53', '0x53', '0x53', '0x53', '0x53', '0x53', '0xA1', '0x5B', '0x53', '0x53', '0x53', '0x53', '0x53', '0x53', '0x53', '0xA2', '0x5C', '0x56', '0x58', '0x58', '0x58', '0x58', '0x58', '0x58', '0xC4', '0x5D', '0x53', '0x53', '0x53', '0x53', '0x53', '0x53', '0x53', '0xA4', '0x5E', '0x53', '0x53', '0x53', '0x53', '0x53', '0x53', '0x53', '0xA5', '0x5F', '0x53', '0x56', '0x56', '0x56', '0x56', '0x56', '0x56', '0xB8', '0x60', '0x56', '0x53', '0x53', '0x53', '0x53', '0x53', '0x53', '0xAA', '0x61', '0x53', '0x53', '0x53', '0x53', '0x53', '0x53', '0x53', '0xA8', '0x62', '0x53', '0x53', '0x53', '0x53', '0x53', '0x53', '0x53', '0xA9', '0x63', '0x53', '0x53', '0x51', '0x51', '0x51', '0x51', '0x51', '0xA0', '0x64', '0x51', '0x51', '0x51', '0x51', '0x51', '0x51', '0x51', '0x9D', '0x65', '0x51', '0x51', '0x51', '0x51', '0x51', '0x51', '0x51', '0x9E', '0x66', '0x51', '0x51', '0x51', '0x51', '0x51', '0x51', '0x51', '0x9F', '0x67', '0x51', '0x51', '0x51', '0x51', '0x51', '0x51', '0x51', '0xA0', '0x68', '0x51', '0x51', '0x51', '0x51', '0x51', '0x51', '0x51', '0xA1', '0x69', '0x51', '0x51', '0x51', '0x51']</v>
      </c>
      <c r="G819" s="1" t="str">
        <f>TRIM(MID(A819, FIND("Checksum:", A819) + 9, FIND("(", A819) - FIND("Checksum:", A819) - 9))</f>
        <v>0x4F4F</v>
      </c>
      <c r="H819" s="1" t="str">
        <f>TRIM(MID(A819, FIND("(", A819) + 1, FIND(")", A819) - FIND("(", A819) - 1))</f>
        <v>big</v>
      </c>
    </row>
    <row r="820" spans="1:8" hidden="1" x14ac:dyDescent="0.25">
      <c r="A820" t="s">
        <v>818</v>
      </c>
      <c r="B820" s="1" t="str">
        <f>TRIM(MID(A820, FIND("Index:", A820) + 6, FIND(",", A820) - FIND("Index:", A820) - 6))</f>
        <v>31381</v>
      </c>
      <c r="C820" s="1" t="str">
        <f>TRIM(MID(A820, FIND("Length:", A820) + 7, FIND(",", A820, FIND("Length:", A820)) - FIND("Length:", A820) - 7))</f>
        <v>154</v>
      </c>
      <c r="D820" s="1">
        <f>COUNTIF(C:C,C820)</f>
        <v>14</v>
      </c>
      <c r="E820" s="1" t="str">
        <f t="shared" si="12"/>
        <v>0x75</v>
      </c>
      <c r="F820" s="2" t="str">
        <f>TRIM(MID(A820, FIND("Message:", A820) + 8, FIND("]", A820) - FIND("Message:", A820) - 7))</f>
        <v>['0x75', '0x3F', '0x3F', '0x3F', '0x3E', '0x37', '0x46', '0xED', '0xDC', '0x76', '0x3E', '0x37', '0x46', '0xE5', '0x3F', '0x49', '0x3F', '0xDF', '0x77', '0xD9', '0x3F', '0xE5', '0x3F', '0xF2', '0x3F', '0xFF', '0xE7', '0x78', '0x3F', '0x0C', '0x3F', '0x25', '0x40', '0x3F', '0x40', '0xE7', '0x79', '0x72', '0x40', '0xA5', '0x40', '0xD9', '0x41', '0x3F', '0x6C', '0x7A', '0x3E', '0x37', '0x46', '0xED', '0xAB', '0xAB', '0xAB', '0x27', '0x7B', '0xAB', '0xAB', '0xAB', '0xAB', '0xAB', '0xAB', '0xAB', '0x2D', '0x7C', '0x3E', '0x37', '0x46', '0xED', '0x3E', '0x37', '0x47', '0xE2', '0x7D', '0x75', '0x3F', '0x49', '0x3F', '0x6C', '0x3F', '0x71', '0xD7', '0x7E', '0x3F', '0x76', '0x3F', '0x7B', '0x3F', '0x80', '0x3F', '0xED', '0x7F', '0x85', '0x3F', '0x8F', '0x3F', '0xA3', '0x3F', '0xC1', '0xB7', '0x40', '0x3F', '0xDF', '0x41', '0x3F', '0x3E', '0x37', '0x46', '0x9B', '0x41', '0xED', '0x85', '0x85', '0x85', '0x85', '0x85', '0x85', '0x50', '0x42', '0x85', '0x85', '0x85', '0x85', '0x85', '0x85', '0x3E', '0xA1', '0x43', '0x37', '0x46', '0xED', '0x3E', '0x37', '0x48', '0xDD', '0x4A', '0x44', '0x3F', '0x4B', '0x40', '0x3F', '0x40', '0xBF', '0x41', '0x8F', '0x45', '0x3F', '0x41', '0xBF', '0x42', '0x3F', '0x42', '0xBF', '0x09', '0x46']</v>
      </c>
      <c r="G820" s="1" t="str">
        <f>TRIM(MID(A820, FIND("Checksum:", A820) + 9, FIND("(", A820) - FIND("Checksum:", A820) - 9))</f>
        <v>0x433F</v>
      </c>
      <c r="H820" s="1" t="str">
        <f>TRIM(MID(A820, FIND("(", A820) + 1, FIND(")", A820) - FIND("(", A820) - 1))</f>
        <v>big</v>
      </c>
    </row>
    <row r="821" spans="1:8" hidden="1" x14ac:dyDescent="0.25">
      <c r="A821" t="s">
        <v>819</v>
      </c>
      <c r="B821" s="1" t="str">
        <f>TRIM(MID(A821, FIND("Index:", A821) + 6, FIND(",", A821) - FIND("Index:", A821) - 6))</f>
        <v>31510</v>
      </c>
      <c r="C821" s="1" t="str">
        <f>TRIM(MID(A821, FIND("Length:", A821) + 7, FIND(",", A821, FIND("Length:", A821)) - FIND("Length:", A821) - 7))</f>
        <v>147</v>
      </c>
      <c r="D821" s="1">
        <f>COUNTIF(C:C,C821)</f>
        <v>20</v>
      </c>
      <c r="E821" s="1" t="str">
        <f t="shared" si="12"/>
        <v>0xED</v>
      </c>
      <c r="F821" s="2" t="str">
        <f>TRIM(MID(A821, FIND("Message:", A821) + 8, FIND("]", A821) - FIND("Message:", A821) - 7))</f>
        <v>['0xED', '0x3E', '0x37', '0x48', '0xDD', '0x4A', '0x44', '0x3F', '0x4B', '0x40', '0x3F', '0x40', '0xBF', '0x41', '0x8F', '0x45', '0x3F', '0x41', '0xBF', '0x42', '0x3F', '0x42', '0xBF', '0x09', '0x46', '0x43', '0x3F', '0x43', '0xBF', '0x44', '0x3F', '0x44', '0x93', '0x47', '0xBF', '0x45', '0x3F', '0x45', '0xBF', '0x41', '0x3F', '0x11', '0x48', '0x3E', '0x37', '0x46', '0x11', '0xD5', '0xD0', '0xCB', '0x87', '0x49', '0xC7', '0xC4', '0xC1', '0xBF', '0xBF', '0xBF', '0xBF', '0x96', '0x4A', '0xBF', '0xBF', '0xBF', '0xBF', '0xBF', '0xBF', '0xBF', '0x88', '0x4B', '0x3E', '0x41', '0x3F', '0x3E', '0x37', '0x46', '0x19', '0xDE', '0x4C', '0xBF', '0xBF', '0xBF', '0x3F', '0x3F', '0x3F', '0x3F', '0x88', '0x4D', '0x3F', '0x3F', '0x3E', '0x41', '0x3F', '0x3E', '0x37', '0xFF', '0x4E', '0x46', '0xED', '0xBF', '0xBE', '0xBD', '0xBD', '0xBC', '0x39', '0x4F', '0xBA', '0xBA', '0xB8', '0xB8', '0xB5', '0xB5', '0xAB', '0x4D', '0x50', '0xAB', '0xA9', '0xA9', '0xA9', '0x3E', '0x37', '0x46', '0xB4', '0x51', '0xED', '0x3E', '0x37', '0x46', '0xE5', '0x3F', '0x4F', '0x6F', '0x52', '0x40', '0x3F', '0x40', '0x40', '0x40', '0x41', '0x40', '0x14', '0x53', '0x42', '0x40', '0x45', '0x40', '0x49']</v>
      </c>
      <c r="G821" s="1" t="str">
        <f>TRIM(MID(A821, FIND("Checksum:", A821) + 9, FIND("(", A821) - FIND("Checksum:", A821) - 9))</f>
        <v>0x404C</v>
      </c>
      <c r="H821" s="1" t="str">
        <f>TRIM(MID(A821, FIND("(", A821) + 1, FIND(")", A821) - FIND("(", A821) - 1))</f>
        <v>big</v>
      </c>
    </row>
    <row r="822" spans="1:8" hidden="1" x14ac:dyDescent="0.25">
      <c r="A822" t="s">
        <v>820</v>
      </c>
      <c r="B822" s="1" t="str">
        <f>TRIM(MID(A822, FIND("Index:", A822) + 6, FIND(",", A822) - FIND("Index:", A822) - 6))</f>
        <v>31659</v>
      </c>
      <c r="C822" s="1" t="str">
        <f>TRIM(MID(A822, FIND("Length:", A822) + 7, FIND(",", A822, FIND("Length:", A822)) - FIND("Length:", A822) - 7))</f>
        <v>140</v>
      </c>
      <c r="D822" s="1">
        <f>COUNTIF(C:C,C822)</f>
        <v>22</v>
      </c>
      <c r="E822" s="1" t="str">
        <f t="shared" si="12"/>
        <v>0x31</v>
      </c>
      <c r="F822" s="2" t="str">
        <f>TRIM(MID(A822, FIND("Message:", A822) + 8, FIND("]", A822) - FIND("Message:", A822) - 7))</f>
        <v>['0x31', '0x54', '0x40', '0x59', '0x40', '0x65', '0x40', '0x72', '0x40', '0x86', '0x55', '0x7F', '0x40', '0x9F', '0x40', '0xBF', '0x40', '0xDF', '0xD4', '0x56', '0x40', '0xFF', '0x40', '0x1F', '0x41', '0x3F', '0x3E', '0xB4', '0x57', '0x37', '0x46', '0xED', '0xC4', '0xC3', '0xC2', '0xC1', '0xCF', '0x58', '0xC0', '0xBF', '0xBF', '0xBF', '0xBE', '0xBD', '0xBC', '0x91', '0x59', '0xBB', '0xB9', '0xB7', '0xAF', '0xAF', '0x41', '0x3F', '0x66', '0x5A', '0x3E', '0x37', '0x46', '0xED', '0xC1', '0xC1', '0xC1', '0x49', '0x5B', '0xC1', '0xC1', '0xC0', '0xBF', '0xBF', '0xBE', '0xBD', '0x9B', '0x5C', '0xB7', '0xAF', '0xA7', '0x9F', '0x9F', '0x9F', '0x3E', '0x88', '0x5D', '0x37', '0x46', '0xED', '0x3E', '0x37', '0x46', '0xE5', '0x6A', '0x5E', '0x3F', '0x4F', '0x3F', '0x07', '0x3F', '0x0F', '0x3F', '0xC0', '0x5F', '0x17', '0x3F', '0x1F', '0x3F', '0x27', '0x3F', '0x2F', '0xA9', '0x60', '0x3F', '0x37', '0x40', '0x3F', '0x40', '0x47', '0x40', '0x1E', '0x61', '0x4F', '0x40', '0x57', '0x40', '0x5F', '0x40', '0x67', '0x8F', '0x62', '0x40', '0x6F', '0x40', '0x77', '0x40', '0x7F', '0x3F', '0xC8', '0x63', '0x41', '0x3F', '0x3F']</v>
      </c>
      <c r="G822" s="1" t="str">
        <f>TRIM(MID(A822, FIND("Checksum:", A822) + 9, FIND("(", A822) - FIND("Checksum:", A822) - 9))</f>
        <v>0x3E37</v>
      </c>
      <c r="H822" s="1" t="str">
        <f>TRIM(MID(A822, FIND("(", A822) + 1, FIND(")", A822) - FIND("(", A822) - 1))</f>
        <v>big</v>
      </c>
    </row>
    <row r="823" spans="1:8" hidden="1" x14ac:dyDescent="0.25">
      <c r="A823" t="s">
        <v>821</v>
      </c>
      <c r="B823" s="1" t="str">
        <f>TRIM(MID(A823, FIND("Index:", A823) + 6, FIND(",", A823) - FIND("Index:", A823) - 6))</f>
        <v>31712</v>
      </c>
      <c r="C823" s="1" t="str">
        <f>TRIM(MID(A823, FIND("Length:", A823) + 7, FIND(",", A823, FIND("Length:", A823)) - FIND("Length:", A823) - 7))</f>
        <v>149</v>
      </c>
      <c r="D823" s="1">
        <f>COUNTIF(C:C,C823)</f>
        <v>25</v>
      </c>
      <c r="E823" s="1" t="str">
        <f t="shared" si="12"/>
        <v>0x3F</v>
      </c>
      <c r="F823" s="2" t="str">
        <f>TRIM(MID(A823, FIND("Message:", A823) + 8, FIND("]", A823) - FIND("Message:", A823) - 7))</f>
        <v>['0x3F', '0x66', '0x5A', '0x3E', '0x37', '0x46', '0xED', '0xC1', '0xC1', '0xC1', '0x49', '0x5B', '0xC1', '0xC1', '0xC0', '0xBF', '0xBF', '0xBE', '0xBD', '0x9B', '0x5C', '0xB7', '0xAF', '0xA7', '0x9F', '0x9F', '0x9F', '0x3E', '0x88', '0x5D', '0x37', '0x46', '0xED', '0x3E', '0x37', '0x46', '0xE5', '0x6A', '0x5E', '0x3F', '0x4F', '0x3F', '0x07', '0x3F', '0x0F', '0x3F', '0xC0', '0x5F', '0x17', '0x3F', '0x1F', '0x3F', '0x27', '0x3F', '0x2F', '0xA9', '0x60', '0x3F', '0x37', '0x40', '0x3F', '0x40', '0x47', '0x40', '0x1E', '0x61', '0x4F', '0x40', '0x57', '0x40', '0x5F', '0x40', '0x67', '0x8F', '0x62', '0x40', '0x6F', '0x40', '0x77', '0x40', '0x7F', '0x3F', '0xC8', '0x63', '0x41', '0x3F', '0x3F', '0x3E', '0x37', '0x46', '0x1B', '0xF9', '0x64', '0x3F', '0xA3', '0x3F', '0xA3', '0x3F', '0xA3', '0x3F', '0x4C', '0x65', '0xA3', '0x3F', '0xA3', '0x3F', '0xA3', '0x3F', '0xA3', '0xB1', '0x66', '0x3F', '0xA3', '0x3F', '0xA3', '0x3F', '0xA3', '0x41', '0x50', '0x67', '0x3F', '0x3E', '0x37', '0x46', '0x1B', '0xBF', '0xBF', '0xFC', '0x68', '0xBF', '0xBF', '0xBF', '0xBF', '0xBF', '0xBF', '0xBF', '0xA6', '0x69', '0xBF', '0x41', '0x3F', '0x3E', '0x37', '0x46', '0xED', '0x53', '0x6A', '0x3F', '0x3F']</v>
      </c>
      <c r="G823" s="1" t="str">
        <f>TRIM(MID(A823, FIND("Checksum:", A823) + 9, FIND("(", A823) - FIND("Checksum:", A823) - 9))</f>
        <v>0x3F3F</v>
      </c>
      <c r="H823" s="1" t="str">
        <f>TRIM(MID(A823, FIND("(", A823) + 1, FIND(")", A823) - FIND("(", A823) - 1))</f>
        <v>big</v>
      </c>
    </row>
    <row r="824" spans="1:8" hidden="1" x14ac:dyDescent="0.25">
      <c r="A824" t="s">
        <v>822</v>
      </c>
      <c r="B824" s="1" t="str">
        <f>TRIM(MID(A824, FIND("Index:", A824) + 6, FIND(",", A824) - FIND("Index:", A824) - 6))</f>
        <v>31713</v>
      </c>
      <c r="C824" s="1" t="str">
        <f>TRIM(MID(A824, FIND("Length:", A824) + 7, FIND(",", A824, FIND("Length:", A824)) - FIND("Length:", A824) - 7))</f>
        <v>149</v>
      </c>
      <c r="D824" s="1">
        <f>COUNTIF(C:C,C824)</f>
        <v>25</v>
      </c>
      <c r="E824" s="1" t="str">
        <f t="shared" si="12"/>
        <v>0x66</v>
      </c>
      <c r="F824" s="2" t="str">
        <f>TRIM(MID(A824, FIND("Message:", A824) + 8, FIND("]", A824) - FIND("Message:", A824) - 7))</f>
        <v>['0x66', '0x5A', '0x3E', '0x37', '0x46', '0xED', '0xC1', '0xC1', '0xC1', '0x49', '0x5B', '0xC1', '0xC1', '0xC0', '0xBF', '0xBF', '0xBE', '0xBD', '0x9B', '0x5C', '0xB7', '0xAF', '0xA7', '0x9F', '0x9F', '0x9F', '0x3E', '0x88', '0x5D', '0x37', '0x46', '0xED', '0x3E', '0x37', '0x46', '0xE5', '0x6A', '0x5E', '0x3F', '0x4F', '0x3F', '0x07', '0x3F', '0x0F', '0x3F', '0xC0', '0x5F', '0x17', '0x3F', '0x1F', '0x3F', '0x27', '0x3F', '0x2F', '0xA9', '0x60', '0x3F', '0x37', '0x40', '0x3F', '0x40', '0x47', '0x40', '0x1E', '0x61', '0x4F', '0x40', '0x57', '0x40', '0x5F', '0x40', '0x67', '0x8F', '0x62', '0x40', '0x6F', '0x40', '0x77', '0x40', '0x7F', '0x3F', '0xC8', '0x63', '0x41', '0x3F', '0x3F', '0x3E', '0x37', '0x46', '0x1B', '0xF9', '0x64', '0x3F', '0xA3', '0x3F', '0xA3', '0x3F', '0xA3', '0x3F', '0x4C', '0x65', '0xA3', '0x3F', '0xA3', '0x3F', '0xA3', '0x3F', '0xA3', '0xB1', '0x66', '0x3F', '0xA3', '0x3F', '0xA3', '0x3F', '0xA3', '0x41', '0x50', '0x67', '0x3F', '0x3E', '0x37', '0x46', '0x1B', '0xBF', '0xBF', '0xFC', '0x68', '0xBF', '0xBF', '0xBF', '0xBF', '0xBF', '0xBF', '0xBF', '0xA6', '0x69', '0xBF', '0x41', '0x3F', '0x3E', '0x37', '0x46', '0xED', '0x53', '0x6A', '0x3F', '0x3F', '0x3F']</v>
      </c>
      <c r="G824" s="1" t="str">
        <f>TRIM(MID(A824, FIND("Checksum:", A824) + 9, FIND("(", A824) - FIND("Checksum:", A824) - 9))</f>
        <v>0x3F3F</v>
      </c>
      <c r="H824" s="1" t="str">
        <f>TRIM(MID(A824, FIND("(", A824) + 1, FIND(")", A824) - FIND("(", A824) - 1))</f>
        <v>big</v>
      </c>
    </row>
    <row r="825" spans="1:8" hidden="1" x14ac:dyDescent="0.25">
      <c r="A825" t="s">
        <v>823</v>
      </c>
      <c r="B825" s="1" t="str">
        <f>TRIM(MID(A825, FIND("Index:", A825) + 6, FIND(",", A825) - FIND("Index:", A825) - 6))</f>
        <v>31859</v>
      </c>
      <c r="C825" s="1" t="str">
        <f>TRIM(MID(A825, FIND("Length:", A825) + 7, FIND(",", A825, FIND("Length:", A825)) - FIND("Length:", A825) - 7))</f>
        <v>220</v>
      </c>
      <c r="D825" s="1">
        <f>COUNTIF(C:C,C825)</f>
        <v>11</v>
      </c>
      <c r="E825" s="1" t="str">
        <f t="shared" si="12"/>
        <v>0x3F</v>
      </c>
      <c r="F825" s="2" t="str">
        <f>TRIM(MID(A825, FIND("Message:", A825) + 8, FIND("]", A825) - FIND("Message:", A825) - 7))</f>
        <v>['0x3F', '0x3F', '0x3F', '0x3F', '0x3F', '0x3E', '0x3E', '0x23', '0x6B', '0x37', '0x46', '0xED', '0x3E', '0x37', '0x5E', '0x2B', '0xD5', '0x6C', '0x3F', '0x44', '0x3F', '0x5E', '0x3F', '0x7D', '0x3F', '0x89', '0x6D', '0xBC', '0x3F', '0xFA', '0x40', '0x87', '0x41', '0x3F', '0xAC', '0x6E', '0x3E', '0x37', '0x46', '0xED', '0x3F', '0x3F', '0x3F', '0xD5', '0x6F', '0x3F', '0x3F', '0x3E', '0x3E', '0x37', '0x46', '0xED', '0xD5', '0x70', '0x3E', '0x37', '0x5E', '0x1B', '0x3F', '0x44', '0x3F', '0x22', '0x71', '0x3F', '0x3F', '0x41', '0x3F', '0x44', '0x3F', '0x46', '0x3A', '0x72', '0x3F', '0x48', '0x42', '0x3F', '0x3E', '0x37', '0x46', '0x37', '0x73', '0xED', '0x3E', '0x37', '0x46', '0xEF', '0x44', '0x3F', '0x90', '0x74', 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'0x40', '0x3F', '0x53', '0x3F', '0x53', '0x3E', '0x37', '0x46', '0x21', '0x41', '0xED', '0x3E', '0x37', '0x47', '0xC5', '0x3F', '0x47', '0x38', '0x42', '0x3F', '0x3F', '0x44', '0x28']</v>
      </c>
      <c r="G825" s="1" t="str">
        <f>TRIM(MID(A825, FIND("Checksum:", A825) + 9, FIND("(", A825) - FIND("Checksum:", A825) - 9))</f>
        <v>0x4A10</v>
      </c>
      <c r="H825" s="1" t="str">
        <f>TRIM(MID(A825, FIND("(", A825) + 1, FIND(")", A825) - FIND("(", A825) - 1))</f>
        <v>big</v>
      </c>
    </row>
    <row r="826" spans="1:8" hidden="1" x14ac:dyDescent="0.25">
      <c r="A826" t="s">
        <v>824</v>
      </c>
      <c r="B826" s="1" t="str">
        <f>TRIM(MID(A826, FIND("Index:", A826) + 6, FIND(",", A826) - FIND("Index:", A826) - 6))</f>
        <v>31873</v>
      </c>
      <c r="C826" s="1" t="str">
        <f>TRIM(MID(A826, FIND("Length:", A826) + 7, FIND(",", A826, FIND("Length:", A826)) - FIND("Length:", A826) - 7))</f>
        <v>184</v>
      </c>
      <c r="D826" s="1">
        <f>COUNTIF(C:C,C826)</f>
        <v>9</v>
      </c>
      <c r="E826" s="1" t="str">
        <f t="shared" si="12"/>
        <v>0x5E</v>
      </c>
      <c r="F826" s="2" t="str">
        <f>TRIM(MID(A826, FIND("Message:", A826) + 8, FIND("]", A826) - FIND("Message:", A826) - 7))</f>
        <v>['0x5E', '0x2B', '0xD5', '0x6C', '0x3F', '0x44', '0x3F', '0x5E', '0x3F', '0x7D', '0x3F', '0x89', '0x6D', '0xBC', '0x3F', '0xFA', '0x40', '0x87', '0x41', '0x3F', '0xAC', '0x6E', '0x3E', '0x37', '0x46', '0xED', '0x3F', '0x3F', '0x3F', '0xD5', '0x6F', '0x3F', '0x3F', '0x3E', '0x3E', '0x37', '0x46', '0xED', '0xD5', '0x70', '0x3E', '0x37', '0x5E', '0x1B', '0x3F', '0x44', '0x3F', '0x22', '0x71', '0x3F', '0x3F', '0x41', '0x3F', '0x44', '0x3F', '0x46', '0x3A', '0x72', '0x3F', '0x48', '0x42', '0x3F', '0x3E', '0x37', '0x46', '0x37', '0x73', '0xED', '0x3E', '0x37', '0x46', '0xEF', '0x44', '0x3F', '0x90', '0x74', 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'0x40']</v>
      </c>
      <c r="G826" s="1" t="str">
        <f>TRIM(MID(A826, FIND("Checksum:", A826) + 9, FIND("(", A826) - FIND("Checksum:", A826) - 9))</f>
        <v>0x3F53</v>
      </c>
      <c r="H826" s="1" t="str">
        <f>TRIM(MID(A826, FIND("(", A826) + 1, FIND(")", A826) - FIND("(", A826) - 1))</f>
        <v>big</v>
      </c>
    </row>
    <row r="827" spans="1:8" hidden="1" x14ac:dyDescent="0.25">
      <c r="A827" t="s">
        <v>825</v>
      </c>
      <c r="B827" s="1" t="str">
        <f>TRIM(MID(A827, FIND("Index:", A827) + 6, FIND(",", A827) - FIND("Index:", A827) - 6))</f>
        <v>31896</v>
      </c>
      <c r="C827" s="1" t="str">
        <f>TRIM(MID(A827, FIND("Length:", A827) + 7, FIND(",", A827, FIND("Length:", A827)) - FIND("Length:", A827) - 7))</f>
        <v>166</v>
      </c>
      <c r="D827" s="1">
        <f>COUNTIF(C:C,C827)</f>
        <v>14</v>
      </c>
      <c r="E827" s="1" t="str">
        <f t="shared" si="12"/>
        <v>0x37</v>
      </c>
      <c r="F827" s="2" t="str">
        <f>TRIM(MID(A827, FIND("Message:", A827) + 8, FIND("]", A827) - FIND("Message:", A827) - 7))</f>
        <v>['0x37', '0x46', '0xED', '0x3F', '0x3F', '0x3F', '0xD5', '0x6F', '0x3F', '0x3F', '0x3E', '0x3E', '0x37', '0x46', '0xED', '0xD5', '0x70', '0x3E', '0x37', '0x5E', '0x1B', '0x3F', '0x44', '0x3F', '0x22', '0x71', '0x3F', '0x3F', '0x41', '0x3F', '0x44', '0x3F', '0x46', '0x3A', '0x72', '0x3F', '0x48', '0x42', '0x3F', '0x3E', '0x37', '0x46', '0x37', '0x73', '0xED', '0x3E', '0x37', '0x46', '0xEF', '0x44', '0x3F', '0x90', '0x74', 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'0x40', '0x3F', '0x53', '0x3F', '0x53', '0x3E']</v>
      </c>
      <c r="G827" s="1" t="str">
        <f>TRIM(MID(A827, FIND("Checksum:", A827) + 9, FIND("(", A827) - FIND("Checksum:", A827) - 9))</f>
        <v>0x3746</v>
      </c>
      <c r="H827" s="1" t="str">
        <f>TRIM(MID(A827, FIND("(", A827) + 1, FIND(")", A827) - FIND("(", A827) - 1))</f>
        <v>big</v>
      </c>
    </row>
    <row r="828" spans="1:8" hidden="1" x14ac:dyDescent="0.25">
      <c r="A828" t="s">
        <v>826</v>
      </c>
      <c r="B828" s="1" t="str">
        <f>TRIM(MID(A828, FIND("Index:", A828) + 6, FIND(",", A828) - FIND("Index:", A828) - 6))</f>
        <v>31949</v>
      </c>
      <c r="C828" s="1" t="str">
        <f>TRIM(MID(A828, FIND("Length:", A828) + 7, FIND(",", A828, FIND("Length:", A828)) - FIND("Length:", A828) - 7))</f>
        <v>218</v>
      </c>
      <c r="D828" s="1">
        <f>COUNTIF(C:C,C828)</f>
        <v>39</v>
      </c>
      <c r="E828" s="1" t="str">
        <f t="shared" si="12"/>
        <v>0x3F</v>
      </c>
      <c r="F828" s="2" t="str">
        <f>TRIM(MID(A828, FIND("Message:", A828) + 8, FIND("]", A828) - FIND("Message:", A828) - 7))</f>
        <v>['0x3F', '0x3F', '0x3F', '0x3F', '0x3F', '0x3F', '0x3F', '0x2F', '0x75', '0x3F', '0x3F', '0x3F', '0x3F', '0x3F', '0x3F', '0x3F', '0x30', '0x76', '0x3F', '0x3F', '0x3F', '0x3F', '0x3F', '0x3F', '0x3F', '0x31', '0x77', '0x3F', '0x3F', '0x3F', '0x3E', '0x37', '0x46', '0xED', '0xDE', '0x78', '0x3E', '0x37', '0x47', '0xC9', '0x3F', '0x44', '0x3F', '0xC1', '0x79', '0x0D', '0x3F', '0x0F', '0x3F', '0x11', '0x3F', '0x13', '0x77', '0x7A', '0x3F', '0x15', '0x3E', '0x37', '0x46', '0xEF', '0x3E', '0xB8', '0x7B', '0x37', '0x47', '0x6F', '0x3F', '0x44', '0x3F', '0x5D', '0x89', '0x7C', '0x3F', '0x67', '0x3F', '0x71', '0x3F', '0x7B', '0x3F', '0xCD', '0x7D', '0x80', '0x3F', '0x41', '0x3F', '0x3F', '0x3E', '0x37', '0x72', '0x7E', '0x46', '0xED', '0x3F', '0x3F', '0x3F', '0x40', '0x3F', '0xEF', '0x7F', '0x41', '0x3F', '0x42', '0x3F', '0x49', '0x3F', '0x4E', '0x58', '0x40', '0x3F', '0x53', '0x3F', '0x53', '0x3E', '0x37', '0x46', '0x21', '0x41', '0xED', '0x3E', '0x37', '0x47', '0xC5', '0x3F', '0x47', '0x38', '0x42', '0x3F', '0x3F', '0x44', '0x28', '0x4A', '0x10', '0x50', '0xD7', '0x43', '0xF9', '0x56', '0xE2', '0x5C', '0xCB', '0x62', '0xB3', '0xB4', '0x44', '0x68', '0x9C', '0x3F', '0x42', '0x3F', '0x3F', '0x3E', '0x87', '0x45', '0x37', '0x46', '0xED', '0x3E', '0x37', '0x46', '0xEF', '0x5C', '0x46', '0x3F', '0x4F', '0x6D', '0x1F', '0x6D', '0x1F', '0x64', '0x52', '0x47', '0x19', '0x5D', '0x2F', '0x59', '0xF7', '0x56', '0x13', '0xA7', '0x48', '0x54', '0xF7', '0x53', '0x53', '0x51', '0xFF', '0x50', '0xDC', '0x49', '0xE7', '0x4F', '0xF7', '0x4E', '0x2F', '0x4E', '0x7B', '0xBF', '0x4A', '0x4D', '0xE5', '0x4D', '0x59', '0x4C', '0xD7', '0x66', '0xAE', '0x4B', '0x4F', '0x5F', '0xDD', '0x57', '0x17', '0x53', '0x1B', '0xB4', '0x4C', '0x51', '0xA5']</v>
      </c>
      <c r="G828" s="1" t="str">
        <f>TRIM(MID(A828, FIND("Checksum:", A828) + 9, FIND("(", A828) - FIND("Checksum:", A828) - 9))</f>
        <v>0x4FED</v>
      </c>
      <c r="H828" s="1" t="str">
        <f>TRIM(MID(A828, FIND("(", A828) + 1, FIND(")", A828) - FIND("(", A828) - 1))</f>
        <v>big</v>
      </c>
    </row>
    <row r="829" spans="1:8" hidden="1" x14ac:dyDescent="0.25">
      <c r="A829" t="s">
        <v>827</v>
      </c>
      <c r="B829" s="1" t="str">
        <f>TRIM(MID(A829, FIND("Index:", A829) + 6, FIND(",", A829) - FIND("Index:", A829) - 6))</f>
        <v>32540</v>
      </c>
      <c r="C829" s="1" t="str">
        <f>TRIM(MID(A829, FIND("Length:", A829) + 7, FIND(",", A829, FIND("Length:", A829)) - FIND("Length:", A829) - 7))</f>
        <v>158</v>
      </c>
      <c r="D829" s="1">
        <f>COUNTIF(C:C,C829)</f>
        <v>12</v>
      </c>
      <c r="E829" s="1" t="str">
        <f t="shared" si="12"/>
        <v>0xFF</v>
      </c>
      <c r="F829" s="2" t="str">
        <f>TRIM(MID(A829, FIND("Message:", A829) + 8, FIND("]", A829) - FIND("Message:", A829) - 7))</f>
        <v>['0xFF', '0x0A', '0x61', '0xFF', '0xFF', '0xFF', '0xFF', '0xFF', '0xFF', '0x3E', '0x9F', '0x62', '0x3E', '0x37', '0x46', '0xED', '0x3E', '0x37', '0x47', '0xC8', '0x63', '0x87', '0x3F', '0x48', '0x3F', '0xBF', '0x3F', '0xCF', '0x80', '0x64', '0x3F', '0xDF', '0x3F', '0xEF', '0x3F', '0xFF', '0x3F', '0x31', '0x65', '0x0F', '0x3F', '0x1F', '0x3F', '0x2F', '0x40', '0x3F', '0xC0', '0x66', '0x3F', '0x3F', '0x3F', '0x4D', '0x3F', '0x5F', '0x3F', '0x4F', '0x67', '0x4F', '0x3F', '0x46', '0x3F', '0x3E', '0x3F', '0x44', '0x3D', '0x68', '0x3F', '0x42', '0x3F', '0x4D', '0x3F', '0xDF', '0x3F', '0xD4', '0x69', '0x54', '0x3F', '0x49', '0x49', '0x3F', '0x3F', '0x8F', '0x9D', '0x6A', '0x3F', '0x3F', '0x3F', '0x3F', '0x3F', '0xF5', '0x3F', '0xDB', '0x6B', '0xF5', '0x3F', '0x67', '0x3F', '0xBF', '0x45', '0xBF', '0x0C', '0x6C', '0x3F', '0x80', '0x3F', '0x43', '0x3F', '0x44', '0x3F', '0x71', '0x6D', '0x40', '0x3F', '0x67', '0x3F', '0x3E', '0x3F', '0x40', '0x51', '0x6E', '0x3F', '0x43', '0x3F', '0x42', '0x3F', '0xC9', '0x3F', '0xBA', '0x6F', '0xC9', '0x3F', '0xF3', '0x3F', '0x15', '0x3F', '0x4D', '0x4D', '0x70', '0x3F', '0x45', '0x3F', '0xDF', '0x3F', '0xDF', '0x3F', '0x72', '0x71', '0xBF', '0x3F', '0xBF', '0x3F', '0x53', '0x41', '0x3F', '0x43', '0x72', '0x3F', '0x3E']</v>
      </c>
      <c r="G829" s="1" t="str">
        <f>TRIM(MID(A829, FIND("Checksum:", A829) + 9, FIND("(", A829) - FIND("Checksum:", A829) - 9))</f>
        <v>0x3F3F</v>
      </c>
      <c r="H829" s="1" t="str">
        <f>TRIM(MID(A829, FIND("(", A829) + 1, FIND(")", A829) - FIND("(", A829) - 1))</f>
        <v>big</v>
      </c>
    </row>
    <row r="830" spans="1:8" hidden="1" x14ac:dyDescent="0.25">
      <c r="A830" t="s">
        <v>828</v>
      </c>
      <c r="B830" s="1" t="str">
        <f>TRIM(MID(A830, FIND("Index:", A830) + 6, FIND(",", A830) - FIND("Index:", A830) - 6))</f>
        <v>32819</v>
      </c>
      <c r="C830" s="1" t="str">
        <f>TRIM(MID(A830, FIND("Length:", A830) + 7, FIND(",", A830, FIND("Length:", A830)) - FIND("Length:", A830) - 7))</f>
        <v>78</v>
      </c>
      <c r="D830" s="1">
        <f>COUNTIF(C:C,C830)</f>
        <v>6</v>
      </c>
      <c r="E830" s="1" t="str">
        <f t="shared" si="12"/>
        <v>0xEB</v>
      </c>
      <c r="F830" s="2" t="str">
        <f>TRIM(MID(A830, FIND("Message:", A830) + 8, FIND("]", A830) - FIND("Message:", A830) - 7))</f>
        <v>['0xEB', '0x14', '0x40', '0xEB', '0xEB', '0xEB', '0xEB', '0xEB', '0xEB', '0xEB', '0xB3', '0x41', '0xEB', '0xEB', '0xEB', '0xEB', '0xEB', '0x41', '0x3F', '0x5D', '0x42', '0x3E', '0x37', '0x46', '0x23', '0xB5', '0x66', '0x66', '0xA3', '0x43', '0x66', '0x66', '0x66', '0x66', '0x66', '0x66', '0x66', '0x10', '0x44', '0x66', '0x66', '0x66', '0x66', '0x66', '0x66', '0x41', '0xEB', '0x45', '0x3F', '0x3E', '0x37', '0x46', '0x23', '0x5D', '0x5D', '0x1E', '0x46', '0x5D', '0x62', '0x62', '0x67', '0x5D', '0x5D', '0x5D', '0xE7', '0x47', '0x5D', '0x5D', '0x62', '0x5D', '0x67', '0x67', '0x67', '0xF7', '0x48', '0x3E', '0x37', '0x46']</v>
      </c>
      <c r="G830" s="1" t="str">
        <f>TRIM(MID(A830, FIND("Checksum:", A830) + 9, FIND("(", A830) - FIND("Checksum:", A830) - 9))</f>
        <v>0x233E</v>
      </c>
      <c r="H830" s="1" t="str">
        <f>TRIM(MID(A830, FIND("(", A830) + 1, FIND(")", A830) - FIND("(", A830) - 1))</f>
        <v>big</v>
      </c>
    </row>
    <row r="831" spans="1:8" hidden="1" x14ac:dyDescent="0.25">
      <c r="A831" t="s">
        <v>829</v>
      </c>
      <c r="B831" s="1" t="str">
        <f>TRIM(MID(A831, FIND("Index:", A831) + 6, FIND(",", A831) - FIND("Index:", A831) - 6))</f>
        <v>32914</v>
      </c>
      <c r="C831" s="1" t="str">
        <f>TRIM(MID(A831, FIND("Length:", A831) + 7, FIND(",", A831, FIND("Length:", A831)) - FIND("Length:", A831) - 7))</f>
        <v>203</v>
      </c>
      <c r="D831" s="1">
        <f>COUNTIF(C:C,C831)</f>
        <v>18</v>
      </c>
      <c r="E831" s="1" t="str">
        <f t="shared" si="12"/>
        <v>0x42</v>
      </c>
      <c r="F831" s="2" t="str">
        <f>TRIM(MID(A831, FIND("Message:", A831) + 8, FIND("]", A831) - FIND("Message:", A831) - 7))</f>
        <v>['0x42', '0xBF', '0x43', '0x3F', '0x43', '0x93', '0x4B', '0xBF', '0x44', '0x3F', '0x44', '0x59', '0x44', '0xBF', '0x30', '0x4C', '0x45', '0x3F', '0x45', '0xBF', '0x46', '0x3F', '0x46', '0xA1', '0x4D', '0xBF', '0x46', '0xD9', '0x46', '0x0C', '0x48', '0x3F', '0x07', '0x4E', '0x3F', '0x3F', '0x3F', '0x3F', '0x3F', '0x3F', '0x40', '0x0A', '0x4F', '0xD9', '0x3F', '0x41', '0x3F', '0x3F', '0x3E', '0x37', '0x9D', '0x50', '0x46', '0xED', '0x3F', '0x80', '0x3F', '0x91', '0x3F', '0x54', '0x51', '0xA3', '0x3F', '0xB3', '0x3F', '0xC5', '0x3F', '0xD7', '0x04', '0x52', '0x3F', '0xE9', '0x3F', '0xFB', '0x3F', '0x0D', '0x3F', '0x42', '0x53', '0x1C', '0x3F', '0x20', '0x3F', '0x25', '0x3F', '0x29', '0x9B', '0x54', '0x3F', '0x34', '0x3F', '0x39', '0x40', '0xD9', '0x40', '0x9A', '0x55', '0x3B', '0x40', '0x3B', '0x40', '0x3B', '0x3E', '0x37', '0xFC', '0x56', '0x46', '0xED', '0x3E', '0x37', '0x4F', '0x6F', '0x3F', '0xFD', '0x57', '0x52', '0x3F', '0x3F', '0x3F', '0x4F', '0x3F', '0x5F', '0x55', '0x58', '0x3F', '0x6F', '0x3F', '0x7F', '0x3F', '0x8F', '0x3F', '0xD3', '0x59', '0x9F', '0x3F', '0xAF', '0x3F', '0xBF', '0x3F', '0xCF', '0xF5', '0x5A', '0x3F', '0xDF', '0x3F', '0xEF', '0x3F', '0xFF', '0x3F', '0x27', '0x5B', '0x07', '0x3F', '0x1B', '0x3F', '0x25', '0x3F', '0x2F', '0x8F', '0x5C', '0x3F', '0x39', '0x40', '0x43', '0x3F', '0xA3', '0x3F', '0x7A', '0x5D', '0x4F', '0x3F', '0x40', '0x3F', '0x44', '0x3F', '0x07', '0xF5', '0x5E', '0x3F', '0x2F', '0x3F', '0x25', '0x3F', '0x25', '0x3F', '0xD4', '0x5F', '0x1D', '0x3F', '0x21', '0x3F', '0x25', '0x3F', '0x1B', '0x9B', '0x60', '0x3F', '0x67', '0x3F', '0x7B', '0x3F', '0x07', '0x3F']</v>
      </c>
      <c r="G831" s="1" t="str">
        <f>TRIM(MID(A831, FIND("Checksum:", A831) + 9, FIND("(", A831) - FIND("Checksum:", A831) - 9))</f>
        <v>0x4761</v>
      </c>
      <c r="H831" s="1" t="str">
        <f>TRIM(MID(A831, FIND("(", A831) + 1, FIND(")", A831) - FIND("(", A831) - 1))</f>
        <v>big</v>
      </c>
    </row>
    <row r="832" spans="1:8" hidden="1" x14ac:dyDescent="0.25">
      <c r="A832" t="s">
        <v>830</v>
      </c>
      <c r="B832" s="1" t="str">
        <f>TRIM(MID(A832, FIND("Index:", A832) + 6, FIND(",", A832) - FIND("Index:", A832) - 6))</f>
        <v>32955</v>
      </c>
      <c r="C832" s="1" t="str">
        <f>TRIM(MID(A832, FIND("Length:", A832) + 7, FIND(",", A832, FIND("Length:", A832)) - FIND("Length:", A832) - 7))</f>
        <v>178</v>
      </c>
      <c r="D832" s="1">
        <f>COUNTIF(C:C,C832)</f>
        <v>14</v>
      </c>
      <c r="E832" s="1" t="str">
        <f t="shared" si="12"/>
        <v>0x0A</v>
      </c>
      <c r="F832" s="2" t="str">
        <f>TRIM(MID(A832, FIND("Message:", A832) + 8, FIND("]", A832) - FIND("Message:", A832) - 7))</f>
        <v>['0x0A', '0x4F', '0xD9', '0x3F', '0x41', '0x3F', '0x3F', '0x3E', '0x37', '0x9D', '0x50', '0x46', '0xED', '0x3F', '0x80', '0x3F', '0x91', '0x3F', '0x54', '0x51', '0xA3', '0x3F', '0xB3', '0x3F', '0xC5', '0x3F', '0xD7', '0x04', '0x52', '0x3F', '0xE9', '0x3F', '0xFB', '0x3F', '0x0D', '0x3F', '0x42', '0x53', '0x1C', '0x3F', '0x20', '0x3F', '0x25', '0x3F', '0x29', '0x9B', '0x54', '0x3F', '0x34', '0x3F', '0x39', '0x40', '0xD9', '0x40', '0x9A', '0x55', '0x3B', '0x40', '0x3B', '0x40', '0x3B', '0x3E', '0x37', '0xFC', '0x56', '0x46', '0xED', '0x3E', '0x37', '0x4F', '0x6F', '0x3F', '0xFD', '0x57', '0x52', '0x3F', '0x3F', '0x3F', '0x4F', '0x3F', '0x5F', '0x55', '0x58', '0x3F', '0x6F', '0x3F', '0x7F', '0x3F', '0x8F', '0x3F', '0xD3', '0x59', '0x9F', '0x3F', '0xAF', '0x3F', '0xBF', '0x3F', '0xCF', '0xF5', '0x5A', '0x3F', '0xDF', '0x3F', '0xEF', '0x3F', '0xFF', '0x3F', '0x27', '0x5B', '0x07', '0x3F', '0x1B', '0x3F', '0x25', '0x3F', '0x2F', '0x8F', '0x5C', '0x3F', '0x39', '0x40', '0x43', '0x3F', '0xA3', '0x3F', '0x7A', '0x5D', '0x4F', '0x3F', '0x40', '0x3F', '0x44', '0x3F', '0x07', '0xF5', '0x5E', '0x3F', '0x2F', '0x3F', '0x25', '0x3F', '0x25', '0x3F', '0xD4', '0x5F', '0x1D', '0x3F', '0x21', '0x3F', '0x25', '0x3F', '0x1B', '0x9B', '0x60', '0x3F', '0x67', '0x3F', '0x7B', '0x3F', '0x07', '0x3F', '0x47', '0x61', '0x8F', '0x43', '0xEF', '0x3F', '0x41', '0x3F', '0xB7', '0x9B', '0x62', '0x3F', '0x3F', '0x3F', '0x47', '0x23']</v>
      </c>
      <c r="G832" s="1" t="str">
        <f>TRIM(MID(A832, FIND("Checksum:", A832) + 9, FIND("(", A832) - FIND("Checksum:", A832) - 9))</f>
        <v>0x3F5B</v>
      </c>
      <c r="H832" s="1" t="str">
        <f>TRIM(MID(A832, FIND("(", A832) + 1, FIND(")", A832) - FIND("(", A832) - 1))</f>
        <v>big</v>
      </c>
    </row>
    <row r="833" spans="1:8" hidden="1" x14ac:dyDescent="0.25">
      <c r="A833" t="s">
        <v>831</v>
      </c>
      <c r="B833" s="1" t="str">
        <f>TRIM(MID(A833, FIND("Index:", A833) + 6, FIND(",", A833) - FIND("Index:", A833) - 6))</f>
        <v>33028</v>
      </c>
      <c r="C833" s="1" t="str">
        <f>TRIM(MID(A833, FIND("Length:", A833) + 7, FIND(",", A833, FIND("Length:", A833)) - FIND("Length:", A833) - 7))</f>
        <v>79</v>
      </c>
      <c r="D833" s="1">
        <f>COUNTIF(C:C,C833)</f>
        <v>8</v>
      </c>
      <c r="E833" s="1" t="str">
        <f t="shared" si="12"/>
        <v>0x57</v>
      </c>
      <c r="F833" s="2" t="str">
        <f>TRIM(MID(A833, FIND("Message:", A833) + 8, FIND("]", A833) - FIND("Message:", A833) - 7))</f>
        <v>['0x57', '0x52', '0x3F', '0x3F', '0x3F', '0x4F', '0x3F', '0x5F', '0x55', '0x58', '0x3F', '0x6F', '0x3F', '0x7F', '0x3F', '0x8F', '0x3F', '0xD3', '0x59', '0x9F', '0x3F', '0xAF', '0x3F', '0xBF', '0x3F', '0xCF', '0xF5', '0x5A', '0x3F', '0xDF', '0x3F', '0xEF', '0x3F', '0xFF', '0x3F', '0x27', '0x5B', '0x07', '0x3F', '0x1B', '0x3F', '0x25', '0x3F', '0x2F', '0x8F', '0x5C', '0x3F', '0x39', '0x40', '0x43', '0x3F', '0xA3', '0x3F', '0x7A', '0x5D', '0x4F', '0x3F', '0x40', '0x3F', '0x44', '0x3F', '0x07', '0xF5', '0x5E', '0x3F', '0x2F', '0x3F', '0x25', '0x3F', '0x25', '0x3F', '0xD4', '0x5F', '0x1D', '0x3F', '0x21', '0x3F', '0x25', '0x3F']</v>
      </c>
      <c r="G833" s="1" t="str">
        <f>TRIM(MID(A833, FIND("Checksum:", A833) + 9, FIND("(", A833) - FIND("Checksum:", A833) - 9))</f>
        <v>0x1B9B</v>
      </c>
      <c r="H833" s="1" t="str">
        <f>TRIM(MID(A833, FIND("(", A833) + 1, FIND(")", A833) - FIND("(", A833) - 1))</f>
        <v>big</v>
      </c>
    </row>
    <row r="834" spans="1:8" hidden="1" x14ac:dyDescent="0.25">
      <c r="A834" t="s">
        <v>832</v>
      </c>
      <c r="B834" s="1" t="str">
        <f>TRIM(MID(A834, FIND("Index:", A834) + 6, FIND(",", A834) - FIND("Index:", A834) - 6))</f>
        <v>33354</v>
      </c>
      <c r="C834" s="1" t="str">
        <f>TRIM(MID(A834, FIND("Length:", A834) + 7, FIND(",", A834, FIND("Length:", A834)) - FIND("Length:", A834) - 7))</f>
        <v>147</v>
      </c>
      <c r="D834" s="1">
        <f>COUNTIF(C:C,C834)</f>
        <v>20</v>
      </c>
      <c r="E834" s="1" t="str">
        <f t="shared" si="12"/>
        <v>0xCC</v>
      </c>
      <c r="F834" s="2" t="str">
        <f>TRIM(MID(A834, FIND("Message:", A834) + 8, FIND("]", A834) - FIND("Message:", A834) - 7))</f>
        <v>['0xCC', '0xCB', '0xC9', '0xC7', '0xBC', '0xB8', '0x09', '0x7C', '0xAD', '0xA9', '0xA3', '0x99', '0x99', '0x99', '0x99', '0xDD', '0x7D', '0x99', '0x99', '0x99', '0x41', '0x3F', '0x3E', '0x37', '0x40', '0x7E', '0x46', '0xED', '0xC0', '0xBA', '0xB7', '0xA9', '0xA5', '0x35', '0x7F', '0xA3', '0x9C', '0x9A', '0x97', '0x94', '0x92', '0x91', '0xAA', '0x40', '0x8F', '0x8F', '0x8F', '0x8F', '0x3E', '0x37', '0x46', '0x3A', '0x41', '0xED', '0x3E', '0x37', '0x47', '0x75', '0x3F', '0x4F', '0xEF', '0x42', '0x3F', '0x6C', '0x3F', '0x71', '0x3F', '0x76', '0x3F', '0x93', '0x43', '0x80', '0x3F', '0x8A', '0x3F', '0x8F', '0x3F', '0x99', '0x35', '0x44', '0x3F', '0xA3', '0x3F', '0xAD', '0x3F', '0xB7', '0x3F', '0x4A', '0x45', '0xC1', '0x3F', '0xCB', '0x3F', '0xD5', '0x3F', '0xDF', '0x46', '0x46', '0x3F', '0xE9', '0x3F', '0xF3', '0x3F', '0x5D', '0x3F', '0x7E', '0x47', '0x58', '0x41', '0x3F', '0x3E', '0x37', '0x46', '0xED', '0xC9', '0x48', '0x5D', '0x71', '0x80', '0x8A', '0xAD', '0xE9', '0xFD', '0xB7', '0x49', '0x07', '0x3F', '0x41', '0x3F', '0x3F', '0x3E', '0x37', '0xC4', '0x4A', '0x46', '0xED', '0x40', '0x5F', '0x40', '0x57', '0x40', '0xF5', '0x4B', '0x4F', '0x40', '0x47', '0x40']</v>
      </c>
      <c r="G834" s="1" t="str">
        <f>TRIM(MID(A834, FIND("Checksum:", A834) + 9, FIND("(", A834) - FIND("Checksum:", A834) - 9))</f>
        <v>0x4340</v>
      </c>
      <c r="H834" s="1" t="str">
        <f>TRIM(MID(A834, FIND("(", A834) + 1, FIND(")", A834) - FIND("(", A834) - 1))</f>
        <v>big</v>
      </c>
    </row>
    <row r="835" spans="1:8" hidden="1" x14ac:dyDescent="0.25">
      <c r="A835" t="s">
        <v>833</v>
      </c>
      <c r="B835" s="1" t="str">
        <f>TRIM(MID(A835, FIND("Index:", A835) + 6, FIND(",", A835) - FIND("Index:", A835) - 6))</f>
        <v>33533</v>
      </c>
      <c r="C835" s="1" t="str">
        <f>TRIM(MID(A835, FIND("Length:", A835) + 7, FIND(",", A835, FIND("Length:", A835)) - FIND("Length:", A835) - 7))</f>
        <v>247</v>
      </c>
      <c r="D835" s="1">
        <f>COUNTIF(C:C,C835)</f>
        <v>15</v>
      </c>
      <c r="E835" s="1" t="str">
        <f t="shared" ref="E835:E898" si="13">TRIM(MID(F835, FIND("0x", F835), FIND("'", F835, FIND("0x", F835)) - FIND("0x", F835)))</f>
        <v>0x37</v>
      </c>
      <c r="F835" s="2" t="str">
        <f>TRIM(MID(A835, FIND("Message:", A835) + 8, FIND("]", A835) - FIND("Message:", A835) - 7))</f>
        <v>['0x37', '0x46', '0xED', '0x3E', '0x37', '0x4F', '0x65', '0xE4', '0x50', '0x3F', '0x4F', '0x3F', '0x2C', '0x3F', '0x2F', '0x3F', '0xF7', '0x51', '0x31', '0x3F', '0x34', '0x3F', '0x37', '0x3F', '0x3A', '0xE5', '0x52', '0x3F', '0x3C', '0x40', '0x3F', '0x00', '0x00', '0x00', '0x4D', '0xF0', '0x85', '0x06', '0xFF', '0xFF', '0xFF', '0xFF', '0xFF', '0x7C', '0x85', '0x04', '0x09', '0x00', '0x63', '0x17', '0x00', '0x03', '0x10', '0x40', '0x4C', '0x00', '0x40', '0x42', '0x40', '0x44', '0x40', '0xD3', '0x41', '0x47', '0x40', '0x4A', '0x40', '0x4D', '0x40', '0x4F', '0x30', '0x42', '0x40', '0x55', '0x40', '0x59', '0x41', '0x3F', '0x3E', '0x30', '0x43', '0x37', '0x46', '0x11', '0xFF', '0xFF', '0xFF', '0xFF', '0xD1', '0x44', '0xFF', '0xFF', '0xFF', '0xFF', '0xFF', '0xFF', '0xFF', '0x44', '0x45', '0xFF', '0xFF', '0xFF', '0xFF', '0xFF', '0xFF', '0x3E', '0x83', '0x46', '0x42', '0x3F', '0x3E', '0x37', '0x46', '0xED', '0x3E', '0xAF', '0x47', '0x37', '0x46', '0xEF', '0x47', '0x67', '0x67', '0x67', '0x32', '0x48', '0x67', '0x67', '0x67', '0x67', '0x67', '0x67', '0x67', '0x1C', '0x49', '0x67', '0x67', '0x67', '0x67', '0x67', '0x67', '0x67', '0x1D', '0x4A', '0x67', '0x67', '0x67', '0x67', '0x67', '0x67', '0x67', '0x1E', '0x4B', '0x67', '0x67', '0x67', '0x67', '0x67', '0x67', '0x67', '0x1F', '0x4C', '0x67', '0x71', '0x71', '0x71', '0x71', '0x71', '0x71', '0x5C', '0x4D', '0x71', '0x71', '0x80', '0x80', '0x80', '0x80', '0x80', '0xB2', '0x4E', '0x80', '0x80', '0x80', '0x85', '0x85', '0x85', '0x85', '0xE5', '0x4F', '0x85', '0x85', '0x85', '0x85', '0x8F', '0x8F', '0x8F', '0x14', '0x50', '0x8F', '0x8F', '0x8F', '0x8F', '0x8F', '0x3E', '0x42', '0x9E', '0x51', '0x3F', '0x3E', '0x37', '0x46', '0xED', '0x3E', '0x37', '0xAF', '0x52', '0x46', '0xEF', '0x47', '0x49', '0x49', '0x49', '0x49', '0xF4', '0x53', '0x49', '0x49', '0x49', '0x49', '0x5D', '0x5D', '0x5D', '0x90', '0x54', '0x5D', '0x5D', '0x5D', '0x5D', '0x5D', '0x67', '0x67', '0xF5', '0x55', '0x67', '0x67', '0x67', '0x67']</v>
      </c>
      <c r="G835" s="1" t="str">
        <f>TRIM(MID(A835, FIND("Checksum:", A835) + 9, FIND("(", A835) - FIND("Checksum:", A835) - 9))</f>
        <v>0x6767</v>
      </c>
      <c r="H835" s="1" t="str">
        <f>TRIM(MID(A835, FIND("(", A835) + 1, FIND(")", A835) - FIND("(", A835) - 1))</f>
        <v>big</v>
      </c>
    </row>
    <row r="836" spans="1:8" hidden="1" x14ac:dyDescent="0.25">
      <c r="A836" t="s">
        <v>834</v>
      </c>
      <c r="B836" s="1" t="str">
        <f>TRIM(MID(A836, FIND("Index:", A836) + 6, FIND(",", A836) - FIND("Index:", A836) - 6))</f>
        <v>33709</v>
      </c>
      <c r="C836" s="1" t="str">
        <f>TRIM(MID(A836, FIND("Length:", A836) + 7, FIND(",", A836, FIND("Length:", A836)) - FIND("Length:", A836) - 7))</f>
        <v>162</v>
      </c>
      <c r="D836" s="1">
        <f>COUNTIF(C:C,C836)</f>
        <v>18</v>
      </c>
      <c r="E836" s="1" t="str">
        <f t="shared" si="13"/>
        <v>0x80</v>
      </c>
      <c r="F836" s="2" t="str">
        <f>TRIM(MID(A836, FIND("Message:", A836) + 8, FIND("]", A836) - FIND("Message:", A836) - 7))</f>
        <v>['0x80', '0x80', '0xB2', '0x4E', '0x80', '0x80', '0x80', '0x85', '0x85', '0x85', '0x85', '0xE5', '0x4F', '0x85', '0x85', '0x85', '0x85', '0x8F', '0x8F', '0x8F', '0x14', '0x50', '0x8F', '0x8F', '0x8F', '0x8F', '0x8F', '0x3E', '0x42', '0x9E', '0x51', '0x3F', '0x3E', '0x37', '0x46', '0xED', '0x3E', '0x37', '0xAF', '0x52', '0x46', '0xEF', '0x47', '0x49', '0x49', '0x49', '0x49', '0xF4', '0x53', '0x49', '0x49', '0x49', '0x49', '0x5D', '0x5D', '0x5D', '0x90', '0x54', '0x5D', '0x5D', '0x5D', '0x5D', '0x5D', '0x67', '0x67', '0xF5', '0x55', '0x67', '0x67', '0x67', '0x67', '0x67', '0x67', '0x67', '0x29', '0x56', '0x67', '0x67', '0x67', '0x67', '0x67', '0x67', '0x67', '0x2A', '0x57', '0x7B', '0x7B', '0x7B', '0x7B', '0x7B', '0x7B', '0x7B', '0xB7', '0x58', '0x7B', '0x85', '0x85', '0x85', '0x85', '0x85', '0x85', '0xF4', '0x59', '0x85', '0x85', '0x8F', '0x8F', '0x8F', '0x8F', '0x8F', '0x32', '0x5A', '0x8F', '0x8F', '0x8F', '0x99', '0x99', '0x99', '0x99', '0x6F', '0x5B', '0x99', '0x99', '0x99', '0x99', '0x3E', '0x3E', '0x37', '0x75', '0x5C', '0x46', '0xED', '0x3E', '0x37', '0x47', '0x93', '0x3F', '0x20', '0x5D', '0x47', '0x3F', '0xE0', '0x3F', '0x09', '0x40', '0x4D', '0x9A', '0x5E', '0x40', '0x6D', '0x40', '0x3A', '0x42', '0xBA', '0x42', '0xC5', '0x5F', '0xCE', '0x42', '0xE3', '0x3E', '0x37']</v>
      </c>
      <c r="G836" s="1" t="str">
        <f>TRIM(MID(A836, FIND("Checksum:", A836) + 9, FIND("(", A836) - FIND("Checksum:", A836) - 9))</f>
        <v>0x46ED</v>
      </c>
      <c r="H836" s="1" t="str">
        <f>TRIM(MID(A836, FIND("(", A836) + 1, FIND(")", A836) - FIND("(", A836) - 1))</f>
        <v>big</v>
      </c>
    </row>
    <row r="837" spans="1:8" hidden="1" x14ac:dyDescent="0.25">
      <c r="A837" t="s">
        <v>835</v>
      </c>
      <c r="B837" s="1" t="str">
        <f>TRIM(MID(A837, FIND("Index:", A837) + 6, FIND(",", A837) - FIND("Index:", A837) - 6))</f>
        <v>33838</v>
      </c>
      <c r="C837" s="1" t="str">
        <f>TRIM(MID(A837, FIND("Length:", A837) + 7, FIND(",", A837, FIND("Length:", A837)) - FIND("Length:", A837) - 7))</f>
        <v>175</v>
      </c>
      <c r="D837" s="1">
        <f>COUNTIF(C:C,C837)</f>
        <v>15</v>
      </c>
      <c r="E837" s="1" t="str">
        <f t="shared" si="13"/>
        <v>0x5C</v>
      </c>
      <c r="F837" s="2" t="str">
        <f>TRIM(MID(A837, FIND("Message:", A837) + 8, FIND("]", A837) - FIND("Message:", A837) - 7))</f>
        <v>['0x5C', '0x46', '0xED', '0x3E', '0x37', '0x47', '0x93', '0x3F', '0x20', '0x5D', '0x47', '0x3F', '0xE0', '0x3F', '0x09', '0x40', '0x4D', '0x9A', '0x5E', '0x40', '0x6D', '0x40', '0x3A', '0x42', '0xBA', '0x42', '0xC5', '0x5F', '0xCE', '0x42', '0xE3', '0x3E', '0x37', '0x46', '0xED', '0xFD', '0x60', '0x3E', '0x37', '0x47', '0xC9', '0x3F', '0x47', '0x3F', '0xAC', '0x61', '0x6E', '0x3F', '0x74', '0x3F', '0x86', '0x3F', '0x92', '0x1B', '0x62', '0x3F', '0x9E', '0x3F', '0xA9', '0x3F', '0xB3', '0x3F', '0x5B', '0x63', '0xB5', '0x3E', '0x37', '0x46', '0xEF', '0x3E', '0x37', '0x3A', '0x64', '0x48', '0xDD', '0x3F', '0x47', '0x40', '0xBF', '0x41', '0x52', '0x65', '0x3F', '0x42', '0x3F', '0x43', '0x3F', '0x44', '0x3F', '0x2C', '0x66', '0x45', '0x3F', '0x46', '0x3F', '0x47', '0x3F', '0x3E', '0x35', '0x67', '0x37', '0x46', '0xED', '0x3E', '0x37', '0x4F', '0x53', '0xEA', '0x68', '0x3F', '0x49', '0x3F', '0x49', '0x3F', '0x53', '0x3F', '0x4B', '0x69', '0x67', '0x3F', '0x6C', '0x3F', '0x71', '0x3F', '0x76', '0xE2', '0x6A', '0x3F', '0x7B', '0x3F', '0x8F', '0x3F', '0xA3', '0x3F', '0x16', '0x6B', '0xB7', '0x3F', '0x41', '0x3F', '0x3F', '0x3E', '0x37', '0x97', '0x6C', '0x46', '0xED', '0x3F', '0x40', '0x3F', '0x41', '0x3F', '0xDF', '0x6D', '0x42', '0x3F', '0x43', '0x3F', '0x47', '0x3F', '0x45', '0x3D', '0x6E', '0x3F', '0x44', '0x3F', '0x42', '0x3F', '0x41', '0x3F', '0x33', '0x6F', '0x41', '0x3F', '0x41']</v>
      </c>
      <c r="G837" s="1" t="str">
        <f>TRIM(MID(A837, FIND("Checksum:", A837) + 9, FIND("(", A837) - FIND("Checksum:", A837) - 9))</f>
        <v>0x3F3F</v>
      </c>
      <c r="H837" s="1" t="str">
        <f>TRIM(MID(A837, FIND("(", A837) + 1, FIND(")", A837) - FIND("(", A837) - 1))</f>
        <v>big</v>
      </c>
    </row>
    <row r="838" spans="1:8" hidden="1" x14ac:dyDescent="0.25">
      <c r="A838" t="s">
        <v>836</v>
      </c>
      <c r="B838" s="1" t="str">
        <f>TRIM(MID(A838, FIND("Index:", A838) + 6, FIND(",", A838) - FIND("Index:", A838) - 6))</f>
        <v>33875</v>
      </c>
      <c r="C838" s="1" t="str">
        <f>TRIM(MID(A838, FIND("Length:", A838) + 7, FIND(",", A838, FIND("Length:", A838)) - FIND("Length:", A838) - 7))</f>
        <v>186</v>
      </c>
      <c r="D838" s="1">
        <f>COUNTIF(C:C,C838)</f>
        <v>9</v>
      </c>
      <c r="E838" s="1" t="str">
        <f t="shared" si="13"/>
        <v>0x3E</v>
      </c>
      <c r="F838" s="2" t="str">
        <f>TRIM(MID(A838, FIND("Message:", A838) + 8, FIND("]", A838) - FIND("Message:", A838) - 7))</f>
        <v>['0x3E', '0x37', '0x47', '0xC9', '0x3F', '0x47', '0x3F', '0xAC', '0x61', '0x6E', '0x3F', '0x74', '0x3F', '0x86', '0x3F', '0x92', '0x1B', '0x62', '0x3F', '0x9E', '0x3F', '0xA9', '0x3F', '0xB3', '0x3F', '0x5B', '0x63', '0xB5', '0x3E', '0x37', '0x46', '0xEF', '0x3E', '0x37', '0x3A', '0x64', '0x48', '0xDD', '0x3F', '0x47', '0x40', '0xBF', '0x41', '0x52', '0x65', '0x3F', '0x42', '0x3F', '0x43', '0x3F', '0x44', '0x3F', '0x2C', '0x66', '0x45', '0x3F', '0x46', '0x3F', '0x47', '0x3F', '0x3E', '0x35', '0x67', '0x37', '0x46', '0xED', '0x3E', '0x37', '0x4F', '0x53', '0xEA', '0x68', '0x3F', '0x49', '0x3F', '0x49', '0x3F', '0x53', '0x3F', '0x4B', '0x69', '0x67', '0x3F', '0x6C', '0x3F', '0x71', '0x3F', '0x76', '0xE2', '0x6A', '0x3F', '0x7B', '0x3F', '0x8F', '0x3F', '0xA3', '0x3F', '0x16', '0x6B', '0xB7', '0x3F', '0x41', '0x3F', '0x3F', '0x3E', '0x37', '0x97', '0x6C', '0x46', '0xED', '0x3F', '0x40', '0x3F', '0x41', '0x3F', '0xDF', '0x6D', '0x42', '0x3F', '0x43', '0x3F', '0x47', '0x3F', '0x45', '0x3D', '0x6E', '0x3F', '0x44', '0x3F', '0x42', '0x3F', '0x41', '0x3F', '0x33', '0x6F', '0x41', '0x3F', '0x41', '0x3F', '0x3F', '0x3E', '0x37', '0x25', '0x70', '0x46', '0xED', '0x3F', '0x40', '0x3F', '0x40', '0x3F', '0xE2', '0x71', '0x40', '0x3F', '0x40', '0x3F', '0x40', '0x3F', '0x40', '0x30', '0x72', '0x3F', '0x40', '0x3F', '0x40', '0x3F', '0x40', '0x3F', '0x30', '0x73', '0x40', '0x42', '0x3F', '0x3E', '0x37', '0x46', '0xED', '0xDE', '0x74', '0x3E', '0x37', '0x46', '0xEF', '0x53', '0x3F']</v>
      </c>
      <c r="G838" s="1" t="str">
        <f>TRIM(MID(A838, FIND("Checksum:", A838) + 9, FIND("(", A838) - FIND("Checksum:", A838) - 9))</f>
        <v>0x3FF1</v>
      </c>
      <c r="H838" s="1" t="str">
        <f>TRIM(MID(A838, FIND("(", A838) + 1, FIND(")", A838) - FIND("(", A838) - 1))</f>
        <v>big</v>
      </c>
    </row>
    <row r="839" spans="1:8" hidden="1" x14ac:dyDescent="0.25">
      <c r="A839" t="s">
        <v>837</v>
      </c>
      <c r="B839" s="1" t="str">
        <f>TRIM(MID(A839, FIND("Index:", A839) + 6, FIND(",", A839) - FIND("Index:", A839) - 6))</f>
        <v>34014</v>
      </c>
      <c r="C839" s="1" t="str">
        <f>TRIM(MID(A839, FIND("Length:", A839) + 7, FIND(",", A839, FIND("Length:", A839)) - FIND("Length:", A839) - 7))</f>
        <v>227</v>
      </c>
      <c r="D839" s="1">
        <f>COUNTIF(C:C,C839)</f>
        <v>16</v>
      </c>
      <c r="E839" s="1" t="str">
        <f t="shared" si="13"/>
        <v>0x3F</v>
      </c>
      <c r="F839" s="2" t="str">
        <f>TRIM(MID(A839, FIND("Message:", A839) + 8, FIND("]", A839) - FIND("Message:", A839) - 7))</f>
        <v>['0x3F', '0x3E', '0x37', '0x25', '0x70', '0x46', '0xED', '0x3F', '0x40', '0x3F', '0x40', '0x3F', '0xE2', '0x71', '0x40', '0x3F', '0x40', '0x3F', '0x40', '0x3F', '0x40', '0x30', '0x72', '0x3F', '0x40', '0x3F', '0x40', '0x3F', '0x40', '0x3F', '0x30', '0x73', '0x40', '0x42', '0x3F', '0x3E', '0x37', '0x46', '0xED', '0xDE', '0x74', '0x3E', '0x37', '0x46', '0xEF', '0x53', '0x3F', '0x3F', '0xF1', '0x75', '0x3F', '0x2F', '0x2F', '0x2F', '0x2F', '0x2F', '0x2F', '0xCF', '0x76', '0x2F', '0x2F', '0x2F', '0x2F', '0x2F', '0x2F', '0x2F', '0xC0', '0x77', '0x2F', '0x2F', '0x2F', '0x2F', '0x3F', '0x3F', '0x3F', '0xF1', '0x78', '0x2F', '0x2F', '0x2F', '0x2F', '0x2F', '0x2F', '0x2F', '0xC2', '0x79', '0x2F', '0x2F', '0x2F', '0x2F', '0x2F', '0x2F', '0x2F', '0xC3', '0x7A', '0x2F', '0x2F', '0x2F', '0x3F', '0x3F', '0x3F', '0x2F', '0xF4', '0x7B', '0x2F', '0x2F', '0x2F', '0x2F', '0x2F', '0x2F', '0x2F', '0xC5', '0x7C', '0x2F', '0x2F', '0x2F', '0x2F', '0x2F', '0x2F', '0x2F', '0xC6', '0x7D', '0x2F', '0x2F', '0x3E', '0x42', '0x3F', '0x3E', '0x37', '0x11', '0x7E', '0x46', '0xED', '0x3E', '0x37', '0x46', '0xEF', '0x53', '0xB1', '0x7F', '0x3F', '0x3F', '0x3F', '0x25', '0x25', '0x25', '0x25', '0xD1', '0x40', '0x25', '0x25', '0x25', '0x25', '0x25', '0x25', '0x25', '0x44', '0x41', '0x25', '0x25', '0x25', '0x25', '0x25', '0x25', '0x3F', '0x5F', '0x42', '0x3F', '0x3F', '0x25', '0x25', '0x25', '0x25', '0x25', '0x7A', '0x43', '0x25', '0x25', '0x25', '0x25', '0x25', '0x25', '0x25', '0x47', '0x44', '0x25', '0x25', '0x25', '0x25', '0x25', '0x3F', '0x3F', '0x7C', '0x45', '0x3F', '0x25', '0x25', '0x25', '0x25', '0x25', '0x25', '0x63', '0x46', '0x25', '0x25', '0x25', '0x25', '0x25', '0x25', '0x25', '0x4A', '0x47', '0x25', '0x25', '0x25', '0x25', '0x3E', '0x3E', '0x37', '0x8F', '0x48', '0x46', '0xED', '0x3E', '0x37', '0x47', '0x05']</v>
      </c>
      <c r="G839" s="1" t="str">
        <f>TRIM(MID(A839, FIND("Checksum:", A839) + 9, FIND("(", A839) - FIND("Checksum:", A839) - 9))</f>
        <v>0x3F7D</v>
      </c>
      <c r="H839" s="1" t="str">
        <f>TRIM(MID(A839, FIND("(", A839) + 1, FIND(")", A839) - FIND("(", A839) - 1))</f>
        <v>big</v>
      </c>
    </row>
    <row r="840" spans="1:8" hidden="1" x14ac:dyDescent="0.25">
      <c r="A840" t="s">
        <v>838</v>
      </c>
      <c r="B840" s="1" t="str">
        <f>TRIM(MID(A840, FIND("Index:", A840) + 6, FIND(",", A840) - FIND("Index:", A840) - 6))</f>
        <v>34414</v>
      </c>
      <c r="C840" s="1" t="str">
        <f>TRIM(MID(A840, FIND("Length:", A840) + 7, FIND(",", A840, FIND("Length:", A840)) - FIND("Length:", A840) - 7))</f>
        <v>173</v>
      </c>
      <c r="D840" s="1">
        <f>COUNTIF(C:C,C840)</f>
        <v>16</v>
      </c>
      <c r="E840" s="1" t="str">
        <f t="shared" si="13"/>
        <v>0x5C</v>
      </c>
      <c r="F840" s="2" t="str">
        <f>TRIM(MID(A840, FIND("Message:", A840) + 8, FIND("]", A840) - FIND("Message:", A840) - 7))</f>
        <v>['0x5C', '0x3F', '0xA3', '0x3F', '0xA3', '0x3F', '0xA3', '0x3F', '0x44', '0x5D', '0xA3', '0x3F', '0xA3', '0x3F', '0xA3', '0x40', '0x33', '0x3A', '0x5E', '0x44', '0x1B', '0x48', '0x03', '0x4D', '0x4F', '0x4D', '0xF2', '0x5F', '0x4F', '0x4D', '0x4F', '0x4D', '0x4F', '0x3E', '0x37', '0x5D', '0x60', '0x46', '0xED', '0x3E', '0x37', '0x47', '0x75', '0x3F', '0x06', '0x61', '0x4C', '0x3F', '0x58', '0x3F', '0x62', '0x3F', '0x6C', '0x92', '0x62', '0x3F', '0x76', '0x3F', '0x80', '0x3F', '0x8A', '0x3F', '0xE0', '0x63', '0x94', '0x3F', '0x9E', '0x3F', '0xA8', '0x3F', '0xB2', '0xAF', '0x64', '0x3F', '0xBC', '0x3F', '0xC6', '0x3F', '0xD0', '0xA0', '0x17', '0x65', '0xE7', '0x3F', '0x67', '0x40', '0x6B', '0x3F', '0xA3', '0x82', '0x66', '0x3F', '0x53', '0x3F', '0x67', '0x3F', '0x67', '0x3F', '0x85', '0x67', '0x67', '0x3F', '0x49', '0x3F', '0x07', '0x3F', '0x07', '0xE3', '0x68', '0x3F', '0x07', '0x3F', '0x41', '0x3F', '0x3F', '0x3E', '0xEB', '0x69', '0x37', '0x46', '0xED', '0x3F', '0xA3', '0x3F', '0x07', '0xFD', '0x6A', '0x40', '0x6B', '0x40', '0xCF', '0x40', '0x33', '0x41', '0xDA', '0x6B', '0x97', '0x41', '0xFB', '0x42', '0x5F', '0x42', '0xC3', '0xE7', '0x6C', '0x42', '0x27', '0x3F', '0x41', '0x3F', '0x3F', '0x3E', '0x13', '0x6D', '0x37', '0x46', '0xED', '0x3F', '0xA3', '0x3F', '0x07', '0x01', '0x6E', '0x40', '0x6B', '0x40', '0xCF', '0x40', '0x33', '0x41', '0xDE', '0x6F', '0x97']</v>
      </c>
      <c r="G840" s="1" t="str">
        <f>TRIM(MID(A840, FIND("Checksum:", A840) + 9, FIND("(", A840) - FIND("Checksum:", A840) - 9))</f>
        <v>0x41FB</v>
      </c>
      <c r="H840" s="1" t="str">
        <f>TRIM(MID(A840, FIND("(", A840) + 1, FIND(")", A840) - FIND("(", A840) - 1))</f>
        <v>big</v>
      </c>
    </row>
    <row r="841" spans="1:8" hidden="1" x14ac:dyDescent="0.25">
      <c r="A841" t="s">
        <v>839</v>
      </c>
      <c r="B841" s="1" t="str">
        <f>TRIM(MID(A841, FIND("Index:", A841) + 6, FIND(",", A841) - FIND("Index:", A841) - 6))</f>
        <v>34452</v>
      </c>
      <c r="C841" s="1" t="str">
        <f>TRIM(MID(A841, FIND("Length:", A841) + 7, FIND(",", A841, FIND("Length:", A841)) - FIND("Length:", A841) - 7))</f>
        <v>161</v>
      </c>
      <c r="D841" s="1">
        <f>COUNTIF(C:C,C841)</f>
        <v>16</v>
      </c>
      <c r="E841" s="1" t="str">
        <f t="shared" si="13"/>
        <v>0xED</v>
      </c>
      <c r="F841" s="2" t="str">
        <f>TRIM(MID(A841, FIND("Message:", A841) + 8, FIND("]", A841) - FIND("Message:", A841) - 7))</f>
        <v>['0xED', '0x3E', '0x37', '0x47', '0x75', '0x3F', '0x06', '0x61', '0x4C', '0x3F', '0x58', '0x3F', '0x62', '0x3F', '0x6C', '0x92', '0x62', '0x3F', '0x76', '0x3F', '0x80', '0x3F', '0x8A', '0x3F', '0xE0', '0x63', '0x94', '0x3F', '0x9E', '0x3F', '0xA8', '0x3F', '0xB2', '0xAF', '0x64', '0x3F', '0xBC', '0x3F', '0xC6', '0x3F', '0xD0', '0xA0', '0x17', '0x65', '0xE7', '0x3F', '0x67', '0x40', '0x6B', '0x3F', '0xA3', '0x82', '0x66', '0x3F', '0x53', '0x3F', '0x67', '0x3F', '0x67', '0x3F', '0x85', '0x67', '0x67', '0x3F', '0x49', '0x3F', '0x07', '0x3F', '0x07', '0xE3', '0x68', '0x3F', '0x07', '0x3F', '0x41', '0x3F', '0x3F', '0x3E', '0xEB', '0x69', '0x37', '0x46', '0xED', '0x3F', '0xA3', '0x3F', '0x07', '0xFD', '0x6A', '0x40', '0x6B', '0x40', '0xCF', '0x40', '0x33', '0x41', '0xDA', '0x6B', '0x97', '0x41', '0xFB', '0x42', '0x5F', '0x42', '0xC3', '0xE7', '0x6C', '0x42', '0x27', '0x3F', '0x41', '0x3F', '0x3F', '0x3E', '0x13', '0x6D', '0x37', '0x46', '0xED', '0x3F', '0xA3', '0x3F', '0x07', '0x01', '0x6E', '0x40', '0x6B', '0x40', '0xCF', '0x40', '0x33', '0x41', '0xDE', '0x6F', '0x97', '0x41', '0xFB', '0x42', '0x5F', '0x42', '0xC3', '0xEB', '0x70', '0x42', '0x27', '0x3E', '0x37', '0x46', '0xED', '0x3E', '0xC1', '0x71', '0x37', '0x47', '0xC9', '0x3F', '0x49', '0x3F', '0x90', '0x12', '0x72']</v>
      </c>
      <c r="G841" s="1" t="str">
        <f>TRIM(MID(A841, FIND("Checksum:", A841) + 9, FIND("(", A841) - FIND("Checksum:", A841) - 9))</f>
        <v>0x3FA4</v>
      </c>
      <c r="H841" s="1" t="str">
        <f>TRIM(MID(A841, FIND("(", A841) + 1, FIND(")", A841) - FIND("(", A841) - 1))</f>
        <v>big</v>
      </c>
    </row>
    <row r="842" spans="1:8" hidden="1" x14ac:dyDescent="0.25">
      <c r="A842" t="s">
        <v>840</v>
      </c>
      <c r="B842" s="1" t="str">
        <f>TRIM(MID(A842, FIND("Index:", A842) + 6, FIND(",", A842) - FIND("Index:", A842) - 6))</f>
        <v>34567</v>
      </c>
      <c r="C842" s="1" t="str">
        <f>TRIM(MID(A842, FIND("Length:", A842) + 7, FIND(",", A842, FIND("Length:", A842)) - FIND("Length:", A842) - 7))</f>
        <v>187</v>
      </c>
      <c r="D842" s="1">
        <f>COUNTIF(C:C,C842)</f>
        <v>10</v>
      </c>
      <c r="E842" s="1" t="str">
        <f t="shared" si="13"/>
        <v>0x6D</v>
      </c>
      <c r="F842" s="2" t="str">
        <f>TRIM(MID(A842, FIND("Message:", A842) + 8, FIND("]", A842) - FIND("Message:", A842) - 7))</f>
        <v>['0x6D', '0x37', '0x46', '0xED', '0x3F', '0xA3', '0x3F', '0x07', '0x01', '0x6E', '0x40', '0x6B', '0x40', '0xCF', '0x40', '0x33', '0x41', '0xDE', '0x6F', '0x97', '0x41', '0xFB', '0x42', '0x5F', '0x42', '0xC3', '0xEB', '0x70', '0x42', '0x27', '0x3E', '0x37', '0x46', '0xED', '0x3E', '0xC1', '0x71', '0x37', '0x47', '0xC9', '0x3F', '0x49', '0x3F', '0x90', '0x12', '0x72', '0x3F', '0xA4', '0x3F', '0xB8', '0x3F', '0xCD', '0x3F', '0x9A', '0x73', '0xE1', '0x3F', '0xEB', '0x3F', '0xF3', '0x3F', '0xFF', '0xF2', '0x74', '0x3F', '0x09', '0x3F', '0x0D', '0x3F', '0x3F', '0x3F', '0xC6', '0x75', '0x3F', '0x46', '0xF2', '0x46', '0x0C', '0x46', '0x25', '0xAB', '0x76', '0x47', '0x3F', '0x48', '0xBF', '0x48', '0xBF', '0x3F', '0x4C', '0x77', '0x49', '0x44', '0x3F', '0x40', '0x6B', '0x42', '0x3F', '0x71', '0x78', '0x3F', '0x4B', '0x3F', '0x41', '0x3F', '0x3F', '0x3E', '0x40', '0x79', '0x37', '0x46', '0x11', '0x49', '0x3F', '0x49', '0x3F', '0x19', '0x7A', '0x49', '0x3F', '0x49', '0x3F', '0x49', '0x3F', '0x49', '0x5D', '0x7B', '0x3F', '0x49', '0x3F', '0x49', '0x3F', '0x49', '0x3F', '0x54', '0x7C', '0x49', '0x3F', '0x49', '0x3F', '0x49', '0x3F', '0x49', '0x5F', '0x7D', '0x3F', '0x49', '0x3F', '0x49', '0x3F', '0x49', '0x3F', '0x56', '0x7E', '0x49', '0x3F', '0x3F', '0x97', '0x3F', '0xA1', '0x3F', '0xFD', '0x7F', '0x40', '0x3F', '0x75', '0x3F', '0x46', '0x3F', '0x40', '0x79', '0x40', '0x40', '0x6B', '0x3F', '0x40', '0x41', '0x3F', '0x41', '0x2D', '0x41', '0xBF', '0x3F', '0x0C', '0x3F', '0x47', '0x3F']</v>
      </c>
      <c r="G842" s="1" t="str">
        <f>TRIM(MID(A842, FIND("Checksum:", A842) + 9, FIND("(", A842) - FIND("Checksum:", A842) - 9))</f>
        <v>0x4355</v>
      </c>
      <c r="H842" s="1" t="str">
        <f>TRIM(MID(A842, FIND("(", A842) + 1, FIND(")", A842) - FIND("(", A842) - 1))</f>
        <v>big</v>
      </c>
    </row>
    <row r="843" spans="1:8" hidden="1" x14ac:dyDescent="0.25">
      <c r="A843" t="s">
        <v>841</v>
      </c>
      <c r="B843" s="1" t="str">
        <f>TRIM(MID(A843, FIND("Index:", A843) + 6, FIND(",", A843) - FIND("Index:", A843) - 6))</f>
        <v>34609</v>
      </c>
      <c r="C843" s="1" t="str">
        <f>TRIM(MID(A843, FIND("Length:", A843) + 7, FIND(",", A843, FIND("Length:", A843)) - FIND("Length:", A843) - 7))</f>
        <v>210</v>
      </c>
      <c r="D843" s="1">
        <f>COUNTIF(C:C,C843)</f>
        <v>16</v>
      </c>
      <c r="E843" s="1" t="str">
        <f t="shared" si="13"/>
        <v>0x3F</v>
      </c>
      <c r="F843" s="2" t="str">
        <f>TRIM(MID(A843, FIND("Message:", A843) + 8, FIND("]", A843) - FIND("Message:", A843) - 7))</f>
        <v>['0x3F', '0x90', '0x12', '0x72', '0x3F', '0xA4', '0x3F', '0xB8', '0x3F', '0xCD', '0x3F', '0x9A', '0x73', '0xE1', '0x3F', '0xEB', '0x3F', '0xF3', '0x3F', '0xFF', '0xF2', '0x74', '0x3F', '0x09', '0x3F', '0x0D', '0x3F', '0x3F', '0x3F', '0xC6', '0x75', '0x3F', '0x46', '0xF2', '0x46', '0x0C', '0x46', '0x25', '0xAB', '0x76', '0x47', '0x3F', '0x48', '0xBF', '0x48', '0xBF', '0x3F', '0x4C', '0x77', '0x49', '0x44', '0x3F', '0x40', '0x6B', '0x42', '0x3F', '0x71', '0x78', '0x3F', '0x4B', '0x3F', '0x41', '0x3F', '0x3F', '0x3E', '0x40', '0x79', '0x37', '0x46', '0x11', '0x49', '0x3F', '0x49', '0x3F', '0x19', '0x7A', '0x49', '0x3F', '0x49', '0x3F', '0x49', '0x3F', '0x49', '0x5D', '0x7B', '0x3F', '0x49', '0x3F', '0x49', '0x3F', '0x49', '0x3F', '0x54', '0x7C', '0x49', '0x3F', '0x49', '0x3F', '0x49', '0x3F', '0x49', '0x5F', '0x7D', '0x3F', '0x49', '0x3F', '0x49', '0x3F', '0x49', '0x3F', '0x56', '0x7E', '0x49', '0x3F', '0x3F', '0x97', '0x3F', '0xA1', '0x3F', '0xFD', '0x7F', '0x40', '0x3F', '0x75', '0x3F', '0x46', '0x3F', '0x40', '0x79', '0x40', '0x40', '0x6B', '0x3F', '0x40', '0x41', '0x3F', '0x41', '0x2D', '0x41', '0xBF', '0x3F', '0x0C', '0x3F', '0x47', '0x3F', '0x43', '0x55', '0x42', '0x40', '0x33', '0x3F', '0x3F', '0x3F', '0x41', '0x3F', '0xF3', '0x43', '0x43', '0x40', '0x33', '0x3F', '0x40', '0x3F', '0x47', '0xFF', '0x44', '0x3F', '0x07', '0x3F', '0x67', '0x41', '0x72', '0x41', '0x26', '0x45', '0x65', '0x40', '0xD9', '0x3F', '0x19', '0x3F', '0x35', '0x91', '0x46', '0x3F', '0x78', '0x3F', '0x3F', '0x4A', '0xCF', '0x3F', '0xD5', '0x47', '0x67', '0x3F', '0x7F', '0x42', '0xFF', '0x3F', '0xCB', '0xBA', '0x48', '0x3F', '0xB2', '0x40', '0x6B', '0x40', '0x6B', '0x3F', '0xD0']</v>
      </c>
      <c r="G843" s="1" t="str">
        <f>TRIM(MID(A843, FIND("Checksum:", A843) + 9, FIND("(", A843) - FIND("Checksum:", A843) - 9))</f>
        <v>0x49A3</v>
      </c>
      <c r="H843" s="1" t="str">
        <f>TRIM(MID(A843, FIND("(", A843) + 1, FIND(")", A843) - FIND("(", A843) - 1))</f>
        <v>big</v>
      </c>
    </row>
    <row r="844" spans="1:8" hidden="1" x14ac:dyDescent="0.25">
      <c r="A844" t="s">
        <v>842</v>
      </c>
      <c r="B844" s="1" t="str">
        <f>TRIM(MID(A844, FIND("Index:", A844) + 6, FIND(",", A844) - FIND("Index:", A844) - 6))</f>
        <v>34991</v>
      </c>
      <c r="C844" s="1" t="str">
        <f>TRIM(MID(A844, FIND("Length:", A844) + 7, FIND(",", A844, FIND("Length:", A844)) - FIND("Length:", A844) - 7))</f>
        <v>191</v>
      </c>
      <c r="D844" s="1">
        <f>COUNTIF(C:C,C844)</f>
        <v>13</v>
      </c>
      <c r="E844" s="1" t="str">
        <f t="shared" si="13"/>
        <v>0x07</v>
      </c>
      <c r="F844" s="2" t="str">
        <f>TRIM(MID(A844, FIND("Message:", A844) + 8, FIND("]", A844) - FIND("Message:", A844) - 7))</f>
        <v>['0x07', '0x3F', '0x49', '0x3F', '0xFA', '0x3F', '0x42', '0x92', '0x48', '0x3F', '0x3F', '0x3F', '0x3E', '0x3F', '0x90', '0x3F', '0x53', '0x49', '0x95', '0x3F', '0x39', '0x3F', '0xBF', '0x3F', '0x59', '0xEE', '0x4A', '0x3F', '0x49', '0x3F', '0x5E', '0x3F', '0x72', '0x3F', '0x61', '0x4B', '0x37', '0x3F', '0x53', '0x3F', '0x37', '0x3F', '0x8B', '0x56', '0x4C', '0x3F', '0x4C', '0x3F', '0x44', '0x3F', '0x86', '0x3F', '0x60', '0x4D', '0x53', '0x3F', '0xEA', '0x3F', '0x49', '0x3F', '0x72', '0x05', '0x4E', '0x3F', '0x9F', '0x3F', '0x3E', '0x3F', '0x3E', '0x3F', '0x67', '0x4F', '0x67', '0x3F', '0x3E', '0x3F', '0x3E', '0x3F', '0x4B', '0x3C', '0x50', '0x3F', '0x43', '0x3F', '0x42', '0x3F', '0xB7', '0x3F', '0x8A', '0x51', '0x53', '0x3F', '0x49', '0x3F', '0x3F', '0x3F', '0x39', '0x24', '0x52', '0x3F', '0xA3', '0x3F', '0x8F', '0x3F', '0x3F', '0x3F', '0xC1', '0x53', '0x7F', '0x3F', '0x7F', '0x3F', '0x53', '0x3F', '0x53', '0xB6', '0x54', '0x40', '0x86', '0x40', '0x2E', '0x3F', '0xB2', '0x3F', '0xBA', '0x55', '0xB4', '0x40', '0x49', '0x40', '0x89', '0x43', '0x3F', '0xDF', '0x56', '0x3F', '0x4B', '0x3F', '0x66', '0x3F', '0x3F', '0x3F', '0x44', '0x57', '0x49', '0x3F', '0xBF', '0x3F', '0x75', '0x3F', '0x0C', '0x9F', '0x58', '0x3F', '0x4B', '0x3F', '0x42', '0x3F', '0x49', '0x3F', '0x2C', '0x59', '0xA5', '0x3F', '0x42', '0x3F', '0x53', '0x3F', '0x91', '0xE3', '0x5A', '0x3F', '0x59', '0x42', '0x3E', '0x3F', '0x44', '0x3F', '0x36', '0x5B', '0x3F', '0x3F', '0x5D', '0x3F', '0x78', '0x3F', '0x45', '0x73', '0x5C', '0x3F', '0x41']</v>
      </c>
      <c r="G844" s="1" t="str">
        <f>TRIM(MID(A844, FIND("Checksum:", A844) + 9, FIND("(", A844) - FIND("Checksum:", A844) - 9))</f>
        <v>0x3F40</v>
      </c>
      <c r="H844" s="1" t="str">
        <f>TRIM(MID(A844, FIND("(", A844) + 1, FIND(")", A844) - FIND("(", A844) - 1))</f>
        <v>big</v>
      </c>
    </row>
    <row r="845" spans="1:8" hidden="1" x14ac:dyDescent="0.25">
      <c r="A845" t="s">
        <v>843</v>
      </c>
      <c r="B845" s="1" t="str">
        <f>TRIM(MID(A845, FIND("Index:", A845) + 6, FIND(",", A845) - FIND("Index:", A845) - 6))</f>
        <v>35042</v>
      </c>
      <c r="C845" s="1" t="str">
        <f>TRIM(MID(A845, FIND("Length:", A845) + 7, FIND(",", A845, FIND("Length:", A845)) - FIND("Length:", A845) - 7))</f>
        <v>192</v>
      </c>
      <c r="D845" s="1">
        <f>COUNTIF(C:C,C845)</f>
        <v>21</v>
      </c>
      <c r="E845" s="1" t="str">
        <f t="shared" si="13"/>
        <v>0x3F</v>
      </c>
      <c r="F845" s="2" t="str">
        <f>TRIM(MID(A845, FIND("Message:", A845) + 8, FIND("]", A845) - FIND("Message:", A845) - 7))</f>
        <v>['0x3F', '0x60', '0x4D', '0x53', '0x3F', '0xEA', '0x3F', '0x49', '0x3F', '0x72', '0x05', '0x4E', '0x3F', '0x9F', '0x3F', '0x3E', '0x3F', '0x3E', '0x3F', '0x67', '0x4F', '0x67', '0x3F', '0x3E', '0x3F', '0x3E', '0x3F', '0x4B', '0x3C', '0x50', '0x3F', '0x43', '0x3F', '0x42', '0x3F', '0xB7', '0x3F', '0x8A', '0x51', '0x53', '0x3F', '0x49', '0x3F', '0x3F', '0x3F', '0x39', '0x24', '0x52', '0x3F', '0xA3', '0x3F', '0x8F', '0x3F', '0x3F', '0x3F', '0xC1', '0x53', '0x7F', '0x3F', '0x7F', '0x3F', '0x53', '0x3F', '0x53', '0xB6', '0x54', '0x40', '0x86', '0x40', '0x2E', '0x3F', '0xB2', '0x3F', '0xBA', '0x55', '0xB4', '0x40', '0x49', '0x40', '0x89', '0x43', '0x3F', '0xDF', '0x56', '0x3F', '0x4B', '0x3F', '0x66', '0x3F', '0x3F', '0x3F', '0x44', '0x57', '0x49', '0x3F', '0xBF', '0x3F', '0x75', '0x3F', '0x0C', '0x9F', '0x58', '0x3F', '0x4B', '0x3F', '0x42', '0x3F', '0x49', '0x3F', '0x2C', '0x59', '0xA5', '0x3F', '0x42', '0x3F', '0x53', '0x3F', '0x91', '0xE3', '0x5A', '0x3F', '0x59', '0x42', '0x3E', '0x3F', '0x44', '0x3F', '0x36', '0x5B', '0x3F', '0x3F', '0x5D', '0x3F', '0x78', '0x3F', '0x45', '0x73', '0x5C', '0x3F', '0x41', '0x3F', '0x40', '0x3F', '0x68', '0x3F', '0x43', '0x5D', '0x67', '0x3F', '0x7B', '0x3F', '0xA3', '0x3F', '0x45', '0xE6', '0x5E', '0x3F', '0x42', '0x3F', '0x49', '0x3F', '0x3D', '0x3F', '0x24', '0x5F', '0xBF', '0x3F', '0x8F', '0x3F', '0x85', '0x3F', '0x3F', '0x31', '0x60', '0x3F', '0x49', '0x3F', '0x53', '0x3F', '0x3F', '0x3F', '0x39', '0x61', '0x67', '0x3F', '0x20', '0x3F', '0xAF', '0x3F', '0x67', '0xBD', '0x62']</v>
      </c>
      <c r="G845" s="1" t="str">
        <f>TRIM(MID(A845, FIND("Checksum:", A845) + 9, FIND("(", A845) - FIND("Checksum:", A845) - 9))</f>
        <v>0x3FBF</v>
      </c>
      <c r="H845" s="1" t="str">
        <f>TRIM(MID(A845, FIND("(", A845) + 1, FIND(")", A845) - FIND("(", A845) - 1))</f>
        <v>big</v>
      </c>
    </row>
    <row r="846" spans="1:8" hidden="1" x14ac:dyDescent="0.25">
      <c r="A846" t="s">
        <v>844</v>
      </c>
      <c r="B846" s="1" t="str">
        <f>TRIM(MID(A846, FIND("Index:", A846) + 6, FIND(",", A846) - FIND("Index:", A846) - 6))</f>
        <v>35067</v>
      </c>
      <c r="C846" s="1" t="str">
        <f>TRIM(MID(A846, FIND("Length:", A846) + 7, FIND(",", A846, FIND("Length:", A846)) - FIND("Length:", A846) - 7))</f>
        <v>147</v>
      </c>
      <c r="D846" s="1">
        <f>COUNTIF(C:C,C846)</f>
        <v>20</v>
      </c>
      <c r="E846" s="1" t="str">
        <f t="shared" si="13"/>
        <v>0x3E</v>
      </c>
      <c r="F846" s="2" t="str">
        <f>TRIM(MID(A846, FIND("Message:", A846) + 8, FIND("]", A846) - FIND("Message:", A846) - 7))</f>
        <v>['0x3E', '0x3F', '0x4B', '0x3C', '0x50', '0x3F', '0x43', '0x3F', '0x42', '0x3F', '0xB7', '0x3F', '0x8A', '0x51', '0x53', '0x3F', '0x49', '0x3F', '0x3F', '0x3F', '0x39', '0x24', '0x52', '0x3F', '0xA3', '0x3F', '0x8F', '0x3F', '0x3F', '0x3F', '0xC1', '0x53', '0x7F', '0x3F', '0x7F', '0x3F', '0x53', '0x3F', '0x53', '0xB6', '0x54', '0x40', '0x86', '0x40', '0x2E', '0x3F', '0xB2', '0x3F', '0xBA', '0x55', '0xB4', '0x40', '0x49', '0x40', '0x89', '0x43', '0x3F', '0xDF', '0x56', '0x3F', '0x4B', '0x3F', '0x66', '0x3F', '0x3F', '0x3F', '0x44', '0x57', '0x49', '0x3F', '0xBF', '0x3F', '0x75', '0x3F', '0x0C', '0x9F', '0x58', '0x3F', '0x4B', '0x3F', '0x42', '0x3F', '0x49', '0x3F', '0x2C', '0x59', '0xA5', '0x3F', '0x42', '0x3F', '0x53', '0x3F', '0x91', '0xE3', '0x5A', '0x3F', '0x59', '0x42', '0x3E', '0x3F', '0x44', '0x3F', '0x36', '0x5B', '0x3F', '0x3F', '0x5D', '0x3F', '0x78', '0x3F', '0x45', '0x73', '0x5C', '0x3F', '0x41', '0x3F', '0x40', '0x3F', '0x68', '0x3F', '0x43', '0x5D', '0x67', '0x3F', '0x7B', '0x3F', '0xA3', '0x3F', '0x45', '0xE6', '0x5E', '0x3F', '0x42', '0x3F', '0x49', '0x3F', '0x3D', '0x3F', '0x24', '0x5F', '0xBF', '0x3F', '0x8F', '0x3F', '0x85', '0x3F', '0x3F']</v>
      </c>
      <c r="G846" s="1" t="str">
        <f>TRIM(MID(A846, FIND("Checksum:", A846) + 9, FIND("(", A846) - FIND("Checksum:", A846) - 9))</f>
        <v>0x3160</v>
      </c>
      <c r="H846" s="1" t="str">
        <f>TRIM(MID(A846, FIND("(", A846) + 1, FIND(")", A846) - FIND("(", A846) - 1))</f>
        <v>big</v>
      </c>
    </row>
    <row r="847" spans="1:8" hidden="1" x14ac:dyDescent="0.25">
      <c r="A847" t="s">
        <v>845</v>
      </c>
      <c r="B847" s="1" t="str">
        <f>TRIM(MID(A847, FIND("Index:", A847) + 6, FIND(",", A847) - FIND("Index:", A847) - 6))</f>
        <v>35270</v>
      </c>
      <c r="C847" s="1" t="str">
        <f>TRIM(MID(A847, FIND("Length:", A847) + 7, FIND(",", A847, FIND("Length:", A847)) - FIND("Length:", A847) - 7))</f>
        <v>172</v>
      </c>
      <c r="D847" s="1">
        <f>COUNTIF(C:C,C847)</f>
        <v>16</v>
      </c>
      <c r="E847" s="1" t="str">
        <f t="shared" si="13"/>
        <v>0x3F</v>
      </c>
      <c r="F847" s="2" t="str">
        <f>TRIM(MID(A847, FIND("Message:", A847) + 8, FIND("]", A847) - FIND("Message:", A847) - 7))</f>
        <v>['0x3F', '0x77', '0x3F', '0xD9', '0x3F', '0xA5', '0x3F', '0x5A', '0x67', '0x59', '0x3F', '0x52', '0x3F', '0x13', '0x3F', '0x67', '0x4B', '0x68', '0x3F', '0x67', '0x3F', '0x31', '0x40', '0x3F', '0x3F', '0x3E', '0x69', '0x53', '0x3F', '0x4E', '0x3F', '0x73', '0x3F', '0x73', '0xAF', '0x6A', '0x3F', '0x72', '0x3F', '0x67', '0x3F', '0xAC', '0x3F', '0xED', '0x6B', '0x42', '0x3F', '0x49', '0x3F', '0x3F', '0x3F', '0x3E', '0x32', '0x6C', '0x3F', '0x41', '0x3F', '0x9B', '0x3F', '0xAC', '0x3F', '0xF2', '0x6D', '0xB0', '0x46', '0x72', '0x3F', '0x43', '0x3F', '0xA5', '0x3E', '0x6E', '0x3F', '0x8F', '0x3F', '0x8C', '0x40', '0x73', '0x3F', '0xFB', '0x6F', '0x67', '0x3F', '0x41', '0x3F', '0x07', '0x3F', '0x77', '0x54', '0x70', '0x3F', '0x9B', '0x3F', '0x9F', '0x3F', '0x79', '0x3F', '0x22', '0x71', '0x44', '0x3F', '0x47', '0x3F', '0x8F', '0x3F', '0x47', '0x91', '0x72', '0x3F', '0x8C', '0x3F', '0xD5', '0x3F', '0xBA', '0x3F', '0x8C', '0x73', '0x67', '0x3F', '0x53', '0x3F', '0x5F', '0x3F', '0x5C', '0xA7', '0x74', '0x3F', '0x5C', '0x3F', '0x5C', '0x3F', '0x5C', '0x3F', '0x86', '0x75', '0x72', '0x3F', '0x45', '0x3F', '0x67', '0x3F', '0x67', '0xB9', '0x76', '0x3F', '0x44', '0x3F', '0x59', '0x3F', '0xA5', '0x3F', '0xB6', '0x77', '0x4B', '0x3F', '0xBA', '0x3F', '0x71', '0x3F', '0x42', '0xEE', '0x78', '0x3F', '0x3E', '0x3F', '0x3E', '0x3F', '0x67', '0x3F', '0x59', '0x79', '0xBF']</v>
      </c>
      <c r="G847" s="1" t="str">
        <f>TRIM(MID(A847, FIND("Checksum:", A847) + 9, FIND("(", A847) - FIND("Checksum:", A847) - 9))</f>
        <v>0x3F4C</v>
      </c>
      <c r="H847" s="1" t="str">
        <f>TRIM(MID(A847, FIND("(", A847) + 1, FIND(")", A847) - FIND("(", A847) - 1))</f>
        <v>big</v>
      </c>
    </row>
    <row r="848" spans="1:8" hidden="1" x14ac:dyDescent="0.25">
      <c r="A848" t="s">
        <v>846</v>
      </c>
      <c r="B848" s="1" t="str">
        <f>TRIM(MID(A848, FIND("Index:", A848) + 6, FIND(",", A848) - FIND("Index:", A848) - 6))</f>
        <v>35316</v>
      </c>
      <c r="C848" s="1" t="str">
        <f>TRIM(MID(A848, FIND("Length:", A848) + 7, FIND(",", A848, FIND("Length:", A848)) - FIND("Length:", A848) - 7))</f>
        <v>162</v>
      </c>
      <c r="D848" s="1">
        <f>COUNTIF(C:C,C848)</f>
        <v>18</v>
      </c>
      <c r="E848" s="1" t="str">
        <f t="shared" si="13"/>
        <v>0x3F</v>
      </c>
      <c r="F848" s="2" t="str">
        <f>TRIM(MID(A848, FIND("Message:", A848) + 8, FIND("]", A848) - FIND("Message:", A848) - 7))</f>
        <v>['0x3F', '0x49', '0x3F', '0x3F', '0x3F', '0x3E', '0x32', '0x6C', '0x3F', '0x41', '0x3F', '0x9B', '0x3F', '0xAC', '0x3F', '0xF2', '0x6D', '0xB0', '0x46', '0x72', '0x3F', '0x43', '0x3F', '0xA5', '0x3E', '0x6E', '0x3F', '0x8F', '0x3F', '0x8C', '0x40', '0x73', '0x3F', '0xFB', '0x6F', '0x67', '0x3F', '0x41', '0x3F', '0x07', '0x3F', '0x77', '0x54', '0x70', '0x3F', '0x9B', '0x3F', '0x9F', '0x3F', '0x79', '0x3F', '0x22', '0x71', '0x44', '0x3F', '0x47', '0x3F', '0x8F', '0x3F', '0x47', '0x91', '0x72', '0x3F', '0x8C', '0x3F', '0xD5', '0x3F', '0xBA', '0x3F', '0x8C', '0x73', '0x67', '0x3F', '0x53', '0x3F', '0x5F', '0x3F', '0x5C', '0xA7', '0x74', '0x3F', '0x5C', '0x3F', '0x5C', '0x3F', '0x5C', '0x3F', '0x86', '0x75', '0x72', '0x3F', '0x45', '0x3F', '0x67', '0x3F', '0x67', '0xB9', '0x76', '0x3F', '0x44', '0x3F', '0x59', '0x3F', '0xA5', '0x3F', '0xB6', '0x77', '0x4B', '0x3F', '0xBA', '0x3F', '0x71', '0x3F', '0x42', '0xEE', '0x78', '0x3F', '0x3E', '0x3F', '0x3E', '0x3F', '0x67', '0x3F', '0x59', '0x79', '0xBF', '0x3F', '0x4C', '0x3F', '0x50', '0x3F', '0xCE', '0x62', '0x7A', '0x3F', '0xAD', '0x3F', '0xB7', '0x3F', '0x61', '0x3F', '0x3E', '0x7B', '0xEE', '0x3F', '0xF4', '0x3F', '0x39', '0x3F', '0xA3', '0xF9', '0x7C', '0x3F', '0xD5', '0x3F', '0x42', '0x3F', '0xE3', '0x3F', '0x75', '0x7D', '0xDB']</v>
      </c>
      <c r="G848" s="1" t="str">
        <f>TRIM(MID(A848, FIND("Checksum:", A848) + 9, FIND("(", A848) - FIND("Checksum:", A848) - 9))</f>
        <v>0x3F42</v>
      </c>
      <c r="H848" s="1" t="str">
        <f>TRIM(MID(A848, FIND("(", A848) + 1, FIND(")", A848) - FIND("(", A848) - 1))</f>
        <v>big</v>
      </c>
    </row>
    <row r="849" spans="1:8" hidden="1" x14ac:dyDescent="0.25">
      <c r="A849" t="s">
        <v>847</v>
      </c>
      <c r="B849" s="1" t="str">
        <f>TRIM(MID(A849, FIND("Index:", A849) + 6, FIND(",", A849) - FIND("Index:", A849) - 6))</f>
        <v>35320</v>
      </c>
      <c r="C849" s="1" t="str">
        <f>TRIM(MID(A849, FIND("Length:", A849) + 7, FIND(",", A849, FIND("Length:", A849)) - FIND("Length:", A849) - 7))</f>
        <v>199</v>
      </c>
      <c r="D849" s="1">
        <f>COUNTIF(C:C,C849)</f>
        <v>17</v>
      </c>
      <c r="E849" s="1" t="str">
        <f t="shared" si="13"/>
        <v>0x3F</v>
      </c>
      <c r="F849" s="2" t="str">
        <f>TRIM(MID(A849, FIND("Message:", A849) + 8, FIND("]", A849) - FIND("Message:", A849) - 7))</f>
        <v>['0x3F', '0x3E', '0x32', '0x6C', '0x3F', '0x41', '0x3F', '0x9B', '0x3F', '0xAC', '0x3F', '0xF2', '0x6D', '0xB0', '0x46', '0x72', '0x3F', '0x43', '0x3F', '0xA5', '0x3E', '0x6E', '0x3F', '0x8F', '0x3F', '0x8C', '0x40', '0x73', '0x3F', '0xFB', '0x6F', '0x67', '0x3F', '0x41', '0x3F', '0x07', '0x3F', '0x77', '0x54', '0x70', '0x3F', '0x9B', '0x3F', '0x9F', '0x3F', '0x79', '0x3F', '0x22', '0x71', '0x44', '0x3F', '0x47', '0x3F', '0x8F', '0x3F', '0x47', '0x91', '0x72', '0x3F', '0x8C', '0x3F', '0xD5', '0x3F', '0xBA', '0x3F', '0x8C', '0x73', '0x67', '0x3F', '0x53', '0x3F', '0x5F', '0x3F', '0x5C', '0xA7', '0x74', '0x3F', '0x5C', '0x3F', '0x5C', '0x3F', '0x5C', '0x3F', '0x86', '0x75', '0x72', '0x3F', '0x45', '0x3F', '0x67', '0x3F', '0x67', '0xB9', '0x76', '0x3F', '0x44', '0x3F', '0x59', '0x3F', '0xA5', '0x3F', '0xB6', '0x77', '0x4B', '0x3F', '0xBA', '0x3F', '0x71', '0x3F', '0x42', '0xEE', '0x78', '0x3F', '0x3E', '0x3F', '0x3E', '0x3F', '0x67', '0x3F', '0x59', '0x79', '0xBF', '0x3F', '0x4C', '0x3F', '0x50', '0x3F', '0xCE', '0x62', '0x7A', '0x3F', '0xAD', '0x3F', '0xB7', '0x3F', '0x61', '0x3F', '0x3E', '0x7B', '0xEE', '0x3F', '0xF4', '0x3F', '0x39', '0x3F', '0xA3', '0xF9', '0x7C', '0x3F', '0xD5', '0x3F', '0x42', '0x3F', '0xE3', '0x3F', '0x75', '0x7D', '0xDB', '0x3F', '0x42', '0x3F', '0xA5', '0x41', '0x68', '0x69', '0x7E', '0x41', '0x68', '0x41', '0x68', '0x3F', '0xBF', '0x46', '0x17', '0x7F', '0xED', '0x42', '0x74', '0x3F', '0x3F', '0x3F', '0x67', '0x49', '0x40', '0x3F', '0x67', '0x3F', '0xCE', '0x3F', '0x7C', '0x42', '0xF2', '0x41', '0x16', '0x42', '0x9B', '0x3F', '0x0B', '0x3F']</v>
      </c>
      <c r="G849" s="1" t="str">
        <f>TRIM(MID(A849, FIND("Checksum:", A849) + 9, FIND("(", A849) - FIND("Checksum:", A849) - 9))</f>
        <v>0x4D0C</v>
      </c>
      <c r="H849" s="1" t="str">
        <f>TRIM(MID(A849, FIND("(", A849) + 1, FIND(")", A849) - FIND("(", A849) - 1))</f>
        <v>big</v>
      </c>
    </row>
    <row r="850" spans="1:8" hidden="1" x14ac:dyDescent="0.25">
      <c r="A850" t="s">
        <v>848</v>
      </c>
      <c r="B850" s="1" t="str">
        <f>TRIM(MID(A850, FIND("Index:", A850) + 6, FIND(",", A850) - FIND("Index:", A850) - 6))</f>
        <v>35480</v>
      </c>
      <c r="C850" s="1" t="str">
        <f>TRIM(MID(A850, FIND("Length:", A850) + 7, FIND(",", A850, FIND("Length:", A850)) - FIND("Length:", A850) - 7))</f>
        <v>182</v>
      </c>
      <c r="D850" s="1">
        <f>COUNTIF(C:C,C850)</f>
        <v>10</v>
      </c>
      <c r="E850" s="1" t="str">
        <f t="shared" si="13"/>
        <v>0x3F</v>
      </c>
      <c r="F850" s="2" t="str">
        <f>TRIM(MID(A850, FIND("Message:", A850) + 8, FIND("]", A850) - FIND("Message:", A850) - 7))</f>
        <v>['0x3F', '0xA5', '0x41', '0x68', '0x69', '0x7E', '0x41', '0x68', '0x41', '0x68', '0x3F', '0xBF', '0x46', '0x17', '0x7F', '0xED', '0x42', '0x74', '0x3F', '0x3F', '0x3F', '0x67', '0x49', '0x40', '0x3F', '0x67', '0x3F', '0xCE', '0x3F', '0x7C', '0x42', '0xF2', '0x41', '0x16', '0x42', '0x9B', '0x3F', '0x0B', '0x3F', '0x4D', '0x0C', '0x42', '0x3F', '0x67', '0x3F', '0x4F', '0x3F', '0x37', '0x3F', '0x2D', '0x43', '0x25', '0x3F', '0x55', '0x40', '0xA5', '0x3F', '0xB7', '0xD9', '0x44', '0x3F', '0xB3', '0x3F', '0xBF', '0x3F', '0xBF', '0x3F', '0x74', '0x45', '0x67', '0x3F', '0x0B', '0x42', '0x3F', '0x41', '0x25', '0xDE', '0x46', '0x40', '0x87', '0x40', '0x97', '0x42', '0xD9', '0x41', '0x43', '0x47', '0x53', '0x3F', '0x79', '0x3F', '0x79', '0x3F', '0x4E', '0x99', '0x48', '0x3F', '0xA3', '0xBB', '0x3F', '0xC3', '0x3F', '0x3F', '0x68', '0x49', '0x49', '0x3F', '0x53', '0x8F', '0x3F', '0x3F', '0x49', '0x7C', '0x4A', '0x42', '0xD9', '0x3F', '0x3F', '0x3F', '0x49', '0x3F', '0xAC', '0x4B', '0x3F', '0x3F', '0x44', '0x3F', '0x41', '0x3F', '0x3F', '0x0D', '0x4C', '0x3E', '0x37', '0x46', '0xED', '0x3F', '0x49', '0x3F', '0xBD', '0x4D', '0x4B', '0x3F', '0x4B', '0x3F', '0x50', '0x3F', '0x5A', '0x4C', '0x4E', '0x3F', '0x41', '0x3F', '0x3F', '0x3E', '0x37', '0x46', '0x09', '0x4F', '0xED', '0x3F', '0x49', '0x3F', '0x4B', '0x3F', '0x4B', '0xDA', '0x50', '0x3F', '0x50', '0x3F', '0x5A', '0x3E', '0x37', '0x46', '0x35', '0x51', '0xED', '0x3E', '0x37', '0x48', '0xDD']</v>
      </c>
      <c r="G850" s="1" t="str">
        <f>TRIM(MID(A850, FIND("Checksum:", A850) + 9, FIND("(", A850) - FIND("Checksum:", A850) - 9))</f>
        <v>0x3F44</v>
      </c>
      <c r="H850" s="1" t="str">
        <f>TRIM(MID(A850, FIND("(", A850) + 1, FIND(")", A850) - FIND("(", A850) - 1))</f>
        <v>big</v>
      </c>
    </row>
    <row r="851" spans="1:8" hidden="1" x14ac:dyDescent="0.25">
      <c r="A851" t="s">
        <v>849</v>
      </c>
      <c r="B851" s="1" t="str">
        <f>TRIM(MID(A851, FIND("Index:", A851) + 6, FIND(",", A851) - FIND("Index:", A851) - 6))</f>
        <v>35565</v>
      </c>
      <c r="C851" s="1" t="str">
        <f>TRIM(MID(A851, FIND("Length:", A851) + 7, FIND(",", A851, FIND("Length:", A851)) - FIND("Length:", A851) - 7))</f>
        <v>179</v>
      </c>
      <c r="D851" s="1">
        <f>COUNTIF(C:C,C851)</f>
        <v>8</v>
      </c>
      <c r="E851" s="1" t="str">
        <f t="shared" si="13"/>
        <v>0x43</v>
      </c>
      <c r="F851" s="2" t="str">
        <f>TRIM(MID(A851, FIND("Message:", A851) + 8, FIND("]", A851) - FIND("Message:", A851) - 7))</f>
        <v>['0x43', '0x47', '0x53', '0x3F', '0x79', '0x3F', '0x79', '0x3F', '0x4E', '0x99', '0x48', '0x3F', '0xA3', '0xBB', '0x3F', '0xC3', '0x3F', '0x3F', '0x68', '0x49', '0x49', '0x3F', '0x53', '0x8F', '0x3F', '0x3F', '0x49', '0x7C', '0x4A', '0x42', '0xD9', '0x3F', '0x3F', '0x3F', '0x49', '0x3F', '0xAC', '0x4B', '0x3F', '0x3F', '0x44', '0x3F', '0x41', '0x3F', '0x3F', '0x0D', '0x4C', '0x3E', '0x37', '0x46', '0xED', '0x3F', '0x49', '0x3F', '0xBD', '0x4D', '0x4B', '0x3F', '0x4B', '0x3F', '0x50', '0x3F', '0x5A', '0x4C', '0x4E', '0x3F', '0x41', '0x3F', '0x3F', '0x3E', '0x37', '0x46', '0x09', '0x4F', '0xED', '0x3F', '0x49', '0x3F', '0x4B', '0x3F', '0x4B', '0xDA', '0x50', '0x3F', '0x50', '0x3F', '0x5A', '0x3E', '0x37', '0x46', '0x35', '0x51', '0xED', '0x3E', '0x37', '0x48', '0xDD', '0x3F', '0x44', '0x5E', '0x52', '0x42', '0xBF', '0x43', '0xBF', '0x44', '0xBF', '0x45', '0xA0', '0x53', '0xBF', '0x46', '0x3F', '0x3F', '0xCE', '0x43', '0x3F', '0x29', '0x54', '0x3F', '0xC4', '0x43', '0x3F', '0x3F', '0x47', '0x3F', '0xA0', '0x55', '0x53', '0x42', '0x3F', '0x3F', '0x3F', '0xBB', '0x3F', '0xA3', '0x56', '0xC3', '0x3F', '0x3F', '0xD9', '0x40', '0x02', '0x8F', '0x44', '0x57', '0x3F', '0x3E', '0x37', '0x46', '0xF1', '0x3E', '0x37', '0xB9', '0x58', '0x4E', '0xED', '0x3F', '0x5A', '0x3F', '0xA5', '0x3F', '0x52', '0x59', '0xC4', '0x3F', '0xCE', '0x3F', '0xE3', '0x3F', '0xF7', '0x86', '0x5A', '0x3F', '0x0C', '0x3F', '0x20', '0x3F', '0x33']</v>
      </c>
      <c r="G851" s="1" t="str">
        <f>TRIM(MID(A851, FIND("Checksum:", A851) + 9, FIND("(", A851) - FIND("Checksum:", A851) - 9))</f>
        <v>0x40B7</v>
      </c>
      <c r="H851" s="1" t="str">
        <f>TRIM(MID(A851, FIND("(", A851) + 1, FIND(")", A851) - FIND("(", A851) - 1))</f>
        <v>big</v>
      </c>
    </row>
    <row r="852" spans="1:8" hidden="1" x14ac:dyDescent="0.25">
      <c r="A852" t="s">
        <v>850</v>
      </c>
      <c r="B852" s="1" t="str">
        <f>TRIM(MID(A852, FIND("Index:", A852) + 6, FIND(",", A852) - FIND("Index:", A852) - 6))</f>
        <v>35726</v>
      </c>
      <c r="C852" s="1" t="str">
        <f>TRIM(MID(A852, FIND("Length:", A852) + 7, FIND(",", A852, FIND("Length:", A852)) - FIND("Length:", A852) - 7))</f>
        <v>199</v>
      </c>
      <c r="D852" s="1">
        <f>COUNTIF(C:C,C852)</f>
        <v>17</v>
      </c>
      <c r="E852" s="1" t="str">
        <f t="shared" si="13"/>
        <v>0x3F</v>
      </c>
      <c r="F852" s="2" t="str">
        <f>TRIM(MID(A852, FIND("Message:", A852) + 8, FIND("]", A852) - FIND("Message:", A852) - 7))</f>
        <v>['0x3F', '0x52', '0x59', '0xC4', '0x3F', '0xCE', '0x3F', '0xE3', '0x3F', '0xF7', '0x86', '0x5A', '0x3F', '0x0C', '0x3F', '0x20', '0x3F', '0x33', '0x40', '0xB7', '0x5B', '0x47', '0x40', '0x5B', '0x40', '0x6E', '0x40', '0x82', '0xAF', '0x5C', '0x40', '0x96', '0x40', '0xAA', '0x40', '0xBD', '0x40', '0x5C', '0x5D', '0xD1', '0x40', '0xE5', '0x40', '0xF8', '0x40', '0x0C', '0xDA', '0x5E', '0x40', '0x20', '0x40', '0x33', '0x41', '0x47', '0x41', '0xFB', '0x5F', '0x5B', '0x41', '0x6E', '0x41', '0x82', '0x41', '0x96', '0x06', '0x60', '0x41', '0x0C', '0x3F', '0x41', '0x3F', '0x3F', '0x3E', '0xEA', '0x61', '0x37', '0x46', '0xF1', '0x3F', '0x3F', '0x3F', '0x3F', '0xCD', '0x62', '0x3F', '0x4A', '0x3F', '0x4A', '0x3F', '0x4B', '0x3F', '0x3F', '0x63', '0x49', '0x3F', '0x48', '0x3F', '0x46', '0x3F', '0x47', '0x40', '0x64', '0x3F', '0x46', '0x3F', '0x47', '0x3F', '0x47', '0x3F', '0x36', '0x65', '0x47', '0x3F', '0x4C', '0x3F', '0x51', '0x3F', '0x51', '0x59', '0x66', '0x3F', '0x51', '0x3F', '0x51', '0x3F', '0x51', '0x3F', '0x57', '0x67', '0x51', '0x3F', '0x51', '0x3F', '0x51', '0x3F', '0x51', '0x6A', '0x68', '0x3F', '0x51', '0x3F', '0x51', '0x3F', '0x51', '0x3F', '0x59', '0x69', '0x51', '0x3F', '0x41', '0x3F', '0x3F', '0x3E', '0x37', '0x2F', '0x6A', '0x46', '0xF1', '0x3F', '0x3F', '0x3F', '0x3F', '0x3F', '0xDE', '0x6B', '0x4A', '0x3F', '0x4A', '0x3F', '0x4A', '0x3F', '0x48', '0x50', '0x6C', '0x3F', '0x48', '0x3F', '0x47', '0x3F', '0x47', '0x3F', '0x40', '0x6D', '0x47', '0x3F', '0x45', '0x3F', '0x47', '0x3F', '0x47', '0x46', '0x6E', '0x3F', '0x47', '0x3F', '0x47', '0x3F', '0x48', '0x3F']</v>
      </c>
      <c r="G852" s="1" t="str">
        <f>TRIM(MID(A852, FIND("Checksum:", A852) + 9, FIND("(", A852) - FIND("Checksum:", A852) - 9))</f>
        <v>0x426F</v>
      </c>
      <c r="H852" s="1" t="str">
        <f>TRIM(MID(A852, FIND("(", A852) + 1, FIND(")", A852) - FIND("(", A852) - 1))</f>
        <v>big</v>
      </c>
    </row>
    <row r="853" spans="1:8" hidden="1" x14ac:dyDescent="0.25">
      <c r="A853" t="s">
        <v>851</v>
      </c>
      <c r="B853" s="1" t="str">
        <f>TRIM(MID(A853, FIND("Index:", A853) + 6, FIND(",", A853) - FIND("Index:", A853) - 6))</f>
        <v>35846</v>
      </c>
      <c r="C853" s="1" t="str">
        <f>TRIM(MID(A853, FIND("Length:", A853) + 7, FIND(",", A853, FIND("Length:", A853)) - FIND("Length:", A853) - 7))</f>
        <v>198</v>
      </c>
      <c r="D853" s="1">
        <f>COUNTIF(C:C,C853)</f>
        <v>14</v>
      </c>
      <c r="E853" s="1" t="str">
        <f t="shared" si="13"/>
        <v>0x3F</v>
      </c>
      <c r="F853" s="2" t="str">
        <f>TRIM(MID(A853, FIND("Message:", A853) + 8, FIND("]", A853) - FIND("Message:", A853) - 7))</f>
        <v>['0x3F', '0x51', '0x3F', '0x51', '0x3F', '0x51', '0x3F', '0x57', '0x67', '0x51', '0x3F', '0x51', '0x3F', '0x51', '0x3F', '0x51', '0x6A', '0x68', '0x3F', '0x51', '0x3F', '0x51', '0x3F', '0x51', '0x3F', '0x59', '0x69', '0x51', '0x3F', '0x41', '0x3F', '0x3F', '0x3E', '0x37', '0x2F', '0x6A', '0x46', '0xF1', '0x3F', '0x3F', '0x3F', '0x3F', '0x3F', '0xDE', '0x6B', '0x4A', '0x3F', '0x4A', '0x3F', '0x4A', '0x3F', '0x48', '0x50', '0x6C', '0x3F', '0x48', '0x3F', '0x47', '0x3F', '0x47', '0x3F', '0x40', '0x6D', '0x47', '0x3F', '0x45', '0x3F', '0x47', '0x3F', '0x47', '0x46', '0x6E', '0x3F', '0x47', '0x3F', '0x47', '0x3F', '0x48', '0x3F', '0x42', '0x6F', '0x48', '0x3F', '0x48', '0x3F', '0x48', '0x3F', '0x48', '0x4E', '0x70', '0x3F', '0x48', '0x3F', '0x48', '0x3F', '0x48', '0x3F', '0x46', '0x71', '0x48', '0x3F', '0x48', '0x3F', '0x48', '0x3F', '0x48', '0x50', '0x72', '0x3F', '0x4E', '0x3F', '0x47', '0x40', '0x3F', '0x3F', '0x45', '0x73', '0x43', '0x7A', '0x56', '0x3E', '0x3E', '0x3F', '0x47', '0x8A', '0x74', '0x3F', '0xA5', '0x3F', '0xA6', '0x3F', '0x42', '0x40', '0x00', '0x75', '0x33', '0x3F', '0x49', '0x40', '0x6B', '0x41', '0x3F', '0x5D', '0x76', '0x41', '0x3F', '0x40', '0x6B', '0x3F', '0xA3', '0x3F', '0xC4', '0x77', '0xA3', '0x42', '0x32', '0x3F', '0x4A', '0x42', '0x32', '0x8D', '0x78', '0x3F', '0x4A', '0x3E', '0x37', '0x46', '0xE5', '0x3E', '0xE1', '0x79', '0x37', '0x4F', '0x7F', '0x3F', '0x46', '0x3F', '0x3F', '0x83', '0x7A', '0x3F', '0xA3', '0x3F', '0x07', '0x40', '0x6B', '0x40', '0x8F', '0x7B', '0xCF', '0x40', '0x33', '0x41', '0x97', '0x3F', '0x41', '0x18', '0x7C']</v>
      </c>
      <c r="G853" s="1" t="str">
        <f>TRIM(MID(A853, FIND("Checksum:", A853) + 9, FIND("(", A853) - FIND("Checksum:", A853) - 9))</f>
        <v>0x3F3F</v>
      </c>
      <c r="H853" s="1" t="str">
        <f>TRIM(MID(A853, FIND("(", A853) + 1, FIND(")", A853) - FIND("(", A853) - 1))</f>
        <v>big</v>
      </c>
    </row>
    <row r="854" spans="1:8" hidden="1" x14ac:dyDescent="0.25">
      <c r="A854" t="s">
        <v>852</v>
      </c>
      <c r="B854" s="1" t="str">
        <f>TRIM(MID(A854, FIND("Index:", A854) + 6, FIND(",", A854) - FIND("Index:", A854) - 6))</f>
        <v>36264</v>
      </c>
      <c r="C854" s="1" t="str">
        <f>TRIM(MID(A854, FIND("Length:", A854) + 7, FIND(",", A854, FIND("Length:", A854)) - FIND("Length:", A854) - 7))</f>
        <v>193</v>
      </c>
      <c r="D854" s="1">
        <f>COUNTIF(C:C,C854)</f>
        <v>13</v>
      </c>
      <c r="E854" s="1" t="str">
        <f t="shared" si="13"/>
        <v>0x18</v>
      </c>
      <c r="F854" s="2" t="str">
        <f>TRIM(MID(A854, FIND("Message:", A854) + 8, FIND("]", A854) - FIND("Message:", A854) - 7))</f>
        <v>['0x18', '0x00', '0x03', '0xA1', '0x40', '0x54', '0x00', '0xBD', '0x3F', '0xBE', '0x3F', '0xBF', '0x4F', '0x41', '0x3F', '0xC0', '0x3F', '0xC1', '0x3F', '0xC2', '0x3F', '0x83', '0x42', '0xC3', '0x3F', '0xC4', '0x3F', '0x3F', '0x41', '0x3F', '0x09', '0x43', '0x3F', '0x3E', '0x37', '0x46', '0xEF', '0x3F', '0x6D', '0xDA', '0x44', '0x3F', '0x6D', '0x3F', '0x8A', '0x3F', '0xAE', '0x3F', '0xE7', '0x45', '0xCA', '0x3F', '0xDE', '0x40', '0x53', '0x40', '0x68', '0x6A', '0x46', '0x40', '0x7C', '0x40', '0x91', '0x3F', '0x42', '0x3F', '0x95', '0x47', '0x3F', '0x3E', '0x37', '0x46', '0xED', '0x3E', '0x37', '0xA5', '0x48', '0x46', '0xEF', '0x3F', '0x4A', '0xBF', '0x53', '0xBF', '0xDA', '0x49', '0x53', '0xBF', '0x49', '0xBF', '0x44', '0xBF', '0x3F', '0xA8', '0x4A', '0xBF', '0x3F', '0xBF', '0x3F', '0xBE', '0x3A', '0xBE', '0xFF', '0x4B', '0x35', '0xBE', '0x2B', '0xBE', '0x16', '0xBF', '0x53', '0x52', '0x4C', '0xBF', '0x53', '0xBF', '0x49', '0xBF', '0x44', '0xBF', '0x2C', '0x4D', '0x3F', '0xBF', '0x3F', '0xBF', '0x3F', '0xBE', '0x3A', '0x83', '0x4E', '0xBE', '0x35', '0xBE', '0x2B', '0xBE', '0x16', '0xBF', '0xC0', '0x4F', '0x53', '0xBF', '0x53', '0xBF', '0x49', '0xBF', '0x44', '0xC2', '0x50', '0xBF', '0x3F', '0xBF', '0x3F', '0xBF', '0x3F', '0xBE', '0x0C', '0x51', '0x3A', '0xBE', '0x35', '0xBE', '0x2B', '0xBE', '0x16', '0x3E', '0x52', '0xBF', '0x53', '0xBF', '0x53', '0xBF', '0x49', '0xBF', '0x41', '0x53', '0x44', '0xBF', '0x3F', '0xBF', '0x3F', '0xBF', '0x3F', '0x94', '0x54', '0xBE', '0x3A', '0xBE', '0x35', '0xBE', '0x2B', '0xBE', '0xE9']</v>
      </c>
      <c r="G854" s="1" t="str">
        <f>TRIM(MID(A854, FIND("Checksum:", A854) + 9, FIND("(", A854) - FIND("Checksum:", A854) - 9))</f>
        <v>0x5516</v>
      </c>
      <c r="H854" s="1" t="str">
        <f>TRIM(MID(A854, FIND("(", A854) + 1, FIND(")", A854) - FIND("(", A854) - 1))</f>
        <v>big</v>
      </c>
    </row>
    <row r="855" spans="1:8" hidden="1" x14ac:dyDescent="0.25">
      <c r="A855" t="s">
        <v>853</v>
      </c>
      <c r="B855" s="1" t="str">
        <f>TRIM(MID(A855, FIND("Index:", A855) + 6, FIND(",", A855) - FIND("Index:", A855) - 6))</f>
        <v>36364</v>
      </c>
      <c r="C855" s="1" t="str">
        <f>TRIM(MID(A855, FIND("Length:", A855) + 7, FIND(",", A855, FIND("Length:", A855)) - FIND("Length:", A855) - 7))</f>
        <v>136</v>
      </c>
      <c r="D855" s="1">
        <f>COUNTIF(C:C,C855)</f>
        <v>23</v>
      </c>
      <c r="E855" s="1" t="str">
        <f t="shared" si="13"/>
        <v>0x3A</v>
      </c>
      <c r="F855" s="2" t="str">
        <f>TRIM(MID(A855, FIND("Message:", A855) + 8, FIND("]", A855) - FIND("Message:", A855) - 7))</f>
        <v>['0x3A', '0xBE', '0xFF', '0x4B', '0x35', '0xBE', '0x2B', '0xBE', '0x16', '0xBF', '0x53', '0x52', '0x4C', '0xBF', '0x53', '0xBF', '0x49', '0xBF', '0x44', '0xBF', '0x2C', '0x4D', '0x3F', '0xBF', '0x3F', '0xBF', '0x3F', '0xBE', '0x3A', '0x83', '0x4E', '0xBE', '0x35', '0xBE', '0x2B', '0xBE', '0x16', '0xBF', '0xC0', '0x4F', '0x53', '0xBF', '0x53', '0xBF', '0x49', '0xBF', '0x44', '0xC2', '0x50', '0xBF', '0x3F', '0xBF', '0x3F', '0xBF', '0x3F', '0xBE', '0x0C', '0x51', '0x3A', '0xBE', '0x35', '0xBE', '0x2B', '0xBE', '0x16', '0x3E', '0x52', '0xBF', '0x53', '0xBF', '0x53', '0xBF', '0x49', '0xBF', '0x41', '0x53', '0x44', '0xBF', '0x3F', '0xBF', '0x3F', '0xBF', '0x3F', '0x94', '0x54', '0xBE', '0x3A', '0xBE', '0x35', '0xBE', '0x2B', '0xBE', '0xE9', '0x55', '0x16', '0xBF', '0x53', '0xBF', '0x53', '0xBF', '0x49', '0x9A', '0x56', '0xBF', '0x44', '0xBF', '0x3F', '0xBF', '0x3F', '0xBF', '0x18', '0x57', '0x3F', '0xBE', '0x3A', '0xBE', '0x35', '0xBE', '0x2B', '0x6D', '0x58', '0xBE', '0x16', '0xBF', '0x53', '0xBF', '0x53', '0xBF', '0x13', '0x59', '0x49', '0xBF', '0x44', '0xBF', '0x3F', '0xBF']</v>
      </c>
      <c r="G855" s="1" t="str">
        <f>TRIM(MID(A855, FIND("Checksum:", A855) + 9, FIND("(", A855) - FIND("Checksum:", A855) - 9))</f>
        <v>0x3FA4</v>
      </c>
      <c r="H855" s="1" t="str">
        <f>TRIM(MID(A855, FIND("(", A855) + 1, FIND(")", A855) - FIND("(", A855) - 1))</f>
        <v>big</v>
      </c>
    </row>
    <row r="856" spans="1:8" hidden="1" x14ac:dyDescent="0.25">
      <c r="A856" t="s">
        <v>854</v>
      </c>
      <c r="B856" s="1" t="str">
        <f>TRIM(MID(A856, FIND("Index:", A856) + 6, FIND(",", A856) - FIND("Index:", A856) - 6))</f>
        <v>36364</v>
      </c>
      <c r="C856" s="1" t="str">
        <f>TRIM(MID(A856, FIND("Length:", A856) + 7, FIND(",", A856, FIND("Length:", A856)) - FIND("Length:", A856) - 7))</f>
        <v>180</v>
      </c>
      <c r="D856" s="1">
        <f>COUNTIF(C:C,C856)</f>
        <v>21</v>
      </c>
      <c r="E856" s="1" t="str">
        <f t="shared" si="13"/>
        <v>0x3A</v>
      </c>
      <c r="F856" s="2" t="str">
        <f>TRIM(MID(A856, FIND("Message:", A856) + 8, FIND("]", A856) - FIND("Message:", A856) - 7))</f>
        <v>['0x3A', '0xBE', '0xFF', '0x4B', '0x35', '0xBE', '0x2B', '0xBE', '0x16', '0xBF', '0x53', '0x52', '0x4C', '0xBF', '0x53', '0xBF', '0x49', '0xBF', '0x44', '0xBF', '0x2C', '0x4D', '0x3F', '0xBF', '0x3F', '0xBF', '0x3F', '0xBE', '0x3A', '0x83', '0x4E', '0xBE', '0x35', '0xBE', '0x2B', '0xBE', '0x16', '0xBF', '0xC0', '0x4F', '0x53', '0xBF', '0x53', '0xBF', '0x49', '0xBF', '0x44', '0xC2', '0x50', '0xBF', '0x3F', '0xBF', '0x3F', '0xBF', '0x3F', '0xBE', '0x0C', '0x51', '0x3A', '0xBE', '0x35', '0xBE', '0x2B', '0xBE', '0x16', '0x3E', '0x52', '0xBF', '0x53', '0xBF', '0x53', '0xBF', '0x49', '0xBF', '0x41', '0x53', '0x44', '0xBF', '0x3F', '0xBF', '0x3F', '0xBF', '0x3F', '0x94', '0x54', '0xBE', '0x3A', '0xBE', '0x35', '0xBE', '0x2B', '0xBE', '0xE9', '0x55', '0x16', '0xBF', '0x53', '0xBF', '0x53', '0xBF', '0x49', '0x9A', '0x56', '0xBF', '0x44', '0xBF', '0x3F', '0xBF', '0x3F', '0xBF', '0x18', '0x57', '0x3F', '0xBE', '0x3A', '0xBE', '0x35', '0xBE', '0x2B', '0x6D', '0x58', '0xBE', '0x16', '0xBF', '0x53', '0xBF', '0x53', '0xBF', '0x13', '0x59', '0x49', '0xBF', '0x44', '0xBF', '0x3F', '0xBF', '0x3F', '0xA4', '0x5A', '0xBF', '0x3F', '0xBE', '0x3A', '0xBE', '0x35', '0xBE', '0x05', '0x5B', '0x2B', '0xBE', '0x16', '0xBF', '0x53', '0xBF', '0x53', '0x81', '0x5C', '0xBF', '0x49', '0xBF', '0x44', '0xBF', '0x3F', '0xBF', '0x28', '0x5D', '0x3F', '0xBF', '0x3F', '0xBE', '0x3A', '0xBE', '0x35', '0x88', '0x5E', '0xBE', '0x2B', '0xBE', '0x16', '0xBF']</v>
      </c>
      <c r="G856" s="1" t="str">
        <f>TRIM(MID(A856, FIND("Checksum:", A856) + 9, FIND("(", A856) - FIND("Checksum:", A856) - 9))</f>
        <v>0x53BF</v>
      </c>
      <c r="H856" s="1" t="str">
        <f>TRIM(MID(A856, FIND("(", A856) + 1, FIND(")", A856) - FIND("(", A856) - 1))</f>
        <v>big</v>
      </c>
    </row>
    <row r="857" spans="1:8" hidden="1" x14ac:dyDescent="0.25">
      <c r="A857" t="s">
        <v>855</v>
      </c>
      <c r="B857" s="1" t="str">
        <f>TRIM(MID(A857, FIND("Index:", A857) + 6, FIND(",", A857) - FIND("Index:", A857) - 6))</f>
        <v>36883</v>
      </c>
      <c r="C857" s="1" t="str">
        <f>TRIM(MID(A857, FIND("Length:", A857) + 7, FIND(",", A857, FIND("Length:", A857)) - FIND("Length:", A857) - 7))</f>
        <v>143</v>
      </c>
      <c r="D857" s="1">
        <f>COUNTIF(C:C,C857)</f>
        <v>34</v>
      </c>
      <c r="E857" s="1" t="str">
        <f t="shared" si="13"/>
        <v>0xBF</v>
      </c>
      <c r="F857" s="2" t="str">
        <f>TRIM(MID(A857, FIND("Message:", A857) + 8, FIND("]", A857) - FIND("Message:", A857) - 7))</f>
        <v>['0xBF', '0x47', '0xBF', '0x3F', '0xBE', '0x18', '0x45', '0x37', '0xBE', '0x2F', '0xBE', '0x2F', '0xBE', '0x2F', '0x46', '0x46', '0xBE', '0x1E', '0xBF', '0x60', '0xBF', '0x4F', '0xBF', '0x12', '0x47', '0x4F', '0xBF', '0x4F', '0xBF', '0x47', '0xBF', '0x3F', '0xAB', '0x48', '0xBE', '0x37', '0xBE', '0x2F', '0xBE', '0x2F', '0xBE', '0xD8', '0x49', '0x2F', '0xBE', '0x1E', '0x3F', '0x42', '0x3F', '0x3F', '0x55', '0x4A', '0x3E', '0x37', '0x46', '0xED', '0x3E', '0x37', '0x46', '0xAF', '0x4B', '0xEF', '0x3F', '0x4A', '0xBF', '0x3F', '0xBF', '0x3F', '0xC2', '0x4C', '0xBF', '0x3F', '0xBF', '0x3F', '0xBF', '0x3F', '0xBF', '0x09', '0x4D', '0x3F', '0xBF', '0x3F', '0xBF', '0x3F', '0xBF', '0x3F', '0x89', '0x4E', '0xBF', '0x3F', '0xBF', '0x3F', '0xBF', '0x3F', '0xBF', '0x0B', '0x4F', '0x3F', '0xBF', '0x3F', '0xBF', '0x3F', '0xBF', '0x3F', '0x8B', '0x50', '0xBF', '0x3F', '0xBF', '0x3F', '0xBF', '0x3F', '0xBF', '0x0D', '0x51', '0x3F', '0xBF', '0x3F', '0xBF', '0x3F', '0xBF', '0x3F', '0x8D', '0x52', '0xBF', '0x3F', '0xBF', '0x3F', '0xBF', '0x3F', '0xBF', '0x0F', '0x53', '0x3F', '0xBF', '0x3F', '0xBF', '0x3F', '0xBF', '0x3F', '0x8F', '0x54', '0xBF']</v>
      </c>
      <c r="G857" s="1" t="str">
        <f>TRIM(MID(A857, FIND("Checksum:", A857) + 9, FIND("(", A857) - FIND("Checksum:", A857) - 9))</f>
        <v>0x3FBF</v>
      </c>
      <c r="H857" s="1" t="str">
        <f>TRIM(MID(A857, FIND("(", A857) + 1, FIND(")", A857) - FIND("(", A857) - 1))</f>
        <v>big</v>
      </c>
    </row>
    <row r="858" spans="1:8" hidden="1" x14ac:dyDescent="0.25">
      <c r="A858" t="s">
        <v>856</v>
      </c>
      <c r="B858" s="1" t="str">
        <f>TRIM(MID(A858, FIND("Index:", A858) + 6, FIND(",", A858) - FIND("Index:", A858) - 6))</f>
        <v>36999</v>
      </c>
      <c r="C858" s="1" t="str">
        <f>TRIM(MID(A858, FIND("Length:", A858) + 7, FIND(",", A858, FIND("Length:", A858)) - FIND("Length:", A858) - 7))</f>
        <v>137</v>
      </c>
      <c r="D858" s="1">
        <f>COUNTIF(C:C,C858)</f>
        <v>26</v>
      </c>
      <c r="E858" s="1" t="str">
        <f t="shared" si="13"/>
        <v>0xBF</v>
      </c>
      <c r="F858" s="2" t="str">
        <f>TRIM(MID(A858, FIND("Message:", A858) + 8, FIND("]", A858) - FIND("Message:", A858) - 7))</f>
        <v>['0xBF', '0x3F', 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'0xBF']</v>
      </c>
      <c r="G858" s="1" t="str">
        <f>TRIM(MID(A858, FIND("Checksum:", A858) + 9, FIND("(", A858) - FIND("Checksum:", A858) - 9))</f>
        <v>0x3FBF</v>
      </c>
      <c r="H858" s="1" t="str">
        <f>TRIM(MID(A858, FIND("(", A858) + 1, FIND(")", A858) - FIND("(", A858) - 1))</f>
        <v>big</v>
      </c>
    </row>
    <row r="859" spans="1:8" hidden="1" x14ac:dyDescent="0.25">
      <c r="A859" t="s">
        <v>857</v>
      </c>
      <c r="B859" s="1" t="str">
        <f>TRIM(MID(A859, FIND("Index:", A859) + 6, FIND(",", A859) - FIND("Index:", A859) - 6))</f>
        <v>37001</v>
      </c>
      <c r="C859" s="1" t="str">
        <f>TRIM(MID(A859, FIND("Length:", A859) + 7, FIND(",", A859, FIND("Length:", A859)) - FIND("Length:", A859) - 7))</f>
        <v>137</v>
      </c>
      <c r="D859" s="1">
        <f>COUNTIF(C:C,C859)</f>
        <v>26</v>
      </c>
      <c r="E859" s="1" t="str">
        <f t="shared" si="13"/>
        <v>0xBF</v>
      </c>
      <c r="F859" s="2" t="str">
        <f>TRIM(MID(A859, FIND("Message:", A859) + 8, FIND("]", A859) - FIND("Message:", A859) - 7))</f>
        <v>['0xBF',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'0xBF']</v>
      </c>
      <c r="G859" s="1" t="str">
        <f>TRIM(MID(A859, FIND("Checksum:", A859) + 9, FIND("(", A859) - FIND("Checksum:", A859) - 9))</f>
        <v>0x3FBF</v>
      </c>
      <c r="H859" s="1" t="str">
        <f>TRIM(MID(A859, FIND("(", A859) + 1, FIND(")", A859) - FIND("(", A859) - 1))</f>
        <v>big</v>
      </c>
    </row>
    <row r="860" spans="1:8" hidden="1" x14ac:dyDescent="0.25">
      <c r="A860" t="s">
        <v>858</v>
      </c>
      <c r="B860" s="1" t="str">
        <f>TRIM(MID(A860, FIND("Index:", A860) + 6, FIND(",", A860) - FIND("Index:", A860) - 6))</f>
        <v>37010</v>
      </c>
      <c r="C860" s="1" t="str">
        <f>TRIM(MID(A860, FIND("Length:", A860) + 7, FIND(",", A860, FIND("Length:", A860)) - FIND("Length:", A860) - 7))</f>
        <v>138</v>
      </c>
      <c r="D860" s="1">
        <f>COUNTIF(C:C,C860)</f>
        <v>26</v>
      </c>
      <c r="E860" s="1" t="str">
        <f t="shared" si="13"/>
        <v>0x3F</v>
      </c>
      <c r="F860" s="2" t="str">
        <f>TRIM(MID(A860, FIND("Message:", A860) + 8, FIND("]", A860) - FIND("Message:", A860) - 7))</f>
        <v>['0x3F',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'0xBF', '0x3F', '0xBF', '0x1D', '0x61', '0x3F', '0xBF', '0x3F', '0xBF', '0x3F', '0xBF']</v>
      </c>
      <c r="G860" s="1" t="str">
        <f>TRIM(MID(A860, FIND("Checksum:", A860) + 9, FIND("(", A860) - FIND("Checksum:", A860) - 9))</f>
        <v>0x3F9D</v>
      </c>
      <c r="H860" s="1" t="str">
        <f>TRIM(MID(A860, FIND("(", A860) + 1, FIND(")", A860) - FIND("(", A860) - 1))</f>
        <v>big</v>
      </c>
    </row>
    <row r="861" spans="1:8" hidden="1" x14ac:dyDescent="0.25">
      <c r="A861" t="s">
        <v>859</v>
      </c>
      <c r="B861" s="1" t="str">
        <f>TRIM(MID(A861, FIND("Index:", A861) + 6, FIND(",", A861) - FIND("Index:", A861) - 6))</f>
        <v>37041</v>
      </c>
      <c r="C861" s="1" t="str">
        <f>TRIM(MID(A861, FIND("Length:", A861) + 7, FIND(",", A861, FIND("Length:", A861)) - FIND("Length:", A861) - 7))</f>
        <v>137</v>
      </c>
      <c r="D861" s="1">
        <f>COUNTIF(C:C,C861)</f>
        <v>26</v>
      </c>
      <c r="E861" s="1" t="str">
        <f t="shared" si="13"/>
        <v>0x91</v>
      </c>
      <c r="F861" s="2" t="str">
        <f>TRIM(MID(A861, FIND("Message:", A861) + 8, FIND("]", A861) - FIND("Message:", A861) - 7))</f>
        <v>['0x91',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'0xBF', '0x3F', '0xBF', '0x1D', '0x61', '0x3F', '0xBF', '0x3F', '0xBF', '0x3F', '0xBF', '0x3F', '0x9D', '0x62', '0xBF', '0x3F', '0xBF', '0x3F', '0xBF', '0x3F', '0xBF', '0x1F', '0x63', '0x3F', '0xBF', '0x3F', '0xBF', '0x3F', '0xBF', '0x3F', '0x9F', '0x64', '0xBF', '0x3F', '0xBF', '0x3F', '0xBF', '0x3F', '0xBF', '0x21', '0x65']</v>
      </c>
      <c r="G861" s="1" t="str">
        <f>TRIM(MID(A861, FIND("Checksum:", A861) + 9, FIND("(", A861) - FIND("Checksum:", A861) - 9))</f>
        <v>0x3FBF</v>
      </c>
      <c r="H861" s="1" t="str">
        <f>TRIM(MID(A861, FIND("(", A861) + 1, FIND(")", A861) - FIND("(", A861) - 1))</f>
        <v>big</v>
      </c>
    </row>
    <row r="862" spans="1:8" hidden="1" x14ac:dyDescent="0.25">
      <c r="A862" t="s">
        <v>860</v>
      </c>
      <c r="B862" s="1" t="str">
        <f>TRIM(MID(A862, FIND("Index:", A862) + 6, FIND(",", A862) - FIND("Index:", A862) - 6))</f>
        <v>37509</v>
      </c>
      <c r="C862" s="1" t="str">
        <f>TRIM(MID(A862, FIND("Length:", A862) + 7, FIND(",", A862, FIND("Length:", A862)) - FIND("Length:", A862) - 7))</f>
        <v>198</v>
      </c>
      <c r="D862" s="1">
        <f>COUNTIF(C:C,C862)</f>
        <v>14</v>
      </c>
      <c r="E862" s="1" t="str">
        <f t="shared" si="13"/>
        <v>0x19</v>
      </c>
      <c r="F862" s="2" t="str">
        <f>TRIM(MID(A862, FIND("Message:", A862) + 8, FIND("]", A862) - FIND("Message:", A862) - 7))</f>
        <v>['0x19', '0x4A', '0xBF', '0x74', '0xBF', '0xD3', '0xBF', '0x15', '0xBF', '0xA6', '0x4B', '0xE9', '0xBF', '0x05', '0xBF', '0x05', '0xBF', '0xF9', '0x78', '0x4C', '0xBF', '0xEE', '0xBF', '0x05', '0xBF', '0xB0', '0xBE', '0xEE', '0x4D', '0x3B', '0xBE', '0x3B', '0xBE', '0x3B', '0xBE', '0x3B', '0x76', '0x4E', '0xBE', '0x3B', '0xBF', '0x6F', '0xBE', '0x3B', '0xBF', '0x31', '0x4F', '0x8E', '0xBF', '0x85', '0xBF', '0x81', '0xBF', '0x8D', '0xB1', '0x50', '0xBF', '0xEC', '0xBF', '0x2B', '0xBF', '0x00', '0xBF', '0x67', '0x51', '0x1C', '0xBF', '0x1B', '0xBF', '0x0F', '0xBF', '0x04', '0xDA', '0x52', '0xBF', '0x19', '0xBF', '0xC6', '0x00', '0x00', '0x00', '0xB1', '0xF0', '0x85', '0x06', '0xFF', '0xFF', '0xFF', '0xFF', '0xFF', '0x7C', '0x85', '0x04', '0x09', '0x00', '0x26', '0xC4', '0x00', '0x03', '0x80', '0x40', '0x58', '0x00', '0xBE', '0x3B', '0xBE', '0x3B', '0xBE', '0x4B', '0x41', '0x3B', '0xBE', '0x3B', '0xBE', '0x3B', '0xBF', '0x88', '0xB8', '0x42', '0xBF', '0x73', '0xBF', '0xA7', '0xBF', '0xA1', '0xBF', '0xFD', '0x43', '0xA0', '0xBF', '0xB6', '0xBF', '0x10', '0xC0', '0x49', '0x34', '0x44', '0xBF', '0x29', '0xBF', '0x3C', '0xBF', '0x39', '0xBF', '0xE1', '0x45', '0x30', '0xBF', '0x25', '0xBF', '0x37', '0xBF', '0xE5', '0xF6', '0x46', '0xBE', '0x3B', '0xBE', '0x3B', '0xBF', '0x49', '0xBE', '0x01', '0x47', '0x3B', '0xBF', '0x55', '0xBF', '0xAC', '0xBF', '0x8E', '0x52', '0x48', '0xBF', '0xC4', '0xBF', '0xC4', '0xBF', '0xC8', '0xBF', '0x99', '0x49', '0xDB', '0xBF', '0x33', '0xC0', '0x68', '0xC0', '0x42', '0x44', '0x4A', '0xC0', '0x69', '0xC0', '0x5E', '0xC0', '0x51', '0xC0']</v>
      </c>
      <c r="G862" s="1" t="str">
        <f>TRIM(MID(A862, FIND("Checksum:", A862) + 9, FIND("(", A862) - FIND("Checksum:", A862) - 9))</f>
        <v>0x664B</v>
      </c>
      <c r="H862" s="1" t="str">
        <f>TRIM(MID(A862, FIND("(", A862) + 1, FIND(")", A862) - FIND("(", A862) - 1))</f>
        <v>big</v>
      </c>
    </row>
    <row r="863" spans="1:8" hidden="1" x14ac:dyDescent="0.25">
      <c r="A863" t="s">
        <v>861</v>
      </c>
      <c r="B863" s="1" t="str">
        <f>TRIM(MID(A863, FIND("Index:", A863) + 6, FIND(",", A863) - FIND("Index:", A863) - 6))</f>
        <v>37535</v>
      </c>
      <c r="C863" s="1" t="str">
        <f>TRIM(MID(A863, FIND("Length:", A863) + 7, FIND(",", A863, FIND("Length:", A863)) - FIND("Length:", A863) - 7))</f>
        <v>146</v>
      </c>
      <c r="D863" s="1">
        <f>COUNTIF(C:C,C863)</f>
        <v>16</v>
      </c>
      <c r="E863" s="1" t="str">
        <f t="shared" si="13"/>
        <v>0xBE</v>
      </c>
      <c r="F863" s="2" t="str">
        <f>TRIM(MID(A863, FIND("Message:", A863) + 8, FIND("]", A863) - FIND("Message:", A863) - 7))</f>
        <v>['0xBE', '0xEE', '0x4D', '0x3B', '0xBE', '0x3B', '0xBE', '0x3B', '0xBE', '0x3B', '0x76', '0x4E', '0xBE', '0x3B', '0xBF', '0x6F', '0xBE', '0x3B', '0xBF', '0x31', '0x4F', '0x8E', '0xBF', '0x85', '0xBF', '0x81', '0xBF', '0x8D', '0xB1', '0x50', '0xBF', '0xEC', '0xBF', '0x2B', '0xBF', '0x00', '0xBF', '0x67', '0x51', '0x1C', '0xBF', '0x1B', '0xBF', '0x0F', '0xBF', '0x04', '0xDA', '0x52', '0xBF', '0x19', '0xBF', '0xC6', '0x00', '0x00', '0x00', '0xB1', '0xF0', '0x85', '0x06', '0xFF', '0xFF', '0xFF', '0xFF', '0xFF', '0x7C', '0x85', '0x04', '0x09', '0x00', '0x26', '0xC4', '0x00', '0x03', '0x80', '0x40', '0x58', '0x00', '0xBE', '0x3B', '0xBE', '0x3B', '0xBE', '0x4B', '0x41', '0x3B', '0xBE', '0x3B', '0xBE', '0x3B', '0xBF', '0x88', '0xB8', '0x42', '0xBF', '0x73', '0xBF', '0xA7', '0xBF', '0xA1', '0xBF', '0xFD', '0x43', '0xA0', '0xBF', '0xB6', '0xBF', '0x10', '0xC0', '0x49', '0x34', '0x44', '0xBF', '0x29', '0xBF', '0x3C', '0xBF', '0x39', '0xBF', '0xE1', '0x45', '0x30', '0xBF', '0x25', '0xBF', '0x37', '0xBF', '0xE5', '0xF6', '0x46', '0xBE', '0x3B', '0xBE', '0x3B', '0xBF', '0x49', '0xBE', '0x01', '0x47', '0x3B', '0xBF', '0x55', '0xBF', '0xAC', '0xBF', '0x8E', '0x52']</v>
      </c>
      <c r="G863" s="1" t="str">
        <f>TRIM(MID(A863, FIND("Checksum:", A863) + 9, FIND("(", A863) - FIND("Checksum:", A863) - 9))</f>
        <v>0x48BF</v>
      </c>
      <c r="H863" s="1" t="str">
        <f>TRIM(MID(A863, FIND("(", A863) + 1, FIND(")", A863) - FIND("(", A863) - 1))</f>
        <v>big</v>
      </c>
    </row>
    <row r="864" spans="1:8" hidden="1" x14ac:dyDescent="0.25">
      <c r="A864" t="s">
        <v>862</v>
      </c>
      <c r="B864" s="1" t="str">
        <f>TRIM(MID(A864, FIND("Index:", A864) + 6, FIND(",", A864) - FIND("Index:", A864) - 6))</f>
        <v>37714</v>
      </c>
      <c r="C864" s="1" t="str">
        <f>TRIM(MID(A864, FIND("Length:", A864) + 7, FIND(",", A864, FIND("Length:", A864)) - FIND("Length:", A864) - 7))</f>
        <v>174</v>
      </c>
      <c r="D864" s="1">
        <f>COUNTIF(C:C,C864)</f>
        <v>14</v>
      </c>
      <c r="E864" s="1" t="str">
        <f t="shared" si="13"/>
        <v>0xBE</v>
      </c>
      <c r="F864" s="2" t="str">
        <f>TRIM(MID(A864, FIND("Message:", A864) + 8, FIND("]", A864) - FIND("Message:", A864) - 7))</f>
        <v>['0xBE', '0x3B', '0x65', '0x4C', '0xBE', '0x3B', '0xBF', '0x77', '0xBF', '0x5E', '0xBF', '0x5B', '0x4D', '0x98', '0xBF', '0xDE', '0xBF', '0xDD', '0xBF', '0x01', '0xE2', '0x4E', '0xBF', '0x0E', '0xBF', '0x0D', '0xBF', '0x1E', '0xC0', '0x87', '0x4F', '0x6C', '0xC0', '0xA7', '0xC0', '0x83', '0xC0', '0xA8', '0xD1', '0x50', '0xC0', '0x99', '0xC0', '0x93', '0xC0', '0x88', '0xC0', '0x09', '0x51', '0x93', '0xC0', '0x46', '0xBE', '0x3B', '0xBE', '0x3B', '0xDF', '0x52', '0xBF', '0xB1', '0xBF', '0x9D', '0xBF', '0xCA', '0xBF', '0x6B', '0x53', '0x12', '0xBF', '0xFB', '0xBF', '0x34', '0xC0', '0x4E', '0x24', '0x54', '0xC0', '0x53', '0xC0', '0x5D', '0xC0', '0xA8', '0xC0', '0xB0', '0x55', '0xE3', '0xC0', '0xC3', '0xC0', '0xE9', '0xC0', '0xE2', '0x0C', '0x56', '0xC0', '0xD6', '0xC0', '0xCB', '0xC0', '0xD0', '0xC0', '0xCC', '0x57', '0x87', '0xBE', '0x3B', '0xBE', '0x3B', '0xBF', '0xE9', '0x7C', '0x58', '0xBF', '0xE1', '0xBF', '0x07', '0xC0', '0x50', '0xBF', '0x91', '0x59', '0x3D', '0xC0', '0x75', '0xC0', '0x87', '0xC0', '0x8A', '0x60', '0x5A', '0xC0', '0x97', '0xC0', '0xEB', '0xC0', '0x22', '0xC0', '0x02', '0x5B', '0x0C', '0xC0', '0x2F', '0xC0', '0x23', '0xC0', '0x19', '0x15', '0x5C', '0xC0', '0x0E', '0xC0', '0x0D', '0xC0', '0xC8', '0xBE', '0x41', '0x5D', '0x3B', '0xBE', '0x3B', '0xBF', '0x1B', '0xBF', '0x1E', '0x4B', '0x5E', '0xC0', '0x43', '0xC0', '0x8E', '0xC0', '0x78', '0xC0', '0xAB']</v>
      </c>
      <c r="G864" s="1" t="str">
        <f>TRIM(MID(A864, FIND("Checksum:", A864) + 9, FIND("(", A864) - FIND("Checksum:", A864) - 9))</f>
        <v>0x5FAF</v>
      </c>
      <c r="H864" s="1" t="str">
        <f>TRIM(MID(A864, FIND("(", A864) + 1, FIND(")", A864) - FIND("(", A864) - 1))</f>
        <v>big</v>
      </c>
    </row>
    <row r="865" spans="1:8" hidden="1" x14ac:dyDescent="0.25">
      <c r="A865" t="s">
        <v>863</v>
      </c>
      <c r="B865" s="1" t="str">
        <f>TRIM(MID(A865, FIND("Index:", A865) + 6, FIND(",", A865) - FIND("Index:", A865) - 6))</f>
        <v>37953</v>
      </c>
      <c r="C865" s="1" t="str">
        <f>TRIM(MID(A865, FIND("Length:", A865) + 7, FIND(",", A865, FIND("Length:", A865)) - FIND("Length:", A865) - 7))</f>
        <v>108</v>
      </c>
      <c r="D865" s="1">
        <f>COUNTIF(C:C,C865)</f>
        <v>8</v>
      </c>
      <c r="E865" s="1" t="str">
        <f t="shared" si="13"/>
        <v>0x9E</v>
      </c>
      <c r="F865" s="2" t="str">
        <f>TRIM(MID(A865, FIND("Message:", A865) + 8, FIND("]", A865) - FIND("Message:", A865) - 7))</f>
        <v>['0x9E', '0xC1', '0x93', '0xC1', '0xB0', '0xC1', '0x50', '0x67', '0xA5', '0xC1', '0x9D', '0xC1', '0x92', '0xC1', '0x87', '0x0A', '0x68', '0xC1', '0x48', '0xBE', '0x3B', '0xBE', '0x3B', '0xC0', '0x27', '0x69', '0x86', '0xC0', '0x9F', '0xC0', '0xAD', '0xC0', '0x15', '0x94', '0x6A', '0xC0', '0x0F', '0xC0', '0x3A', '0xC0', '0x3D', '0xC1', '0xF4', '0x6B', '0x4B', '0xC1', '0x54', '0xC1', '0xAA', '0xC1', '0xDC', '0xD7', '0x6C', '0xC1', '0xCC', '0xC1', '0xF8', '0xC1', '0xEA', '0xC1', '0x24', '0x6D', '0xE0', '0xC1', '0xD5', '0xC1', '0xC4', '0xC1', '0x89', '0xB7', '0x6E', '0xBE', '0x3B', '0xBE', '0x3B', '0xC0', '0xBB', '0xC0', '0x9F', '0x6F', '0xE0', '0xC0', '0xE6', '0xC1', '0x49', '0xC1', '0x66', '0x2B', '0x70', '0xC1', '0x86', '0xC1', '0x86', '0xC1', '0x8A', '0xC1', '0x0F', '0x71', '0x8E', '0xC1', '0xED', '0xC1', '0x1C', '0xC1', '0x12', '0x61', '0x72', '0xC2']</v>
      </c>
      <c r="G865" s="1" t="str">
        <f>TRIM(MID(A865, FIND("Checksum:", A865) + 9, FIND("(", A865) - FIND("Checksum:", A865) - 9))</f>
        <v>0x3FC1</v>
      </c>
      <c r="H865" s="1" t="str">
        <f>TRIM(MID(A865, FIND("(", A865) + 1, FIND(")", A865) - FIND("(", A865) - 1))</f>
        <v>big</v>
      </c>
    </row>
    <row r="866" spans="1:8" hidden="1" x14ac:dyDescent="0.25">
      <c r="A866" t="s">
        <v>864</v>
      </c>
      <c r="B866" s="1" t="str">
        <f>TRIM(MID(A866, FIND("Index:", A866) + 6, FIND(",", A866) - FIND("Index:", A866) - 6))</f>
        <v>38414</v>
      </c>
      <c r="C866" s="1" t="str">
        <f>TRIM(MID(A866, FIND("Length:", A866) + 7, FIND(",", A866, FIND("Length:", A866)) - FIND("Length:", A866) - 7))</f>
        <v>15</v>
      </c>
      <c r="D866" s="1">
        <f>COUNTIF(C:C,C866)</f>
        <v>9</v>
      </c>
      <c r="E866" s="1" t="str">
        <f t="shared" si="13"/>
        <v>0xC2</v>
      </c>
      <c r="F866" s="2" t="str">
        <f>TRIM(MID(A866, FIND("Message:", A866) + 8, FIND("]", A866) - FIND("Message:", A866) - 7))</f>
        <v>['0xC2', '0x00', '0xC2', '0x0D', '0x53', '0x5A', '0xC2', '0x38', '0xC2', '0x10', '0xC2', '0x16', '0xC2', '0xC3', '0x5B']</v>
      </c>
      <c r="G866" s="1" t="str">
        <f>TRIM(MID(A866, FIND("Checksum:", A866) + 9, FIND("(", A866) - FIND("Checksum:", A866) - 9))</f>
        <v>0x06C2</v>
      </c>
      <c r="H866" s="1" t="str">
        <f>TRIM(MID(A866, FIND("(", A866) + 1, FIND(")", A866) - FIND("(", A866) - 1))</f>
        <v>big</v>
      </c>
    </row>
    <row r="867" spans="1:8" hidden="1" x14ac:dyDescent="0.25">
      <c r="A867" t="s">
        <v>865</v>
      </c>
      <c r="B867" s="1" t="str">
        <f>TRIM(MID(A867, FIND("Index:", A867) + 6, FIND(",", A867) - FIND("Index:", A867) - 6))</f>
        <v>38876</v>
      </c>
      <c r="C867" s="1" t="str">
        <f>TRIM(MID(A867, FIND("Length:", A867) + 7, FIND(",", A867, FIND("Length:", A867)) - FIND("Length:", A867) - 7))</f>
        <v>46</v>
      </c>
      <c r="D867" s="1">
        <f>COUNTIF(C:C,C867)</f>
        <v>8</v>
      </c>
      <c r="E867" s="1" t="str">
        <f t="shared" si="13"/>
        <v>0x3F</v>
      </c>
      <c r="F867" s="2" t="str">
        <f>TRIM(MID(A867, FIND("Message:", A867) + 8, FIND("]", A867) - FIND("Message:", A867) - 7))</f>
        <v>['0x3F', '0xCF', '0x4D', '0xA3', '0x3F', '0xA3', '0x3F', '0x28', '0x3F', '0x80', '0xFA', '0x4E', '0x3F', '0x44', '0x40', '0x6B', '0x40', '0x72', '0x42', '0x72', '0x4F', '0xBF', '0x49', '0x3F', '0x43', '0xBF', '0x40', '0x33', '0x0E', '0x50', '0x3F', '0xA3', '0x43', '0xF4', '0x3F', '0x3D', '0x3E', '0x26', '0x51', '0x3E', '0x3F', '0x3C', '0x40', '0x59', '0x46', '0x25']</v>
      </c>
      <c r="G867" s="1" t="str">
        <f>TRIM(MID(A867, FIND("Checksum:", A867) + 9, FIND("(", A867) - FIND("Checksum:", A867) - 9))</f>
        <v>0x1052</v>
      </c>
      <c r="H867" s="1" t="str">
        <f>TRIM(MID(A867, FIND("(", A867) + 1, FIND(")", A867) - FIND("(", A867) - 1))</f>
        <v>big</v>
      </c>
    </row>
    <row r="868" spans="1:8" hidden="1" x14ac:dyDescent="0.25">
      <c r="A868" t="s">
        <v>866</v>
      </c>
      <c r="B868" s="1" t="str">
        <f>TRIM(MID(A868, FIND("Index:", A868) + 6, FIND(",", A868) - FIND("Index:", A868) - 6))</f>
        <v>38975</v>
      </c>
      <c r="C868" s="1" t="str">
        <f>TRIM(MID(A868, FIND("Length:", A868) + 7, FIND(",", A868, FIND("Length:", A868)) - FIND("Length:", A868) - 7))</f>
        <v>236</v>
      </c>
      <c r="D868" s="1">
        <f>COUNTIF(C:C,C868)</f>
        <v>16</v>
      </c>
      <c r="E868" s="1" t="str">
        <f t="shared" si="13"/>
        <v>0x3F</v>
      </c>
      <c r="F868" s="2" t="str">
        <f>TRIM(MID(A868, FIND("Message:", A868) + 8, FIND("]", A868) - FIND("Message:", A868) - 7))</f>
        <v>['0x3F', '0x75', '0x43', '0x7B', '0x3F', '0x80', '0x3F', '0x85', '0x3F', '0x8A', '0x0D', '0x44', '0x3F', '0x8F', '0x3F', '0x99', '0x3F', '0xA3', '0x3F', '0x0E', '0x45', '0xAD', '0x3F', '0xB7', '0x3F', '0xC1', '0x3F', '0x5D', '0x87', '0x46', '0x3F', '0x67', '0x3F', '0x71', '0x3F', '0x7B', '0x3F', '0x97', '0x47', '0x80', '0x3F', '0x85', '0x3F', '0x8A', '0x3F', '0x8F', '0x25', '0x48', '0x3F', '0x99', '0x3F', '0xA3', '0x3F', '0xAD', '0x3F', '0x30', '0x49', '0xB7', '0x3F', '0xC1', '0x3F', '0x5D', '0x3F', '0x67', '0x45', '0x4A', '0x3F', '0x71', '0x3F', '0x7B', '0x3F', '0x80', '0x3F', '0xB4', '0x4B', '0x85', '0x3F', '0x8A', '0x3F', '0x8F', '0x3F', '0x99', '0x42', '0x4C', '0x3F', '0xA3', '0x3F', '0xAD', '0x3F', '0xB7', '0x3F', '0x52', '0x4D', '0xC1', '0x3F', '0x5D', '0x3F', '0x67', '0x3F', '0x71', '0x03', '0x4E', '0x3F', '0x7B', '0x3F', '0x80', '0x3F', '0x85', '0x3F', '0xCC', '0x4F', '0x8A', '0x3F', '0x8F', '0x3F', '0x99', '0x3F', '0xA3', '0x64', '0x50', '0x3F', '0xAD', '0x3F', '0xB7', '0x3F', '0xC1', '0x3F', '0x74', '0x51', '0x5D', '0x3F', '0x67', '0x3F', '0x71', '0x3F', '0x7B', '0xC0', '0x52', '0x3F', '0x80', '0x3F', '0x85', '0x3F', '0x8A', '0x3F', '0xDF', '0x53', '0x8F', '0x3F', '0x99', '0x3F', '0xA3', '0x3F', '0xAD', '0x8B', '0x54', '0x3F', '0xB7', '0x3F', '0xC1', '0x3F', '0x5D', '0x3F', '0x28', '0x55', '0x67', '0x3F', '0x71', '0x3F', '0x7B', '0x3F', '0x80', '0xE7', '0x56', '0x3F', '0x85', '0x3F', '0x8A', '0x3F', '0x8F', '0x3F', '0xF2', '0x57', '0x99', '0x3F', '0xA3', '0x3F', '0xAD', '0x3F', '0xB7', '0xB7', '0x58', '0x3F', '0xC1', '0x3F', '0x5D', '0x3F', '0x67', '0x3F', '0xDB', '0x59', '0x71', '0x3F', '0x7B', '0x3F', '0x80', '0x3F', '0x85', '0x0A', '0x5A', '0x3F', '0x8A', '0x3F', '0x8F', '0x3F', '0x99', '0x3F', '0x0B', '0x5B', '0xA3', '0x3F', '0xAD', '0x3F', '0xB7', '0x3F', '0xC1', '0xE3', '0x5C', '0x3F', '0x5D', '0x3F', '0x67', '0x3F', '0x71', '0x3F', '0x8F']</v>
      </c>
      <c r="G868" s="1" t="str">
        <f>TRIM(MID(A868, FIND("Checksum:", A868) + 9, FIND("(", A868) - FIND("Checksum:", A868) - 9))</f>
        <v>0x5D7B</v>
      </c>
      <c r="H868" s="1" t="str">
        <f>TRIM(MID(A868, FIND("(", A868) + 1, FIND(")", A868) - FIND("(", A868) - 1))</f>
        <v>big</v>
      </c>
    </row>
    <row r="869" spans="1:8" hidden="1" x14ac:dyDescent="0.25">
      <c r="A869" t="s">
        <v>867</v>
      </c>
      <c r="B869" s="1" t="str">
        <f>TRIM(MID(A869, FIND("Index:", A869) + 6, FIND(",", A869) - FIND("Index:", A869) - 6))</f>
        <v>39120</v>
      </c>
      <c r="C869" s="1" t="str">
        <f>TRIM(MID(A869, FIND("Length:", A869) + 7, FIND(",", A869, FIND("Length:", A869)) - FIND("Length:", A869) - 7))</f>
        <v>155</v>
      </c>
      <c r="D869" s="1">
        <f>COUNTIF(C:C,C869)</f>
        <v>19</v>
      </c>
      <c r="E869" s="1" t="str">
        <f t="shared" si="13"/>
        <v>0xDF</v>
      </c>
      <c r="F869" s="2" t="str">
        <f>TRIM(MID(A869, FIND("Message:", A869) + 8, FIND("]", A869) - FIND("Message:", A869) - 7))</f>
        <v>['0xDF', '0x53', '0x8F', '0x3F', '0x99', '0x3F', '0xA3', '0x3F', '0xAD', '0x8B', '0x54', '0x3F', '0xB7', '0x3F', '0xC1', '0x3F', '0x5D', '0x3F', '0x28', '0x55', '0x67', '0x3F', '0x71', '0x3F', '0x7B', '0x3F', '0x80', '0xE7', '0x56', '0x3F', '0x85', '0x3F', '0x8A', '0x3F', '0x8F', '0x3F', '0xF2', '0x57', '0x99', '0x3F', '0xA3', '0x3F', '0xAD', '0x3F', '0xB7', '0xB7', '0x58', '0x3F', '0xC1', '0x3F', '0x5D', '0x3F', '0x67', '0x3F', '0xDB', '0x59', '0x71', '0x3F', '0x7B', '0x3F', '0x80', '0x3F', '0x85', '0x0A', '0x5A', '0x3F', '0x8A', '0x3F', '0x8F', '0x3F', '0x99', '0x3F', '0x0B', '0x5B', '0xA3', '0x3F', '0xAD', '0x3F', '0xB7', '0x3F', '0xC1', '0xE3', '0x5C', '0x3F', '0x5D', '0x3F', '0x67', '0x3F', '0x71', '0x3F', '0x8F', '0x5D', '0x7B', '0x3F', '0x80', '0x3F', '0x85', '0x3F', '0x8A', '0x27', '0x5E', '0x3F', '0x8F', '0x3F', '0x99', '0x3F', '0xA3', '0x3F', '0x28', '0x5F', '0xAD', '0x3F', '0xB7', '0x3F', '0xC1', '0x3F', '0x5D', '0xA1', '0x60', '0x3F', '0x67', '0x3F', '0x71', '0x3F', '0x7B', '0x3F', '0xB1', '0x61', '0x80', '0x3F', '0x85', '0x3F', '0x8A', '0x3F', '0x8F', '0x3F', '0x62', '0x3F', '0x99', '0x3F', '0xA3', '0x3F', '0xAD', '0x3F', '0x4A', '0x63', '0xB7', '0x3F', '0xC1', '0x3F', '0x5D', '0x3F', '0x67', '0x5F', '0x64']</v>
      </c>
      <c r="G869" s="1" t="str">
        <f>TRIM(MID(A869, FIND("Checksum:", A869) + 9, FIND("(", A869) - FIND("Checksum:", A869) - 9))</f>
        <v>0x3F71</v>
      </c>
      <c r="H869" s="1" t="str">
        <f>TRIM(MID(A869, FIND("(", A869) + 1, FIND(")", A869) - FIND("(", A869) - 1))</f>
        <v>big</v>
      </c>
    </row>
    <row r="870" spans="1:8" hidden="1" x14ac:dyDescent="0.25">
      <c r="A870" t="s">
        <v>868</v>
      </c>
      <c r="B870" s="1" t="str">
        <f>TRIM(MID(A870, FIND("Index:", A870) + 6, FIND(",", A870) - FIND("Index:", A870) - 6))</f>
        <v>39520</v>
      </c>
      <c r="C870" s="1" t="str">
        <f>TRIM(MID(A870, FIND("Length:", A870) + 7, FIND(",", A870, FIND("Length:", A870)) - FIND("Length:", A870) - 7))</f>
        <v>169</v>
      </c>
      <c r="D870" s="1">
        <f>COUNTIF(C:C,C870)</f>
        <v>20</v>
      </c>
      <c r="E870" s="1" t="str">
        <f t="shared" si="13"/>
        <v>0x8A</v>
      </c>
      <c r="F870" s="2" t="str">
        <f>TRIM(MID(A870, FIND("Message:", A870) + 8, FIND("]", A870) - FIND("Message:", A870) - 7))</f>
        <v>['0x8A', '0x3F', '0x8F', '0x3F', '0x99', '0x76', '0x40', '0x3F', '0xA3', '0x3F', '0xAD', '0x3F', '0xB7', '0x3F', '0x46', '0x41', '0xC1', '0x3E', '0x37', '0x46', '0xE5', '0x3E', '0x37', '0x1A', '0x42', '0x4C', '0xD9', '0x3F', '0x4A', '0x41', '0xB1', '0x41', '0x26', '0x43', '0xB2', '0x41', '0x32', '0x42', '0xBF', '0x43', '0x3F', '0xED', '0x44', '0x44', '0x3F', '0x45', '0x3F', '0x46', '0x3F', '0x46', '0x18', '0x45', '0xD9', '0x47', '0x3F', '0x47', '0x40', '0x3E', '0x37', '0xA2', '0x46', '0x46', '0xE7', '0x3E', '0x37', '0x4C', '0x89', '0x3F', '0xFE', '0x47', '0x4A', '0x58', '0xD9', '0x5F', '0x3F', '0x65', '0xA5', '0x6D', '0x48', '0x6B', '0x0C', '0x72', '0x72', '0x7F', '0x3F', '0x8B', '0xEE', '0x49', '0x0C', '0x98', '0xD9', '0xA5', '0xA5', '0xB2', '0x72', '0x38', '0x4A', '0xBF', '0x3F', '0x3E', '0x37', '0x46', '0xE7', '0x3E', '0x2B', '0x4B', '0x37', '0x47', '0xC7', '0x3F', '0x49', '0x3F', '0x57', '0xB0', '0x4C', '0x3F', '0x62', '0x3F', '0x6E', '0x3F', '0x7A', '0x3F', '0x94', '0x4D', '0x86', '0x3F', '0x92', '0x3F', '0x9A', '0x3F', '0x9F', '0x5E', '0x4E', '0x3F', '0xA4', '0x3F', '0xB7', '0x3F', '0x42', '0x3F', '0xE9', '0x4F', '0x3F', '0x3E', '0x37', '0x46', '0xE5', '0x3E', '0x37', '0xA5', '0x50', '0x46', '0xE7', '0x3F', '0x4A', '0x3E', '0x3E', '0x40', '0xC4', '0x51', '0x48', '0x3F', '0x14', '0x40', '0x4B', '0x40', '0x7F', '0x38', '0x52']</v>
      </c>
      <c r="G870" s="1" t="str">
        <f>TRIM(MID(A870, FIND("Checksum:", A870) + 9, FIND("(", A870) - FIND("Checksum:", A870) - 9))</f>
        <v>0x40F6</v>
      </c>
      <c r="H870" s="1" t="str">
        <f>TRIM(MID(A870, FIND("(", A870) + 1, FIND(")", A870) - FIND("(", A870) - 1))</f>
        <v>big</v>
      </c>
    </row>
    <row r="871" spans="1:8" hidden="1" x14ac:dyDescent="0.25">
      <c r="A871" t="s">
        <v>869</v>
      </c>
      <c r="B871" s="1" t="str">
        <f>TRIM(MID(A871, FIND("Index:", A871) + 6, FIND(",", A871) - FIND("Index:", A871) - 6))</f>
        <v>39666</v>
      </c>
      <c r="C871" s="1" t="str">
        <f>TRIM(MID(A871, FIND("Length:", A871) + 7, FIND(",", A871, FIND("Length:", A871)) - FIND("Length:", A871) - 7))</f>
        <v>197</v>
      </c>
      <c r="D871" s="1">
        <f>COUNTIF(C:C,C871)</f>
        <v>10</v>
      </c>
      <c r="E871" s="1" t="str">
        <f t="shared" si="13"/>
        <v>0xE5</v>
      </c>
      <c r="F871" s="2" t="str">
        <f>TRIM(MID(A871, FIND("Message:", A871) + 8, FIND("]", A871) - FIND("Message:", A871) - 7))</f>
        <v>['0xE5', '0x3E', '0x37', '0xA5', '0x50', '0x46', '0xE7', '0x3F', '0x4A', '0x3E', '0x3E', '0x40', '0xC4', '0x51', '0x48', '0x3F', '0x14', '0x40', '0x4B', '0x40', '0x7F', '0x38', '0x52', '0x40', '0xF6', '0x3E', '0x3E', '0x3E', '0x3E', '0x3E', '0xC0', '0x53', '0x3E', '0x3E', '0x3E', '0x3E', '0x3E', '0x3E', '0x3E', '0x07', '0x54', '0x40', '0x48', '0x3F', '0x14', '0x40', '0x4B', '0x40', '0xFB', '0x55', '0x7F', '0x40', '0xF6', '0x3E', '0x3E', '0x3E', '0x3E', '0x05', '0x56', '0x3E', '0x3E', '0x3E', '0x3E', '0x3E', '0x3E', '0x3E', '0x0A', '0x57', '0x3E', '0x40', '0x48', '0x3F', '0x14', '0x40', '0x4B', '0xFC', '0x58', '0x40', '0x7F', '0x40', '0xF6', '0x3E', '0x3E', '0x3E', '0x0A', '0x59', '0x3E', '0x3E', '0x3E', '0x3E', '0x3E', '0x3E', '0x3E', '0x0D', '0x5A', '0x3E', '0x3E', '0x40', '0x48', '0x3F', '0x14', '0x40', '0xF2', '0x5B', '0x4B', '0x40', '0x7F', '0x40', '0xF6', '0x41', '0x84', '0x63', '0x5C', '0x3E', '0x3E', '0x3E', '0x3E', '0x3E', '0x3E', '0x3E', '0x10', '0x5D', '0x3E', '0x3E', '0x3E', '0x40', '0x48', '0x3F', '0x14', '0xF3', '0x5E', '0x40', '0x4B', '0x40', '0x7F', '0x40', '0xF6', '0x41', '0x22', '0x5F', '0x84', '0x3E', '0x3E', '0x3E', '0x3E', '0x3E', '0x3E', '0x59', '0x60', '0x3E', '0x3E', '0x3E', '0x3E', '0x40', '0x48', '0x3F', '0x21', '0x61', '0x14', '0x40', '0x4B', '0x40', '0x7F', '0x40', '0xF6', '0xF7', '0x62', '0x41', '0x84', '0x41', '0xAA', '0x43', '0xD8', '0x43', '0x73', '0x63', '0xD8', '0x3E', '0x3E', '0x3E', '0x3E', '0x3E', '0x3E', '0xB1', '0x64', '0x3E', '0x3E', '0x40', '0x4B', '0x40', '0x7F', '0x40', '0x6C', '0x65', '0xF6', '0x41', '0x84']</v>
      </c>
      <c r="G871" s="1" t="str">
        <f>TRIM(MID(A871, FIND("Checksum:", A871) + 9, FIND("(", A871) - FIND("Checksum:", A871) - 9))</f>
        <v>0x41AA</v>
      </c>
      <c r="H871" s="1" t="str">
        <f>TRIM(MID(A871, FIND("(", A871) + 1, FIND(")", A871) - FIND("(", A871) - 1))</f>
        <v>big</v>
      </c>
    </row>
    <row r="872" spans="1:8" hidden="1" x14ac:dyDescent="0.25">
      <c r="A872" t="s">
        <v>870</v>
      </c>
      <c r="B872" s="1" t="str">
        <f>TRIM(MID(A872, FIND("Index:", A872) + 6, FIND(",", A872) - FIND("Index:", A872) - 6))</f>
        <v>39860</v>
      </c>
      <c r="C872" s="1" t="str">
        <f>TRIM(MID(A872, FIND("Length:", A872) + 7, FIND(",", A872, FIND("Length:", A872)) - FIND("Length:", A872) - 7))</f>
        <v>175</v>
      </c>
      <c r="D872" s="1">
        <f>COUNTIF(C:C,C872)</f>
        <v>15</v>
      </c>
      <c r="E872" s="1" t="str">
        <f t="shared" si="13"/>
        <v>0xF6</v>
      </c>
      <c r="F872" s="2" t="str">
        <f>TRIM(MID(A872, FIND("Message:", A872) + 8, FIND("]", A872) - FIND("Message:", A872) - 7))</f>
        <v>['0xF6', '0x41', '0x84', '0x41', '0xAA', '0x43', '0xD8', '0x2A', '0x66', '0x43', '0xD8', '0x3E', '0x3E', '0x3E', '0x3E', '0x3E', '0xB9', '0x67', '0x3E', '0x3E', '0x3E', '0x40', '0x4B', '0x40', '0x7F', '0x6D', '0x68', '0x40', '0xF6', '0x41', '0x84', '0x41', '0xAA', '0x43', '0x94', '0x69', '0xD8', '0x43', '0xD8', '0x3E', '0x3E', '0x3E', '0x3E', '0x57', '0x6A', '0x3E', '0x3E', '0x3E', '0x3E', '0x3E', '0x3E', '0x40', '0x20', '0x6B', '0x7F', '0x40', '0xF6', '0x41', '0x84', '0x41', '0xAA', '0xD3', '0x6C', '0x43', '0xD8', '0x43', '0xD8', '0x3E', '0x3E', '0x3E', '0x5F', '0x6D', '0x3E', '0x3E', '0x3E', '0x3E', '0x3E', '0x3E', '0x3E', '0x21', '0x6E', '0x40', '0x7F', '0x40', '0xF6', '0x41', '0xE6', '0x41', '0xCE', '0x6F', '0xAA', '0x43', '0xD8', '0x43', '0xD8', '0x3E', '0x3E', '0xCE', '0x70', '0x3E', '0x3E', '0x3E', '0x3E', '0x3E', '0x3E', '0x3E', '0x24', '0x71', '0x3E', '0x3E', '0x3E', '0x3E', '0x3E', '0x3E', '0x3E', '0x25', '0x72', '0x41', '0xAA', '0x43', '0xD8', '0x43', '0xD8', '0x3E', '0xD4', '0x73', '0x3E', '0x3F', '0x42', '0x3F', '0x3F', '0x3E', '0x37', '0x27', '0x74', '0x46', '0xE5', '0x3E', '0x37', '0x46', '0xE7', '0x3F', '0x83', '0x75', '0x4A', '0x3E', '0x3E', '0x40', '0x4D', '0x3F', '0x11', '0x1A', '0x76', '0x40', '0x42', '0x40', '0x83', '0x40', '0x28', '0x3E', '0x63', '0x77', '0x3E', '0x3E', '0x3E', '0x3E', '0x3E', '0x3E', '0x3E', '0x2B', '0x78', '0x3E', '0x3E', '0x3E', '0x3E']</v>
      </c>
      <c r="G872" s="1" t="str">
        <f>TRIM(MID(A872, FIND("Checksum:", A872) + 9, FIND("(", A872) - FIND("Checksum:", A872) - 9))</f>
        <v>0x404D</v>
      </c>
      <c r="H872" s="1" t="str">
        <f>TRIM(MID(A872, FIND("(", A872) + 1, FIND(")", A872) - FIND("(", A872) - 1))</f>
        <v>big</v>
      </c>
    </row>
    <row r="873" spans="1:8" hidden="1" x14ac:dyDescent="0.25">
      <c r="A873" t="s">
        <v>871</v>
      </c>
      <c r="B873" s="1" t="str">
        <f>TRIM(MID(A873, FIND("Index:", A873) + 6, FIND(",", A873) - FIND("Index:", A873) - 6))</f>
        <v>39917</v>
      </c>
      <c r="C873" s="1" t="str">
        <f>TRIM(MID(A873, FIND("Length:", A873) + 7, FIND(",", A873, FIND("Length:", A873)) - FIND("Length:", A873) - 7))</f>
        <v>192</v>
      </c>
      <c r="D873" s="1">
        <f>COUNTIF(C:C,C873)</f>
        <v>21</v>
      </c>
      <c r="E873" s="1" t="str">
        <f t="shared" si="13"/>
        <v>0x41</v>
      </c>
      <c r="F873" s="2" t="str">
        <f>TRIM(MID(A873, FIND("Message:", A873) + 8, FIND("]", A873) - FIND("Message:", A873) - 7))</f>
        <v>['0x41', '0x84', '0x41', '0xAA', '0xD3', '0x6C', '0x43', '0xD8', '0x43', '0xD8', '0x3E', '0x3E', '0x3E', '0x5F', '0x6D', '0x3E', '0x3E', '0x3E', '0x3E', '0x3E', '0x3E', '0x3E', '0x21', '0x6E', '0x40', '0x7F', '0x40', '0xF6', '0x41', '0xE6', '0x41', '0xCE', '0x6F', '0xAA', '0x43', '0xD8', '0x43', '0xD8', '0x3E', '0x3E', '0xCE', '0x70', '0x3E', '0x3E', '0x3E', '0x3E', '0x3E', '0x3E', '0x3E', '0x24', '0x71', '0x3E', '0x3E', '0x3E', '0x3E', '0x3E', '0x3E', '0x3E', '0x25', '0x72', '0x41', '0xAA', '0x43', '0xD8', '0x43', '0xD8', '0x3E', '0xD4', '0x73', '0x3E', '0x3F', '0x42', '0x3F', '0x3F', '0x3E', '0x37', '0x27', '0x74', '0x46', '0xE5', '0x3E', '0x37', '0x46', '0xE7', '0x3F', '0x83', '0x75', '0x4A', '0x3E', '0x3E', '0x40', '0x4D', '0x3F', '0x11', '0x1A', '0x76', '0x40', '0x42', '0x40', '0x83', '0x40', '0x28', '0x3E', '0x63', '0x77', '0x3E', '0x3E', '0x3E', '0x3E', '0x3E', '0x3E', '0x3E', '0x2B', '0x78', '0x3E', '0x3E', '0x3E', '0x3E', '0x40', '0x4D', '0x3F', '0x3E', '0x79', '0x11', '0x40', '0x42', '0x40', '0x83', '0x40', '0x28', '0x39', '0x7A', '0x3E', '0x3E', '0x3E', '0x3E', '0x3E', '0x3E', '0x3E', '0x2E', '0x7B', '0x3E', '0x3E', '0x3E', '0x3E', '0x3E', '0x40', '0x4D', '0x40', '0x7C', '0x3F', '0x11', '0x40', '0x42', '0x40', '0x83', '0x40', '0x53', '0x7D', '0x28', '0x3E', '0x3E', '0x3E', '0x3E', '0x3E', '0x3E', '0x1B', '0x7E', '0x3E', '0x3E', '0x3E', '0x3E', '0x3E', '0x3E', '0x40', '0x34', '0x7F', '0x4D', '0x3F', '0x11', '0x40', '0x42', '0x40', '0x83', '0x63', '0x40', '0x40', '0x28', '0x41', '0xC2', '0x3E', '0x3E']</v>
      </c>
      <c r="G873" s="1" t="str">
        <f>TRIM(MID(A873, FIND("Checksum:", A873) + 9, FIND("(", A873) - FIND("Checksum:", A873) - 9))</f>
        <v>0x3E67</v>
      </c>
      <c r="H873" s="1" t="str">
        <f>TRIM(MID(A873, FIND("(", A873) + 1, FIND(")", A873) - FIND("(", A873) - 1))</f>
        <v>big</v>
      </c>
    </row>
    <row r="874" spans="1:8" hidden="1" x14ac:dyDescent="0.25">
      <c r="A874" t="s">
        <v>872</v>
      </c>
      <c r="B874" s="1" t="str">
        <f>TRIM(MID(A874, FIND("Index:", A874) + 6, FIND(",", A874) - FIND("Index:", A874) - 6))</f>
        <v>40112</v>
      </c>
      <c r="C874" s="1" t="str">
        <f>TRIM(MID(A874, FIND("Length:", A874) + 7, FIND(",", A874, FIND("Length:", A874)) - FIND("Length:", A874) - 7))</f>
        <v>184</v>
      </c>
      <c r="D874" s="1">
        <f>COUNTIF(C:C,C874)</f>
        <v>9</v>
      </c>
      <c r="E874" s="1" t="str">
        <f t="shared" si="13"/>
        <v>0x3E</v>
      </c>
      <c r="F874" s="2" t="str">
        <f>TRIM(MID(A874, FIND("Message:", A874) + 8, FIND("]", A874) - FIND("Message:", A874) - 7))</f>
        <v>['0x3E', '0x3E', '0x3E', '0x3E', '0x3E', '0x3E', '0x3E', '0xF4', '0x42', '0x40', '0x4D', '0x3F', '0x11', '0x40', '0x42', '0x40', '0xE2', '0x43', '0x83', '0x40', '0x28', '0x41', '0xC2', '0x3E', '0x3E', '0xAF', '0x44', '0x3E', '0x3E', '0x3E', '0x3E', '0x3E', '0x3E', '0x3E', '0xF7', '0x45', '0x3E', '0x40', '0x4D', '0x3F', '0x11', '0x40', '0x42', 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'0x83']</v>
      </c>
      <c r="G874" s="1" t="str">
        <f>TRIM(MID(A874, FIND("Checksum:", A874) + 9, FIND("(", A874) - FIND("Checksum:", A874) - 9))</f>
        <v>0x4028</v>
      </c>
      <c r="H874" s="1" t="str">
        <f>TRIM(MID(A874, FIND("(", A874) + 1, FIND(")", A874) - FIND("(", A874) - 1))</f>
        <v>big</v>
      </c>
    </row>
    <row r="875" spans="1:8" hidden="1" x14ac:dyDescent="0.25">
      <c r="A875" t="s">
        <v>873</v>
      </c>
      <c r="B875" s="1" t="str">
        <f>TRIM(MID(A875, FIND("Index:", A875) + 6, FIND(",", A875) - FIND("Index:", A875) - 6))</f>
        <v>40112</v>
      </c>
      <c r="C875" s="1" t="str">
        <f>TRIM(MID(A875, FIND("Length:", A875) + 7, FIND(",", A875, FIND("Length:", A875)) - FIND("Length:", A875) - 7))</f>
        <v>194</v>
      </c>
      <c r="D875" s="1">
        <f>COUNTIF(C:C,C875)</f>
        <v>16</v>
      </c>
      <c r="E875" s="1" t="str">
        <f t="shared" si="13"/>
        <v>0x3E</v>
      </c>
      <c r="F875" s="2" t="str">
        <f>TRIM(MID(A875, FIND("Message:", A875) + 8, FIND("]", A875) - FIND("Message:", A875) - 7))</f>
        <v>['0x3E', '0x3E', '0x3E', '0x3E', '0x3E', '0x3E', '0x3E', '0xF4', '0x42', '0x40', '0x4D', '0x3F', '0x11', '0x40', '0x42', '0x40', '0xE2', '0x43', '0x83', '0x40', '0x28', '0x41', '0xC2', '0x3E', '0x3E', '0xAF', '0x44', '0x3E', '0x3E', '0x3E', '0x3E', '0x3E', '0x3E', '0x3E', '0xF7', '0x45', '0x3E', '0x40', '0x4D', '0x3F', '0x11', '0x40', '0x42', 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'0x83', '0x40', '0x28', '0x41', '0x0E', '0x41', '0xC2', '0x41', '0x9A', '0x43', '0xB3']</v>
      </c>
      <c r="G875" s="1" t="str">
        <f>TRIM(MID(A875, FIND("Checksum:", A875) + 9, FIND("(", A875) - FIND("Checksum:", A875) - 9))</f>
        <v>0x43B3</v>
      </c>
      <c r="H875" s="1" t="str">
        <f>TRIM(MID(A875, FIND("(", A875) + 1, FIND(")", A875) - FIND("(", A875) - 1))</f>
        <v>big</v>
      </c>
    </row>
    <row r="876" spans="1:8" hidden="1" x14ac:dyDescent="0.25">
      <c r="A876" t="s">
        <v>874</v>
      </c>
      <c r="B876" s="1" t="str">
        <f>TRIM(MID(A876, FIND("Index:", A876) + 6, FIND(",", A876) - FIND("Index:", A876) - 6))</f>
        <v>40147</v>
      </c>
      <c r="C876" s="1" t="str">
        <f>TRIM(MID(A876, FIND("Length:", A876) + 7, FIND(",", A876, FIND("Length:", A876)) - FIND("Length:", A876) - 7))</f>
        <v>201</v>
      </c>
      <c r="D876" s="1">
        <f>COUNTIF(C:C,C876)</f>
        <v>5</v>
      </c>
      <c r="E876" s="1" t="str">
        <f t="shared" si="13"/>
        <v>0x45</v>
      </c>
      <c r="F876" s="2" t="str">
        <f>TRIM(MID(A876, FIND("Message:", A876) + 8, FIND("]", A876) - FIND("Message:", A876) - 7))</f>
        <v>['0x45', '0x3E', '0x40', '0x4D', '0x3F', '0x11', '0x40', '0x42', 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'0x83', '0x40', '0x28', '0x41', '0x0E', '0x41', '0xC2', '0x41', '0x9A', '0x43', '0xB3', '0x43', '0xB3', '0xCD', '0x42', '0x3E', '0x3E', '0x3E', '0x3E', '0x3E', '0x3E', '0x3E', '0xF5', '0x43', '0x3E', '0x3E', '0x3E', '0x3E', '0x3E', '0x3E', '0x3E', '0xF6', '0x44', '0x3E', '0x3E', '0x41', '0x9A', '0x43', '0xB3', '0x43', '0xD6', '0x45', '0xB3', '0x3E', '0x3E', '0x3F', '0x42', '0x3F', '0x3F', '0x75', '0x46', '0x3E', '0x37']</v>
      </c>
      <c r="G876" s="1" t="str">
        <f>TRIM(MID(A876, FIND("Checksum:", A876) + 9, FIND("(", A876) - FIND("Checksum:", A876) - 9))</f>
        <v>0x46E5</v>
      </c>
      <c r="H876" s="1" t="str">
        <f>TRIM(MID(A876, FIND("(", A876) + 1, FIND(")", A876) - FIND("(", A876) - 1))</f>
        <v>big</v>
      </c>
    </row>
    <row r="877" spans="1:8" hidden="1" x14ac:dyDescent="0.25">
      <c r="A877" t="s">
        <v>875</v>
      </c>
      <c r="B877" s="1" t="str">
        <f>TRIM(MID(A877, FIND("Index:", A877) + 6, FIND(",", A877) - FIND("Index:", A877) - 6))</f>
        <v>40155</v>
      </c>
      <c r="C877" s="1" t="str">
        <f>TRIM(MID(A877, FIND("Length:", A877) + 7, FIND(",", A877, FIND("Length:", A877)) - FIND("Length:", A877) - 7))</f>
        <v>197</v>
      </c>
      <c r="D877" s="1">
        <f>COUNTIF(C:C,C877)</f>
        <v>10</v>
      </c>
      <c r="E877" s="1" t="str">
        <f t="shared" si="13"/>
        <v>0xE3</v>
      </c>
      <c r="F877" s="2" t="str">
        <f>TRIM(MID(A877, FIND("Message:", A877) + 8, FIND("]", A877) - FIND("Message:", A877) - 7))</f>
        <v>['0xE3', '0x46', '0x40', '0x83', '0x40', '0x28', '0x41', '0xC2', '0x41', '0xB7', '0x47', '0x9A', '0x43', '0xB3', '0x43', '0xB3', '0x3E', '0x3E', '0x4C', '0x48', '0x3E', '0x3E', '0x3E', '0x3E', '0x3E', '0x3E', '0x40', '0xFD', '0x49', '0x42', '0x40', '0x83', '0x40', '0x28', '0x41', '0xC2', '0xBB', '0x4A', '0x41', '0x9A', '0x43', '0xB3', '0x43', '0xB3', '0x3E', '0x52', '0x4B', '0x3E', '0x3E', '0x3E', '0x3E', '0x3E', '0x3E', '0x3E', '0xFE', '0x4C', '0x40', '0x42', '0x40', '0x83', '0x40', '0x28', '0x41', '0x3C', '0x4D', '0xC2', '0x41', '0x9A', '0x43', '0xB3', '0x43', '0xB3', '0xD9', '0x4E', '0x3E', '0x3E', '0x3E', '0x3E', '0x3E', '0x3E', '0x3E', '0x02', '0x4F', '0x3E', '0x3E', '0x3E', '0x40', '0x83', '0x40', '0x28', '0x36', '0x50', '0x41', '0xC2', '0x41', '0x9A', '0x43', '0xB3', '0x43', '0x6A', '0x51', '0xB3', '0x3E', '0x3E', '0x3E', '0x3E', '0x3E', '0x3E', '0x7A', '0x52', '0x3E', '0x3E', '0x3E', '0x3E', '0x00', '0x00', '0x00', '0x4B', '0xF0', '0x85', '0x06', '0xFF', '0xFF', '0xFF', '0xFF', '0xFF', '0x7C', '0x85', '0x04', '0x09', '0x00', '0x11', '0x8E', '0x00', '0x03', '0x35', '0x40', '0x60', '0x00', '0x40', '0x83', '0x40', '0x28', '0x41', '0x0E', '0x41', '0xC2', '0x41', '0x9A', '0x43', '0xB3', '0x43', '0xB3', '0xCD', '0x42', '0x3E', '0x3E', '0x3E', '0x3E', '0x3E', '0x3E', '0x3E', '0xF5', '0x43', '0x3E', '0x3E', '0x3E', '0x3E', '0x3E', '0x3E', '0x3E', '0xF6', '0x44', '0x3E', '0x3E', '0x41', '0x9A', '0x43', '0xB3', '0x43', '0xD6', '0x45', '0xB3', '0x3E', '0x3E', '0x3F', '0x42', '0x3F', '0x3F', '0x75', '0x46', '0x3E', '0x37', '0x46', '0xE5', '0x3E', '0x37']</v>
      </c>
      <c r="G877" s="1" t="str">
        <f>TRIM(MID(A877, FIND("Checksum:", A877) + 9, FIND("(", A877) - FIND("Checksum:", A877) - 9))</f>
        <v>0x46A3</v>
      </c>
      <c r="H877" s="1" t="str">
        <f>TRIM(MID(A877, FIND("(", A877) + 1, FIND(")", A877) - FIND("(", A877) - 1))</f>
        <v>big</v>
      </c>
    </row>
    <row r="878" spans="1:8" hidden="1" x14ac:dyDescent="0.25">
      <c r="A878" t="s">
        <v>876</v>
      </c>
      <c r="B878" s="1" t="str">
        <f>TRIM(MID(A878, FIND("Index:", A878) + 6, FIND(",", A878) - FIND("Index:", A878) - 6))</f>
        <v>40589</v>
      </c>
      <c r="C878" s="1" t="str">
        <f>TRIM(MID(A878, FIND("Length:", A878) + 7, FIND(",", A878, FIND("Length:", A878)) - FIND("Length:", A878) - 7))</f>
        <v>211</v>
      </c>
      <c r="D878" s="1">
        <f>COUNTIF(C:C,C878)</f>
        <v>9</v>
      </c>
      <c r="E878" s="1" t="str">
        <f t="shared" si="13"/>
        <v>0x3E</v>
      </c>
      <c r="F878" s="2" t="str">
        <f>TRIM(MID(A878, FIND("Message:", A878) + 8, FIND("]", A878) - FIND("Message:", A878) - 7))</f>
        <v>['0x3E', '0x3E', '0x3E', '0x3E', '0x3E', '0x3F', '0x03', '0xDA', '0x62', '0x3F', '0x1F', '0x40', '0x7B', '0x40', '0x99', '0x40', '0x96', '0x63', '0xE7', '0x40', '0xE7', '0x3E', '0x3E', '0x3E', '0x3E', '0x6C', '0x64', '0x3E', '0x3E', '0x3E', '0x3E', '0x3E', '0x3E', '0x3F', '0x19', '0x65', '0x03', '0x3F', '0x1F', '0x40', '0x7B', '0x40', '0x99', '0x5C', '0x66', '0x40', '0xE7', '0x40', '0xE7', '0x3E', '0x3E', '0x3E', '0x71', '0x67', '0x3E', '0x3E', '0x3E', '0x3E', '0x3E', '0x3E', '0x3E', '0x1B', '0x68', '0x3E', '0x3E', '0x3E', '0x3E', '0x3E', '0x3E', '0x40', '0x1E', '0x69', '0x99', '0x40', '0xE7', '0x40', '0xE7', '0x3E', '0x3E', '0xCF', '0x6A', '0x3F', '0x42', '0x3F', '0x3F', '0x3E', '0x37', '0x46', '0x26', '0x6B', '0xE5', '0x3E', '0x37', '0x46', '0xE7', '0x3F', '0x4A', '0x7E',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'0x3E']</v>
      </c>
      <c r="G878" s="1" t="str">
        <f>TRIM(MID(A878, FIND("Checksum:", A878) + 9, FIND("(", A878) - FIND("Checksum:", A878) - 9))</f>
        <v>0x3E3E</v>
      </c>
      <c r="H878" s="1" t="str">
        <f>TRIM(MID(A878, FIND("(", A878) + 1, FIND(")", A878) - FIND("(", A878) - 1))</f>
        <v>big</v>
      </c>
    </row>
    <row r="879" spans="1:8" hidden="1" x14ac:dyDescent="0.25">
      <c r="A879" t="s">
        <v>877</v>
      </c>
      <c r="B879" s="1" t="str">
        <f>TRIM(MID(A879, FIND("Index:", A879) + 6, FIND(",", A879) - FIND("Index:", A879) - 6))</f>
        <v>40590</v>
      </c>
      <c r="C879" s="1" t="str">
        <f>TRIM(MID(A879, FIND("Length:", A879) + 7, FIND(",", A879, FIND("Length:", A879)) - FIND("Length:", A879) - 7))</f>
        <v>211</v>
      </c>
      <c r="D879" s="1">
        <f>COUNTIF(C:C,C879)</f>
        <v>9</v>
      </c>
      <c r="E879" s="1" t="str">
        <f t="shared" si="13"/>
        <v>0x3E</v>
      </c>
      <c r="F879" s="2" t="str">
        <f>TRIM(MID(A879, FIND("Message:", A879) + 8, FIND("]", A879) - FIND("Message:", A879) - 7))</f>
        <v>['0x3E', '0x3E', '0x3E', '0x3E', '0x3F', '0x03', '0xDA', '0x62', '0x3F', '0x1F', '0x40', '0x7B', '0x40', '0x99', '0x40', '0x96', '0x63', '0xE7', '0x40', '0xE7', '0x3E', '0x3E', '0x3E', '0x3E', '0x6C', '0x64', '0x3E', '0x3E', '0x3E', '0x3E', '0x3E', '0x3E', '0x3F', '0x19', '0x65', '0x03', '0x3F', '0x1F', '0x40', '0x7B', '0x40', '0x99', '0x5C', '0x66', '0x40', '0xE7', '0x40', '0xE7', '0x3E', '0x3E', '0x3E', '0x71', '0x67', '0x3E', '0x3E', '0x3E', '0x3E', '0x3E', '0x3E', '0x3E', '0x1B', '0x68', '0x3E', '0x3E', '0x3E', '0x3E', '0x3E', '0x3E', '0x40', '0x1E', '0x69', '0x99', '0x40', '0xE7', '0x40', '0xE7', '0x3E', '0x3E', '0xCF', '0x6A', '0x3F', '0x42', '0x3F', '0x3F', '0x3E', '0x37', '0x46', '0x26', '0x6B', '0xE5', '0x3E', '0x37', '0x46', '0xE7', '0x3F', '0x4A', '0x7E',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'0x3E']</v>
      </c>
      <c r="G879" s="1" t="str">
        <f>TRIM(MID(A879, FIND("Checksum:", A879) + 9, FIND("(", A879) - FIND("Checksum:", A879) - 9))</f>
        <v>0x3E3E</v>
      </c>
      <c r="H879" s="1" t="str">
        <f>TRIM(MID(A879, FIND("(", A879) + 1, FIND(")", A879) - FIND("(", A879) - 1))</f>
        <v>big</v>
      </c>
    </row>
    <row r="880" spans="1:8" hidden="1" x14ac:dyDescent="0.25">
      <c r="A880" t="s">
        <v>878</v>
      </c>
      <c r="B880" s="1" t="str">
        <f>TRIM(MID(A880, FIND("Index:", A880) + 6, FIND(",", A880) - FIND("Index:", A880) - 6))</f>
        <v>40613</v>
      </c>
      <c r="C880" s="1" t="str">
        <f>TRIM(MID(A880, FIND("Length:", A880) + 7, FIND(",", A880, FIND("Length:", A880)) - FIND("Length:", A880) - 7))</f>
        <v>12</v>
      </c>
      <c r="D880" s="1">
        <f>COUNTIF(C:C,C880)</f>
        <v>6</v>
      </c>
      <c r="E880" s="1" t="str">
        <f t="shared" si="13"/>
        <v>0x3E</v>
      </c>
      <c r="F880" s="2" t="str">
        <f>TRIM(MID(A880, FIND("Message:", A880) + 8, FIND("]", A880) - FIND("Message:", A880) - 7))</f>
        <v>['0x3E', '0x6C', '0x64', '0x3E', '0x3E', '0x3E', '0x3E', '0x3E', '0x3E', '0x3F', '0x19', '0x65']</v>
      </c>
      <c r="G880" s="1" t="str">
        <f>TRIM(MID(A880, FIND("Checksum:", A880) + 9, FIND("(", A880) - FIND("Checksum:", A880) - 9))</f>
        <v>0x033F</v>
      </c>
      <c r="H880" s="1" t="str">
        <f>TRIM(MID(A880, FIND("(", A880) + 1, FIND(")", A880) - FIND("(", A880) - 1))</f>
        <v>big</v>
      </c>
    </row>
    <row r="881" spans="1:8" hidden="1" x14ac:dyDescent="0.25">
      <c r="A881" t="s">
        <v>879</v>
      </c>
      <c r="B881" s="1" t="str">
        <f>TRIM(MID(A881, FIND("Index:", A881) + 6, FIND(",", A881) - FIND("Index:", A881) - 6))</f>
        <v>40662</v>
      </c>
      <c r="C881" s="1" t="str">
        <f>TRIM(MID(A881, FIND("Length:", A881) + 7, FIND(",", A881, FIND("Length:", A881)) - FIND("Length:", A881) - 7))</f>
        <v>224</v>
      </c>
      <c r="D881" s="1">
        <f>COUNTIF(C:C,C881)</f>
        <v>16</v>
      </c>
      <c r="E881" s="1" t="str">
        <f t="shared" si="13"/>
        <v>0x40</v>
      </c>
      <c r="F881" s="2" t="str">
        <f>TRIM(MID(A881, FIND("Message:", A881) + 8, FIND("]", A881) - FIND("Message:", A881) - 7))</f>
        <v>['0x40', '0xE7', '0x40', '0xE7', '0x3E', '0x3E', '0xCF', '0x6A', '0x3F', '0x42', '0x3F', '0x3F', '0x3E', '0x37', '0x46', '0x26', '0x6B', '0xE5', '0x3E', '0x37', '0x46', '0xE7', '0x3F', '0x4A', '0x7E',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'0x42']</v>
      </c>
      <c r="G881" s="1" t="str">
        <f>TRIM(MID(A881, FIND("Checksum:", A881) + 9, FIND("(", A881) - FIND("Checksum:", A881) - 9))</f>
        <v>0x3E3E</v>
      </c>
      <c r="H881" s="1" t="str">
        <f>TRIM(MID(A881, FIND("(", A881) + 1, FIND(")", A881) - FIND("(", A881) - 1))</f>
        <v>big</v>
      </c>
    </row>
    <row r="882" spans="1:8" hidden="1" x14ac:dyDescent="0.25">
      <c r="A882" t="s">
        <v>880</v>
      </c>
      <c r="B882" s="1" t="str">
        <f>TRIM(MID(A882, FIND("Index:", A882) + 6, FIND(",", A882) - FIND("Index:", A882) - 6))</f>
        <v>41007</v>
      </c>
      <c r="C882" s="1" t="str">
        <f>TRIM(MID(A882, FIND("Length:", A882) + 7, FIND(",", A882, FIND("Length:", A882)) - FIND("Length:", A882) - 7))</f>
        <v>252</v>
      </c>
      <c r="D882" s="1">
        <f>COUNTIF(C:C,C882)</f>
        <v>14</v>
      </c>
      <c r="E882" s="1" t="str">
        <f t="shared" si="13"/>
        <v>0xE5</v>
      </c>
      <c r="F882" s="2" t="str">
        <f>TRIM(MID(A882, FIND("Message:", A882) + 8, FIND("]", A882) - FIND("Message:", A882) - 7))</f>
        <v>['0xE5', '0x3E', '0x37', '0xA5', '0x50', '0x46', '0xE7', '0x3F', '0x4A', '0x3E', '0x3E', '0x3E', '0xC2',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'0x3E']</v>
      </c>
      <c r="G882" s="1" t="str">
        <f>TRIM(MID(A882, FIND("Checksum:", A882) + 9, FIND("(", A882) - FIND("Checksum:", A882) - 9))</f>
        <v>0x3E3E</v>
      </c>
      <c r="H882" s="1" t="str">
        <f>TRIM(MID(A882, FIND("(", A882) + 1, FIND(")", A882) - FIND("(", A882) - 1))</f>
        <v>big</v>
      </c>
    </row>
    <row r="883" spans="1:8" hidden="1" x14ac:dyDescent="0.25">
      <c r="A883" t="s">
        <v>881</v>
      </c>
      <c r="B883" s="1" t="str">
        <f>TRIM(MID(A883, FIND("Index:", A883) + 6, FIND(",", A883) - FIND("Index:", A883) - 6))</f>
        <v>41011</v>
      </c>
      <c r="C883" s="1" t="str">
        <f>TRIM(MID(A883, FIND("Length:", A883) + 7, FIND(",", A883, FIND("Length:", A883)) - FIND("Length:", A883) - 7))</f>
        <v>256</v>
      </c>
      <c r="D883" s="1">
        <f>COUNTIF(C:C,C883)</f>
        <v>10</v>
      </c>
      <c r="E883" s="1" t="str">
        <f t="shared" si="13"/>
        <v>0x50</v>
      </c>
      <c r="F883" s="2" t="str">
        <f>TRIM(MID(A883, FIND("Message:", A883) + 8, FIND("]", A883) - FIND("Message:", A883) - 7))</f>
        <v>['0x50', '0x46', '0xE7', '0x3F', '0x4A', '0x3E', '0x3E', '0x3E', '0xC2',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'0x3E', '0x3E', '0x3E', '0x3E', '0x09', '0x56', '0x3E', '0x3E', '0x3E', '0x3E', '0x3E', '0x3E', '0x3E', '0x0A', '0x57', '0x3E', '0x3E', '0x3E', '0x3E', '0x3E', '0x3E', '0x3E', '0x0B', '0x58', '0x3E', '0x3E', '0x3E', '0x3E', '0x3E', '0x3E', '0x3E', '0x0C', '0x59', '0x3E', '0x3E', '0x3E', '0x3E', '0x3E', '0x3E', '0x3E', '0x0D', '0x5A', '0x3E', '0x3E', '0x3E', '0x3E', '0x3E', '0x3E', '0x3E', '0x0E', '0x5B', '0x3E', '0x3E', '0x3E', 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'0x3E']</v>
      </c>
      <c r="G883" s="1" t="str">
        <f>TRIM(MID(A883, FIND("Checksum:", A883) + 9, FIND("(", A883) - FIND("Checksum:", A883) - 9))</f>
        <v>0x3E3E</v>
      </c>
      <c r="H883" s="1" t="str">
        <f>TRIM(MID(A883, FIND("(", A883) + 1, FIND(")", A883) - FIND("(", A883) - 1))</f>
        <v>big</v>
      </c>
    </row>
    <row r="884" spans="1:8" hidden="1" x14ac:dyDescent="0.25">
      <c r="A884" t="s">
        <v>882</v>
      </c>
      <c r="B884" s="1" t="str">
        <f>TRIM(MID(A884, FIND("Index:", A884) + 6, FIND(",", A884) - FIND("Index:", A884) - 6))</f>
        <v>41249</v>
      </c>
      <c r="C884" s="1" t="str">
        <f>TRIM(MID(A884, FIND("Length:", A884) + 7, FIND(",", A884, FIND("Length:", A884)) - FIND("Length:", A884) - 7))</f>
        <v>193</v>
      </c>
      <c r="D884" s="1">
        <f>COUNTIF(C:C,C884)</f>
        <v>13</v>
      </c>
      <c r="E884" s="1" t="str">
        <f t="shared" si="13"/>
        <v>0x3E</v>
      </c>
      <c r="F884" s="2" t="str">
        <f>TRIM(MID(A884, FIND("Message:", A884) + 8, FIND("]", A884) - FIND("Message:", A884) - 7))</f>
        <v>['0x3E',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'0x3F', '0x42', '0x3F', '0x3F', '0x3E', '0x37', '0x27', '0x74', '0x46', '0xE5', '0x3E', '0x37', '0x46', '0xE7', '0x3F', '0x83', '0x75', '0x4A', '0x3E', '0x3E', '0x3E', '0x3E', '0x3E', '0x3E', '0x35',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'0x3E']</v>
      </c>
      <c r="G884" s="1" t="str">
        <f>TRIM(MID(A884, FIND("Checksum:", A884) + 9, FIND("(", A884) - FIND("Checksum:", A884) - 9))</f>
        <v>0x3340</v>
      </c>
      <c r="H884" s="1" t="str">
        <f>TRIM(MID(A884, FIND("(", A884) + 1, FIND(")", A884) - FIND("(", A884) - 1))</f>
        <v>big</v>
      </c>
    </row>
    <row r="885" spans="1:8" hidden="1" x14ac:dyDescent="0.25">
      <c r="A885" t="s">
        <v>883</v>
      </c>
      <c r="B885" s="1" t="str">
        <f>TRIM(MID(A885, FIND("Index:", A885) + 6, FIND(",", A885) - FIND("Index:", A885) - 6))</f>
        <v>41461</v>
      </c>
      <c r="C885" s="1" t="str">
        <f>TRIM(MID(A885, FIND("Length:", A885) + 7, FIND(",", A885, FIND("Length:", A885)) - FIND("Length:", A885) - 7))</f>
        <v>199</v>
      </c>
      <c r="D885" s="1">
        <f>COUNTIF(C:C,C885)</f>
        <v>17</v>
      </c>
      <c r="E885" s="1" t="str">
        <f t="shared" si="13"/>
        <v>0x42</v>
      </c>
      <c r="F885" s="2" t="str">
        <f>TRIM(MID(A885, FIND("Message:", A885) + 8, FIND("]", A885) - FIND("Message:", A885) - 7))</f>
        <v>['0x42',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'0x80', '0xA0', '0x00', '0x03', '0xB6', '0x40', '0x64', '0x00', '0x3E', '0x3E', '0x3E', '0x3E', '0x3E', '0xDB', '0x41', '0x3E', '0x3E', '0x3E', '0x3E', '0x3E', '0x3E', '0x3E', '0xF4', '0x42', '0x3E', '0x3E', '0x3E', '0x3E', '0x3E', '0x3E', '0x3E', '0xF5', '0x43']</v>
      </c>
      <c r="G885" s="1" t="str">
        <f>TRIM(MID(A885, FIND("Checksum:", A885) + 9, FIND("(", A885) - FIND("Checksum:", A885) - 9))</f>
        <v>0x3E3E</v>
      </c>
      <c r="H885" s="1" t="str">
        <f>TRIM(MID(A885, FIND("(", A885) + 1, FIND(")", A885) - FIND("(", A885) - 1))</f>
        <v>big</v>
      </c>
    </row>
    <row r="886" spans="1:8" hidden="1" x14ac:dyDescent="0.25">
      <c r="A886" t="s">
        <v>884</v>
      </c>
      <c r="B886" s="1" t="str">
        <f>TRIM(MID(A886, FIND("Index:", A886) + 6, FIND(",", A886) - FIND("Index:", A886) - 6))</f>
        <v>41480</v>
      </c>
      <c r="C886" s="1" t="str">
        <f>TRIM(MID(A886, FIND("Length:", A886) + 7, FIND(",", A886, FIND("Length:", A886)) - FIND("Length:", A886) - 7))</f>
        <v>199</v>
      </c>
      <c r="D886" s="1">
        <f>COUNTIF(C:C,C886)</f>
        <v>17</v>
      </c>
      <c r="E886" s="1" t="str">
        <f t="shared" si="13"/>
        <v>0x3E</v>
      </c>
      <c r="F886" s="2" t="str">
        <f>TRIM(MID(A886, FIND("Message:", A886) + 8, FIND("]", A886) - FIND("Message:", A886) - 7))</f>
        <v>['0x3E',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'0x80', '0xA0', '0x00', '0x03', '0xB6', '0x40', '0x64', '0x00', '0x3E', '0x3E', '0x3E', '0x3E', '0x3E', '0xDB',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'0x3E']</v>
      </c>
      <c r="G886" s="1" t="str">
        <f>TRIM(MID(A886, FIND("Checksum:", A886) + 9, FIND("(", A886) - FIND("Checksum:", A886) - 9))</f>
        <v>0x3E3E</v>
      </c>
      <c r="H886" s="1" t="str">
        <f>TRIM(MID(A886, FIND("(", A886) + 1, FIND(")", A886) - FIND("(", A886) - 1))</f>
        <v>big</v>
      </c>
    </row>
    <row r="887" spans="1:8" hidden="1" x14ac:dyDescent="0.25">
      <c r="A887" t="s">
        <v>885</v>
      </c>
      <c r="B887" s="1" t="str">
        <f>TRIM(MID(A887, FIND("Index:", A887) + 6, FIND(",", A887) - FIND("Index:", A887) - 6))</f>
        <v>41992</v>
      </c>
      <c r="C887" s="1" t="str">
        <f>TRIM(MID(A887, FIND("Length:", A887) + 7, FIND(",", A887, FIND("Length:", A887)) - FIND("Length:", A887) - 7))</f>
        <v>172</v>
      </c>
      <c r="D887" s="1">
        <f>COUNTIF(C:C,C887)</f>
        <v>16</v>
      </c>
      <c r="E887" s="1" t="str">
        <f t="shared" si="13"/>
        <v>0x68</v>
      </c>
      <c r="F887" s="2" t="str">
        <f>TRIM(MID(A887, FIND("Message:", A887) + 8, FIND("]", A887) - FIND("Message:", A887) - 7))</f>
        <v>['0x68', '0x3E', '0x37', '0x46', '0xE7', '0x3F', '0x4A', '0x3E', '0xD3', '0x69', '0x3E', '0x3F', '0xA3', '0x3F', '0xA3', '0x3F', '0xA3', '0x50', '0x6A', '0x3F', '0xA3', '0x3E', '0x3E', '0x3E', '0x3E', '0x3E', '0x84', '0x6B', '0x3E', '0x3E', '0x3E', '0x3E', '0x3E', '0x3E', '0x3E', '0x1F', '0x6C', '0x3E', '0x3E', '0x3F', '0xA3', '0x3F', '0xA3', '0x3F', '0xED', '0x6D', '0xA3', '0x3F', '0xA3', '0x3E', '0x3E', '0x3E', '0x3E', '0xEC', '0x6E', '0x3E', '0x3E', '0x3E', '0x3E', '0x3E', '0x3E', '0x3E', '0x22', '0x6F', '0x3E', '0x3E', '0x3E', '0x3F', '0xA3', '0x3F', '0xA3', '0xEF', '0x70', '0x3F', '0xA3', '0x3F', '0xA3', '0x3F', '0x71', '0x3E', '0x25', '0x71', '0x3E', '0x3E', '0x3E', '0x3E', '0x3E', '0x3E', '0x3E', '0x25', '0x72', '0x3E', '0x3E', '0x3E', '0x3E', '0x3F', '0xA3', '0x3F', '0x8D', '0x73', '0xA3', '0x3F', '0xA3', '0x3F', '0xA3', '0x3F', '0x71', '0x8D', '0x74', '0x3E', '0x3E', '0x3E', '0x3E', '0x3E', '0x3E', '0x3E', '0x28', '0x75', '0x3E', '0x3E', '0x3E', '0x3E', '0x3E', '0x3F', '0xA3', '0x8F', '0x76', '0x3F', '0xA3', '0x3F', '0xA3', '0x3F', '0xA3', '0x3F', '0x5E', '0x77', '0x71', '0x3F', '0x71', '0x3E', '0x3E', '0x3E', '0x3E', '0x92', '0x78', '0x3E', '0x3E', '0x3E', '0x3E', '0x3E', '0x3E', '0x3F', '0x2D', '0x79', '0xA3', '0x3F', '0xA3', '0x3F', '0xA3', '0x3F', '0xA3', '0xC5', '0x7A', '0x3F', '0x71', '0x3F', '0x71', '0x3F', '0x71', '0x3E', '0xCA', '0x7B']</v>
      </c>
      <c r="G887" s="1" t="str">
        <f>TRIM(MID(A887, FIND("Checksum:", A887) + 9, FIND("(", A887) - FIND("Checksum:", A887) - 9))</f>
        <v>0x3E3E</v>
      </c>
      <c r="H887" s="1" t="str">
        <f>TRIM(MID(A887, FIND("(", A887) + 1, FIND(")", A887) - FIND("(", A887) - 1))</f>
        <v>big</v>
      </c>
    </row>
    <row r="888" spans="1:8" hidden="1" x14ac:dyDescent="0.25">
      <c r="A888" t="s">
        <v>886</v>
      </c>
      <c r="B888" s="1" t="str">
        <f>TRIM(MID(A888, FIND("Index:", A888) + 6, FIND(",", A888) - FIND("Index:", A888) - 6))</f>
        <v>42404</v>
      </c>
      <c r="C888" s="1" t="str">
        <f>TRIM(MID(A888, FIND("Length:", A888) + 7, FIND(",", A888, FIND("Length:", A888)) - FIND("Length:", A888) - 7))</f>
        <v>197</v>
      </c>
      <c r="D888" s="1">
        <f>COUNTIF(C:C,C888)</f>
        <v>10</v>
      </c>
      <c r="E888" s="1" t="str">
        <f t="shared" si="13"/>
        <v>0xBF</v>
      </c>
      <c r="F888" s="2" t="str">
        <f>TRIM(MID(A888, FIND("Message:", A888) + 8, FIND("]", A888) - FIND("Message:", A888) - 7))</f>
        <v>['0xBF', '0xB1', '0x56', '0x3F', '0x07', '0x40', '0x3F', '0x49', '0x3F', '0x40', '0xE4', '0x57', '0x87', '0xBF', '0x3F', '0x3F', '0x49', '0x3F', '0x6B', '0x11', '0x58', '0x3F', '0x9E', '0x3F', '0x44', '0x3F', '0x87', '0x3F', '0xBF', '0x59', '0xB0', '0x3F', '0x49', '0x3F', '0x49', '0x3F', '0x8F', '0xE9', '0x5A', '0x3F', '0x8F', '0x81', '0xA7', '0x3F', '0x3F', '0x3F', '0x10', '0x5B', '0x35', '0x3F', '0x07', '0x3F', '0x59', '0x49', '0x3F', '0xF7', '0x5C', '0x52', '0x16', '0xAB', '0x0C', '0x3F', '0x49', '0x3F', '0x44', '0x5D', '0x6B', '0x3F', '0x9E', '0x40', '0x6B', '0x40', '0x6B', '0xFD', '0x5E', '0x3F', '0xA3', '0x41', '0xA5', '0x4C', '0xD9', '0x44', '0x92', '0x5F', '0xD8', '0x49', '0xA6', '0x41', '0xA5', '0x4C', '0xD9', '0x35', '0x60', '0x44', '0xD8', '0x49', '0xA6', '0x43', '0x3F', '0x44', '0x34', '0x61', '0x3F', '0x6B', '0x0C', '0x98', '0xD9', '0x3F', '0x5D', '0x27', '0x62', '0x3F', '0x7B', '0x40', '0xBF', '0x41', '0xBF', '0x43', '0x61', '0x63', '0x0C', '0x41', '0xC9', '0x4D', '0x4F', '0x3F', '0x6B', '0xC1', '0x64', '0x3E', '0x3E', '0x3E', '0x3E', '0x3F', '0x5D', '0x3F', '0x39', '0x65', '0x53', '0x3F', '0x49', '0x3F', '0x53', '0x3F', '0x49', '0x5C', '0x66', '0x3F', '0xA3', '0x3F', '0xA3', '0x3F', '0xA3', '0x3F', '0x4E', '0x67', '0x20', '0x40', '0xA5', '0x3E', '0x3E', '0x3F', '0x21', '0x4A', '0x68', '0x40', '0xA6', '0x3F', '0x3F', '0x48', '0xB3', '0x25', '0xEE', '0x69', '0xB4', '0x3F', '0x6B', '0x3F', '0x9E', '0x3F', '0x41', '0x27', '0x6A', '0x3F', '0x3F', '0x3E', '0x37', '0x46', '0x11', '0x4A', '0xFF', '0x6B', '0xF7', '0x4A', '0xF7', '0x4A', '0xF7']</v>
      </c>
      <c r="G888" s="1" t="str">
        <f>TRIM(MID(A888, FIND("Checksum:", A888) + 9, FIND("(", A888) - FIND("Checksum:", A888) - 9))</f>
        <v>0x4AF7</v>
      </c>
      <c r="H888" s="1" t="str">
        <f>TRIM(MID(A888, FIND("(", A888) + 1, FIND(")", A888) - FIND("(", A888) - 1))</f>
        <v>big</v>
      </c>
    </row>
    <row r="889" spans="1:8" hidden="1" x14ac:dyDescent="0.25">
      <c r="A889" t="s">
        <v>887</v>
      </c>
      <c r="B889" s="1" t="str">
        <f>TRIM(MID(A889, FIND("Index:", A889) + 6, FIND(",", A889) - FIND("Index:", A889) - 6))</f>
        <v>42569</v>
      </c>
      <c r="C889" s="1" t="str">
        <f>TRIM(MID(A889, FIND("Length:", A889) + 7, FIND(",", A889, FIND("Length:", A889)) - FIND("Length:", A889) - 7))</f>
        <v>144</v>
      </c>
      <c r="D889" s="1">
        <f>COUNTIF(C:C,C889)</f>
        <v>30</v>
      </c>
      <c r="E889" s="1" t="str">
        <f t="shared" si="13"/>
        <v>0x40</v>
      </c>
      <c r="F889" s="2" t="str">
        <f>TRIM(MID(A889, FIND("Message:", A889) + 8, FIND("]", A889) - FIND("Message:", A889) - 7))</f>
        <v>['0x40', '0xA6', '0x3F', '0x3F', '0x48', '0xB3', '0x25', '0xEE', '0x69', '0xB4', '0x3F', '0x6B', '0x3F', '0x9E', '0x3F', '0x41', '0x27', '0x6A', '0x3F', '0x3F', '0x3E', '0x37', '0x46', '0x11', '0x4A', '0xFF', '0x6B', '0xF7', '0x4A', '0xF7', '0x4A', '0xF7', '0x4A', '0xF7', '0x2A', '0x6C', '0x4A', '0xF7', '0x4A', '0xF7', '0x4A', '0xF7', '0x4A', '0x7D', '0x6D', '0xF7', '0x4A', '0xF7', '0x4A', '0xF7', '0x4A', '0xF7', '0x2C', '0x6E', '0x4A', '0xF7', '0x4A', '0xF7', '0x4A', '0xF7', '0x4A', '0x7F', '0x6F', '0xF7', '0x4A', '0xF7', '0x4A', '0xF7', '0x3E', '0x37', '0x61', '0x70', '0x46', '0xED', '0x3E', '0x37', '0x48', '0xDD', '0x3F', '0x7F', '0x71', '0x45', '0x40', '0x3F', '0x41', '0x3F', '0x42', '0x3F', '0x38', '0x72', '0x43', '0xBF', '0x45', '0x3F', '0x46', '0xD9', '0x3E', '0x58', '0x73', '0x37', '0x46', '0xEF', '0x3E', '0x37', '0x4A', '0x91', '0x32', '0x74', '0x3F', '0x45', '0x3F', '0x86', '0x3F', '0x8E', '0x3F', '0xCB', '0x75', '0x9B', '0x3F', '0x9F', '0x3F', '0xA7', '0x3F', '0xAF', '0xC5', '0x76', '0x3F', '0x42', '0x3F', '0x3F', '0x3E', '0x37', '0x46', '0x32', '0x77', '0xED', '0x3E', '0x37', '0x46', '0xEF', '0x3F', '0x45', '0x95', '0x78']</v>
      </c>
      <c r="G889" s="1" t="str">
        <f>TRIM(MID(A889, FIND("Checksum:", A889) + 9, FIND("(", A889) - FIND("Checksum:", A889) - 9))</f>
        <v>0x3F9D</v>
      </c>
      <c r="H889" s="1" t="str">
        <f>TRIM(MID(A889, FIND("(", A889) + 1, FIND(")", A889) - FIND("(", A889) - 1))</f>
        <v>big</v>
      </c>
    </row>
    <row r="890" spans="1:8" hidden="1" x14ac:dyDescent="0.25">
      <c r="A890" t="s">
        <v>888</v>
      </c>
      <c r="B890" s="1" t="str">
        <f>TRIM(MID(A890, FIND("Index:", A890) + 6, FIND(",", A890) - FIND("Index:", A890) - 6))</f>
        <v>42643</v>
      </c>
      <c r="C890" s="1" t="str">
        <f>TRIM(MID(A890, FIND("Length:", A890) + 7, FIND(",", A890, FIND("Length:", A890)) - FIND("Length:", A890) - 7))</f>
        <v>163</v>
      </c>
      <c r="D890" s="1">
        <f>COUNTIF(C:C,C890)</f>
        <v>17</v>
      </c>
      <c r="E890" s="1" t="str">
        <f t="shared" si="13"/>
        <v>0x3E</v>
      </c>
      <c r="F890" s="2" t="str">
        <f>TRIM(MID(A890, FIND("Message:", A890) + 8, FIND("]", A890) - FIND("Message:", A890) - 7))</f>
        <v>['0x3E', '0x37', '0x48', '0xDD', '0x3F', '0x7F', '0x71', '0x45', '0x40', '0x3F', '0x41', '0x3F', '0x42', '0x3F', '0x38', '0x72', '0x43', '0xBF', '0x45', '0x3F', '0x46', '0xD9', '0x3E', '0x58', '0x73', '0x37', '0x46', '0xEF', '0x3E', '0x37', '0x4A', '0x91', '0x32', '0x74', '0x3F', '0x45', '0x3F', '0x86', '0x3F', '0x8E', '0x3F', '0xCB', '0x75', '0x9B', '0x3F', '0x9F', '0x3F', '0xA7', '0x3F', '0xAF', '0xC5', '0x76', '0x3F', '0x42', '0x3F', '0x3F', '0x3E', '0x37', '0x46', '0x32', '0x77', '0xED', '0x3E', '0x37', '0x46', '0xEF', '0x3F', '0x45', '0x95', '0x78', '0x3F', '0x9D', '0x3F', '0x9D', '0x3F', '0x9D', '0x3F', '0x4E', '0x79', '0x9C', '0x3F', '0x97', '0x3F', '0x97', '0x3F', '0x9D', '0xA0', '0x7A', '0x3F', '0x9D', '0x3F', '0x9D', '0x3F', '0x9C', '0x3F', '0x4F', '0x7B', '0x97', '0x3F', '0x97', '0x3F', '0x9D', '0x3F', '0x9D', '0xA3', '0x7C', '0x3F', '0x9D', '0x3F', '0x9C', '0x3F', '0x97', '0x3F', '0x4B', '0x7D', '0x97', '0x3F', '0x9D', '0x3F', '0x9D', '0x3F', '0x9D', '0xAB', '0x7E', '0x3F', '0x9C', '0x3F', '0x97', '0x3F', '0x97', '0x3F', '0x47', '0x7F', '0x9D', '0x3F', '0x9D', '0x3F', '0x9D', '0x3F', '0x9C', '0xB2', '0x40', '0x3F', '0x97', '0x3F', '0x97', '0x3F', '0x9D', '0x3F', '0x0A', '0x41', '0x9D', '0x3F', '0x9D', '0x3F', '0x9C', '0x3F', '0x97', '0x6E', '0x42', '0x3F', '0x97', '0x3F']</v>
      </c>
      <c r="G890" s="1" t="str">
        <f>TRIM(MID(A890, FIND("Checksum:", A890) + 9, FIND("(", A890) - FIND("Checksum:", A890) - 9))</f>
        <v>0x423F</v>
      </c>
      <c r="H890" s="1" t="str">
        <f>TRIM(MID(A890, FIND("(", A890) + 1, FIND(")", A890) - FIND("(", A890) - 1))</f>
        <v>big</v>
      </c>
    </row>
    <row r="891" spans="1:8" hidden="1" x14ac:dyDescent="0.25">
      <c r="A891" t="s">
        <v>889</v>
      </c>
      <c r="B891" s="1" t="str">
        <f>TRIM(MID(A891, FIND("Index:", A891) + 6, FIND(",", A891) - FIND("Index:", A891) - 6))</f>
        <v>42865</v>
      </c>
      <c r="C891" s="1" t="str">
        <f>TRIM(MID(A891, FIND("Length:", A891) + 7, FIND(",", A891, FIND("Length:", A891)) - FIND("Length:", A891) - 7))</f>
        <v>133</v>
      </c>
      <c r="D891" s="1">
        <f>COUNTIF(C:C,C891)</f>
        <v>17</v>
      </c>
      <c r="E891" s="1" t="str">
        <f t="shared" si="13"/>
        <v>0x49</v>
      </c>
      <c r="F891" s="2" t="str">
        <f>TRIM(MID(A891, FIND("Message:", A891) + 8, FIND("]", A891) - FIND("Message:", A891) - 7))</f>
        <v>['0x49', '0x99', '0x3F', '0x99', '0x3F', '0x97', '0x3F', '0x97', '0x69', '0x4A', '0x3F', '0x97', '0x3F', '0x9F', '0x3F', '0x99', '0x3F', '0x18', '0x4B', '0x99', '0x3F', '0x97', '0x3F', '0x97', '0x3F', '0x97', '0x69', '0x4C', '0x3F', '0x9F', '0x3F', '0x99', '0x3F', '0x99', '0x3F', '0x1C', '0x4D', '0x97', '0x3F', '0x97', '0x3F', '0x97', '0x3F', '0x9F', '0x71', '0x4E', '0x3F', '0x99', '0x3F', '0x99', '0x3F', '0x3F', '0x4A', '0xC8', '0x4F', '0x2B', '0x3F', '0x3F', '0x4A', '0x2B', '0x3F', '0x3F', '0xEC', '0x50', '0x4A', '0x2B', '0x3F', '0x3F', '0x4A', '0x2B', '0x3F', '0xF8', '0x51', '0x3F', '0x4A', '0x29', '0x3F', '0x46', '0x32', '0xCB', '0x87', '0x52', '0x3F', '0x46', '0x32', '0xCC', '0x00', '0x00', '0x00', '0xD6', '0xF0', '0x85', '0x06', '0xFF', '0xFF', '0xFF', '0xFF', '0xFF', '0x7C', '0x85', '0x04', '0x09', '0x00', '0x4E', '0xCD', '0x00', '0x03', '0xB1', '0x40', '0x68', '0x00', '0x3F', '0x46', '0x32', '0xCD', '0x3F', '0x6D', '0x41', '0x46', '0x32', '0xCF', '0x3F', '0x46', '0x32', '0xCF', '0x11', '0x42', '0x3F', '0x46', '0x32', '0xCE', '0x3F', '0x46']</v>
      </c>
      <c r="G891" s="1" t="str">
        <f>TRIM(MID(A891, FIND("Checksum:", A891) + 9, FIND("(", A891) - FIND("Checksum:", A891) - 9))</f>
        <v>0x3280</v>
      </c>
      <c r="H891" s="1" t="str">
        <f>TRIM(MID(A891, FIND("(", A891) + 1, FIND(")", A891) - FIND("(", A891) - 1))</f>
        <v>big</v>
      </c>
    </row>
    <row r="892" spans="1:8" hidden="1" x14ac:dyDescent="0.25">
      <c r="A892" t="s">
        <v>890</v>
      </c>
      <c r="B892" s="1" t="str">
        <f>TRIM(MID(A892, FIND("Index:", A892) + 6, FIND(",", A892) - FIND("Index:", A892) - 6))</f>
        <v>43023</v>
      </c>
      <c r="C892" s="1" t="str">
        <f>TRIM(MID(A892, FIND("Length:", A892) + 7, FIND(",", A892, FIND("Length:", A892)) - FIND("Length:", A892) - 7))</f>
        <v>195</v>
      </c>
      <c r="D892" s="1">
        <f>COUNTIF(C:C,C892)</f>
        <v>28</v>
      </c>
      <c r="E892" s="1" t="str">
        <f t="shared" si="13"/>
        <v>0x3F</v>
      </c>
      <c r="F892" s="2" t="str">
        <f>TRIM(MID(A892, FIND("Message:", A892) + 8, FIND("]", A892) - FIND("Message:", A892) - 7))</f>
        <v>['0x3F', '0x4A', '0x2E', '0xF3', '0x46', '0x3F', '0x46', '0x32', '0x67', '0x3F', '0x46', '0x32', '0x1D', '0x47', '0x68', '0x3F', '0x46', '0x32', '0x78', '0x3F', '0x46', '0x65', '0x48', '0x32', '0x78', '0x3F', '0x46', '0x32', '0x79', '0x3F', '0x63', '0x49', '0x3F', '0x3F', '0xA8', '0x3F', '0x3F', '0x3F', '0xA8', '0xD6', '0x4A', '0x3F', '0x3F', '0x3F', '0xA5', '0x3F', '0x3F', '0x3F', '0x6B', '0x4B', '0xA5', '0x3F', '0x46', '0x32', '0x7A', '0x3F', '0x3F', '0xA1', '0x4C', '0x3F', '0xE7', '0x3F', '0x46', '0x33', '0xB0', '0x3F', '0x1C', '0x4D', '0x46', '0x32', '0x7C', '0x3F', '0x46', '0x35', '0xEC', '0xE9', '0x4E', '0x3F', '0x46', '0x35', '0xED', '0x3F', '0x46', '0x32', '0xAE', '0x4F', '0x30', '0x3F', '0x3F', '0x41', '0x1A', '0x3F', '0x3F', '0xD7', '0x50', '0x41', '0x1A', '0x3F', '0x46', '0x32', '0x7D', '0x3F', '0x20', '0x51', '0x46', '0x33', '0x93', '0x3F', '0x46', '0x33', '0x94', '0xAB', '0x52', '0x3F', '0x46', '0x33', '0x95', '0x3F', '0x46', '0x33', '0x59', '0x53', '0xAF', '0x3F', '0x46', '0x33', '0x96', '0x3F', '0x46', '0xD7', '0x54', '0x33', '0x97', '0x3F', '0x46', '0x33', '0x98', '0x3E', '0xAE', '0x55', '0x3E', '0x3E', '0x3E', '0x3E', '0x3E', '0x3E', '0x3E', '0x09', '0x56', '0x3E', '0x3E', '0x3E', '0x3E', '0x3F', '0x46', '0x33', '0x08', '0x57', '0x9D', '0x3F', '0x46', '0x33', '0x9A', '0x3E', '0x3E', '0xC4', '0x58', '0x3E', '0x3E', '0x3E', '0x3E', '0x3E', '0x3E', '0x3E', '0x0C', '0x59', '0x3E', '0x3E', '0x3E', '0x3F', '0x46', '0x33', '0xAB', '0x78', '0x5A', '0x3E', '0x3E', '0x3E', '0x3E', '0x3F', '0x46', '0x33', '0x0C', '0x5B', '0xAD']</v>
      </c>
      <c r="G892" s="1" t="str">
        <f>TRIM(MID(A892, FIND("Checksum:", A892) + 9, FIND("(", A892) - FIND("Checksum:", A892) - 9))</f>
        <v>0x3F46</v>
      </c>
      <c r="H892" s="1" t="str">
        <f>TRIM(MID(A892, FIND("(", A892) + 1, FIND(")", A892) - FIND("(", A892) - 1))</f>
        <v>big</v>
      </c>
    </row>
    <row r="893" spans="1:8" hidden="1" x14ac:dyDescent="0.25">
      <c r="A893" t="s">
        <v>891</v>
      </c>
      <c r="B893" s="1" t="str">
        <f>TRIM(MID(A893, FIND("Index:", A893) + 6, FIND(",", A893) - FIND("Index:", A893) - 6))</f>
        <v>43036</v>
      </c>
      <c r="C893" s="1" t="str">
        <f>TRIM(MID(A893, FIND("Length:", A893) + 7, FIND(",", A893, FIND("Length:", A893)) - FIND("Length:", A893) - 7))</f>
        <v>209</v>
      </c>
      <c r="D893" s="1">
        <f>COUNTIF(C:C,C893)</f>
        <v>6</v>
      </c>
      <c r="E893" s="1" t="str">
        <f t="shared" si="13"/>
        <v>0x47</v>
      </c>
      <c r="F893" s="2" t="str">
        <f>TRIM(MID(A893, FIND("Message:", A893) + 8, FIND("]", A893) - FIND("Message:", A893) - 7))</f>
        <v>['0x47', '0x68', '0x3F', '0x46', '0x32', '0x78', '0x3F', '0x46', '0x65', '0x48', '0x32', '0x78', '0x3F', '0x46', '0x32', '0x79', '0x3F', '0x63', '0x49', '0x3F', '0x3F', '0xA8', '0x3F', '0x3F', '0x3F', '0xA8', '0xD6', '0x4A', '0x3F', '0x3F', '0x3F', '0xA5', '0x3F', '0x3F', '0x3F', '0x6B', '0x4B', '0xA5', '0x3F', '0x46', '0x32', '0x7A', '0x3F', '0x3F', '0xA1', '0x4C', '0x3F', '0xE7', '0x3F', '0x46', '0x33', '0xB0', '0x3F', '0x1C', '0x4D', '0x46', '0x32', '0x7C', '0x3F', '0x46', '0x35', '0xEC', '0xE9', '0x4E', '0x3F', '0x46', '0x35', '0xED', '0x3F', '0x46', '0x32', '0xAE', '0x4F', '0x30', '0x3F', '0x3F', '0x41', '0x1A', '0x3F', '0x3F', '0xD7', '0x50', '0x41', '0x1A', '0x3F', '0x46', '0x32', '0x7D', '0x3F', '0x20', '0x51', '0x46', '0x33', '0x93', '0x3F', '0x46', '0x33', '0x94', '0xAB', '0x52', '0x3F', '0x46', '0x33', '0x95', '0x3F', '0x46', '0x33', '0x59', '0x53', '0xAF', '0x3F', '0x46', '0x33', '0x96', '0x3F', '0x46', '0xD7', '0x54', '0x33', '0x97', '0x3F', '0x46', '0x33', '0x98', '0x3E', '0xAE', '0x55', '0x3E', '0x3E', '0x3E', '0x3E', '0x3E', '0x3E', '0x3E', '0x09', '0x56', '0x3E', '0x3E', '0x3E', '0x3E', '0x3F', '0x46', '0x33', '0x08', '0x57', '0x9D', '0x3F', '0x46', '0x33', '0x9A', '0x3E', '0x3E', '0xC4', '0x58', '0x3E', '0x3E', '0x3E', '0x3E', '0x3E', '0x3E', '0x3E', '0x0C', '0x59', '0x3E', '0x3E', '0x3E', '0x3F', '0x46', '0x33', '0xAB', '0x78', '0x5A', '0x3E', '0x3E', '0x3E', '0x3E', '0x3F', '0x46', '0x33', '0x0C', '0x5B', '0xAD', '0x3F', '0x46', '0x33', '0xB2', '0x3F', '0x46', '0xF9', '0x5C', '0x33', '0xB1', '0x3F', '0x46', '0x33', '0x9E', '0x3F', '0xD7', '0x5D', '0x46', '0x33', '0x9F', '0x3F', '0x46', '0x33', '0xA1', '0xD0', '0x5E', '0x3F']</v>
      </c>
      <c r="G893" s="1" t="str">
        <f>TRIM(MID(A893, FIND("Checksum:", A893) + 9, FIND("(", A893) - FIND("Checksum:", A893) - 9))</f>
        <v>0x4633</v>
      </c>
      <c r="H893" s="1" t="str">
        <f>TRIM(MID(A893, FIND("(", A893) + 1, FIND(")", A893) - FIND("(", A893) - 1))</f>
        <v>big</v>
      </c>
    </row>
    <row r="894" spans="1:8" hidden="1" x14ac:dyDescent="0.25">
      <c r="A894" t="s">
        <v>892</v>
      </c>
      <c r="B894" s="1" t="str">
        <f>TRIM(MID(A894, FIND("Index:", A894) + 6, FIND(",", A894) - FIND("Index:", A894) - 6))</f>
        <v>43229</v>
      </c>
      <c r="C894" s="1" t="str">
        <f>TRIM(MID(A894, FIND("Length:", A894) + 7, FIND(",", A894, FIND("Length:", A894)) - FIND("Length:", A894) - 7))</f>
        <v>200</v>
      </c>
      <c r="D894" s="1">
        <f>COUNTIF(C:C,C894)</f>
        <v>9</v>
      </c>
      <c r="E894" s="1" t="str">
        <f t="shared" si="13"/>
        <v>0x46</v>
      </c>
      <c r="F894" s="2" t="str">
        <f>TRIM(MID(A894, FIND("Message:", A894) + 8, FIND("]", A894) - FIND("Message:", A894) - 7))</f>
        <v>['0x46', '0x33', '0x9E', '0x3F', '0xD7', '0x5D', '0x46', '0x33', '0x9F', '0x3F', '0x46', '0x33', '0xA1', '0xD0', '0x5E', '0x3F', '0x46', '0x33', '0xA2', '0x3F', '0x46', '0x33', '0x72', '0x5F', '0xA0', '0x3F', '0x46', '0x33', '0xA4', '0x3F', '0x46', '0xE2', '0x60', '0x33', '0xA5', '0x3F', '0x46', '0x33', '0xA6', '0x3F', '0xD7', '0x61', '0x46', '0x33', '0xA7', '0x3F', '0x46', '0x33', '0xA8', '0xE3', '0x62', '0x3F', '0x3F', '0x4F', '0xB4', '0x3F', '0x3F', '0x4F', '0xB2', '0x63', '0xB4', '0x3F', '0x3F', '0x4F', '0xB4', '0x3F', '0x3F', '0x19', '0x64', '0x4F', '0xB4', '0x3E', '0x3E', '0x3E', '0x3E', '0x3E', '0x9F', '0x65', '0x3E', '0x3E', 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'0x3F']</v>
      </c>
      <c r="G894" s="1" t="str">
        <f>TRIM(MID(A894, FIND("Checksum:", A894) + 9, FIND("(", A894) - FIND("Checksum:", A894) - 9))</f>
        <v>0x4635</v>
      </c>
      <c r="H894" s="1" t="str">
        <f>TRIM(MID(A894, FIND("(", A894) + 1, FIND(")", A894) - FIND("(", A894) - 1))</f>
        <v>big</v>
      </c>
    </row>
    <row r="895" spans="1:8" hidden="1" x14ac:dyDescent="0.25">
      <c r="A895" t="s">
        <v>893</v>
      </c>
      <c r="B895" s="1" t="str">
        <f>TRIM(MID(A895, FIND("Index:", A895) + 6, FIND(",", A895) - FIND("Index:", A895) - 6))</f>
        <v>43307</v>
      </c>
      <c r="C895" s="1" t="str">
        <f>TRIM(MID(A895, FIND("Length:", A895) + 7, FIND(",", A895, FIND("Length:", A895)) - FIND("Length:", A895) - 7))</f>
        <v>192</v>
      </c>
      <c r="D895" s="1">
        <f>COUNTIF(C:C,C895)</f>
        <v>21</v>
      </c>
      <c r="E895" s="1" t="str">
        <f t="shared" si="13"/>
        <v>0x3E</v>
      </c>
      <c r="F895" s="2" t="str">
        <f>TRIM(MID(A895, FIND("Message:", A895) + 8, FIND("]", A895) - FIND("Message:", A895) - 7))</f>
        <v>['0x3E', '0x3E', 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'0x3E']</v>
      </c>
      <c r="G895" s="1" t="str">
        <f>TRIM(MID(A895, FIND("Checksum:", A895) + 9, FIND("(", A895) - FIND("Checksum:", A895) - 9))</f>
        <v>0x3E3E</v>
      </c>
      <c r="H895" s="1" t="str">
        <f>TRIM(MID(A895, FIND("(", A895) + 1, FIND(")", A895) - FIND("(", A895) - 1))</f>
        <v>big</v>
      </c>
    </row>
    <row r="896" spans="1:8" hidden="1" x14ac:dyDescent="0.25">
      <c r="A896" t="s">
        <v>894</v>
      </c>
      <c r="B896" s="1" t="str">
        <f>TRIM(MID(A896, FIND("Index:", A896) + 6, FIND(",", A896) - FIND("Index:", A896) - 6))</f>
        <v>43308</v>
      </c>
      <c r="C896" s="1" t="str">
        <f>TRIM(MID(A896, FIND("Length:", A896) + 7, FIND(",", A896, FIND("Length:", A896)) - FIND("Length:", A896) - 7))</f>
        <v>192</v>
      </c>
      <c r="D896" s="1">
        <f>COUNTIF(C:C,C896)</f>
        <v>21</v>
      </c>
      <c r="E896" s="1" t="str">
        <f t="shared" si="13"/>
        <v>0x3E</v>
      </c>
      <c r="F896" s="2" t="str">
        <f>TRIM(MID(A896, FIND("Message:", A896) + 8, FIND("]", A896) - FIND("Message:", A896) - 7))</f>
        <v>['0x3E', 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'0x3E']</v>
      </c>
      <c r="G896" s="1" t="str">
        <f>TRIM(MID(A896, FIND("Checksum:", A896) + 9, FIND("(", A896) - FIND("Checksum:", A896) - 9))</f>
        <v>0x3E3E</v>
      </c>
      <c r="H896" s="1" t="str">
        <f>TRIM(MID(A896, FIND("(", A896) + 1, FIND(")", A896) - FIND("(", A896) - 1))</f>
        <v>big</v>
      </c>
    </row>
    <row r="897" spans="1:8" hidden="1" x14ac:dyDescent="0.25">
      <c r="A897" t="s">
        <v>895</v>
      </c>
      <c r="B897" s="1" t="str">
        <f>TRIM(MID(A897, FIND("Index:", A897) + 6, FIND(",", A897) - FIND("Index:", A897) - 6))</f>
        <v>43309</v>
      </c>
      <c r="C897" s="1" t="str">
        <f>TRIM(MID(A897, FIND("Length:", A897) + 7, FIND(",", A897, FIND("Length:", A897)) - FIND("Length:", A897) - 7))</f>
        <v>192</v>
      </c>
      <c r="D897" s="1">
        <f>COUNTIF(C:C,C897)</f>
        <v>21</v>
      </c>
      <c r="E897" s="1" t="str">
        <f t="shared" si="13"/>
        <v>0x3E</v>
      </c>
      <c r="F897" s="2" t="str">
        <f>TRIM(MID(A897, FIND("Message:", A897) + 8, FIND("]", A897) - FIND("Message:", A897) - 7))</f>
        <v>['0x3E', '0x3F', '0x46', '0x35', '0xEE', '0xC9', '0x66', '0x3E', '0x3E', '0x3E', '0x3E', '0x3F', '0x46', '0x35', '0x1A', '0x67', '0xFA', '0x3E', '0x3E', '0x3E', '0x3E', '0x3E', '0x3E', '0xD7',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'0x3E']</v>
      </c>
      <c r="G897" s="1" t="str">
        <f>TRIM(MID(A897, FIND("Checksum:", A897) + 9, FIND("(", A897) - FIND("Checksum:", A897) - 9))</f>
        <v>0x3E3E</v>
      </c>
      <c r="H897" s="1" t="str">
        <f>TRIM(MID(A897, FIND("(", A897) + 1, FIND(")", A897) - FIND("(", A897) - 1))</f>
        <v>big</v>
      </c>
    </row>
    <row r="898" spans="1:8" hidden="1" x14ac:dyDescent="0.25">
      <c r="A898" t="s">
        <v>896</v>
      </c>
      <c r="B898" s="1" t="str">
        <f>TRIM(MID(A898, FIND("Index:", A898) + 6, FIND(",", A898) - FIND("Index:", A898) - 6))</f>
        <v>43342</v>
      </c>
      <c r="C898" s="1" t="str">
        <f>TRIM(MID(A898, FIND("Length:", A898) + 7, FIND(",", A898, FIND("Length:", A898)) - FIND("Length:", A898) - 7))</f>
        <v>202</v>
      </c>
      <c r="D898" s="1">
        <f>COUNTIF(C:C,C898)</f>
        <v>18</v>
      </c>
      <c r="E898" s="1" t="str">
        <f t="shared" si="13"/>
        <v>0x69</v>
      </c>
      <c r="F898" s="2" t="str">
        <f>TRIM(MID(A898, FIND("Message:", A898) + 8, FIND("]", A898) - FIND("Message:", A898) - 7))</f>
        <v>['0x69', '0x3E', '0x3E', '0x3E', '0x3E', '0x3E', '0x3E', '0x3E', '0x1D', '0x6A', '0x3E', '0x3E', '0x3E', '0x3E', '0x3E', '0x3E', '0x3E', '0x1E', '0x6B', '0x3E', '0x3E', '0x3E', '0x3E', '0x3E', '0x3E', '0x3E', '0x1F', '0x6C', '0x3E', '0x3E', '0x3E', '0x3E', '0x3E', '0x3E', '0x3F', '0x21', '0x6D', '0x46', '0x33', '0xB5', '0x3F', '0x46', '0x33', '0xB6', '0x0C', '0x6E', '0x3F', '0x46', '0x33', '0xB7', '0x3F', '0x46', '0x33', '0x97', '0x6F', '0xB8', '0x3F', '0x46', '0x33', '0xB9', '0x3F', '0x46', '0x20', '0x70', '0x35', '0xF0', '0x3F', '0x46', '0x35', '0xF1', '0x3F', '0x82', '0x71', '0x46', '0x35', '0xF2', '0x3F', '0x46', '0x35', '0xF3', '0x8E', '0x72', '0x3F', '0x46', '0x35', '0xF4', '0x3F', '0x46', '0x35', '0xDC', '0x73', '0xF5', '0x3F', '0x46', '0x35', '0xF6', '0x3F', '0x46', '0xA0', '0x74', '0x35', '0xF7', '0x3E', '0x3E', '0x3E', '0x3E', '0x3E', '0xD8',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'0x3F', '0x3F', '0xA0']</v>
      </c>
      <c r="G898" s="1" t="str">
        <f>TRIM(MID(A898, FIND("Checksum:", A898) + 9, FIND("(", A898) - FIND("Checksum:", A898) - 9))</f>
        <v>0x3F3E</v>
      </c>
      <c r="H898" s="1" t="str">
        <f>TRIM(MID(A898, FIND("(", A898) + 1, FIND(")", A898) - FIND("(", A898) - 1))</f>
        <v>big</v>
      </c>
    </row>
    <row r="899" spans="1:8" hidden="1" x14ac:dyDescent="0.25">
      <c r="A899" t="s">
        <v>897</v>
      </c>
      <c r="B899" s="1" t="str">
        <f>TRIM(MID(A899, FIND("Index:", A899) + 6, FIND(",", A899) - FIND("Index:", A899) - 6))</f>
        <v>43643</v>
      </c>
      <c r="C899" s="1" t="str">
        <f>TRIM(MID(A899, FIND("Length:", A899) + 7, FIND(",", A899, FIND("Length:", A899)) - FIND("Length:", A899) - 7))</f>
        <v>183</v>
      </c>
      <c r="D899" s="1">
        <f>COUNTIF(C:C,C899)</f>
        <v>14</v>
      </c>
      <c r="E899" s="1" t="str">
        <f t="shared" ref="E899:E962" si="14">TRIM(MID(F899, FIND("0x", F899), FIND("'", F899, FIND("0x", F899)) - FIND("0x", F899)))</f>
        <v>0x86</v>
      </c>
      <c r="F899" s="2" t="str">
        <f>TRIM(MID(A899, FIND("Message:", A899) + 8, FIND("]", A899) - FIND("Message:", A899) - 7))</f>
        <v>['0x86', '0x77', '0x70', '0x74', '0x61', '0x4B', '0x6C', '0x74', '0x78', '0x6F', '0x74', '0x70', '0x85', '0x7E', '0x4C', '0x76', '0x6F', '0x76', '0x6F', '0x97', '0x70', '0x78', '0x98', '0x4D', '0x3E', '0x3F', '0x42', '0x40', '0x40', '0x40', '0x3E', '0x0C', '0x4E', '0x3F', '0x58', '0x3F', '0x07', '0x3F', '0xCE', '0x3F', '0x79', '0x4F', '0x77', '0x3F', '0x07', '0x3F', '0x8C', '0x40', '0x6C', '0x85', '0x50', '0x40', '0x55', '0x3F', '0x44', '0x3F', '0x45', '0x41', '0x2F', '0x51', '0x53', '0x41', '0x53', '0x41', '0x53', '0x3F', '0xBF', '0xCC', '0x52', '0x3F', '0x5E', '0x3F', '0x53', '0x42', '0x06', '0x43', '0x0E', '0x53', '0x3F', '0x3F', '0x7A', '0x3F', '0x53', '0x3F', '0x53', '0x71', '0x54', '0x3F', '0x0C', '0x3F', '0x4B', '0x3F', '0xDB', '0x40', '0x85', '0x55', '0xD9', '0x3F', '0x4B', '0x3F', '0x53', '0x3F', '0xA5', '0x31', '0x56', '0x40', '0x87', '0x40', '0x97', '0xBF', '0x3F', '0x3F', '0x34', '0x57', '0x04', '0x48', '0x3B', '0x3E', '0x37', '0x46', '0xF1', '0x8C', '0x58', '0x3E', '0x37', '0x4C', '0x1D', '0x3F', '0x5A', '0x3F', '0x10', '0x59', '0x3F', '0x3F', '0x8B', '0x3F', '0x91', '0x3F', '0xA5', '0x19', '0x5A', '0x3F', '0xBA', '0x3F', '0xCE', '0x3F', '0xE3', '0x3F', '0xC4', '0x5B', '0xF7', '0x3F', '0x0C', '0x3F', '0x20', '0x3F', '0x35', '0x72', '0x5C', '0x40', '0x3F', '0x40', '0x49', '0x40', '0x5E', '0x40', '0x44', '0x5D', '0x72', '0x40', '0x87', '0x40', '0x9B', '0x40', '0xB0', '0x64', '0x5E', '0x40', '0xC4', '0x40', '0xD9', '0x40', '0xED']</v>
      </c>
      <c r="G899" s="1" t="str">
        <f>TRIM(MID(A899, FIND("Checksum:", A899) + 9, FIND("(", A899) - FIND("Checksum:", A899) - 9))</f>
        <v>0x40EB</v>
      </c>
      <c r="H899" s="1" t="str">
        <f>TRIM(MID(A899, FIND("(", A899) + 1, FIND(")", A899) - FIND("(", A899) - 1))</f>
        <v>big</v>
      </c>
    </row>
    <row r="900" spans="1:8" hidden="1" x14ac:dyDescent="0.25">
      <c r="A900" t="s">
        <v>898</v>
      </c>
      <c r="B900" s="1" t="str">
        <f>TRIM(MID(A900, FIND("Index:", A900) + 6, FIND(",", A900) - FIND("Index:", A900) - 6))</f>
        <v>43739</v>
      </c>
      <c r="C900" s="1" t="str">
        <f>TRIM(MID(A900, FIND("Length:", A900) + 7, FIND(",", A900, FIND("Length:", A900)) - FIND("Length:", A900) - 7))</f>
        <v>254</v>
      </c>
      <c r="D900" s="1">
        <f>COUNTIF(C:C,C900)</f>
        <v>8</v>
      </c>
      <c r="E900" s="1" t="str">
        <f t="shared" si="14"/>
        <v>0xD9</v>
      </c>
      <c r="F900" s="2" t="str">
        <f>TRIM(MID(A900, FIND("Message:", A900) + 8, FIND("]", A900) - FIND("Message:", A900) - 7))</f>
        <v>['0xD9', '0x3F', '0x4B', '0x3F', '0x53', '0x3F', '0xA5', '0x31', '0x56', '0x40', '0x87', '0x40', '0x97', '0xBF', '0x3F', '0x3F', '0x34', '0x57', '0x04', '0x48', '0x3B', '0x3E', '0x37', '0x46', '0xF1', '0x8C', '0x58', '0x3E', '0x37', '0x4C', '0x1D', '0x3F', '0x5A', '0x3F', '0x10', '0x59', '0x3F', '0x3F', '0x8B', '0x3F', '0x91', '0x3F', '0xA5', '0x19', '0x5A', '0x3F', '0xBA', '0x3F', '0xCE', '0x3F', '0xE3', '0x3F', '0xC4', '0x5B', '0xF7', '0x3F', '0x0C', '0x3F', '0x20', '0x3F', '0x35', '0x72', '0x5C', '0x40', '0x3F', '0x40', '0x49', '0x40', '0x5E', '0x40', '0x44', '0x5D', '0x72', '0x40', '0x87', '0x40', '0x9B', '0x40', '0xB0', '0x64', '0x5E', '0x40', '0xC4', '0x40', '0xD9', '0x40', '0xED', '0x40', '0xEB', '0x5F', '0x02', '0x40', '0x16', '0x41', '0x3F', '0x41', '0x68', '0xE1', '0x60', '0x41', '0xED', '0x43', '0x3F', '0x41', '0x3F', '0x3E', '0xD0', '0x61', '0x37', '0x46', '0xF1', '0x44', '0x44', '0x44', '0x44', '0xE1', '0x62', '0x44', '0x44', '0x44', '0x47', '0x47', '0x47', '0x49', '0x4E', '0x63', '0x49', '0x4C', '0x4C', '0x4E', '0x51', '0x51', '0x53', '0x89', '0x64', '0x53', '0x56', '0x59', '0x59', '0x5B', '0x3E', '0x3E', '0x98', '0x65', '0x3E', '0x3E', '0x3E', '0x41', '0x3F', '0x3E', '0x37', '0x16', '0x66', '0x46', '0xF1', '0x44', '0x44', '0x44', '0x51', '0x5B', '0x18', '0x67', '0x68', '0x75', '0x7F', '0x8C', '0x98', '0xA2', '0xAA', '0x37', '0x68', '0xAF', '0xBC', '0xC6', '0xD3', '0xE0', '0xEA', '0xF7', '0x33', '0x69', '0x03', '0x0E', '0x1A', '0x27', '0x3E', '0x3E', '0x3E', '0x76', '0x6A', '0x3E', '0x3E', '0x3E', '0x3E', '0x3F', '0x3F', '0x43', '0x25', '0x6B', '0x3F', '0x3F', '0x3F', '0x3F', '0x3F', '0x3F', '0x3F', '0x26', '0x6C', '0x3F', '0x4F', '0x3F', '0x3F', '0x3F', '0x4F', '0x3F', '0x47', '0x6D', '0x3F', '0x3F', '0x3F', '0x3F', '0x3F', '0x3F', '0x3F', '0x28', '0x6E', '0x3F', '0x3F', '0x3F', '0x59', '0x3F', '0x3F', '0x3F', '0x43', '0x6F', '0x8A', '0x3F', '0x3F', '0x3F', '0x8A', '0x3F', '0x3F', '0xC0', '0x70', '0x3F', '0x3F', '0x3F', '0x3F', '0x3F', '0x59', '0x3F', '0x45', '0x71', '0x3F', '0x3F']</v>
      </c>
      <c r="G900" s="1" t="str">
        <f>TRIM(MID(A900, FIND("Checksum:", A900) + 9, FIND("(", A900) - FIND("Checksum:", A900) - 9))</f>
        <v>0x593F</v>
      </c>
      <c r="H900" s="1" t="str">
        <f>TRIM(MID(A900, FIND("(", A900) + 1, FIND(")", A900) - FIND("(", A900) - 1))</f>
        <v>big</v>
      </c>
    </row>
    <row r="901" spans="1:8" hidden="1" x14ac:dyDescent="0.25">
      <c r="A901" t="s">
        <v>899</v>
      </c>
      <c r="B901" s="1" t="str">
        <f>TRIM(MID(A901, FIND("Index:", A901) + 6, FIND(",", A901) - FIND("Index:", A901) - 6))</f>
        <v>43838</v>
      </c>
      <c r="C901" s="1" t="str">
        <f>TRIM(MID(A901, FIND("Length:", A901) + 7, FIND(",", A901, FIND("Length:", A901)) - FIND("Length:", A901) - 7))</f>
        <v>163</v>
      </c>
      <c r="D901" s="1">
        <f>COUNTIF(C:C,C901)</f>
        <v>17</v>
      </c>
      <c r="E901" s="1" t="str">
        <f t="shared" si="14"/>
        <v>0x41</v>
      </c>
      <c r="F901" s="2" t="str">
        <f>TRIM(MID(A901, FIND("Message:", A901) + 8, FIND("]", A901) - FIND("Message:", A901) - 7))</f>
        <v>['0x41', '0xED', '0x43', '0x3F', '0x41', '0x3F', '0x3E', '0xD0', '0x61', '0x37', '0x46', '0xF1', '0x44', '0x44', '0x44', '0x44', '0xE1', '0x62', '0x44', '0x44', '0x44', '0x47', '0x47', '0x47', '0x49', '0x4E', '0x63', '0x49', '0x4C', '0x4C', '0x4E', '0x51', '0x51', '0x53', '0x89', '0x64', '0x53', '0x56', '0x59', '0x59', '0x5B', '0x3E', '0x3E', '0x98', '0x65', '0x3E', '0x3E', '0x3E', '0x41', '0x3F', '0x3E', '0x37', '0x16', '0x66', '0x46', '0xF1', '0x44', '0x44', '0x44', '0x51', '0x5B', '0x18', '0x67', '0x68', '0x75', '0x7F', '0x8C', '0x98', '0xA2', '0xAA', '0x37', '0x68', '0xAF', '0xBC', '0xC6', '0xD3', '0xE0', '0xEA', '0xF7', '0x33', '0x69', '0x03', '0x0E', '0x1A', '0x27', '0x3E', '0x3E', '0x3E', '0x76', '0x6A', '0x3E', '0x3E', '0x3E', '0x3E', '0x3F', '0x3F', '0x43', '0x25', '0x6B', '0x3F', '0x3F', '0x3F', '0x3F', '0x3F', '0x3F', '0x3F', '0x26', '0x6C', '0x3F', '0x4F', '0x3F', '0x3F', '0x3F', '0x4F', '0x3F', '0x47', '0x6D', '0x3F', '0x3F', '0x3F', '0x3F', '0x3F', '0x3F', '0x3F', '0x28', '0x6E', '0x3F', '0x3F', '0x3F', '0x59', '0x3F', '0x3F', '0x3F', '0x43', '0x6F', '0x8A', '0x3F', '0x3F', '0x3F', '0x8A', '0x3F', '0x3F', '0xC0', '0x70', '0x3F', '0x3F', '0x3F', '0x3F', '0x3F', '0x59', '0x3F', '0x45', '0x71', '0x3F', '0x3F', '0x59', '0x3F', '0x3F', '0x3F', '0x59', '0x60', '0x72', '0x3E']</v>
      </c>
      <c r="G901" s="1" t="str">
        <f>TRIM(MID(A901, FIND("Checksum:", A901) + 9, FIND("(", A901) - FIND("Checksum:", A901) - 9))</f>
        <v>0x3746</v>
      </c>
      <c r="H901" s="1" t="str">
        <f>TRIM(MID(A901, FIND("(", A901) + 1, FIND(")", A901) - FIND("(", A901) - 1))</f>
        <v>big</v>
      </c>
    </row>
    <row r="902" spans="1:8" hidden="1" x14ac:dyDescent="0.25">
      <c r="A902" t="s">
        <v>900</v>
      </c>
      <c r="B902" s="1" t="str">
        <f>TRIM(MID(A902, FIND("Index:", A902) + 6, FIND(",", A902) - FIND("Index:", A902) - 6))</f>
        <v>44061</v>
      </c>
      <c r="C902" s="1" t="str">
        <f>TRIM(MID(A902, FIND("Length:", A902) + 7, FIND(",", A902, FIND("Length:", A902)) - FIND("Length:", A902) - 7))</f>
        <v>211</v>
      </c>
      <c r="D902" s="1">
        <f>COUNTIF(C:C,C902)</f>
        <v>9</v>
      </c>
      <c r="E902" s="1" t="str">
        <f t="shared" si="14"/>
        <v>0xE2</v>
      </c>
      <c r="F902" s="2" t="str">
        <f>TRIM(MID(A902, FIND("Message:", A902) + 8, FIND("]", A902) - FIND("Message:", A902) - 7))</f>
        <v>['0xE2',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'0x3F', '0x41', '0x3F', '0x3F', '0x3E', '0x37', '0x30', '0x7E', '0x46', '0xF1', '0x3E', '0x3E', '0x44', '0x5E', '0x3F', '0x15', '0x7F', '0x4C', '0x3F', '0x4C', '0x3F', '0x49', '0x3F', '0x49', '0x68', '0x40', '0x3F', '0x47', '0x3F', '0x47', '0x3F', '0x46', '0x3F', '0x12', '0x41', '0x46', '0x3F', '0x43', '0x3F', '0x43', '0x3F', '0x40', '0x0C', '0x42', '0x3F', '0x40', '0x3F', '0x40', '0x3F', '0x49', '0x3F', '0x09', '0x43', '0x37', '0x3E', '0x3E', '0x3E', '0x3E', '0x43', '0x43', '0xF9', '0x44', '0x42', '0x3A', '0x42', '0x3A', '0x3F', '0x3F', '0x3F', '0xFA', '0x45', '0x49', '0x3F', '0x49', '0x3F', '0x49', '0x3F', '0x2D', '0x0C', '0x46', '0x47', '0x3F', '0x40', '0xC9', '0x3F', '0x86', '0xBC', '0x59', '0x47', '0xA7', '0xC6', '0x67', '0xBE', '0x2F', '0xBF', '0x4F', '0x1A', '0x48', '0xBE', '0xEC', '0xBF', '0x24', '0x3F', '0x53', '0x43', '0xAD', '0x49', '0xEF', '0x40', '0xC9', '0x42', '0x72', '0x3F', '0x53', '0x8A', '0x4A', '0x3F', '0x39', '0x3E', '0x37', '0x46', '0xED', '0x3E', '0xAA', '0x4B', '0x37', '0x48', '0xDD', '0x3F', '0x49', '0x46', '0xBF', '0x37', '0x4C', '0x46', '0xD9', '0x46', '0xF2', '0x46', '0x0C', '0x46', '0x3E', '0x4D', '0x25', '0x47', '0x3F', '0x47', '0x59', '0x47', '0x72', '0x53', '0x4E', '0x47', '0x8C', '0x47', '0xBF', '0x3E', '0x37', '0x46', '0xE4', '0x4F', '0xEF', '0x3E', '0x37', '0x4D', '0xDF', '0x3F', '0x4A', '0x6B', '0x50', '0x46', '0xBF']</v>
      </c>
      <c r="G902" s="1" t="str">
        <f>TRIM(MID(A902, FIND("Checksum:", A902) + 9, FIND("(", A902) - FIND("Checksum:", A902) - 9))</f>
        <v>0x46F2</v>
      </c>
      <c r="H902" s="1" t="str">
        <f>TRIM(MID(A902, FIND("(", A902) + 1, FIND(")", A902) - FIND("(", A902) - 1))</f>
        <v>big</v>
      </c>
    </row>
    <row r="903" spans="1:8" hidden="1" x14ac:dyDescent="0.25">
      <c r="A903" t="s">
        <v>901</v>
      </c>
      <c r="B903" s="1" t="str">
        <f>TRIM(MID(A903, FIND("Index:", A903) + 6, FIND(",", A903) - FIND("Index:", A903) - 6))</f>
        <v>44244</v>
      </c>
      <c r="C903" s="1" t="str">
        <f>TRIM(MID(A903, FIND("Length:", A903) + 7, FIND(",", A903, FIND("Length:", A903)) - FIND("Length:", A903) - 7))</f>
        <v>158</v>
      </c>
      <c r="D903" s="1">
        <f>COUNTIF(C:C,C903)</f>
        <v>12</v>
      </c>
      <c r="E903" s="1" t="str">
        <f t="shared" si="14"/>
        <v>0x47</v>
      </c>
      <c r="F903" s="2" t="str">
        <f>TRIM(MID(A903, FIND("Message:", A903) + 8, FIND("]", A903) - FIND("Message:", A903) - 7))</f>
        <v>['0x47', '0x3F', '0x47', '0x59', '0x47', '0x72', '0x53', '0x4E', '0x47', '0x8C', '0x47', '0xBF', '0x3E', '0x37', '0x46', '0xE4', '0x4F', '0xEF', '0x3E', '0x37', '0x4D', '0xDF', '0x3F', '0x4A', '0x6B', '0x50', '0x46', '0xBF', '0x46', '0xF2', '0x46', '0x0C', '0x46', '0x28', '0x51', '0x25', '0x46', '0x32', '0x47', '0x3F', '0x47', '0x4C', '0x09', '0x52', '0x47', '0x59', '0x47', '0x72', '0x00', '0x00', '0x00', '0xAC', '0xF0', '0x85', '0x06', '0xFF', '0xFF', '0xFF', '0xFF', '0xFF', '0x7C', '0x85', '0x04', '0x09', '0x00', '0x98', '0x17', '0x00', '0x03', '0x45', '0x40', '0x6C', '0x00', '0x47', '0x8C', '0x47', '0xBF', '0x3F', '0xC6', '0x41', '0x42', '0x3F', '0x3F', '0x3E', '0x37', '0x46', '0xED', '0xAB', '0x42', '0x3E', '0x37', '0x46', '0xEF', '0x3F', '0x49', '0xBF', '0x36', '0x43', '0x3F', '0xBF', '0x3F', '0xBF', '0x3F', '0xBF', '0x3F', '0x7F', '0x44', '0xBF', '0x3F', '0xBF', '0x3F', '0xBF', '0x3F', '0xBF', '0x00', '0x45', '0x3F', '0xBF', '0x3F', '0xBF', '0x3F', '0xBF', '0x3F', '0x81', '0x46', '0xBF', '0x3F', '0xBF', '0x3F', '0xBF', '0x3F', '0xBF', '0x02', '0x47', '0x3F', '0xBF', '0x3F', '0xBF', '0x3F', '0xBF', '0x3F', '0x83', '0x48', '0xBF', '0x3F', '0xBF', '0x3F', '0xBF', '0x3F', '0xBF', '0x05', '0x49', '0x3F', '0xBF', '0x3F', '0xBF', '0x3F', '0xBF']</v>
      </c>
      <c r="G903" s="1" t="str">
        <f>TRIM(MID(A903, FIND("Checksum:", A903) + 9, FIND("(", A903) - FIND("Checksum:", A903) - 9))</f>
        <v>0x3F85</v>
      </c>
      <c r="H903" s="1" t="str">
        <f>TRIM(MID(A903, FIND("(", A903) + 1, FIND(")", A903) - FIND("(", A903) - 1))</f>
        <v>big</v>
      </c>
    </row>
    <row r="904" spans="1:8" hidden="1" x14ac:dyDescent="0.25">
      <c r="A904" t="s">
        <v>902</v>
      </c>
      <c r="B904" s="1" t="str">
        <f>TRIM(MID(A904, FIND("Index:", A904) + 6, FIND(",", A904) - FIND("Index:", A904) - 6))</f>
        <v>44326</v>
      </c>
      <c r="C904" s="1" t="str">
        <f>TRIM(MID(A904, FIND("Length:", A904) + 7, FIND(",", A904, FIND("Length:", A904)) - FIND("Length:", A904) - 7))</f>
        <v>144</v>
      </c>
      <c r="D904" s="1">
        <f>COUNTIF(C:C,C904)</f>
        <v>30</v>
      </c>
      <c r="E904" s="1" t="str">
        <f t="shared" si="14"/>
        <v>0x3F</v>
      </c>
      <c r="F904" s="2" t="str">
        <f>TRIM(MID(A904, FIND("Message:", A904) + 8, FIND("]", A904) - FIND("Message:", A904) - 7))</f>
        <v>['0x3F', '0x3E', '0x37', '0x46', '0xED', '0xAB', '0x42', '0x3E', '0x37', '0x46', '0xEF', '0x3F', '0x49', '0xBF', '0x36', '0x43', '0x3F', '0xBF', '0x3F', '0xBF', '0x3F', '0xBF', '0x3F', '0x7F', '0x44', '0xBF', '0x3F', '0xBF', '0x3F', '0xBF', '0x3F', '0xBF', '0x00', '0x45', '0x3F', '0xBF', '0x3F', '0xBF', '0x3F', '0xBF', '0x3F', '0x81', '0x46', '0xBF', '0x3F', '0xBF', '0x3F', '0xBF', '0x3F', '0xBF', '0x02', '0x47', '0x3F', '0xBF', '0x3F', '0xBF', '0x3F', '0xBF', '0x3F', '0x83', '0x48', '0xBF', '0x3F', '0xBF', '0x3F', '0xBF', '0x3F', '0xBF', '0x05', '0x49', '0x3F', '0xBF', '0x3F', '0xBF', '0x3F', '0xBF', '0x3F', '0x85', '0x4A', '0xBF', '0x3F', '0xBF', '0x3F', '0xBF', '0x3F', '0xBF', '0x07', '0x4B', '0x3F', '0xBF', '0x3F', '0xBF', '0x3F', '0xBF', '0x3F', '0x87', '0x4C', '0xBF', '0x3F', '0xBF', '0x3F', '0xBF', '0x3F', '0xBF', '0x09', '0x4D', '0x3F', '0xBF', '0x3F', '0xBF', '0x3F', '0xBF', '0x3F', '0x89', '0x4E', '0xBF', '0x3F', '0xBF', '0x3F', '0xBF', '0x3F', '0xBF', '0x0B', '0x4F', '0x3F', '0xBF', '0x3F', '0xBF', '0x3F', '0xBF', '0x3F', '0x8B', '0x50', '0xBF', '0x3F', '0xBF', '0x3F', '0xBF', '0x3F', '0xBF', '0x0D', '0x51', '0x3F', '0xBF']</v>
      </c>
      <c r="G904" s="1" t="str">
        <f>TRIM(MID(A904, FIND("Checksum:", A904) + 9, FIND("(", A904) - FIND("Checksum:", A904) - 9))</f>
        <v>0x3FBF</v>
      </c>
      <c r="H904" s="1" t="str">
        <f>TRIM(MID(A904, FIND("(", A904) + 1, FIND(")", A904) - FIND("(", A904) - 1))</f>
        <v>big</v>
      </c>
    </row>
    <row r="905" spans="1:8" hidden="1" x14ac:dyDescent="0.25">
      <c r="A905" t="s">
        <v>903</v>
      </c>
      <c r="B905" s="1" t="str">
        <f>TRIM(MID(A905, FIND("Index:", A905) + 6, FIND(",", A905) - FIND("Index:", A905) - 6))</f>
        <v>44469</v>
      </c>
      <c r="C905" s="1" t="str">
        <f>TRIM(MID(A905, FIND("Length:", A905) + 7, FIND(",", A905, FIND("Length:", A905)) - FIND("Length:", A905) - 7))</f>
        <v>137</v>
      </c>
      <c r="D905" s="1">
        <f>COUNTIF(C:C,C905)</f>
        <v>26</v>
      </c>
      <c r="E905" s="1" t="str">
        <f t="shared" si="14"/>
        <v>0xBF</v>
      </c>
      <c r="F905" s="2" t="str">
        <f>TRIM(MID(A905, FIND("Message:", A905) + 8, FIND("]", A905) - FIND("Message:", A905) - 7))</f>
        <v>['0xBF', '0x3F', 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'0xBF']</v>
      </c>
      <c r="G905" s="1" t="str">
        <f>TRIM(MID(A905, FIND("Checksum:", A905) + 9, FIND("(", A905) - FIND("Checksum:", A905) - 9))</f>
        <v>0x3FBF</v>
      </c>
      <c r="H905" s="1" t="str">
        <f>TRIM(MID(A905, FIND("(", A905) + 1, FIND(")", A905) - FIND("(", A905) - 1))</f>
        <v>big</v>
      </c>
    </row>
    <row r="906" spans="1:8" hidden="1" x14ac:dyDescent="0.25">
      <c r="A906" t="s">
        <v>904</v>
      </c>
      <c r="B906" s="1" t="str">
        <f>TRIM(MID(A906, FIND("Index:", A906) + 6, FIND(",", A906) - FIND("Index:", A906) - 6))</f>
        <v>44471</v>
      </c>
      <c r="C906" s="1" t="str">
        <f>TRIM(MID(A906, FIND("Length:", A906) + 7, FIND(",", A906, FIND("Length:", A906)) - FIND("Length:", A906) - 7))</f>
        <v>137</v>
      </c>
      <c r="D906" s="1">
        <f>COUNTIF(C:C,C906)</f>
        <v>26</v>
      </c>
      <c r="E906" s="1" t="str">
        <f t="shared" si="14"/>
        <v>0xBF</v>
      </c>
      <c r="F906" s="2" t="str">
        <f>TRIM(MID(A906, FIND("Message:", A906) + 8, FIND("]", A906) - FIND("Message:", A906) - 7))</f>
        <v>['0xBF', '0x3F', '0xBF', '0x3F', '0x8D', '0x52', '0xBF', '0x3F', '0xBF', 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'0xBF']</v>
      </c>
      <c r="G906" s="1" t="str">
        <f>TRIM(MID(A906, FIND("Checksum:", A906) + 9, FIND("(", A906) - FIND("Checksum:", A906) - 9))</f>
        <v>0x3FBF</v>
      </c>
      <c r="H906" s="1" t="str">
        <f>TRIM(MID(A906, FIND("(", A906) + 1, FIND(")", A906) - FIND("(", A906) - 1))</f>
        <v>big</v>
      </c>
    </row>
    <row r="907" spans="1:8" hidden="1" x14ac:dyDescent="0.25">
      <c r="A907" t="s">
        <v>905</v>
      </c>
      <c r="B907" s="1" t="str">
        <f>TRIM(MID(A907, FIND("Index:", A907) + 6, FIND(",", A907) - FIND("Index:", A907) - 6))</f>
        <v>44480</v>
      </c>
      <c r="C907" s="1" t="str">
        <f>TRIM(MID(A907, FIND("Length:", A907) + 7, FIND(",", A907, FIND("Length:", A907)) - FIND("Length:", A907) - 7))</f>
        <v>138</v>
      </c>
      <c r="D907" s="1">
        <f>COUNTIF(C:C,C907)</f>
        <v>26</v>
      </c>
      <c r="E907" s="1" t="str">
        <f t="shared" si="14"/>
        <v>0x3F</v>
      </c>
      <c r="F907" s="2" t="str">
        <f>TRIM(MID(A907, FIND("Message:", A907) + 8, FIND("]", A907) - FIND("Message:", A907) - 7))</f>
        <v>['0x3F', '0xBF', '0x3F', '0xBF', '0x0F', '0x53', '0x3F', '0xBF', '0x3F', '0xBF', '0x3F', '0xBF', '0x3F', '0x8F', '0x54', '0xBF', '0x3F', '0xBF', '0x3F', '0xBF', '0x3F', '0xBF', '0x11', '0x55', '0x3F', '0xBF', '0x3F', '0xBF', '0x3F', '0xBF', '0x3F', '0x91', '0x56', '0xBF', '0x3F', '0xBF', '0x3F', '0xBF', '0x3F', '0xBF', '0x13', '0x57', '0x3F', '0xBF', '0x3F', '0xBF', '0x3F', '0xBF', '0x3F', '0x93', '0x58', '0xBF', '0x3F', '0xBF', '0x3F', '0xBF', '0x3F', '0xBF', '0x15', '0x59', '0x3F', '0xBF', '0x3F', '0xBF', '0x3F', '0xBF', '0x3F', '0x95', '0x5A', '0xBF', '0x3F', '0xBF', '0x3F', '0xBF', '0x3F', '0xBF', '0x17', '0x5B', '0x3F', '0xBF', '0x3F', '0xBF', '0x3F', '0xBF', '0x3F', '0x97', '0x5C', '0xBF', '0x3F', '0xBF', '0x3F', '0xBF', '0x3F', '0xBF', '0x19', '0x5D', '0x3F', '0xBF', '0x3F', '0xBF', '0x3F', '0xBF', '0x3F', '0x99', '0x5E', '0xBF', '0x3F', '0xBF', '0x3F', '0xBF', '0x3F', '0xBF', '0x1B', '0x5F', '0x3F', '0xBF', '0x3F', '0xBF', '0x3F', '0xBF', '0x3F', '0x9B', '0x60', '0xBF', '0x3F', '0xBF', '0x3F', '0xBF', '0x3F', '0xBF', '0x1D', '0x61', '0x3F', '0xBF', '0x3F', '0xBF', '0x3F', '0xBF']</v>
      </c>
      <c r="G907" s="1" t="str">
        <f>TRIM(MID(A907, FIND("Checksum:", A907) + 9, FIND("(", A907) - FIND("Checksum:", A907) - 9))</f>
        <v>0x3F9D</v>
      </c>
      <c r="H907" s="1" t="str">
        <f>TRIM(MID(A907, FIND("(", A907) + 1, FIND(")", A907) - FIND("(", A907) - 1))</f>
        <v>big</v>
      </c>
    </row>
    <row r="908" spans="1:8" hidden="1" x14ac:dyDescent="0.25">
      <c r="A908" t="s">
        <v>906</v>
      </c>
      <c r="B908" s="1" t="str">
        <f>TRIM(MID(A908, FIND("Index:", A908) + 6, FIND(",", A908) - FIND("Index:", A908) - 6))</f>
        <v>44879</v>
      </c>
      <c r="C908" s="1" t="str">
        <f>TRIM(MID(A908, FIND("Length:", A908) + 7, FIND(",", A908, FIND("Length:", A908)) - FIND("Length:", A908) - 7))</f>
        <v>196</v>
      </c>
      <c r="D908" s="1">
        <f>COUNTIF(C:C,C908)</f>
        <v>10</v>
      </c>
      <c r="E908" s="1" t="str">
        <f t="shared" si="14"/>
        <v>0xBE</v>
      </c>
      <c r="F908" s="2" t="str">
        <f>TRIM(MID(A908, FIND("Message:", A908) + 8, FIND("]", A908) - FIND("Message:", A908) - 7))</f>
        <v>['0xBE', '0x13', '0x7F', '0x33', '0xBE', '0x33', '0xBE', '0x33', '0xBE', '0x33', '0x88', '0x40', '0xBE', '0x33', '0xBE', '0x33', '0xBE', '0x33', '0xBE', '0xD4', '0x41', '0x33', '0xBE', '0x33', '0xBE', '0x33', '0xBE', '0x33', '0x4A', '0x42', '0xBE', '0x33', '0xBE', '0x33', '0xBE', '0x33', '0xBE', '0xD6', '0x43', '0x33', '0xBE', '0x33', '0xBE', '0x33', '0x45', '0x3F', '0xDE', '0x44', '0x46', '0x0C', '0x44', '0x1B', '0x3F', '0xCD', '0x3F', '0x42', '0x45', '0x7C', '0x40', '0x10', '0x3F', '0x41', '0x3F', '0x3F', '0x11', '0x46', '0x3E', '0x37', '0x46', '0x03', '0x3F', '0x45', '0x3F', '0xC8', '0x47', '0x45', '0x3F', '0x45', '0x3F', '0x45', '0x3F', '0x45', '0x1A', '0x48', '0x3F', '0x45', '0x3F', '0x45', '0x3F', '0x45', '0x3F', '0x15', '0x49', '0x45', '0x3F', '0x45', '0x3F', '0x45', '0x3F', '0x45', '0x1C', '0x4A', '0x3F', '0x45', '0x3F', '0x45', '0x3F', '0x45', '0x3F', '0x17', '0x4B', '0x45', '0x3F', '0x45', '0x3F', '0x45', '0x3F', '0x45', '0x1E', '0x4C', '0x3F', '0x45', '0x3F', '0x45', '0x3F', '0x39', '0x3F', '0x0D', '0x4D', '0x3E', '0x3F', '0x3E', '0x3F', '0x3E', '0x3F', '0xBF', '0x85', '0x4E', '0x3F', '0x3E', '0x3F', '0x3E', '0x3F', '0x7F', '0x3F', '0x47', '0x4F', '0x3E', '0x3F', '0x3E', '0x3F', '0x3E', '0x3F', '0x3E', '0x06', '0x50', '0x3F', '0x52', '0x7D', '0x57', '0x8E', '0x41', '0x3F', '0xC5', '0x51', '0xA3', '0x40', '0xF7', '0x40', '0xF7', '0x40', '0xF7', '0x9D', '0x52', '0x40', '0xF7', '0x3F', '0x5F', '0x3F', '0x3F', '0x3F', '0xE6', '0x53', '0x66', '0x3F', '0x58', '0x3F', '0x8F', '0x3F', '0x7D', '0xDC', '0x54', '0x3F', '0x91', '0x40', '0x16']</v>
      </c>
      <c r="G908" s="1" t="str">
        <f>TRIM(MID(A908, FIND("Checksum:", A908) + 9, FIND("(", A908) - FIND("Checksum:", A908) - 9))</f>
        <v>0x430C</v>
      </c>
      <c r="H908" s="1" t="str">
        <f>TRIM(MID(A908, FIND("(", A908) + 1, FIND(")", A908) - FIND("(", A908) - 1))</f>
        <v>big</v>
      </c>
    </row>
    <row r="909" spans="1:8" hidden="1" x14ac:dyDescent="0.25">
      <c r="A909" t="s">
        <v>907</v>
      </c>
      <c r="B909" s="1" t="str">
        <f>TRIM(MID(A909, FIND("Index:", A909) + 6, FIND(",", A909) - FIND("Index:", A909) - 6))</f>
        <v>44979</v>
      </c>
      <c r="C909" s="1" t="str">
        <f>TRIM(MID(A909, FIND("Length:", A909) + 7, FIND(",", A909, FIND("Length:", A909)) - FIND("Length:", A909) - 7))</f>
        <v>236</v>
      </c>
      <c r="D909" s="1">
        <f>COUNTIF(C:C,C909)</f>
        <v>16</v>
      </c>
      <c r="E909" s="1" t="str">
        <f t="shared" si="14"/>
        <v>0x1C</v>
      </c>
      <c r="F909" s="2" t="str">
        <f>TRIM(MID(A909, FIND("Message:", A909) + 8, FIND("]", A909) - FIND("Message:", A909) - 7))</f>
        <v>['0x1C', '0x4A', '0x3F', '0x45', '0x3F', '0x45', '0x3F', '0x45', '0x3F', '0x17', '0x4B', '0x45', '0x3F', '0x45', '0x3F', '0x45', '0x3F', '0x45', '0x1E', '0x4C', '0x3F', '0x45', '0x3F', '0x45', '0x3F', '0x39', '0x3F', '0x0D', '0x4D', '0x3E', '0x3F', '0x3E', '0x3F', '0x3E', '0x3F', '0xBF', '0x85', '0x4E', '0x3F', '0x3E', '0x3F', '0x3E', '0x3F', '0x7F', '0x3F', '0x47', '0x4F', '0x3E', '0x3F', '0x3E', '0x3F', '0x3E', '0x3F', '0x3E', '0x06', '0x50', '0x3F', '0x52', '0x7D', '0x57', '0x8E', '0x41', '0x3F', '0xC5', '0x51', '0xA3', '0x40', '0xF7', '0x40', '0xF7', '0x40', '0xF7', '0x9D', '0x52', '0x40', '0xF7', '0x3F', '0x5F', '0x3F', '0x3F', '0x3F', '0xE6', '0x53', '0x66', '0x3F', '0x58', '0x3F', '0x8F', '0x3F', '0x7D', '0xDC', '0x54', '0x3F', '0x91', '0x40', '0x16', '0x43', '0x0C', '0x3F', '0x0A', '0x55', '0x3F', '0x40', '0x3F', '0x3F', '0x5D', '0x3F', '0x53', '0x43', 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'0x60', '0x3E', '0x3E', '0x3F', '0x40', '0x3F', '0x40', '0x3F', '0x1B', '0x61', '0x47', '0x42', '0x3E', '0x41', '0x61', '0x41', '0x72', '0x7F', '0x62', '0x42', '0x72', '0x3F', '0x42', '0x3F', '0x62', '0x3F', '0x79', '0x63', '0x63', '0x3F', '0x42', '0x4F', '0x3F', '0x4F', '0x3F', '0x65', '0x64']</v>
      </c>
      <c r="G909" s="1" t="str">
        <f>TRIM(MID(A909, FIND("Checksum:", A909) + 9, FIND("(", A909) - FIND("Checksum:", A909) - 9))</f>
        <v>0x4F3F</v>
      </c>
      <c r="H909" s="1" t="str">
        <f>TRIM(MID(A909, FIND("(", A909) + 1, FIND(")", A909) - FIND("(", A909) - 1))</f>
        <v>big</v>
      </c>
    </row>
    <row r="910" spans="1:8" hidden="1" x14ac:dyDescent="0.25">
      <c r="A910" t="s">
        <v>908</v>
      </c>
      <c r="B910" s="1" t="str">
        <f>TRIM(MID(A910, FIND("Index:", A910) + 6, FIND(",", A910) - FIND("Index:", A910) - 6))</f>
        <v>45004</v>
      </c>
      <c r="C910" s="1" t="str">
        <f>TRIM(MID(A910, FIND("Length:", A910) + 7, FIND(",", A910, FIND("Length:", A910)) - FIND("Length:", A910) - 7))</f>
        <v>175</v>
      </c>
      <c r="D910" s="1">
        <f>COUNTIF(C:C,C910)</f>
        <v>15</v>
      </c>
      <c r="E910" s="1" t="str">
        <f t="shared" si="14"/>
        <v>0x39</v>
      </c>
      <c r="F910" s="2" t="str">
        <f>TRIM(MID(A910, FIND("Message:", A910) + 8, FIND("]", A910) - FIND("Message:", A910) - 7))</f>
        <v>['0x39', '0x3F', '0x0D', '0x4D', '0x3E', '0x3F', '0x3E', '0x3F', '0x3E', '0x3F', '0xBF', '0x85', '0x4E', '0x3F', '0x3E', '0x3F', '0x3E', '0x3F', '0x7F', '0x3F', '0x47', '0x4F', '0x3E', '0x3F', '0x3E', '0x3F', '0x3E', '0x3F', '0x3E', '0x06', '0x50', '0x3F', '0x52', '0x7D', '0x57', '0x8E', '0x41', '0x3F', '0xC5', '0x51', '0xA3', '0x40', '0xF7', '0x40', '0xF7', '0x40', '0xF7', '0x9D', '0x52', '0x40', '0xF7', '0x3F', '0x5F', '0x3F', '0x3F', '0x3F', '0xE6', '0x53', '0x66', '0x3F', '0x58', '0x3F', '0x8F', '0x3F', '0x7D', '0xDC', '0x54', '0x3F', '0x91', '0x40', '0x16', '0x43', '0x0C', '0x3F', '0x0A', '0x55', '0x3F', '0x40', '0x3F', '0x3F', '0x5D', '0x3F', '0x53', '0x43', 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'0x60']</v>
      </c>
      <c r="G910" s="1" t="str">
        <f>TRIM(MID(A910, FIND("Checksum:", A910) + 9, FIND("(", A910) - FIND("Checksum:", A910) - 9))</f>
        <v>0x3E3E</v>
      </c>
      <c r="H910" s="1" t="str">
        <f>TRIM(MID(A910, FIND("(", A910) + 1, FIND(")", A910) - FIND("(", A910) - 1))</f>
        <v>big</v>
      </c>
    </row>
    <row r="911" spans="1:8" hidden="1" x14ac:dyDescent="0.25">
      <c r="A911" t="s">
        <v>909</v>
      </c>
      <c r="B911" s="1" t="str">
        <f>TRIM(MID(A911, FIND("Index:", A911) + 6, FIND(",", A911) - FIND("Index:", A911) - 6))</f>
        <v>45077</v>
      </c>
      <c r="C911" s="1" t="str">
        <f>TRIM(MID(A911, FIND("Length:", A911) + 7, FIND(",", A911, FIND("Length:", A911)) - FIND("Length:", A911) - 7))</f>
        <v>185</v>
      </c>
      <c r="D911" s="1">
        <f>COUNTIF(C:C,C911)</f>
        <v>12</v>
      </c>
      <c r="E911" s="1" t="str">
        <f t="shared" si="14"/>
        <v>0x3F</v>
      </c>
      <c r="F911" s="2" t="str">
        <f>TRIM(MID(A911, FIND("Message:", A911) + 8, FIND("]", A911) - FIND("Message:", A911) - 7))</f>
        <v>['0x3F', '0x0A', '0x55', '0x3F', '0x40', '0x3F', '0x3F', '0x5D', '0x3F', '0x53', '0x43', 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'0x60', '0x3E', '0x3E', '0x3F', '0x40', '0x3F', '0x40', '0x3F', '0x1B', '0x61', '0x47', '0x42', '0x3E', '0x41', '0x61', '0x41', '0x72', '0x7F', '0x62', '0x42', '0x72', '0x3F', '0x42', '0x3F', '0x62', '0x3F', '0x79', '0x63', '0x63', '0x3F', '0x42', '0x4F', '0x3F', '0x4F', '0x3F', '0x65', '0x64', '0x4F', '0x3F', '0x4F', '0x3F', '0x4F', '0xA3', '0x4E', '0xC2', '0x65', '0xDB', '0x4F', '0x57', '0x4E', '0x27', '0x4F', '0x47', '0xF3', '0x66', '0x4E', '0x37', '0x42', '0x7F', '0x3F', '0xBF', '0x45', '0xF1', '0x67', '0x3F', '0x49', '0x3F', '0x42', '0x7F', '0x3F', '0xBF', '0xEF', '0x68', '0x45', '0x3F', '0x49', '0x3F', '0x3F', '0x41', '0x3F', '0x35', '0x69', '0x71', '0x3F']</v>
      </c>
      <c r="G911" s="1" t="str">
        <f>TRIM(MID(A911, FIND("Checksum:", A911) + 9, FIND("(", A911) - FIND("Checksum:", A911) - 9))</f>
        <v>0x413F</v>
      </c>
      <c r="H911" s="1" t="str">
        <f>TRIM(MID(A911, FIND("(", A911) + 1, FIND(")", A911) - FIND("(", A911) - 1))</f>
        <v>big</v>
      </c>
    </row>
    <row r="912" spans="1:8" hidden="1" x14ac:dyDescent="0.25">
      <c r="A912" t="s">
        <v>910</v>
      </c>
      <c r="B912" s="1" t="str">
        <f>TRIM(MID(A912, FIND("Index:", A912) + 6, FIND(",", A912) - FIND("Index:", A912) - 6))</f>
        <v>45088</v>
      </c>
      <c r="C912" s="1" t="str">
        <f>TRIM(MID(A912, FIND("Length:", A912) + 7, FIND(",", A912, FIND("Length:", A912)) - FIND("Length:", A912) - 7))</f>
        <v>221</v>
      </c>
      <c r="D912" s="1">
        <f>COUNTIF(C:C,C912)</f>
        <v>8</v>
      </c>
      <c r="E912" s="1" t="str">
        <f t="shared" si="14"/>
        <v>0x56</v>
      </c>
      <c r="F912" s="2" t="str">
        <f>TRIM(MID(A912, FIND("Message:", A912) + 8, FIND("]", A912) - FIND("Message:", A912) - 7))</f>
        <v>['0x56', '0x40', '0x6B', '0x3F', '0x49', '0x3F', '0x44', '0x3F', '0x4D', '0x57', '0x41', '0x3F', '0x4B', '0x3F', '0x43', '0x3F', '0x8A', '0x6F', '0x58', '0x3F', '0x51', '0x3F', '0x5D', '0x40', '0x41', '0x40', '0x47', '0x59', '0x16', '0x3F', '0x0A', '0x3F', '0x7B', '0x41', '0x3F', '0xF3', '0x5A', '0x43', '0x3F', '0x42', '0x8C', '0x3F', '0xB5', '0x3F', '0xDF', '0x5B', '0xC9', '0x3F', '0xAB', '0x3F', '0xC9', '0x3F', '0x3F', '0x97', '0x5C', '0x3F', '0x53', '0x3F', '0x49', '0x3F', '0x49', '0x3F', '0x3F', '0x5D', '0x41', '0x40', '0x33', '0x3F', '0x40', '0x3F', '0xF2', '0xC3', '0x5E', '0x3F', '0xE5', '0x3F', '0x53', '0x3F', '0x42', '0x3F', '0xD6', '0x5F', '0x3F', '0x3F', '0x85', '0x3F', '0xF2', '0x3F', '0xE5', '0xBA', '0x60', '0x3E', '0x3E', '0x3F', '0x40', '0x3F', '0x40', '0x3F', '0x1B', '0x61', '0x47', '0x42', '0x3E', '0x41', '0x61', '0x41', '0x72', '0x7F', '0x62', '0x42', '0x72', '0x3F', '0x42', '0x3F', '0x62', '0x3F', '0x79', '0x63', '0x63', '0x3F', '0x42', '0x4F', '0x3F', '0x4F', '0x3F', '0x65', '0x64', '0x4F', '0x3F', '0x4F', '0x3F', '0x4F', '0xA3', '0x4E', '0xC2', '0x65', '0xDB', '0x4F', '0x57', '0x4E', '0x27', '0x4F', '0x47', '0xF3', '0x66', '0x4E', '0x37', '0x42', '0x7F', '0x3F', '0xBF', '0x45', '0xF1', '0x67', '0x3F', '0x49', '0x3F', '0x42', '0x7F', '0x3F', '0xBF', '0xEF', '0x68', '0x45', '0x3F', '0x49', '0x3F', '0x3F', '0x41', '0x3F', '0x35', '0x69', '0x71', '0x3F', '0x41', '0x3F', '0x41', '0x3F', '0x3F', '0x5A', '0x6A', '0x47', '0x3F', '0x3F', '0x3F', '0xBF', '0x3F', '0x42', '0xB0', '0x6B', '0x3E', '0x42', '0x5F', '0x3F', '0x13', '0x40', '0xD7', '0xB5', '0x6C', '0x3F', '0xA5', '0x3F', '0xA5', '0x3F', '0x58', '0x3F', '0x0D', '0x6D', '0x68', '0x3F', '0x35', '0x4E', '0x2F', '0x4F', '0x4F', '0x66', '0x6E', '0x4E', '0x2F', '0x4F', '0x4F']</v>
      </c>
      <c r="G912" s="1" t="str">
        <f>TRIM(MID(A912, FIND("Checksum:", A912) + 9, FIND("(", A912) - FIND("Checksum:", A912) - 9))</f>
        <v>0x4E3B</v>
      </c>
      <c r="H912" s="1" t="str">
        <f>TRIM(MID(A912, FIND("(", A912) + 1, FIND(")", A912) - FIND("(", A912) - 1))</f>
        <v>big</v>
      </c>
    </row>
    <row r="913" spans="1:8" hidden="1" x14ac:dyDescent="0.25">
      <c r="A913" t="s">
        <v>911</v>
      </c>
      <c r="B913" s="1" t="str">
        <f>TRIM(MID(A913, FIND("Index:", A913) + 6, FIND(",", A913) - FIND("Index:", A913) - 6))</f>
        <v>45289</v>
      </c>
      <c r="C913" s="1" t="str">
        <f>TRIM(MID(A913, FIND("Length:", A913) + 7, FIND(",", A913, FIND("Length:", A913)) - FIND("Length:", A913) - 7))</f>
        <v>157</v>
      </c>
      <c r="D913" s="1">
        <f>COUNTIF(C:C,C913)</f>
        <v>20</v>
      </c>
      <c r="E913" s="1" t="str">
        <f t="shared" si="14"/>
        <v>0x3F</v>
      </c>
      <c r="F913" s="2" t="str">
        <f>TRIM(MID(A913, FIND("Message:", A913) + 8, FIND("]", A913) - FIND("Message:", A913) - 7))</f>
        <v>['0x3F', '0xA5', '0x3F', '0x58', '0x3F', '0x0D', '0x6D', '0x68', '0x3F', '0x35', '0x4E', '0x2F', '0x4F', '0x4F', '0x66', '0x6E', '0x4E', '0x2F', '0x4F', '0x4F', '0x4E', '0x3B', '0x4F', '0x63', '0x6F', '0x43', '0x3F', '0xA3', '0x3F', '0xA3', '0x3F', '0xA3', '0x5B', '0x70', '0x41', '0x97', '0x3F', '0xBF', '0x41', '0x3C', '0x3F', '0x05', '0x71', '0x67', '0x3F', '0x5F', '0x40', '0xF4', '0x40', '0x04', '0xF0', '0x72', '0x3F', '0x45', '0x3F', '0x45', '0x3F', '0x45', '0x3F', '0x3F', '0x73', '0x43', '0x3F', '0x48', '0x3F', '0xA3', '0x3F', '0x49', '0xA9', '0x74', '0x3F', '0xA3', '0x3F', '0x49', '0x3F', '0x07', '0x3F', '0x65', '0x75', '0x07', '0x3F', '0x49', '0x3F', '0x49', '0x3F', '0xA3', '0x70', '0x76', '0x3F', '0x07', '0x3F', '0xA3', '0x3F', '0x07', '0x3F', '0x25', '0x77', '0xA3', '0x3F', '0x5C', '0x40', '0xCF', '0x42', '0x5F', 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'0x3F']</v>
      </c>
      <c r="G913" s="1" t="str">
        <f>TRIM(MID(A913, FIND("Checksum:", A913) + 9, FIND("(", A913) - FIND("Checksum:", A913) - 9))</f>
        <v>0x35A5</v>
      </c>
      <c r="H913" s="1" t="str">
        <f>TRIM(MID(A913, FIND("(", A913) + 1, FIND(")", A913) - FIND("(", A913) - 1))</f>
        <v>big</v>
      </c>
    </row>
    <row r="914" spans="1:8" hidden="1" x14ac:dyDescent="0.25">
      <c r="A914" t="s">
        <v>912</v>
      </c>
      <c r="B914" s="1" t="str">
        <f>TRIM(MID(A914, FIND("Index:", A914) + 6, FIND(",", A914) - FIND("Index:", A914) - 6))</f>
        <v>45338</v>
      </c>
      <c r="C914" s="1" t="str">
        <f>TRIM(MID(A914, FIND("Length:", A914) + 7, FIND(",", A914, FIND("Length:", A914)) - FIND("Length:", A914) - 7))</f>
        <v>203</v>
      </c>
      <c r="D914" s="1">
        <f>COUNTIF(C:C,C914)</f>
        <v>18</v>
      </c>
      <c r="E914" s="1" t="str">
        <f t="shared" si="14"/>
        <v>0x04</v>
      </c>
      <c r="F914" s="2" t="str">
        <f>TRIM(MID(A914, FIND("Message:", A914) + 8, FIND("]", A914) - FIND("Message:", A914) - 7))</f>
        <v>['0x04', '0xF0', '0x72', '0x3F', '0x45', '0x3F', '0x45', '0x3F', '0x45', '0x3F', '0x3F', '0x73', '0x43', '0x3F', '0x48', '0x3F', '0xA3', '0x3F', '0x49', '0xA9', '0x74', '0x3F', '0xA3', '0x3F', '0x49', '0x3F', '0x07', '0x3F', '0x65', '0x75', '0x07', '0x3F', '0x49', '0x3F', '0x49', '0x3F', '0xA3', '0x70', '0x76', '0x3F', '0x07', '0x3F', '0xA3', '0x3F', '0x07', '0x3F', '0x25', '0x77', '0xA3', '0x3F', '0x5C', '0x40', '0xCF', '0x42', '0x5F', 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'0x3F', '0x35', '0xA5', '0x7E', '0x3F', '0x35', '0x3F', '0xD9', '0x3F', '0xF2', '0x41', '0x7F', '0x7F', '0x12', '0x3F', '0xA5', '0x3F', '0x3D', '0x3F', '0x1A', '0x4C', '0x40', '0x40', '0x87', '0x3F', '0x30', '0x40', '0x4E', '0x3F', '0x45', '0x41', '0x51', '0x41', '0x20', '0x42', '0x3E', '0x3F', '0x68', '0x1C', '0x42', '0x3F', '0x54', '0x3F', '0x4E', '0x3F', '0x43', '0x3F', '0x25', '0x43', '0xBA', '0x3F', '0x9F', '0x40', '0x12', '0x40', '0xCF', '0x3F', '0x44', '0x3F', '0x49', '0x4F', '0x4F', '0x3F', '0x3F', '0x3F', '0x29', '0x45', '0x68', '0x3F', '0x44', '0x3F', '0x07', '0x3F', '0xBF', '0x76', '0x46', '0x3F', '0x44', '0x42', '0x5F', '0x3F', '0x7C', '0x3F', '0x66', '0x47', '0xCE', '0x42', '0x72', '0x42', '0x3E', '0x3F', '0xA5', '0x30', '0x48', '0x3F', '0x59']</v>
      </c>
      <c r="G914" s="1" t="str">
        <f>TRIM(MID(A914, FIND("Checksum:", A914) + 9, FIND("(", A914) - FIND("Checksum:", A914) - 9))</f>
        <v>0x42D9</v>
      </c>
      <c r="H914" s="1" t="str">
        <f>TRIM(MID(A914, FIND("(", A914) + 1, FIND(")", A914) - FIND("(", A914) - 1))</f>
        <v>big</v>
      </c>
    </row>
    <row r="915" spans="1:8" hidden="1" x14ac:dyDescent="0.25">
      <c r="A915" t="s">
        <v>913</v>
      </c>
      <c r="B915" s="1" t="str">
        <f>TRIM(MID(A915, FIND("Index:", A915) + 6, FIND(",", A915) - FIND("Index:", A915) - 6))</f>
        <v>45371</v>
      </c>
      <c r="C915" s="1" t="str">
        <f>TRIM(MID(A915, FIND("Length:", A915) + 7, FIND(",", A915, FIND("Length:", A915)) - FIND("Length:", A915) - 7))</f>
        <v>225</v>
      </c>
      <c r="D915" s="1">
        <f>COUNTIF(C:C,C915)</f>
        <v>17</v>
      </c>
      <c r="E915" s="1" t="str">
        <f t="shared" si="14"/>
        <v>0x3F</v>
      </c>
      <c r="F915" s="2" t="str">
        <f>TRIM(MID(A915, FIND("Message:", A915) + 8, FIND("]", A915) - FIND("Message:", A915) - 7))</f>
        <v>['0x3F', '0x49', '0x3F', '0xA3', '0x70', '0x76', '0x3F', '0x07', '0x3F', '0xA3', '0x3F', '0x07', '0x3F', '0x25', '0x77', '0xA3', '0x3F', '0x5C', '0x40', '0xCF', '0x42', '0x5F', 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'0x3F', '0x35', '0xA5', '0x7E', '0x3F', '0x35', '0x3F', '0xD9', '0x3F', '0xF2', '0x41', '0x7F', '0x7F', '0x12', '0x3F', '0xA5', '0x3F', '0x3D', '0x3F', '0x1A', '0x4C', '0x40', '0x40', '0x87', '0x3F', '0x30', '0x40', '0x4E', '0x3F', '0x45', '0x41', '0x51', '0x41', '0x20', '0x42', '0x3E', '0x3F', '0x68', '0x1C', '0x42', '0x3F', '0x54', '0x3F', '0x4E', '0x3F', '0x43', '0x3F', '0x25', '0x43', '0xBA', '0x3F', '0x9F', '0x40', '0x12', '0x40', '0xCF', '0x3F', '0x44', '0x3F', '0x49', '0x4F', '0x4F', '0x3F', '0x3F', '0x3F', '0x29', '0x45', '0x68', '0x3F', '0x44', '0x3F', '0x07', '0x3F', '0xBF', '0x76', '0x46', '0x3F', '0x44', '0x42', '0x5F', '0x3F', '0x7C', '0x3F', '0x66', '0x47', '0xCE', '0x42', '0x72', '0x42', '0x3E', '0x3F', '0xA5', '0x30', '0x48', '0x3F', '0x59', '0x42', '0xD9', '0x3F', '0x25', '0x3F', '0xA0', '0x49', '0x49', '0x3F', '0x49', '0x3F', '0x45', '0x3F', '0x35', '0x14', '0x4A', '0x40', '0x49', '0x3F', '0x07', '0x3F', '0x44', '0x3F', '0xDC', '0x4B', '0xA3', '0x3F', '0x53', '0x3F', '0x43', '0x3F', '0x40', '0x83', '0x4C', '0x3F', '0x4E', '0x3F', '0x63', '0x3F', '0x0C', '0x3F', '0x07', '0x4D', '0x3E', '0x3F', '0xE3', '0x3F', '0x68', '0x3F', '0x3F', '0xD4', '0x4E', '0x3F', '0x35', '0x3F']</v>
      </c>
      <c r="G915" s="1" t="str">
        <f>TRIM(MID(A915, FIND("Checksum:", A915) + 9, FIND("(", A915) - FIND("Checksum:", A915) - 9))</f>
        <v>0x493F</v>
      </c>
      <c r="H915" s="1" t="str">
        <f>TRIM(MID(A915, FIND("(", A915) + 1, FIND(")", A915) - FIND("(", A915) - 1))</f>
        <v>big</v>
      </c>
    </row>
    <row r="916" spans="1:8" hidden="1" x14ac:dyDescent="0.25">
      <c r="A916" t="s">
        <v>914</v>
      </c>
      <c r="B916" s="1" t="str">
        <f>TRIM(MID(A916, FIND("Index:", A916) + 6, FIND(",", A916) - FIND("Index:", A916) - 6))</f>
        <v>45393</v>
      </c>
      <c r="C916" s="1" t="str">
        <f>TRIM(MID(A916, FIND("Length:", A916) + 7, FIND(",", A916, FIND("Length:", A916)) - FIND("Length:", A916) - 7))</f>
        <v>205</v>
      </c>
      <c r="D916" s="1">
        <f>COUNTIF(C:C,C916)</f>
        <v>10</v>
      </c>
      <c r="E916" s="1" t="str">
        <f t="shared" si="14"/>
        <v>0x68</v>
      </c>
      <c r="F916" s="2" t="str">
        <f>TRIM(MID(A916, FIND("Message:", A916) + 8, FIND("]", A916) - FIND("Message:", A916) - 7))</f>
        <v>['0x68', '0x78', '0x3F', '0x45', '0x3F', '0x41', '0x3F', '0x48', '0x3F', '0x44', '0x79', '0x48', '0x3F', '0x71', '0x3F', '0xA3', '0x3F', '0x3F', '0xD3', '0x7A', '0x46', '0x0F', '0x3F', '0x4E', '0x3F', '0x87', '0x42', '0x66', '0x7B', '0x16', '0x41', '0x3F', '0x3F', '0xBF', '0x4E', '0xFD', '0x5D', '0x7C', '0x4F', '0x81', '0x3F', '0x0C', '0x40', '0x72', '0x42', '0x8D', '0x7D', '0x72', '0x43', '0x0C', '0x3F', '0xB2', '0x3F', '0x35', '0xA5', '0x7E', '0x3F', '0x35', '0x3F', '0xD9', '0x3F', '0xF2', '0x41', '0x7F', '0x7F', '0x12', '0x3F', '0xA5', '0x3F', '0x3D', '0x3F', '0x1A', '0x4C', '0x40', '0x40', '0x87', '0x3F', '0x30', '0x40', '0x4E', '0x3F', '0x45', '0x41', '0x51', '0x41', '0x20', '0x42', '0x3E', '0x3F', '0x68', '0x1C', '0x42', '0x3F', '0x54', '0x3F', '0x4E', '0x3F', '0x43', '0x3F', '0x25', '0x43', '0xBA', '0x3F', '0x9F', '0x40', '0x12', '0x40', '0xCF', '0x3F', '0x44', '0x3F', '0x49', '0x4F', '0x4F', '0x3F', '0x3F', '0x3F', '0x29', '0x45', '0x68', '0x3F', '0x44', '0x3F', '0x07', '0x3F', '0xBF', '0x76', '0x46', '0x3F', '0x44', '0x42', '0x5F', '0x3F', '0x7C', '0x3F', '0x66', '0x47', '0xCE', '0x42', '0x72', '0x42', '0x3E', '0x3F', '0xA5', '0x30', '0x48', '0x3F', '0x59', '0x42', '0xD9', '0x3F', '0x25', '0x3F', '0xA0', '0x49', '0x49', '0x3F', '0x49', '0x3F', '0x45', '0x3F', '0x35', '0x14', '0x4A', '0x40', '0x49', '0x3F', '0x07', '0x3F', '0x44', '0x3F', '0xDC', '0x4B', '0xA3', '0x3F', '0x53', '0x3F', '0x43', '0x3F', '0x40', '0x83', '0x4C', '0x3F', '0x4E', '0x3F', '0x63', '0x3F', '0x0C', '0x3F', '0x07', '0x4D', '0x3E', '0x3F', '0xE3', '0x3F', '0x68', '0x3F', '0x3F', '0xD4', '0x4E', '0x3F', '0x35', '0x3F', '0x49', '0x3F']</v>
      </c>
      <c r="G916" s="1" t="str">
        <f>TRIM(MID(A916, FIND("Checksum:", A916) + 9, FIND("(", A916) - FIND("Checksum:", A916) - 9))</f>
        <v>0x4240</v>
      </c>
      <c r="H916" s="1" t="str">
        <f>TRIM(MID(A916, FIND("(", A916) + 1, FIND(")", A916) - FIND("(", A916) - 1))</f>
        <v>big</v>
      </c>
    </row>
    <row r="917" spans="1:8" hidden="1" x14ac:dyDescent="0.25">
      <c r="A917" t="s">
        <v>915</v>
      </c>
      <c r="B917" s="1" t="str">
        <f>TRIM(MID(A917, FIND("Index:", A917) + 6, FIND(",", A917) - FIND("Index:", A917) - 6))</f>
        <v>45586</v>
      </c>
      <c r="C917" s="1" t="str">
        <f>TRIM(MID(A917, FIND("Length:", A917) + 7, FIND(",", A917, FIND("Length:", A917)) - FIND("Length:", A917) - 7))</f>
        <v>189</v>
      </c>
      <c r="D917" s="1">
        <f>COUNTIF(C:C,C917)</f>
        <v>15</v>
      </c>
      <c r="E917" s="1" t="str">
        <f t="shared" si="14"/>
        <v>0xE3</v>
      </c>
      <c r="F917" s="2" t="str">
        <f>TRIM(MID(A917, FIND("Message:", A917) + 8, FIND("]", A917) - FIND("Message:", A917) - 7))</f>
        <v>['0xE3', '0x3F', '0x68', '0x3F', '0x3F', '0xD4', '0x4E', '0x3F', '0x35', '0x3F', '0x49', '0x3F', '0x42', '0x40', '0x0D', '0x4F', '0x87', '0x40', '0x97', '0x41', '0x12', '0x42', '0x3E', '0x82', '0x50', '0x3F', '0x3E', '0x3F', '0x49', '0x42', '0x16', '0x3F', '0xED', '0x51', '0x19', '0x3F', '0x37', '0x41', '0x3F', '0x41', '0x3F', '0xE1', '0x52', '0x3F', '0x48', '0x3F', '0x49', '0x00', '0x00', '0x00', '0x62', '0xF0', '0x85', '0x06', '0xFF', '0xFF', '0xFF', '0xFF', '0xFF', '0x7C', '0x85', '0x04', '0x09', '0x00', '0x29', '0x7D', '0x00', '0x03', '0x3C', '0x40', '0x70', '0x00', '0x3F', '0x49', '0x3F', '0x48', '0x3F', '0xFF', '0x41', '0x48', '0x40', '0xD9', '0x42', '0x87', '0x42', '0xC4', '0x74', '0x42', '0x3F', '0x99', '0x3F', '0x99', '0x3F', '0x99', '0x3F', '0x0C', '0x43', '0x99', '0x3F', '0x49', '0x3F', '0x35', '0x3F', '0x53', '0x6C', '0x44', '0x3F', '0x68', '0x3F', '0xB0', '0x4F', '0x44', '0x4E', '0xBD', '0x45', '0x3A', '0x3F', '0x47', '0x3F', '0x47', '0x4F', '0x44', '0x20', '0x46', '0x4E', '0x3A', '0x3F', '0x47', '0x3F', '0x4B', '0x3F', '0x1F', '0x47', '0x4B', '0x3F', '0x40', '0x3F', '0x3F', '0x47', '0x3F', '0x17', '0x48', '0x49', '0x3F', '0x43', '0x3F', '0x5D', '0x3F', '0x3F', '0x2F', '0x49', '0x58', '0x3F', '0x58', '0x42', '0x3E', '0x3F', '0x7F', '0x78', '0x4A', '0x41', '0xFF', '0x3F', '0xDF', '0xBB', '0x3F', '0xC3', '0x69', '0x4B', '0x3F', '0x3F', '0x43', '0x40', '0x87', '0x42', '0xA9', '0xC0', '0x4C', '0x3F', '0x47', '0x3F', '0x40', '0x47', '0x3F', '0x3F', '0x18', '0x4D', '0x40', '0x49']</v>
      </c>
      <c r="G917" s="1" t="str">
        <f>TRIM(MID(A917, FIND("Checksum:", A917) + 9, FIND("(", A917) - FIND("Checksum:", A917) - 9))</f>
        <v>0x3F41</v>
      </c>
      <c r="H917" s="1" t="str">
        <f>TRIM(MID(A917, FIND("(", A917) + 1, FIND(")", A917) - FIND("(", A917) - 1))</f>
        <v>big</v>
      </c>
    </row>
    <row r="918" spans="1:8" hidden="1" x14ac:dyDescent="0.25">
      <c r="A918" t="s">
        <v>916</v>
      </c>
      <c r="B918" s="1" t="str">
        <f>TRIM(MID(A918, FIND("Index:", A918) + 6, FIND(",", A918) - FIND("Index:", A918) - 6))</f>
        <v>45814</v>
      </c>
      <c r="C918" s="1" t="str">
        <f>TRIM(MID(A918, FIND("Length:", A918) + 7, FIND(",", A918, FIND("Length:", A918)) - FIND("Length:", A918) - 7))</f>
        <v>166</v>
      </c>
      <c r="D918" s="1">
        <f>COUNTIF(C:C,C918)</f>
        <v>14</v>
      </c>
      <c r="E918" s="1" t="str">
        <f t="shared" si="14"/>
        <v>0x3F</v>
      </c>
      <c r="F918" s="2" t="str">
        <f>TRIM(MID(A918, FIND("Message:", A918) + 8, FIND("]", A918) - FIND("Message:", A918) - 7))</f>
        <v>['0x3F', '0x49', '0x34', '0x52', '0x3F', '0x49', '0x3F', '0x49', '0x3F', '0x49', '0x3F', '0x2B', '0x53', '0x49', '0x3F', '0x41', '0x42', '0xD9', '0x3F', '0xBF', '0x38', '0x54', '0x3F', '0x16', '0x3F', '0x43', '0x3F', '0x3F', '0x4E', '0xF8', '0x55', '0x3E', '0x3F', '0x49', '0x3F', '0x49', '0x3F', '0x43', '0x27', '0x56', '0x3F', '0x41', '0x3F', '0x33', '0x3F', '0x3F', '0x3E', '0x06', '0x57', '0x3E', '0x3F', '0x41', '0x3F', '0x3F', '0x3E', '0x37', '0x0A', '0x58', '0x86', '0x73', '0x3F', '0x3F', '0x3F', '0xB1', '0x3F', '0x00', '0x59', '0xB8', '0x3F', '0xBF', '0x3F', '0xC6', '0x3F', '0xC6', '0x1D', '0x5A', '0x3F', '0xC6', '0x3F', '0xC6', '0x3F', '0xC6', '0x3F', '0xAB', '0x5B', '0xC6', '0x3F', '0xC6', '0x3F', '0xC6', '0x3F', '0xC6', '0x34', '0x5C', '0x3F', '0xC6', '0x3F', '0xC6', '0x3F', '0xC6', '0x3F', '0xAD', '0x5D', '0xC6', '0x3F', '0x41', '0x3F', '0x3F', '0x3E', '0x37', '0x98', '0x5E', '0x86', '0x75', '0x3F', '0x3F', '0x3F', '0x9F', '0x3F', '0xF6', '0x5F', '0xA0', '0x3F', '0xA1', '0x3F', '0xA2', '0x3F', '0xA3', '0xA5', '0x60', '0x3F', '0xA4', '0x3F', '0xA5', '0x3F', '0xA6', '0x3F', '0x4E', '0x61', '0xA6', '0x3F', '0xA7', '0x3F', '0xAC', '0x3F', '0xB0', '0xCA', '0x62', '0x3F', '0xB4', '0x3F', '0xB9', '0x3F', '0xBD', '0x3F', '0x8B', '0x63', '0xC2', '0x41', '0x3F', '0x3E', '0x37', '0x86', '0x77', '0x1A', '0x64']</v>
      </c>
      <c r="G918" s="1" t="str">
        <f>TRIM(MID(A918, FIND("Checksum:", A918) + 9, FIND("(", A918) - FIND("Checksum:", A918) - 9))</f>
        <v>0x3F47</v>
      </c>
      <c r="H918" s="1" t="str">
        <f>TRIM(MID(A918, FIND("(", A918) + 1, FIND(")", A918) - FIND("(", A918) - 1))</f>
        <v>big</v>
      </c>
    </row>
    <row r="919" spans="1:8" hidden="1" x14ac:dyDescent="0.25">
      <c r="A919" t="s">
        <v>917</v>
      </c>
      <c r="B919" s="1" t="str">
        <f>TRIM(MID(A919, FIND("Index:", A919) + 6, FIND(",", A919) - FIND("Index:", A919) - 6))</f>
        <v>45839</v>
      </c>
      <c r="C919" s="1" t="str">
        <f>TRIM(MID(A919, FIND("Length:", A919) + 7, FIND(",", A919, FIND("Length:", A919)) - FIND("Length:", A919) - 7))</f>
        <v>22</v>
      </c>
      <c r="D919" s="1">
        <f>COUNTIF(C:C,C919)</f>
        <v>7</v>
      </c>
      <c r="E919" s="1" t="str">
        <f t="shared" si="14"/>
        <v>0x43</v>
      </c>
      <c r="F919" s="2" t="str">
        <f>TRIM(MID(A919, FIND("Message:", A919) + 8, FIND("]", A919) - FIND("Message:", A919) - 7))</f>
        <v>['0x43', '0x3F', '0x3F', '0x4E', '0xF8', '0x55', '0x3E', '0x3F', '0x49', '0x3F', '0x49', '0x3F', '0x43', '0x27', '0x56', '0x3F', '0x41', '0x3F', '0x33', '0x3F', '0x3F', '0x3E']</v>
      </c>
      <c r="G919" s="1" t="str">
        <f>TRIM(MID(A919, FIND("Checksum:", A919) + 9, FIND("(", A919) - FIND("Checksum:", A919) - 9))</f>
        <v>0x0657</v>
      </c>
      <c r="H919" s="1" t="str">
        <f>TRIM(MID(A919, FIND("(", A919) + 1, FIND(")", A919) - FIND("(", A919) - 1))</f>
        <v>big</v>
      </c>
    </row>
    <row r="920" spans="1:8" hidden="1" x14ac:dyDescent="0.25">
      <c r="A920" t="s">
        <v>918</v>
      </c>
      <c r="B920" s="1" t="str">
        <f>TRIM(MID(A920, FIND("Index:", A920) + 6, FIND(",", A920) - FIND("Index:", A920) - 6))</f>
        <v>45970</v>
      </c>
      <c r="C920" s="1" t="str">
        <f>TRIM(MID(A920, FIND("Length:", A920) + 7, FIND(",", A920, FIND("Length:", A920)) - FIND("Length:", A920) - 7))</f>
        <v>227</v>
      </c>
      <c r="D920" s="1">
        <f>COUNTIF(C:C,C920)</f>
        <v>16</v>
      </c>
      <c r="E920" s="1" t="str">
        <f t="shared" si="14"/>
        <v>0x63</v>
      </c>
      <c r="F920" s="2" t="str">
        <f>TRIM(MID(A920, FIND("Message:", A920) + 8, FIND("]", A920) - FIND("Message:", A920) - 7))</f>
        <v>['0x63', '0xC2', '0x41', '0x3F', '0x3E', '0x37', '0x86', '0x77', '0x1A', '0x64', '0x3F', '0x47', '0x52', '0x5B', '0x64', '0x6B', '0x71', '0xD9', '0x65', '0x78', '0x84', '0x8A', '0x90', '0x3E', '0x3F', '0x41', '0x3C', '0x66', '0x3F', '0x3F', '0x3E', '0x37', '0x87', '0x57', '0x46', '0x7F', '0x67', '0x3F', '0x43', '0xBF', '0x43', '0x3F', '0x42', '0xFF', '0x6E', '0x68', '0x3F', '0x41', '0x3F', '0x3F', '0x3E', '0x37', '0x87', '0x64', '0x69', '0x57', '0x46', '0x3F', '0x44', '0xFF', '0x44', '0xBF', '0x8E', '0x6A', '0x44', '0x7F', '0x3E', '0x3E', '0x3E', '0x37', '0x86', '0xA6', '0x6B', '0x73', '0x3E', '0x37', '0x85', '0x2B', '0x3F', '0x50', '0x94', '0x6C', '0x3F', '0x3F', '0x3F', '0x42', '0x3F', '0x68', '0x3F', '0x53', '0x6D', '0x7C', '0x3F', '0x91', '0x3F', '0xA5', '0x3F', '0xBA', '0x99', '0x6E', '0x3F', '0xCE', '0x3F', '0xE3', '0x3F', '0xF7', '0x3F', '0x16', '0x6F', '0x0C', '0x40', '0x72', '0x40', '0xD9', '0x41', '0x3F', '0xC8', '0x70', '0x41', '0xA5', '0x41', '0x0C', '0x42', '0x72', '0x3E', '0x97', '0x71', '0x37', '0x86', '0x75', '0x3E', '0x37', '0x85', '0x2B', '0xCA', '0x72', '0x3F', '0x50', '0x3F', '0x3F', '0x3F', '0x42', '0x3F', '0x41', '0x73', '0x68', '0x3F', '0x7C', '0x3F', '0x91', '0x3F', '0xA5', '0x4D', '0x74', '0x3F', '0xBA', '0x3F', '0xCE', '0x3F', '0xE3', '0x3F', '0xDE', '0x75', '0xF7', '0x3F', '0x0C', '0x40', '0x72', '0x40', '0xD9', '0x85', '0x76', '0x41', '0x3F', '0x41', '0xA5', '0x41', '0x0C', '0x42', '0x6D', '0x77', '0x72', '0x3E', '0x37', '0x86', '0x77', '0x3E', '0x37', '0xD2', '0x78', '0x85', '0x2D', '0x3F', '0x4A', '0x3F', '0x3F', '0x3F', '0x72', '0x79', '0xA5', '0x3F', '0x0C', '0x40', '0x72', '0x40', '0xD9', '0x37', '0x7A', '0x41', '0x3F', '0x41', '0xA5', '0x41', '0x0C', '0x42', '0x71', '0x7B', '0x72', '0x42', '0xD9', '0x42', '0x3E', '0x3E', '0x37', '0xFF', '0x7C', '0x87']</v>
      </c>
      <c r="G920" s="1" t="str">
        <f>TRIM(MID(A920, FIND("Checksum:", A920) + 9, FIND("(", A920) - FIND("Checksum:", A920) - 9))</f>
        <v>0x573E</v>
      </c>
      <c r="H920" s="1" t="str">
        <f>TRIM(MID(A920, FIND("(", A920) + 1, FIND(")", A920) - FIND("(", A920) - 1))</f>
        <v>big</v>
      </c>
    </row>
    <row r="921" spans="1:8" hidden="1" x14ac:dyDescent="0.25">
      <c r="A921" t="s">
        <v>919</v>
      </c>
      <c r="B921" s="1" t="str">
        <f>TRIM(MID(A921, FIND("Index:", A921) + 6, FIND(",", A921) - FIND("Index:", A921) - 6))</f>
        <v>46065</v>
      </c>
      <c r="C921" s="1" t="str">
        <f>TRIM(MID(A921, FIND("Length:", A921) + 7, FIND(",", A921, FIND("Length:", A921)) - FIND("Length:", A921) - 7))</f>
        <v>160</v>
      </c>
      <c r="D921" s="1">
        <f>COUNTIF(C:C,C921)</f>
        <v>16</v>
      </c>
      <c r="E921" s="1" t="str">
        <f t="shared" si="14"/>
        <v>0xA5</v>
      </c>
      <c r="F921" s="2" t="str">
        <f>TRIM(MID(A921, FIND("Message:", A921) + 8, FIND("]", A921) - FIND("Message:", A921) - 7))</f>
        <v>['0xA5', '0x3F', '0xBA', '0x99', '0x6E', '0x3F', '0xCE', '0x3F', '0xE3', '0x3F', '0xF7', '0x3F', '0x16', '0x6F', '0x0C', '0x40', '0x72', '0x40', '0xD9', '0x41', '0x3F', '0xC8', '0x70', '0x41', '0xA5', '0x41', '0x0C', '0x42', '0x72', '0x3E', '0x97', '0x71', '0x37', '0x86', '0x75', '0x3E', '0x37', '0x85', '0x2B', '0xCA', '0x72', '0x3F', '0x50', '0x3F', '0x3F', '0x3F', '0x42', '0x3F', '0x41', '0x73', '0x68', '0x3F', '0x7C', '0x3F', '0x91', '0x3F', '0xA5', '0x4D', '0x74', '0x3F', '0xBA', '0x3F', '0xCE', '0x3F', '0xE3', '0x3F', '0xDE', '0x75', '0xF7', '0x3F', '0x0C', '0x40', '0x72', '0x40', '0xD9', '0x85', '0x76', '0x41', '0x3F', '0x41', '0xA5', '0x41', '0x0C', '0x42', '0x6D', '0x77', '0x72', '0x3E', '0x37', '0x86', '0x77', '0x3E', '0x37', '0xD2', '0x78', '0x85', '0x2D', '0x3F', '0x4A', '0x3F', '0x3F', '0x3F', '0x72', '0x79', '0xA5', '0x3F', '0x0C', '0x40', '0x72', '0x40', '0xD9', '0x37', '0x7A', '0x41', '0x3F', '0x41', '0xA5', '0x41', '0x0C', '0x42', '0x71', '0x7B', '0x72', '0x42', '0xD9', '0x42', '0x3E', '0x3E', '0x37', '0xFF', '0x7C', '0x87', '0x57', '0x3E', '0x37', '0x87', '0x59', '0x3F', '0xF0', '0x7D', '0x43', '0x3F', '0x4F', '0x3F', '0x91', '0x3F', '0xCA', '0x2A', '0x7E', '0x3F', '0x04', '0x3E', '0x3E', '0x3E', '0x3E', '0x3E', '0xF8', '0x7F', '0x3E', '0x3E']</v>
      </c>
      <c r="G921" s="1" t="str">
        <f>TRIM(MID(A921, FIND("Checksum:", A921) + 9, FIND("(", A921) - FIND("Checksum:", A921) - 9))</f>
        <v>0x3E3E</v>
      </c>
      <c r="H921" s="1" t="str">
        <f>TRIM(MID(A921, FIND("(", A921) + 1, FIND(")", A921) - FIND("(", A921) - 1))</f>
        <v>big</v>
      </c>
    </row>
    <row r="922" spans="1:8" hidden="1" x14ac:dyDescent="0.25">
      <c r="A922" t="s">
        <v>920</v>
      </c>
      <c r="B922" s="1" t="str">
        <f>TRIM(MID(A922, FIND("Index:", A922) + 6, FIND(",", A922) - FIND("Index:", A922) - 6))</f>
        <v>46114</v>
      </c>
      <c r="C922" s="1" t="str">
        <f>TRIM(MID(A922, FIND("Length:", A922) + 7, FIND(",", A922, FIND("Length:", A922)) - FIND("Length:", A922) - 7))</f>
        <v>172</v>
      </c>
      <c r="D922" s="1">
        <f>COUNTIF(C:C,C922)</f>
        <v>16</v>
      </c>
      <c r="E922" s="1" t="str">
        <f t="shared" si="14"/>
        <v>0x73</v>
      </c>
      <c r="F922" s="2" t="str">
        <f>TRIM(MID(A922, FIND("Message:", A922) + 8, FIND("]", A922) - FIND("Message:", A922) - 7))</f>
        <v>['0x73', '0x68', '0x3F', '0x7C', '0x3F', '0x91', '0x3F', '0xA5', '0x4D', '0x74', '0x3F', '0xBA', '0x3F', '0xCE', '0x3F', '0xE3', '0x3F', '0xDE', '0x75', '0xF7', '0x3F', '0x0C', '0x40', '0x72', '0x40', '0xD9', '0x85', '0x76', '0x41', '0x3F', '0x41', '0xA5', '0x41', '0x0C', '0x42', '0x6D', '0x77', '0x72', '0x3E', '0x37', '0x86', '0x77', '0x3E', '0x37', '0xD2', '0x78', '0x85', '0x2D', '0x3F', '0x4A', '0x3F', '0x3F', '0x3F', '0x72', '0x79', '0xA5', '0x3F', '0x0C', '0x40', '0x72', '0x40', '0xD9', '0x37', '0x7A', '0x41', '0x3F', '0x41', '0xA5', '0x41', '0x0C', '0x42', '0x71', '0x7B', '0x72', '0x42', '0xD9', '0x42', '0x3E', '0x3E', '0x37', '0xFF', '0x7C', '0x87', '0x57', '0x3E', '0x37', '0x87', '0x59', '0x3F', '0xF0', '0x7D', '0x43', '0x3F', '0x4F', '0x3F', '0x91', '0x3F', '0xCA', '0x2A', '0x7E', '0x3F', '0x04', '0x3E', '0x3E', '0x3E', '0x3E', '0x3E', '0xF8',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'0x46']</v>
      </c>
      <c r="G922" s="1" t="str">
        <f>TRIM(MID(A922, FIND("Checksum:", A922) + 9, FIND("(", A922) - FIND("Checksum:", A922) - 9))</f>
        <v>0x3E3E</v>
      </c>
      <c r="H922" s="1" t="str">
        <f>TRIM(MID(A922, FIND("(", A922) + 1, FIND(")", A922) - FIND("(", A922) - 1))</f>
        <v>big</v>
      </c>
    </row>
    <row r="923" spans="1:8" hidden="1" x14ac:dyDescent="0.25">
      <c r="A923" t="s">
        <v>921</v>
      </c>
      <c r="B923" s="1" t="str">
        <f>TRIM(MID(A923, FIND("Index:", A923) + 6, FIND(",", A923) - FIND("Index:", A923) - 6))</f>
        <v>46373</v>
      </c>
      <c r="C923" s="1" t="str">
        <f>TRIM(MID(A923, FIND("Length:", A923) + 7, FIND(",", A923, FIND("Length:", A923)) - FIND("Length:", A923) - 7))</f>
        <v>28</v>
      </c>
      <c r="D923" s="1">
        <f>COUNTIF(C:C,C923)</f>
        <v>18</v>
      </c>
      <c r="E923" s="1" t="str">
        <f t="shared" si="14"/>
        <v>0x3E</v>
      </c>
      <c r="F923" s="2" t="str">
        <f>TRIM(MID(A923, FIND("Message:", A923) + 8, FIND("]", A923) - FIND("Message:", A923) - 7))</f>
        <v>['0x3E', '0x03', '0x50', '0x3E', '0x3E', '0x3E', '0x3E', '0x3E', '0x3E', '0x3E', '0x04', '0x51', '0x3E', '0x3E', '0x3E', '0x3E', '0x3E', '0x3E', '0x3E', '0x05', '0x52', '0x3E', '0x3E', '0x3E', '0x3E', '0x3E', '0x3E', '0x3E']</v>
      </c>
      <c r="G923" s="1" t="str">
        <f>TRIM(MID(A923, FIND("Checksum:", A923) + 9, FIND("(", A923) - FIND("Checksum:", A923) - 9))</f>
        <v>0x0653</v>
      </c>
      <c r="H923" s="1" t="str">
        <f>TRIM(MID(A923, FIND("(", A923) + 1, FIND(")", A923) - FIND("(", A923) - 1))</f>
        <v>big</v>
      </c>
    </row>
    <row r="924" spans="1:8" hidden="1" x14ac:dyDescent="0.25">
      <c r="A924" t="s">
        <v>922</v>
      </c>
      <c r="B924" s="1" t="str">
        <f>TRIM(MID(A924, FIND("Index:", A924) + 6, FIND(",", A924) - FIND("Index:", A924) - 6))</f>
        <v>46591</v>
      </c>
      <c r="C924" s="1" t="str">
        <f>TRIM(MID(A924, FIND("Length:", A924) + 7, FIND(",", A924, FIND("Length:", A924)) - FIND("Length:", A924) - 7))</f>
        <v>239</v>
      </c>
      <c r="D924" s="1">
        <f>COUNTIF(C:C,C924)</f>
        <v>27</v>
      </c>
      <c r="E924" s="1" t="str">
        <f t="shared" si="14"/>
        <v>0x68</v>
      </c>
      <c r="F924" s="2" t="str">
        <f>TRIM(MID(A924, FIND("Message:", A924) + 8, FIND("]", A924) - FIND("Message:", A924)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924" s="1" t="str">
        <f>TRIM(MID(A924, FIND("Checksum:", A924) + 9, FIND("(", A924) - FIND("Checksum:", A924) - 9))</f>
        <v>0x3E3E</v>
      </c>
      <c r="H924" s="1" t="str">
        <f>TRIM(MID(A924, FIND("(", A924) + 1, FIND(")", A924) - FIND("(", A924) - 1))</f>
        <v>big</v>
      </c>
    </row>
    <row r="925" spans="1:8" hidden="1" x14ac:dyDescent="0.25">
      <c r="A925" t="s">
        <v>923</v>
      </c>
      <c r="B925" s="1" t="str">
        <f>TRIM(MID(A925, FIND("Index:", A925) + 6, FIND(",", A925) - FIND("Index:", A925) - 6))</f>
        <v>46851</v>
      </c>
      <c r="C925" s="1" t="str">
        <f>TRIM(MID(A925, FIND("Length:", A925) + 7, FIND(",", A925, FIND("Length:", A925)) - FIND("Length:", A925) - 7))</f>
        <v>200</v>
      </c>
      <c r="D925" s="1">
        <f>COUNTIF(C:C,C925)</f>
        <v>9</v>
      </c>
      <c r="E925" s="1" t="str">
        <f t="shared" si="14"/>
        <v>0xF7</v>
      </c>
      <c r="F925" s="2" t="str">
        <f>TRIM(MID(A925, FIND("Message:", A925) + 8, FIND("]", A925) - FIND("Message:", A925) - 7))</f>
        <v>['0xF7',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'0x03', '0x05', '0x00', '0x03', '0x9D', '0x40', '0xFC', '0x00', '0x3E', '0x3E', '0x3E', '0x3E', '0x3E', '0x74',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'0x46']</v>
      </c>
      <c r="G925" s="1" t="str">
        <f>TRIM(MID(A925, FIND("Checksum:", A925) + 9, FIND("(", A925) - FIND("Checksum:", A925) - 9))</f>
        <v>0x3E3E</v>
      </c>
      <c r="H925" s="1" t="str">
        <f>TRIM(MID(A925, FIND("(", A925) + 1, FIND(")", A925) - FIND("(", A925) - 1))</f>
        <v>big</v>
      </c>
    </row>
    <row r="926" spans="1:8" hidden="1" x14ac:dyDescent="0.25">
      <c r="A926" t="s">
        <v>924</v>
      </c>
      <c r="B926" s="1" t="str">
        <f>TRIM(MID(A926, FIND("Index:", A926) + 6, FIND(",", A926) - FIND("Index:", A926) - 6))</f>
        <v>46880</v>
      </c>
      <c r="C926" s="1" t="str">
        <f>TRIM(MID(A926, FIND("Length:", A926) + 7, FIND(",", A926, FIND("Length:", A926)) - FIND("Length:", A926) - 7))</f>
        <v>203</v>
      </c>
      <c r="D926" s="1">
        <f>COUNTIF(C:C,C926)</f>
        <v>18</v>
      </c>
      <c r="E926" s="1" t="str">
        <f t="shared" si="14"/>
        <v>0x3E</v>
      </c>
      <c r="F926" s="2" t="str">
        <f>TRIM(MID(A926, FIND("Message:", A926) + 8, FIND("]", A926) - FIND("Message:", A926) - 7))</f>
        <v>['0x3E',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'0x03', '0x05', '0x00', '0x03', '0x9D', '0x40', '0xFC', '0x00', '0x3E', '0x3E', '0x3E', '0x3E', '0x3E', '0x74',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'0x3E']</v>
      </c>
      <c r="G926" s="1" t="str">
        <f>TRIM(MID(A926, FIND("Checksum:", A926) + 9, FIND("(", A926) - FIND("Checksum:", A926) - 9))</f>
        <v>0x3E3E</v>
      </c>
      <c r="H926" s="1" t="str">
        <f>TRIM(MID(A926, FIND("(", A926) + 1, FIND(")", A926) - FIND("(", A926) - 1))</f>
        <v>big</v>
      </c>
    </row>
    <row r="927" spans="1:8" hidden="1" x14ac:dyDescent="0.25">
      <c r="A927" t="s">
        <v>925</v>
      </c>
      <c r="B927" s="1" t="str">
        <f>TRIM(MID(A927, FIND("Index:", A927) + 6, FIND(",", A927) - FIND("Index:", A927) - 6))</f>
        <v>47138</v>
      </c>
      <c r="C927" s="1" t="str">
        <f>TRIM(MID(A927, FIND("Length:", A927) + 7, FIND(",", A927, FIND("Length:", A927)) - FIND("Length:", A927) - 7))</f>
        <v>28</v>
      </c>
      <c r="D927" s="1">
        <f>COUNTIF(C:C,C927)</f>
        <v>18</v>
      </c>
      <c r="E927" s="1" t="str">
        <f t="shared" si="14"/>
        <v>0x3E</v>
      </c>
      <c r="F927" s="2" t="str">
        <f>TRIM(MID(A927, FIND("Message:", A927) + 8, FIND("]", A927) - FIND("Message:", A927) - 7))</f>
        <v>['0x3E', '0x03', '0x50', '0x3E', '0x3E', '0x3E', '0x3E', '0x3E', '0x3E', '0x3E', '0x04', '0x51', '0x3E', '0x3E', '0x3E', '0x3E', '0x3E', '0x3E', '0x3E', '0x05', '0x52', '0x3E', '0x3E', '0x3E', '0x3E', '0x3E', '0x3E', '0x3E']</v>
      </c>
      <c r="G927" s="1" t="str">
        <f>TRIM(MID(A927, FIND("Checksum:", A927) + 9, FIND("(", A927) - FIND("Checksum:", A927) - 9))</f>
        <v>0x0653</v>
      </c>
      <c r="H927" s="1" t="str">
        <f>TRIM(MID(A927, FIND("(", A927) + 1, FIND(")", A927) - FIND("(", A927) - 1))</f>
        <v>big</v>
      </c>
    </row>
    <row r="928" spans="1:8" hidden="1" x14ac:dyDescent="0.25">
      <c r="A928" t="s">
        <v>926</v>
      </c>
      <c r="B928" s="1" t="str">
        <f>TRIM(MID(A928, FIND("Index:", A928) + 6, FIND(",", A928) - FIND("Index:", A928) - 6))</f>
        <v>47356</v>
      </c>
      <c r="C928" s="1" t="str">
        <f>TRIM(MID(A928, FIND("Length:", A928) + 7, FIND(",", A928, FIND("Length:", A928)) - FIND("Length:", A928) - 7))</f>
        <v>239</v>
      </c>
      <c r="D928" s="1">
        <f>COUNTIF(C:C,C928)</f>
        <v>27</v>
      </c>
      <c r="E928" s="1" t="str">
        <f t="shared" si="14"/>
        <v>0x68</v>
      </c>
      <c r="F928" s="2" t="str">
        <f>TRIM(MID(A928, FIND("Message:", A928) + 8, FIND("]", A928) - FIND("Message:", A928)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928" s="1" t="str">
        <f>TRIM(MID(A928, FIND("Checksum:", A928) + 9, FIND("(", A928) - FIND("Checksum:", A928) - 9))</f>
        <v>0x3E3E</v>
      </c>
      <c r="H928" s="1" t="str">
        <f>TRIM(MID(A928, FIND("(", A928) + 1, FIND(")", A928) - FIND("(", A928) - 1))</f>
        <v>big</v>
      </c>
    </row>
    <row r="929" spans="1:8" hidden="1" x14ac:dyDescent="0.25">
      <c r="A929" t="s">
        <v>927</v>
      </c>
      <c r="B929" s="1" t="str">
        <f>TRIM(MID(A929, FIND("Index:", A929) + 6, FIND(",", A929) - FIND("Index:", A929) - 6))</f>
        <v>47536</v>
      </c>
      <c r="C929" s="1" t="str">
        <f>TRIM(MID(A929, FIND("Length:", A929) + 7, FIND(",", A929, FIND("Length:", A929)) - FIND("Length:", A929) - 7))</f>
        <v>217</v>
      </c>
      <c r="D929" s="1">
        <f>COUNTIF(C:C,C929)</f>
        <v>15</v>
      </c>
      <c r="E929" s="1" t="str">
        <f t="shared" si="14"/>
        <v>0x7C</v>
      </c>
      <c r="F929" s="2" t="str">
        <f>TRIM(MID(A929, FIND("Message:", A929) + 8, FIND("]", A929) - FIND("Message:", A929) - 7))</f>
        <v>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</v>
      </c>
      <c r="G929" s="1" t="str">
        <f>TRIM(MID(A929, FIND("Checksum:", A929) + 9, FIND("(", A929) - FIND("Checksum:", A929) - 9))</f>
        <v>0x3E3E</v>
      </c>
      <c r="H929" s="1" t="str">
        <f>TRIM(MID(A929, FIND("(", A929) + 1, FIND(")", A929) - FIND("(", A929) - 1))</f>
        <v>big</v>
      </c>
    </row>
    <row r="930" spans="1:8" hidden="1" x14ac:dyDescent="0.25">
      <c r="A930" t="s">
        <v>928</v>
      </c>
      <c r="B930" s="1" t="str">
        <f>TRIM(MID(A930, FIND("Index:", A930) + 6, FIND(",", A930) - FIND("Index:", A930) - 6))</f>
        <v>47537</v>
      </c>
      <c r="C930" s="1" t="str">
        <f>TRIM(MID(A930, FIND("Length:", A930) + 7, FIND(",", A930, FIND("Length:", A930)) - FIND("Length:", A930) - 7))</f>
        <v>218</v>
      </c>
      <c r="D930" s="1">
        <f>COUNTIF(C:C,C930)</f>
        <v>39</v>
      </c>
      <c r="E930" s="1" t="str">
        <f t="shared" si="14"/>
        <v>0x3E</v>
      </c>
      <c r="F930" s="2" t="str">
        <f>TRIM(MID(A930, FIND("Message:", A930) + 8, FIND("]", A930) - FIND("Message:", A930) - 7))</f>
        <v>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</v>
      </c>
      <c r="G930" s="1" t="str">
        <f>TRIM(MID(A930, FIND("Checksum:", A930) + 9, FIND("(", A930) - FIND("Checksum:", A930) - 9))</f>
        <v>0x3E3E</v>
      </c>
      <c r="H930" s="1" t="str">
        <f>TRIM(MID(A930, FIND("(", A930) + 1, FIND(")", A930) - FIND("(", A930) - 1))</f>
        <v>big</v>
      </c>
    </row>
    <row r="931" spans="1:8" hidden="1" x14ac:dyDescent="0.25">
      <c r="A931" t="s">
        <v>929</v>
      </c>
      <c r="B931" s="1" t="str">
        <f>TRIM(MID(A931, FIND("Index:", A931) + 6, FIND(",", A931) - FIND("Index:", A931) - 6))</f>
        <v>47538</v>
      </c>
      <c r="C931" s="1" t="str">
        <f>TRIM(MID(A931, FIND("Length:", A931) + 7, FIND(",", A931, FIND("Length:", A931)) - FIND("Length:", A931) - 7))</f>
        <v>218</v>
      </c>
      <c r="D931" s="1">
        <f>COUNTIF(C:C,C931)</f>
        <v>39</v>
      </c>
      <c r="E931" s="1" t="str">
        <f t="shared" si="14"/>
        <v>0x3E</v>
      </c>
      <c r="F931" s="2" t="str">
        <f>TRIM(MID(A931, FIND("Message:", A931) + 8, FIND("]", A931) - FIND("Message:", A931) - 7))</f>
        <v>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</v>
      </c>
      <c r="G931" s="1" t="str">
        <f>TRIM(MID(A931, FIND("Checksum:", A931) + 9, FIND("(", A931) - FIND("Checksum:", A931) - 9))</f>
        <v>0x3E3E</v>
      </c>
      <c r="H931" s="1" t="str">
        <f>TRIM(MID(A931, FIND("(", A931) + 1, FIND(")", A931) - FIND("(", A931) - 1))</f>
        <v>big</v>
      </c>
    </row>
    <row r="932" spans="1:8" hidden="1" x14ac:dyDescent="0.25">
      <c r="A932" t="s">
        <v>930</v>
      </c>
      <c r="B932" s="1" t="str">
        <f>TRIM(MID(A932, FIND("Index:", A932) + 6, FIND(",", A932) - FIND("Index:", A932) - 6))</f>
        <v>47539</v>
      </c>
      <c r="C932" s="1" t="str">
        <f>TRIM(MID(A932, FIND("Length:", A932) + 7, FIND(",", A932, FIND("Length:", A932)) - FIND("Length:", A932) - 7))</f>
        <v>218</v>
      </c>
      <c r="D932" s="1">
        <f>COUNTIF(C:C,C932)</f>
        <v>39</v>
      </c>
      <c r="E932" s="1" t="str">
        <f t="shared" si="14"/>
        <v>0x3E</v>
      </c>
      <c r="F932" s="2" t="str">
        <f>TRIM(MID(A932, FIND("Message:", A932) + 8, FIND("]", A932) - FIND("Message:", A932) - 7))</f>
        <v>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</v>
      </c>
      <c r="G932" s="1" t="str">
        <f>TRIM(MID(A932, FIND("Checksum:", A932) + 9, FIND("(", A932) - FIND("Checksum:", A932) - 9))</f>
        <v>0x3E3E</v>
      </c>
      <c r="H932" s="1" t="str">
        <f>TRIM(MID(A932, FIND("(", A932) + 1, FIND(")", A932) - FIND("(", A932) - 1))</f>
        <v>big</v>
      </c>
    </row>
    <row r="933" spans="1:8" hidden="1" x14ac:dyDescent="0.25">
      <c r="A933" t="s">
        <v>931</v>
      </c>
      <c r="B933" s="1" t="str">
        <f>TRIM(MID(A933, FIND("Index:", A933) + 6, FIND(",", A933) - FIND("Index:", A933) - 6))</f>
        <v>47540</v>
      </c>
      <c r="C933" s="1" t="str">
        <f>TRIM(MID(A933, FIND("Length:", A933) + 7, FIND(",", A933, FIND("Length:", A933)) - FIND("Length:", A933) - 7))</f>
        <v>218</v>
      </c>
      <c r="D933" s="1">
        <f>COUNTIF(C:C,C933)</f>
        <v>39</v>
      </c>
      <c r="E933" s="1" t="str">
        <f t="shared" si="14"/>
        <v>0x3E</v>
      </c>
      <c r="F933" s="2" t="str">
        <f>TRIM(MID(A933, FIND("Message:", A933) + 8, FIND("]", A933) - FIND("Message:", A933) - 7))</f>
        <v>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</v>
      </c>
      <c r="G933" s="1" t="str">
        <f>TRIM(MID(A933, FIND("Checksum:", A933) + 9, FIND("(", A933) - FIND("Checksum:", A933) - 9))</f>
        <v>0x3E3E</v>
      </c>
      <c r="H933" s="1" t="str">
        <f>TRIM(MID(A933, FIND("(", A933) + 1, FIND(")", A933) - FIND("(", A933) - 1))</f>
        <v>big</v>
      </c>
    </row>
    <row r="934" spans="1:8" hidden="1" x14ac:dyDescent="0.25">
      <c r="A934" t="s">
        <v>932</v>
      </c>
      <c r="B934" s="1" t="str">
        <f>TRIM(MID(A934, FIND("Index:", A934) + 6, FIND(",", A934) - FIND("Index:", A934) - 6))</f>
        <v>47714</v>
      </c>
      <c r="C934" s="1" t="str">
        <f>TRIM(MID(A934, FIND("Length:", A934) + 7, FIND(",", A934, FIND("Length:", A934)) - FIND("Length:", A934) - 7))</f>
        <v>28</v>
      </c>
      <c r="D934" s="1">
        <f>COUNTIF(C:C,C934)</f>
        <v>18</v>
      </c>
      <c r="E934" s="1" t="str">
        <f t="shared" si="14"/>
        <v>0x3E</v>
      </c>
      <c r="F934" s="2" t="str">
        <f>TRIM(MID(A934, FIND("Message:", A934) + 8, FIND("]", A934) - FIND("Message:", A934) - 7))</f>
        <v>['0x3E', '0x03', '0x50', '0x3E', '0x3E', '0x3E', '0x3E', '0x3E', '0x3E', '0x3E', '0x04', '0x51', '0x3E', '0x3E', '0x3E', '0x3E', '0x3E', '0x3E', '0x3E', '0x05', '0x52', '0x3E', '0x3E', '0x3E', '0x3E', '0x3E', '0x3E', '0x3E']</v>
      </c>
      <c r="G934" s="1" t="str">
        <f>TRIM(MID(A934, FIND("Checksum:", A934) + 9, FIND("(", A934) - FIND("Checksum:", A934) - 9))</f>
        <v>0x0653</v>
      </c>
      <c r="H934" s="1" t="str">
        <f>TRIM(MID(A934, FIND("(", A934) + 1, FIND(")", A934) - FIND("(", A934) - 1))</f>
        <v>big</v>
      </c>
    </row>
    <row r="935" spans="1:8" hidden="1" x14ac:dyDescent="0.25">
      <c r="A935" t="s">
        <v>933</v>
      </c>
      <c r="B935" s="1" t="str">
        <f>TRIM(MID(A935, FIND("Index:", A935) + 6, FIND(",", A935) - FIND("Index:", A935) - 6))</f>
        <v>47819</v>
      </c>
      <c r="C935" s="1" t="str">
        <f>TRIM(MID(A935, FIND("Length:", A935) + 7, FIND(",", A935, FIND("Length:", A935)) - FIND("Length:", A935) - 7))</f>
        <v>242</v>
      </c>
      <c r="D935" s="1">
        <f>COUNTIF(C:C,C935)</f>
        <v>15</v>
      </c>
      <c r="E935" s="1" t="str">
        <f t="shared" si="14"/>
        <v>0x3E</v>
      </c>
      <c r="F935" s="2" t="str">
        <f>TRIM(MID(A935, FIND("Message:", A935) + 8, FIND("]", A935) - FIND("Message:", A935) - 7))</f>
        <v>['0x3E', '0x3E', '0x3E', '0x3E', '0x0F', '0x5C', '0x3E', '0x3E', '0x3E', '0x3E', '0x3E', '0x3E', '0x3E', '0x10', '0x5D', '0x3E', '0x3E', '0x3E', '0x3E', '0x3E', '0x3E', '0x3E', '0x11', '0x5E', '0x3E', '0x3E', '0x3E', '0x3E', '0x3E', '0x3E', '0x3E', '0x12', '0x5F', '0x3E', '0x3E', '0x3E', '0x3E', '0x3E', '0x3E', '0x3E', '0x13', '0x60', '0x3E', '0x3E', '0x3E', '0x3E', '0x3E', '0x3E', '0x3E', '0x14', '0x61', '0x3E', '0x3E', '0x3E', '0x3E', '0x3E', '0x3E', '0x3E', '0x15', '0x62', '0x3E', '0x3E', '0x3E', '0x3E', '0x3E', '0x3E', '0x3E', '0x16', '0x63', '0x3E', '0x3E', '0x3E', '0x3E', '0x3E', '0x3E', '0x3E', '0x17', '0x64', '0x3E', '0x3E', '0x3E', '0x3E', '0x3E', '0x3E', '0x3E', '0x18', '0x65', '0x3E', '0x3E', '0x3E', '0x3E', '0x3E', '0x3E', '0x3E', '0x19', '0x66', '0x3E', '0x3E', '0x3E', '0x3E', '0x3E', '0x3E', '0x3E', '0x1A', '0x67', '0x3E', '0x3E', '0x3E', '0x3E', '0x3E', '0x3E', 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'0x4F', '0x52', '0x4F', '0x3F', '0x5C', '0x72', '0x2C', '0x3E', '0x75', '0x89', '0x85', '0x77', '0x74', '0x4D', '0x73', '0x78', '0x70', '0x80', '0x6F', '0x6F', '0x3E', '0x3E', '0x38', '0x74', '0x3E', '0x3E', '0x3E', '0x3E', '0x3E', '0x3E', '0x3E', '0x28', '0x75', '0x3E', '0x3E', '0x40', '0x6F', '0x70', '0x3F', '0x3F', '0x90', '0x76', '0x3F', '0x43']</v>
      </c>
      <c r="G935" s="1" t="str">
        <f>TRIM(MID(A935, FIND("Checksum:", A935) + 9, FIND("(", A935) - FIND("Checksum:", A935) - 9))</f>
        <v>0x3F3F</v>
      </c>
      <c r="H935" s="1" t="str">
        <f>TRIM(MID(A935, FIND("(", A935) + 1, FIND(")", A935) - FIND("(", A935) - 1))</f>
        <v>big</v>
      </c>
    </row>
    <row r="936" spans="1:8" hidden="1" x14ac:dyDescent="0.25">
      <c r="A936" t="s">
        <v>934</v>
      </c>
      <c r="B936" s="1" t="str">
        <f>TRIM(MID(A936, FIND("Index:", A936) + 6, FIND(",", A936) - FIND("Index:", A936) - 6))</f>
        <v>47930</v>
      </c>
      <c r="C936" s="1" t="str">
        <f>TRIM(MID(A936, FIND("Length:", A936) + 7, FIND(",", A936, FIND("Length:", A936)) - FIND("Length:", A936) - 7))</f>
        <v>207</v>
      </c>
      <c r="D936" s="1">
        <f>COUNTIF(C:C,C936)</f>
        <v>10</v>
      </c>
      <c r="E936" s="1" t="str">
        <f t="shared" si="14"/>
        <v>0x3E</v>
      </c>
      <c r="F936" s="2" t="str">
        <f>TRIM(MID(A936, FIND("Message:", A936) + 8, FIND("]", A936) - FIND("Message:", A936) - 7))</f>
        <v>['0x3E', '0x1B', 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'0x4F', '0x52', '0x4F', '0x3F', '0x5C', '0x72', '0x2C', '0x3E', '0x75', '0x89', '0x85', '0x77', '0x74', '0x4D', '0x73', '0x78', '0x70', '0x80', '0x6F', '0x6F', '0x3E', '0x3E', '0x38', '0x74', '0x3E', '0x3E', '0x3E', '0x3E', '0x3E', '0x3E', '0x3E', '0x28', '0x75', '0x3E', '0x3E', '0x40', '0x6F', '0x70', '0x3F', '0x3F', '0x90', '0x76', '0x3F', '0x43', '0x3F', '0x3F', '0x3F', '0x71', '0x3F', '0x67', '0x77', '0xD5', '0x46', '0x85', '0x70', '0x6D', '0x71', '0x72', '0xDA', '0x78', '0x3E', '0x3E', '0x85', '0x78', '0x73', '0x72', '0x71', '0x4A', '0x79', '0x9E', '0x6F', '0x74', '0x73', '0x9E', '0x3E', '0x3E', '0x8A',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'0x3E']</v>
      </c>
      <c r="G936" s="1" t="str">
        <f>TRIM(MID(A936, FIND("Checksum:", A936) + 9, FIND("(", A936) - FIND("Checksum:", A936) - 9))</f>
        <v>0x3E32</v>
      </c>
      <c r="H936" s="1" t="str">
        <f>TRIM(MID(A936, FIND("(", A936) + 1, FIND(")", A936) - FIND("(", A936) - 1))</f>
        <v>big</v>
      </c>
    </row>
    <row r="937" spans="1:8" hidden="1" x14ac:dyDescent="0.25">
      <c r="A937" t="s">
        <v>935</v>
      </c>
      <c r="B937" s="1" t="str">
        <f>TRIM(MID(A937, FIND("Index:", A937) + 6, FIND(",", A937) - FIND("Index:", A937) - 6))</f>
        <v>48076</v>
      </c>
      <c r="C937" s="1" t="str">
        <f>TRIM(MID(A937, FIND("Length:", A937) + 7, FIND(",", A937, FIND("Length:", A937)) - FIND("Length:", A937) - 7))</f>
        <v>195</v>
      </c>
      <c r="D937" s="1">
        <f>COUNTIF(C:C,C937)</f>
        <v>28</v>
      </c>
      <c r="E937" s="1" t="str">
        <f t="shared" si="14"/>
        <v>0x78</v>
      </c>
      <c r="F937" s="2" t="str">
        <f>TRIM(MID(A937, FIND("Message:", A937) + 8, FIND("]", A937) - FIND("Message:", A937) - 7))</f>
        <v>['0x78', '0x3E', '0x3E', '0x85', '0x78', '0x73', '0x72', '0x71', '0x4A', '0x79', '0x9E', '0x6F', '0x74', '0x73', '0x9E', '0x3E', '0x3E', '0x8A',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'0xC9', '0x29', '0x1C', '0xB6', '0xC9', '0x4A', '0x3E', '0x3E', '0x3E', '0x3E', '0x3E', '0x3E', '0x3E', '0xFD', '0x4B', '0xBF', '0x3F', '0x40', '0x3E', '0x3E', '0x3E', '0x3E', '0x83', '0x4C', '0x3E', '0x3E', '0x3E', '0x3E', '0x3E', '0x3E', '0x3E', '0xFF', '0x4D', '0x3E', '0x3E', '0x3E', '0x3E', '0x3E']</v>
      </c>
      <c r="G937" s="1" t="str">
        <f>TRIM(MID(A937, FIND("Checksum:", A937) + 9, FIND("(", A937) - FIND("Checksum:", A937) - 9))</f>
        <v>0x3E3E</v>
      </c>
      <c r="H937" s="1" t="str">
        <f>TRIM(MID(A937, FIND("(", A937) + 1, FIND(")", A937) - FIND("(", A937) - 1))</f>
        <v>big</v>
      </c>
    </row>
    <row r="938" spans="1:8" hidden="1" x14ac:dyDescent="0.25">
      <c r="A938" t="s">
        <v>936</v>
      </c>
      <c r="B938" s="1" t="str">
        <f>TRIM(MID(A938, FIND("Index:", A938) + 6, FIND(",", A938) - FIND("Index:", A938) - 6))</f>
        <v>48147</v>
      </c>
      <c r="C938" s="1" t="str">
        <f>TRIM(MID(A938, FIND("Length:", A938) + 7, FIND(",", A938, FIND("Length:", A938)) - FIND("Length:", A938) - 7))</f>
        <v>199</v>
      </c>
      <c r="D938" s="1">
        <f>COUNTIF(C:C,C938)</f>
        <v>17</v>
      </c>
      <c r="E938" s="1" t="str">
        <f t="shared" si="14"/>
        <v>0x33</v>
      </c>
      <c r="F938" s="2" t="str">
        <f>TRIM(MID(A938, FIND("Message:", A938) + 8, FIND("]", A938) - FIND("Message:", A938) - 7))</f>
        <v>['0x33',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'0xC9', '0x29', '0x1C', '0xB6', '0xC9', '0x4A', '0x3E', '0x3E', '0x3E', '0x3E', '0x3E', '0x3E', '0x3E', '0xFD', '0x4B', '0xBF', '0x3F', '0x40', '0x3E', '0x3E', '0x3E', '0x3E', '0x83',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'0x87', '0x80', '0x90', '0x52', '0x8A', '0x73', '0x77', '0x77', '0x00', '0x00', '0x00', '0x3F', '0xF0', '0x85', '0x06', '0xFF', '0xFF', '0xFF', '0xFF', '0xFF', '0x7C', '0x85', '0x04', '0x09', '0x00', '0xB8', '0xF6', '0x00', '0x04', '0x46', '0x40', '0x00', '0x00', '0x61', '0x71', '0xAC', '0xD0', '0x17', '0xA7']</v>
      </c>
      <c r="G938" s="1" t="str">
        <f>TRIM(MID(A938, FIND("Checksum:", A938) + 9, FIND("(", A938) - FIND("Checksum:", A938) - 9))</f>
        <v>0x417F</v>
      </c>
      <c r="H938" s="1" t="str">
        <f>TRIM(MID(A938, FIND("(", A938) + 1, FIND(")", A938) - FIND("(", A938) - 1))</f>
        <v>big</v>
      </c>
    </row>
    <row r="939" spans="1:8" hidden="1" x14ac:dyDescent="0.25">
      <c r="A939" t="s">
        <v>937</v>
      </c>
      <c r="B939" s="1" t="str">
        <f>TRIM(MID(A939, FIND("Index:", A939) + 6, FIND(",", A939) - FIND("Index:", A939) - 6))</f>
        <v>48264</v>
      </c>
      <c r="C939" s="1" t="str">
        <f>TRIM(MID(A939, FIND("Length:", A939) + 7, FIND(",", A939, FIND("Length:", A939)) - FIND("Length:", A939) - 7))</f>
        <v>253</v>
      </c>
      <c r="D939" s="1">
        <f>COUNTIF(C:C,C939)</f>
        <v>13</v>
      </c>
      <c r="E939" s="1" t="str">
        <f t="shared" si="14"/>
        <v>0xFF</v>
      </c>
      <c r="F939" s="2" t="str">
        <f>TRIM(MID(A939, FIND("Message:", A939) + 8, FIND("]", A939) - FIND("Message:", A939) - 7))</f>
        <v>['0xFF',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'0x87', '0x80', '0x90', '0x52', '0x8A', '0x73', '0x77', '0x77', '0x00', '0x00', '0x00', '0x3F', '0xF0', '0x85', '0x06', '0xFF', '0xFF', '0xFF', '0xFF', '0xFF', '0x7C', '0x85', '0x04', '0x09', '0x00', '0xB8', '0xF6', '0x00', '0x04', '0x46', '0x40', '0x00', '0x00', '0x61', '0x71', '0xAC', '0xD0', '0x17', '0xA7', '0x41', '0x7F', '0x07', '0x41', '0xD8', '0x23', '0x0B', '0x95', '0xA5', '0x42', '0x31', '0x71', '0x42', '0xB8', '0x17', '0x45', '0xFB', '0x38', '0x43', '0x41', '0xD8', '0x1D', '0x0B', '0x78', '0x2E', '0x71', '0x9D', '0x44', '0x45', '0x36', '0x17', '0x91', '0x3A', '0x41', '0xD9', '0xBD', '0x45', '0xBC', '0x0B', '0x49', '0x7D', '0x71', '0x44', '0x5E', '0xE7', '0x46', '0x17', '0x76', '0xCE', '0x41', '0xDD', '0x06', '0x0B', '0xD2', '0x47', '0x96', '0x61', '0x71', '0x4B', '0x95', '0x2D', '0x3E', '0xFC',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'0xA4', '0x9C', '0x9F', '0x2C', '0x53', '0x8C', '0x6F', '0x9B', '0x23', '0x3E', '0xA3', '0x8C', '0x7C']</v>
      </c>
      <c r="G939" s="1" t="str">
        <f>TRIM(MID(A939, FIND("Checksum:", A939) + 9, FIND("(", A939) - FIND("Checksum:", A939) - 9))</f>
        <v>0x546F</v>
      </c>
      <c r="H939" s="1" t="str">
        <f>TRIM(MID(A939, FIND("(", A939) + 1, FIND(")", A939) - FIND("(", A939) - 1))</f>
        <v>big</v>
      </c>
    </row>
    <row r="940" spans="1:8" hidden="1" x14ac:dyDescent="0.25">
      <c r="A940" t="s">
        <v>938</v>
      </c>
      <c r="B940" s="1" t="str">
        <f>TRIM(MID(A940, FIND("Index:", A940) + 6, FIND(",", A940) - FIND("Index:", A940) - 6))</f>
        <v>48695</v>
      </c>
      <c r="C940" s="1" t="str">
        <f>TRIM(MID(A940, FIND("Length:", A940) + 7, FIND(",", A940, FIND("Length:", A940)) - FIND("Length:", A940) - 7))</f>
        <v>133</v>
      </c>
      <c r="D940" s="1">
        <f>COUNTIF(C:C,C940)</f>
        <v>17</v>
      </c>
      <c r="E940" s="1" t="str">
        <f t="shared" si="14"/>
        <v>0x42</v>
      </c>
      <c r="F940" s="2" t="str">
        <f>TRIM(MID(A940, FIND("Message:", A940) + 8, FIND("]", A940) - FIND("Message:", A940) - 7))</f>
        <v>['0x42', '0x55', '0x68', '0xA3', '0x8B', '0x9F', '0x82', '0x23', '0x3E', '0xA3', '0xBE', '0x69', '0x8C', '0x6F', '0x81', '0xCA', '0x3F', '0x9F', '0x82', '0x13', '0x6A', '0x3F', '0x4A', '0x3F', '0x48', '0x9F', '0x8C', '0xA5', '0x4D', '0x6B', '0xAC', '0xDF', '0x40', '0xA4', '0x9C', '0x9F', '0x82', '0x9B', '0x6C', '0x74', '0xA1', '0xC8', '0x41', '0xA3', '0x92', '0xA4', '0x67', '0x6D', '0xA2', '0xA5', '0x82', '0x6F', '0x91', '0xCA', '0x40', '0x44', '0x6E', '0xDF', '0x42', '0x9F', '0x92', '0x6F', '0xA1', '0xC8', '0x9C', '0x6F', '0x3F', '0x9F', '0xA2', '0x3F', '0x4A', '0x3F', '0x48', '0x01', '0x70', '0x3E', '0x3E', '0x8E', '0x61', '0xA3', '0x8C', '0xA4', '0xB1', '0x71', '0x9C', '0x64', '0x8D', '0x43', '0x59', '0xA4', '0xAC', '0xED', '0x72', '0x15', '0xDE', '0x85', '0x4A', '0x3F', '0x48', '0x8E', '0x4C', '0x73', '0x65', '0x3F', '0x4A', '0x3F', '0x48', '0xA4', '0x9C', '0x2B', '0x74', '0xA5', '0xAC', '0x9F', '0xA2', '0xC7', '0x3F', '0xC8', '0xD8', '0x75', '0x87', '0x74', '0x84', '0x43', '0x49', '0x44', '0x59', '0x20', '0x76', '0x73', '0xA1', '0xC8', '0x82']</v>
      </c>
      <c r="G940" s="1" t="str">
        <f>TRIM(MID(A940, FIND("Checksum:", A940) + 9, FIND("(", A940) - FIND("Checksum:", A940) - 9))</f>
        <v>0x3F58</v>
      </c>
      <c r="H940" s="1" t="str">
        <f>TRIM(MID(A940, FIND("(", A940) + 1, FIND(")", A940) - FIND("(", A940) - 1))</f>
        <v>big</v>
      </c>
    </row>
    <row r="941" spans="1:8" hidden="1" x14ac:dyDescent="0.25">
      <c r="A941" t="s">
        <v>939</v>
      </c>
      <c r="B941" s="1" t="str">
        <f>TRIM(MID(A941, FIND("Index:", A941) + 6, FIND(",", A941) - FIND("Index:", A941) - 6))</f>
        <v>48895</v>
      </c>
      <c r="C941" s="1" t="str">
        <f>TRIM(MID(A941, FIND("Length:", A941) + 7, FIND(",", A941, FIND("Length:", A941)) - FIND("Length:", A941) - 7))</f>
        <v>214</v>
      </c>
      <c r="D941" s="1">
        <f>COUNTIF(C:C,C941)</f>
        <v>12</v>
      </c>
      <c r="E941" s="1" t="str">
        <f t="shared" si="14"/>
        <v>0x7E</v>
      </c>
      <c r="F941" s="2" t="str">
        <f>TRIM(MID(A941, FIND("Message:", A941) + 8, FIND("]", A941) - FIND("Message:", A941) - 7))</f>
        <v>['0x7E', '0x73', '0xA3', '0x84', '0x63', '0x73', '0xA3', '0x84', '0x19', '0x7F', '0x63', '0x73', '0xA3', '0x84', '0x63', '0x73', '0xA3', '0xF8', '0x40', '0x84', '0x63', '0x73', '0xA3', '0x84', '0x63', '0x73', '0x9A', '0x41', '0xA3', '0x84', '0x63', '0x73', '0xA3', '0x84', '0x63', '0xCB', '0x42', '0x73', '0xA3', '0x84', '0x63', '0x73', '0xA3', '0x84', '0xDC', '0x43', '0x63', '0x73', '0xA3', '0x84', '0x63', '0x73', '0xA3', '0xBC', '0x44', '0x84', '0x63', '0x73', '0xA3', '0x84', '0x63', '0x73', '0x9E', '0x45', '0xA3', '0x84', '0x63', '0x73', '0xA3', '0x84', '0x63', '0xCF', '0x46', '0x73', '0xA3', '0x84', '0x63', '0x73', '0xA3', '0x84', '0xE0', '0x47', '0x63', '0x73', '0xA3', '0x84', '0x63', '0x73', '0xA3', '0xC0', '0x48', '0x84', '0x63', '0x73', '0xA3', '0x84', '0x63', '0x73', '0xA2', '0x49', '0xA3', '0x84', '0x63', '0xDF', '0x40', '0x9F', '0x92', '0x27', '0x4A', '0x1F', '0x3E', '0x3F', '0x4A', '0x3F', '0x48', '0x8E', '0x47', '0x4B', '0x61', '0xA3', '0x8C', '0xA4', '0x9C', '0x64', '0x8D', '0x10', '0x4C', '0x43', '0x59', '0xA4', '0xAC', '0x15', '0xB1', '0x85', '0x86', '0x4D', '0x4A', '0x3F', '0x48', '0x8E', '0x65', '0x3F', '0x4A', '0x9C', '0x4E', '0x3F', '0x48', '0x6E', '0xF5', '0xA4', '0x9C', '0xA5', '0x21', '0x4F', '0xAC', '0x9F', '0xA2', '0xC7', '0x3F', '0xC8', '0x8D', '0x9B', '0x50', '0xAA', '0xA2', '0x8A', '0x40', '0x1F', '0x3F', '0x74', '0x3B', '0x51', '0x84', '0x43', '0x49', '0x44', '0x59', '0x3F', '0x47', '0x86', '0x52', '0x74', '0xFD', '0x73', '0x4D', '0x73', '0xA1', '0xC8', '0x63', '0x53', '0x82', '0x3F', '0x58', '0x84', '0x63', '0x73', '0xA3', '0x6C', '0x54', '0x84', '0x63', '0x73', '0xA3', '0x84', '0x63', '0x73', '0xAE', '0x55', '0xA3', '0x84', '0x63', '0x73', '0xA3', '0x84']</v>
      </c>
      <c r="G941" s="1" t="str">
        <f>TRIM(MID(A941, FIND("Checksum:", A941) + 9, FIND("(", A941) - FIND("Checksum:", A941) - 9))</f>
        <v>0x63DF</v>
      </c>
      <c r="H941" s="1" t="str">
        <f>TRIM(MID(A941, FIND("(", A941) + 1, FIND(")", A941) - FIND("(", A941) - 1))</f>
        <v>big</v>
      </c>
    </row>
    <row r="942" spans="1:8" hidden="1" x14ac:dyDescent="0.25">
      <c r="A942" t="s">
        <v>940</v>
      </c>
      <c r="B942" s="1" t="str">
        <f>TRIM(MID(A942, FIND("Index:", A942) + 6, FIND(",", A942) - FIND("Index:", A942) - 6))</f>
        <v>49138</v>
      </c>
      <c r="C942" s="1" t="str">
        <f>TRIM(MID(A942, FIND("Length:", A942) + 7, FIND(",", A942, FIND("Length:", A942)) - FIND("Length:", A942) - 7))</f>
        <v>145</v>
      </c>
      <c r="D942" s="1">
        <f>COUNTIF(C:C,C942)</f>
        <v>28</v>
      </c>
      <c r="E942" s="1" t="str">
        <f t="shared" si="14"/>
        <v>0x59</v>
      </c>
      <c r="F942" s="2" t="str">
        <f>TRIM(MID(A942, FIND("Message:", A942) + 8, FIND("]", A942) - FIND("Message:", A942) - 7))</f>
        <v>['0x59', '0xA3', '0x84', '0x63', '0x73', '0xA3', '0x84', '0x63', '0xE3', '0x5A', '0x73', '0xA3', '0x84', '0x63', '0x73', '0xA3', '0x84', '0xF4', '0x5B', '0x63', '0x73', '0xA3', '0x84', '0x63', '0x73', '0xA3', '0xD4', '0x5C', '0x84', '0x63', '0x73', '0xA3', '0x84', '0x63', '0x73', '0xB6', '0x5D', '0xA3', '0x84', '0x63', '0x73', '0xA3', '0x84', '0x63', '0xE7', '0x5E', '0x73', '0xA3', '0x84', '0x63', '0x73', '0xA3', '0x84', '0xF8', '0x5F', '0x63', '0x73', '0xA3', '0x84', '0x63', '0x73', '0xA3', '0xD8', '0x60', '0x84', '0x63', '0x73', '0xA3', '0x84', '0x63', '0x73', '0xBA', '0x61', '0xA3', '0x84', '0x63', '0x73', '0xA3', '0x84', '0x63', '0xEB', '0x62', '0x73', '0xA3', '0x84', '0x63', '0x73', '0xA3', '0x84', '0xFC', '0x63', '0x63', '0x73', '0xA3', '0x84', '0x63', '0x73', '0xA3', '0xDC', '0x64', '0x84', '0x63', '0x73', '0xA3', '0x84', '0x63', '0x73', '0xBE', '0x65', '0xA3', '0x84', '0x63', '0x73', '0xA3', '0x84', '0x63', '0xEF', '0x66', '0xDF', '0x40', '0x9F', '0x92', '0x1F', '0x3E', '0x3F', '0x55', '0x67', '0x4A', '0xAA', '0x35', '0xA4', '0x9C', '0xA3', '0x8C', '0x02', '0x68', '0x64', '0x8D', '0x3F', '0x59', '0x7F', '0x48', '0x7F', '0x3A', '0x69']</v>
      </c>
      <c r="G942" s="1" t="str">
        <f>TRIM(MID(A942, FIND("Checksum:", A942) + 9, FIND("(", A942) - FIND("Checksum:", A942) - 9))</f>
        <v>0x48DF</v>
      </c>
      <c r="H942" s="1" t="str">
        <f>TRIM(MID(A942, FIND("(", A942) + 1, FIND(")", A942) - FIND("(", A942) - 1))</f>
        <v>big</v>
      </c>
    </row>
    <row r="943" spans="1:8" hidden="1" x14ac:dyDescent="0.25">
      <c r="A943" t="s">
        <v>941</v>
      </c>
      <c r="B943" s="1" t="str">
        <f>TRIM(MID(A943, FIND("Index:", A943) + 6, FIND(",", A943) - FIND("Index:", A943) - 6))</f>
        <v>49615</v>
      </c>
      <c r="C943" s="1" t="str">
        <f>TRIM(MID(A943, FIND("Length:", A943) + 7, FIND(",", A943, FIND("Length:", A943)) - FIND("Length:", A943) - 7))</f>
        <v>148</v>
      </c>
      <c r="D943" s="1">
        <f>COUNTIF(C:C,C943)</f>
        <v>24</v>
      </c>
      <c r="E943" s="1" t="str">
        <f t="shared" si="14"/>
        <v>0x4E</v>
      </c>
      <c r="F943" s="2" t="str">
        <f>TRIM(MID(A943, FIND("Message:", A943) + 8, FIND("]", A943) - FIND("Message:", A943) - 7))</f>
        <v>['0x4E', '0x3F', '0x43', '0x44', '0xB1', '0x83', '0x58', '0x3F', '0xE1', '0x4F', '0x4A', '0x9F', '0x8B', '0x83', '0x68', '0x3F', '0x4A', '0x3A', '0x50', '0x9F', '0x8C', '0x83', '0x57', '0x3F', '0x4A', '0x9F', '0x80', '0x51', '0x8C', '0x83', '0x67', '0x3F', '0x4A', '0x9F', '0x82', '0x74', '0x52', '0x9F', '0x87', '0x9F', '0x4B', '0x00', '0x00', '0x00', '0x64', '0xF0', '0x85', '0x06', '0xFF', '0xFF', '0xFF', '0xFF', '0xFF', '0x7C', '0x85', '0x04', '0x09', '0x00', '0xEE', '0xB8', '0x00', '0x04', '0x3E', '0x40', '0x04', '0x00', '0x83', '0x67', '0x83', '0x57', '0x83', '0x8D', '0x41', '0x3F', '0xCA', '0x3F', '0xAF', '0x40', '0x23', '0x3E', '0xDB', '0x42', '0xA3', '0x8B', '0x6F', '0x81', '0xCA', '0x3F', '0x9F', '0x0C', '0x43', '0x82', '0x3F', '0x4A', '0x3F', '0x48', '0x9F', '0x88', '0xFE', '0x44', '0x9F', '0x4C', '0x83', '0x67', '0x83', '0x3F', '0xCA', '0xA8', '0x45', '0x3F', '0xAF', '0x40', '0x23', '0x3E', '0xA3', '0x8C', '0x06', '0x46', '0x6F', '0x81', '0xCA', '0x3F', '0x9F', '0x82', '0x3F', '0xA2', '0x47', '0x4A', '0x3F', '0x48', '0x9F', '0x8C', '0x3F', '0x4A', '0xCE', '0x48', '0x9F', '0x47', '0x9F', '0x8B', '0xA3', '0x86', '0xA3', '0x28', '0x49', '0x8B', '0x83', '0x57']</v>
      </c>
      <c r="G943" s="1" t="str">
        <f>TRIM(MID(A943, FIND("Checksum:", A943) + 9, FIND("(", A943) - FIND("Checksum:", A943) - 9))</f>
        <v>0x3F4A</v>
      </c>
      <c r="H943" s="1" t="str">
        <f>TRIM(MID(A943, FIND("(", A943) + 1, FIND(")", A943) - FIND("(", A943) - 1))</f>
        <v>big</v>
      </c>
    </row>
    <row r="944" spans="1:8" hidden="1" x14ac:dyDescent="0.25">
      <c r="A944" t="s">
        <v>942</v>
      </c>
      <c r="B944" s="1" t="str">
        <f>TRIM(MID(A944, FIND("Index:", A944) + 6, FIND(",", A944) - FIND("Index:", A944) - 6))</f>
        <v>49683</v>
      </c>
      <c r="C944" s="1" t="str">
        <f>TRIM(MID(A944, FIND("Length:", A944) + 7, FIND(",", A944, FIND("Length:", A944)) - FIND("Length:", A944) - 7))</f>
        <v>240</v>
      </c>
      <c r="D944" s="1">
        <f>COUNTIF(C:C,C944)</f>
        <v>17</v>
      </c>
      <c r="E944" s="1" t="str">
        <f t="shared" si="14"/>
        <v>0x83</v>
      </c>
      <c r="F944" s="2" t="str">
        <f>TRIM(MID(A944, FIND("Message:", A944) + 8, FIND("]", A944) - FIND("Message:", A944) - 7))</f>
        <v>['0x83', '0x57', '0x83', '0x8D', '0x41', '0x3F', '0xCA', '0x3F', '0xAF', '0x40', '0x23', '0x3E', '0xDB', '0x42', '0xA3', '0x8B', '0x6F', '0x81', '0xCA', '0x3F', '0x9F', '0x0C', '0x43', '0x82', '0x3F', '0x4A', '0x3F', '0x48', '0x9F', '0x88', '0xFE', '0x44', '0x9F', '0x4C', '0x83', '0x67', '0x83', '0x3F', '0xCA', '0xA8', '0x45', '0x3F', '0xAF', '0x40', '0x23', '0x3E', '0xA3', '0x8C', '0x06', '0x46', '0x6F', '0x81', '0xCA', '0x3F', '0x9F', '0x82', '0x3F', '0xA2', '0x47', '0x4A', '0x3F', '0x48', '0x9F', '0x8C', '0x3F', '0x4A', '0xCE', '0x48', '0x9F', '0x47', '0x9F', '0x8B', '0xA3', '0x86', '0xA3', '0x28', '0x49', '0x8B', '0x83', '0x57', '0x3F', '0x4A', '0x5F', '0x8A', '0x23', '0x4A', '0xA4', '0x9C', '0x9F', '0x92', '0xC7', '0x3F', '0xC8', '0x8D', '0x4B', '0x56', '0x9F', '0x8C', '0x84', '0x67', '0x6F', '0x91', '0xBA', '0x4C', '0xC8', '0x52', '0x3F', '0x58', '0x6F', '0x93', '0x6F', '0x71', '0x4D', '0x93', '0x6F', '0x93', '0x6F', '0x93', '0x6F', '0x93', '0xE9', '0x4E', '0x6F', '0x93', '0x6F', '0x93', '0x6F', '0x93', '0x6F', '0xC6', '0x4F', '0x93', '0x6F', '0x93', '0x6F', '0x93', '0x6F', '0x93', '0xEB', '0x50', '0x6F', '0x93', '0x6F', '0x93', '0x6F', '0x93', '0x6F', '0xC8', '0x51', '0x93', '0x7F', '0x63', '0xDF', '0x40', '0x9F', '0x4C', '0xD3', '0x52', '0x0F', '0xAC', '0x3F', '0x4A', '0x3F', '0x48', '0x6E', '0x8D', '0x53', '0xE5', '0xDF', '0x41', '0x29', '0xBE', '0x6E', '0xE5', '0x96', '0x54', '0x29', '0x3F', '0xA4', '0x9C', '0x1F', '0x3F', '0x74', '0xD0', '0x55', '0x3F', '0xC8', '0x86', '0x3F', '0x58', '0x83', '0x63', '0x62', '0x56', '0x6F', '0x93', '0x83', '0x63', '0x6F', '0x93', '0x83', '0xC6', '0x57', '0x63', '0x6F', '0x93', '0x83', '0x63', '0x6F', '0x93', '0xA7', '0x58', '0x83', '0x63', '0x6F', '0x93', '0x83', '0x63', '0x6F', '0x98', '0x59', '0x93', '0x83', '0x63', '0x6F', '0x93', '0x83', '0x63', '0xBD', '0x5A', '0x6F', '0x93', '0x83', '0x63', '0x6F', '0x93', '0x83', '0xCA', '0x5B', '0x63']</v>
      </c>
      <c r="G944" s="1" t="str">
        <f>TRIM(MID(A944, FIND("Checksum:", A944) + 9, FIND("(", A944) - FIND("Checksum:", A944) - 9))</f>
        <v>0x6F93</v>
      </c>
      <c r="H944" s="1" t="str">
        <f>TRIM(MID(A944, FIND("(", A944) + 1, FIND(")", A944) - FIND("(", A944) - 1))</f>
        <v>big</v>
      </c>
    </row>
    <row r="945" spans="1:8" hidden="1" x14ac:dyDescent="0.25">
      <c r="A945" t="s">
        <v>943</v>
      </c>
      <c r="B945" s="1" t="str">
        <f>TRIM(MID(A945, FIND("Index:", A945) + 6, FIND(",", A945) - FIND("Index:", A945) - 6))</f>
        <v>49716</v>
      </c>
      <c r="C945" s="1" t="str">
        <f>TRIM(MID(A945, FIND("Length:", A945) + 7, FIND(",", A945, FIND("Length:", A945)) - FIND("Length:", A945) - 7))</f>
        <v>237</v>
      </c>
      <c r="D945" s="1">
        <f>COUNTIF(C:C,C945)</f>
        <v>13</v>
      </c>
      <c r="E945" s="1" t="str">
        <f t="shared" si="14"/>
        <v>0x4C</v>
      </c>
      <c r="F945" s="2" t="str">
        <f>TRIM(MID(A945, FIND("Message:", A945) + 8, FIND("]", A945) - FIND("Message:", A945) - 7))</f>
        <v>['0x4C', '0x83', '0x67', '0x83', '0x3F', '0xCA', '0xA8', '0x45', '0x3F', '0xAF', '0x40', '0x23', '0x3E', '0xA3', '0x8C', '0x06', '0x46', '0x6F', '0x81', '0xCA', '0x3F', '0x9F', '0x82', '0x3F', '0xA2', '0x47', '0x4A', '0x3F', '0x48', '0x9F', '0x8C', '0x3F', '0x4A', '0xCE', '0x48', '0x9F', '0x47', '0x9F', '0x8B', '0xA3', '0x86', '0xA3', '0x28', '0x49', '0x8B', '0x83', '0x57', '0x3F', '0x4A', '0x5F', '0x8A', '0x23', '0x4A', '0xA4', '0x9C', '0x9F', '0x92', '0xC7', '0x3F', '0xC8', '0x8D', '0x4B', '0x56', '0x9F', '0x8C', '0x84', '0x67', '0x6F', '0x91', '0xBA', '0x4C', '0xC8', '0x52', '0x3F', '0x58', '0x6F', '0x93', '0x6F', '0x71', '0x4D', '0x93', '0x6F', '0x93', '0x6F', '0x93', '0x6F', '0x93', '0xE9', '0x4E', '0x6F', '0x93', '0x6F', '0x93', '0x6F', '0x93', '0x6F', '0xC6', '0x4F', '0x93', '0x6F', '0x93', '0x6F', '0x93', '0x6F', '0x93', '0xEB', '0x50', '0x6F', '0x93', '0x6F', '0x93', '0x6F', '0x93', '0x6F', '0xC8', '0x51', '0x93', '0x7F', '0x63', '0xDF', '0x40', '0x9F', '0x4C', '0xD3', '0x52', '0x0F', '0xAC', '0x3F', '0x4A', '0x3F', '0x48', '0x6E', '0x8D', '0x53', '0xE5', '0xDF', '0x41', '0x29', '0xBE', '0x6E', '0xE5', '0x96', '0x54', '0x29', '0x3F', '0xA4', '0x9C', '0x1F', '0x3F', '0x74', '0xD0', '0x55', '0x3F', '0xC8', '0x86', '0x3F', '0x58', '0x83', '0x63', '0x62', '0x56', '0x6F', '0x93', '0x83', '0x63', '0x6F', '0x93', '0x83', '0xC6', '0x57', '0x63', '0x6F', '0x93', '0x83', '0x63', '0x6F', '0x93', '0xA7', '0x58', '0x83', '0x63', '0x6F', '0x93', '0x83', '0x63', '0x6F', '0x98', '0x59', '0x93', '0x83', '0x63', '0x6F', '0x93', '0x83', '0x63', '0xBD', '0x5A', '0x6F', '0x93', '0x83', '0x63', '0x6F', '0x93', '0x83', '0xCA', '0x5B', '0x63', '0x6F', '0x93', '0x83', '0x63', '0x6F', '0x93', '0xAB', '0x5C', '0x83', '0x63', '0x6F', '0x93', '0x83', '0x63', '0x6F', '0x9C', '0x5D', '0x93', '0x83', '0x63', '0x6F', '0x93', '0x83', '0x63', '0xC1', '0x5E', '0x6F', '0x93', '0x83', '0x63']</v>
      </c>
      <c r="G945" s="1" t="str">
        <f>TRIM(MID(A945, FIND("Checksum:", A945) + 9, FIND("(", A945) - FIND("Checksum:", A945) - 9))</f>
        <v>0x6F93</v>
      </c>
      <c r="H945" s="1" t="str">
        <f>TRIM(MID(A945, FIND("(", A945) + 1, FIND(")", A945) - FIND("(", A945) - 1))</f>
        <v>big</v>
      </c>
    </row>
    <row r="946" spans="1:8" hidden="1" x14ac:dyDescent="0.25">
      <c r="A946" t="s">
        <v>944</v>
      </c>
      <c r="B946" s="1" t="str">
        <f>TRIM(MID(A946, FIND("Index:", A946) + 6, FIND(",", A946) - FIND("Index:", A946) - 6))</f>
        <v>49822</v>
      </c>
      <c r="C946" s="1" t="str">
        <f>TRIM(MID(A946, FIND("Length:", A946) + 7, FIND(",", A946, FIND("Length:", A946)) - FIND("Length:", A946) - 7))</f>
        <v>216</v>
      </c>
      <c r="D946" s="1">
        <f>COUNTIF(C:C,C946)</f>
        <v>17</v>
      </c>
      <c r="E946" s="1" t="str">
        <f t="shared" si="14"/>
        <v>0x50</v>
      </c>
      <c r="F946" s="2" t="str">
        <f>TRIM(MID(A946, FIND("Message:", A946) + 8, FIND("]", A946) - FIND("Message:", A946) - 7))</f>
        <v>['0x50', '0x6F', '0x93', '0x6F', '0x93', '0x6F', '0x93', '0x6F', '0xC8', '0x51', '0x93', '0x7F', '0x63', '0xDF', '0x40', '0x9F', '0x4C', '0xD3', '0x52', '0x0F', '0xAC', '0x3F', '0x4A', '0x3F', '0x48', '0x6E', '0x8D', '0x53', '0xE5', '0xDF', '0x41', '0x29', '0xBE', '0x6E', '0xE5', '0x96', '0x54', '0x29', '0x3F', '0xA4', '0x9C', '0x1F', '0x3F', '0x74', '0xD0', '0x55', '0x3F', '0xC8', '0x86', '0x3F', '0x58', '0x83', '0x63', '0x62', '0x56', '0x6F', '0x93', '0x83', '0x63', '0x6F', '0x93', '0x83', '0xC6', '0x57', '0x63', '0x6F', '0x93', '0x83', '0x63', '0x6F', '0x93', '0xA7', '0x58', '0x83', '0x63', '0x6F', '0x93', '0x83', '0x63', '0x6F', '0x98', '0x59', '0x93', '0x83', '0x63', '0x6F', '0x93', '0x83', '0x63', '0xBD', '0x5A', '0x6F', '0x93', '0x83', '0x63', '0x6F', '0x93', '0x83', '0xCA', '0x5B', '0x63', '0x6F', '0x93', '0x83', '0x63', '0x6F', '0x93', '0xAB', '0x5C', '0x83', '0x63', '0x6F', '0x93', '0x83', '0x63', '0x6F', '0x9C', '0x5D', '0x93', '0x83', '0x63', '0x6F', '0x93', '0x83', '0x63', '0xC1', '0x5E', '0x6F', '0x93', '0x83', '0x63', '0x6F', '0x93', '0x83', '0xCE', '0x5F', '0x63', '0x6F', '0x93', '0x83', '0x63', '0x6F', '0x93', '0xAF', '0x60', '0x83', '0x63', '0x6F', '0x93', '0x83', '0x63', '0x6F', '0xA0', '0x61', '0x93', '0x83', '0x63', '0x6F', '0x93', '0x83', '0x63', '0xC5', '0x62', '0x6F', '0x93', '0x83', '0x63', '0x6F', '0x93', '0x83', '0xD2', '0x63', '0x63', '0x6F', '0x93', '0x83', '0x63', '0x6F', '0x93', '0xB3', '0x64', '0x83', '0x63', '0x6F', '0x93', '0x83', '0x63', '0x6F', '0xA4', '0x65', '0x93', '0x83', '0x63', '0x6F', '0x93', '0x83', '0x63', '0xC9', '0x66', '0x6F', '0x93', '0x83', '0x63', '0x6F', '0x93', '0x83', '0xD6', '0x67', '0x63', '0x6F', '0x93', '0x83', '0x63', '0x6F', '0x93', '0xB7']</v>
      </c>
      <c r="G946" s="1" t="str">
        <f>TRIM(MID(A946, FIND("Checksum:", A946) + 9, FIND("(", A946) - FIND("Checksum:", A946) - 9))</f>
        <v>0x6883</v>
      </c>
      <c r="H946" s="1" t="str">
        <f>TRIM(MID(A946, FIND("(", A946) + 1, FIND(")", A946) - FIND("(", A946) - 1))</f>
        <v>big</v>
      </c>
    </row>
    <row r="947" spans="1:8" hidden="1" x14ac:dyDescent="0.25">
      <c r="A947" t="s">
        <v>945</v>
      </c>
      <c r="B947" s="1" t="str">
        <f>TRIM(MID(A947, FIND("Index:", A947) + 6, FIND(",", A947) - FIND("Index:", A947) - 6))</f>
        <v>50307</v>
      </c>
      <c r="C947" s="1" t="str">
        <f>TRIM(MID(A947, FIND("Length:", A947) + 7, FIND(",", A947, FIND("Length:", A947)) - FIND("Length:", A947) - 7))</f>
        <v>240</v>
      </c>
      <c r="D947" s="1">
        <f>COUNTIF(C:C,C947)</f>
        <v>17</v>
      </c>
      <c r="E947" s="1" t="str">
        <f t="shared" si="14"/>
        <v>0x95</v>
      </c>
      <c r="F947" s="2" t="str">
        <f>TRIM(MID(A947, FIND("Message:", A947) + 8, FIND("]", A947) - FIND("Message:", A947) - 7))</f>
        <v>['0x95', '0x46', '0x83', '0x63', '0x6F', '0x93', '0x83', '0x63', '0x6F', '0x86', '0x47', '0x93', '0x83', '0x63', '0x6F', '0x93', '0x83', '0x63', '0xAB', '0x48', '0x6F', '0x93', '0x83', '0x63', '0x6F', '0x93', '0x83', '0xB8', '0x49', '0x63', '0x6F', '0x93', '0x83', '0x63', '0x6F', '0x93', '0x99', '0x4A', '0x83', '0x63', '0x6F', '0x93', '0x83', '0x63', '0x6F', '0x8A', '0x4B', '0x93', '0x83', '0x63', '0x6F', '0x93', '0x83', '0x63', '0xAF', '0x4C', '0x6F', '0x93', '0x83', '0x63', '0x6F', '0x93', '0x83', '0xBC', '0x4D', '0x63', '0x9F', '0x82', '0x89', '0x54', '0xCA', '0x45', '0xC0', '0x4E', '0x13', '0x43', '0x6F', '0x85', '0xCA', '0x42', '0x1F', '0xC5', '0x4F', '0x3E', '0x89', '0x54', '0xCA', '0x3F', '0x9F', '0x4C', '0x61', '0x50', '0xAA', '0x35', '0x3F', '0x4A', '0xA9', '0x35', '0x3F', '0xD7', '0x51', '0x3F', '0x3E', '0x3E', '0x8E', '0x61', '0x6E', '0x55', '0xC0', '0x52', '0x6E', '0x95', '0x6E', '0xA5', '0x6E', '0xC5', '0x6E', '0x0D', '0x53', '0xD5', '0x6E', '0xE5', '0x6E', '0xF5', '0xA0', '0x82', '0x05', '0x54', '0xC3', '0x50', '0xA8', '0x4B', '0xC4', '0x50', '0x7F', '0xF0', '0x55', '0x67', '0x73', '0x50', '0x8F', '0x41', '0xA3', '0x8C', '0x81', '0x56', '0x5F', '0x8A', '0xA5', '0x40', '0xA7', '0xAB', '0xA5', '0x1F', '0x57', '0xAC', '0x85', '0x58', '0x9F', '0x4F', '0x9F', '0x4B', '0xBB', '0x58', '0xC7', '0x42', '0xC8', '0x47', '0xB0', '0x45', '0x70', '0xD8', '0x59', '0xCB', '0xA3', '0x4F', '0x73', '0xDB', '0xA3', '0x8B', '0x96', '0x5A', '0xC3', '0x50', '0x6F', '0xDB', '0xDF', '0x67', '0xA4', '0xA5', '0x5B', '0x4B', '0xC4', '0x52', '0x7F', '0x67', '0x73', '0x50', '0x68', '0x5C', '0x8F', '0x43', '0xA3', '0x8C', '0x5F', '0x8A', '0xA9', '0xF2', '0x5D', '0x40', '0xA3', '0xEB', '0xA9', '0xEC', '0x89', '0x58', '0xA5', '0x5E', '0xC3', '0x59', '0x9F', '0x4B', '0x63', '0x4D', '0x43', '0x5A', '0x5F', '0x59', '0xB3', '0x4A', '0x73', '0x5B', '0x77', '0x8B', '0x88', '0x60', '0xAA', '0xA2', '0xA3', '0xBF']</v>
      </c>
      <c r="G947" s="1" t="str">
        <f>TRIM(MID(A947, FIND("Checksum:", A947) + 9, FIND("(", A947) - FIND("Checksum:", A947) - 9))</f>
        <v>0x73DB</v>
      </c>
      <c r="H947" s="1" t="str">
        <f>TRIM(MID(A947, FIND("(", A947) + 1, FIND(")", A947) - FIND("(", A947) - 1))</f>
        <v>big</v>
      </c>
    </row>
    <row r="948" spans="1:8" hidden="1" x14ac:dyDescent="0.25">
      <c r="A948" t="s">
        <v>946</v>
      </c>
      <c r="B948" s="1" t="str">
        <f>TRIM(MID(A948, FIND("Index:", A948) + 6, FIND(",", A948) - FIND("Index:", A948) - 6))</f>
        <v>50596</v>
      </c>
      <c r="C948" s="1" t="str">
        <f>TRIM(MID(A948, FIND("Length:", A948) + 7, FIND(",", A948, FIND("Length:", A948)) - FIND("Length:", A948) - 7))</f>
        <v>235</v>
      </c>
      <c r="D948" s="1">
        <f>COUNTIF(C:C,C948)</f>
        <v>18</v>
      </c>
      <c r="E948" s="1" t="str">
        <f t="shared" si="14"/>
        <v>0x66</v>
      </c>
      <c r="F948" s="2" t="str">
        <f>TRIM(MID(A948, FIND("Message:", A948) + 8, FIND("]", A948) - FIND("Message:", A948) - 7))</f>
        <v>['0x66', '0xA4', '0x42', '0xA5', '0xE2', '0xEF', '0xAD', '0x3F', '0xB2', '0x67', '0x48', '0xAA', '0x35', '0xA9', '0x35', '0xA8', '0x35', '0x4C', '0x68', '0xA7', '0x35', '0xA5', '0x35', '0xA4', '0x35', '0xA0', '0x9A', '0x69', '0x35', '0x8E', '0x65', '0x3F', '0x4A', '0x3F', '0x48', '0xA3', '0x6A', '0x8E', '0x61', '0x6E', '0x45', '0x6E', '0x55', '0x6E', '0x40', '0x6B', '0x95', '0x6E', '0xA5', '0x6E', '0xD5', '0x6E', '0x05', '0xCC', '0x6C', '0xA0', '0x82', '0xC4', '0x53', '0xA4', '0x4C', '0x0F', '0xA7', '0x6D', '0xC2', '0x74', '0x45', '0xCA', '0x3F', '0xA4', '0x42', '0xDA', '0x6E', '0xB4', '0x3E', '0xC4', '0x4F', '0x7F', '0x67', '0x78', '0xD4', '0x6F', '0x50', '0x8F', '0x40', '0xA8', '0xDC', '0x5F', '0xDA', '0x4F', '0x70', '0xA8', '0x40', '0xA8', '0xDB', '0x78', '0x95', '0xCA', '0xB6', '0x71', '0x3F', '0xA8', '0x92', '0xC4', '0x51', '0x7F', '0x67', '0xE8', '0x72', '0x73', '0x50', '0x8F', '0x42', '0xA3', '0x8C', '0x5F', '0x97', '0x73', '0x8A', '0xA3', '0x40', '0xA3', '0x8C', '0xAB', '0xD2', '0x90', '0x74', '0x8B', '0x3F', '0xBB', '0x49', '0x7B', '0x5B', '0xA5', '0xC0', '0x75', '0x00', '0xA5', '0xAC', '0x73', '0xA5', '0xC8', '0x48', '0xF1', '0x76', '0xA5', '0x00', '0xA5', '0xAC', '0x75', '0x85', '0xCA', '0x34', '0x77', '0x52', '0x9F', '0xD2', '0xC7', '0x3F', '0xC8', '0x4F', '0x5B', '0x78', '0xB8', '0x3E', '0xEE', '0x35', '0xBB', '0x3D', '0xA5', '0x32', '0x79', '0x00', '0xA5', '0xAC', '0x75', '0x85', '0xC8', '0x43', '0xD2', '0x7A', '0x78', '0x91', '0xC8', '0x46', '0xB8', '0x40', '0xEE', '0x7B', '0x7B', '0x36', '0xBB', '0x41', '0x9F', '0xD2', '0xC7', '0x3F', '0x28', '0x7C', '0xC8', '0x40', '0xB8', '0x3E', '0xBB', '0x3D', '0xC4', '0x3A', '0x7D', '0x54', '0x9F', '0x4C', '0x6F', '0x85', '0xC8', '0x4C', '0xC7', '0x7E', '0x78', '0x8F', '0xC8', '0x4A', '0xA4', '0x00', '0xA4', '0xE2', '0x7F', '0x9C', '0x73', '0x97', '0xC4', '0x00', '0xA5', '0x4C', '0xDD', '0x40']</v>
      </c>
      <c r="G948" s="1" t="str">
        <f>TRIM(MID(A948, FIND("Checksum:", A948) + 9, FIND("(", A948) - FIND("Checksum:", A948) - 9))</f>
        <v>0x7597</v>
      </c>
      <c r="H948" s="1" t="str">
        <f>TRIM(MID(A948, FIND("(", A948) + 1, FIND(")", A948) - FIND("(", A948) - 1))</f>
        <v>big</v>
      </c>
    </row>
    <row r="949" spans="1:8" hidden="1" x14ac:dyDescent="0.25">
      <c r="A949" t="s">
        <v>947</v>
      </c>
      <c r="B949" s="1" t="str">
        <f>TRIM(MID(A949, FIND("Index:", A949) + 6, FIND(",", A949) - FIND("Index:", A949) - 6))</f>
        <v>50842</v>
      </c>
      <c r="C949" s="1" t="str">
        <f>TRIM(MID(A949, FIND("Length:", A949) + 7, FIND(",", A949, FIND("Length:", A949)) - FIND("Length:", A949) - 7))</f>
        <v>139</v>
      </c>
      <c r="D949" s="1">
        <f>COUNTIF(C:C,C949)</f>
        <v>18</v>
      </c>
      <c r="E949" s="1" t="str">
        <f t="shared" si="14"/>
        <v>0x48</v>
      </c>
      <c r="F949" s="2" t="str">
        <f>TRIM(MID(A949, FIND("Message:", A949) + 8, FIND("]", A949) - FIND("Message:", A949) - 7))</f>
        <v>['0x48', '0x7F', '0x57', '0x68', '0x4A', '0x9C', '0x42', '0xC4', '0x4F', '0x7F', '0x67', '0x74', '0x50', '0x8F', '0x91', '0x43', '0x40', '0xA4', '0x9C', '0x5F', '0x9A', '0x5F', '0xD0', '0xEE', '0x44', '0xAB', '0x35', '0xA8', '0x35', '0xA5', '0x35', '0xA4', '0x82', '0x45', '0x35', '0xA0', '0x35', '0x9F', '0x35', '0x8E', '0x65', '0x19', '0x46', '0x3F', '0x4A', '0x3F', '0x48', '0x8E', '0x61', '0x6E', '0xB5', '0x47', '0xF5', '0x6E', '0x05', '0xA3', '0x8C', '0xAB', '0x82', '0x0F', '0x48', '0xA4', '0x9C', '0xA5', '0xAC', '0x6A', '0xF9', '0x75', '0xB5', '0x49', '0xEF', '0xCA', '0x40', '0xDF', '0x54', '0x9F', '0x82', '0x9A', '0x4A', '0x0F', '0x8F', '0x75', '0x45', '0xCA', '0x40', '0xDF', '0x8E', '0x4B', '0x4F', '0x9F', '0x92', '0x73', '0x95', '0xCA', '0x41', '0xE1', '0x4C', '0x73', '0x97', '0xDF', '0x41', '0x2A', '0x40', '0x74', '0x57', '0x4D', '0x87', '0xA3', '0x92', '0xA4', '0xA2', '0xA5', '0x42', '0x3A', '0x4E', '0x0F', '0x89', '0x7F', '0x4A', '0x3F', '0x48', '0x8A', '0xC2', '0x4F', '0x54', '0xCA', '0x3F', '0x9F', '0x4A', '0x6F', '0x0B', '0x12', '0x50', '0xAB', '0x35', '0xAA', '0x35', '0x8E', '0x65']</v>
      </c>
      <c r="G949" s="1" t="str">
        <f>TRIM(MID(A949, FIND("Checksum:", A949) + 9, FIND("(", A949) - FIND("Checksum:", A949) - 9))</f>
        <v>0x3F44</v>
      </c>
      <c r="H949" s="1" t="str">
        <f>TRIM(MID(A949, FIND("(", A949) + 1, FIND(")", A949) - FIND("(", A949) - 1))</f>
        <v>big</v>
      </c>
    </row>
    <row r="950" spans="1:8" hidden="1" x14ac:dyDescent="0.25">
      <c r="A950" t="s">
        <v>948</v>
      </c>
      <c r="B950" s="1" t="str">
        <f>TRIM(MID(A950, FIND("Index:", A950) + 6, FIND(",", A950) - FIND("Index:", A950) - 6))</f>
        <v>51431</v>
      </c>
      <c r="C950" s="1" t="str">
        <f>TRIM(MID(A950, FIND("Length:", A950) + 7, FIND(",", A950, FIND("Length:", A950)) - FIND("Length:", A950) - 7))</f>
        <v>247</v>
      </c>
      <c r="D950" s="1">
        <f>COUNTIF(C:C,C950)</f>
        <v>15</v>
      </c>
      <c r="E950" s="1" t="str">
        <f t="shared" si="14"/>
        <v>0x3F</v>
      </c>
      <c r="F950" s="2" t="str">
        <f>TRIM(MID(A950, FIND("Message:", A950) + 8, FIND("]", A950) - FIND("Message:", A950) - 7))</f>
        <v>['0x3F', '0x2D', '0x6E', '0x1F', '0x3E', '0x3F', '0x4A', '0x3F', '0x48', '0x3E', '0x1B', '0x6F', '0x3E', '0xA4', '0x9C', '0xDF', '0x40', '0x9F', '0x8C', '0x3B', '0x70', '0x9F', '0x82', '0x3F', '0x47', '0x6F', '0x99', '0xCA', '0xEC', '0x71', '0x3F', '0x1F', '0x3F', '0x3F', '0x4A', '0x3F', '0x48', '0x20', '0x72', '0x8E', '0x61', '0x6E', '0x75', '0x6E', '0x85', '0x6E', '0xA8', '0x73', '0x95', '0x9F', '0x82', '0x7F', '0x63', '0x72', '0x79', '0xF9', '0x74', '0x5F', '0x49', '0x73', '0x49', '0x62', '0x96', '0x83', '0x56', '0x75', '0x63', '0x72', '0x93', '0x83', '0x63', '0x72', '0x93', '0xCB', '0x76', '0x83', '0x63', '0x72', '0x93', '0x83', '0x63', '0x72', '0xBC', '0x77', '0x93', '0x83', '0x63', '0x72', '0x93', '0x83', '0x63', '0xDE', '0x78', '0x72', '0x93', '0x83', '0x63', '0x72', '0x93', '0x83', '0xEE', '0x79', '0x63', '0x72', '0x93', '0x83', '0x63', '0x72', '0x93', '0xCF', '0x7A', '0x83', '0x63', '0x72', '0x93', '0x83', '0x63', '0x72', '0xC0', '0x7B', '0x93', '0x83', '0x63', '0x72', '0x93', '0x83', '0x63', '0xE2', '0x7C', '0x72', '0x93', '0x83', '0x63', '0x72', '0x93', '0x83', '0xF2', '0x7D', '0x63', '0x72', '0x93', '0x83', '0x63', '0x72', '0x93', '0xD3', '0x7E', '0x83', '0x63', '0x72', '0x93', '0x83', '0x63', '0x72', '0xC4', '0x7F', '0x93', '0x83', '0x63', '0x72', '0x93', '0x83', '0x63', '0xE6', '0x40', '0x72', '0x93', '0x83', '0x63', '0x72', '0x93', '0x83', '0xB6', '0x41', '0x63', '0x72', '0x93', '0x83', '0x63', '0x72', '0x93', '0x97', '0x42', '0x83', '0x63', '0x72', '0x93', '0x83', '0x63', '0x72', '0x88', '0x43', '0x93', '0x83', '0x63', '0x72', '0x93', '0x83', '0x63', '0xAA', '0x44', '0x72', '0x93', '0x83', '0x63', '0x72', '0x93', '0x83', '0xBA', '0x45', '0x63', '0x72', '0x93', '0x83', '0x63', '0x72', '0x93', '0x9B', '0x46', '0x83', '0x63', '0x72', '0x93', '0x83', '0x63', '0x72', '0x8C', '0x47', '0x93', '0x83', '0x63', '0x73', '0x4D', '0xA2', '0x82', '0xA7', '0x48', '0x0F', '0x44', '0x7F', '0x4A', '0xA4', '0x35', '0xA4', '0xE3', '0x49', '0x35']</v>
      </c>
      <c r="G950" s="1" t="str">
        <f>TRIM(MID(A950, FIND("Checksum:", A950) + 9, FIND("(", A950) - FIND("Checksum:", A950) - 9))</f>
        <v>0x7487</v>
      </c>
      <c r="H950" s="1" t="str">
        <f>TRIM(MID(A950, FIND("(", A950) + 1, FIND(")", A950) - FIND("(", A950) - 1))</f>
        <v>big</v>
      </c>
    </row>
    <row r="951" spans="1:8" hidden="1" x14ac:dyDescent="0.25">
      <c r="A951" t="s">
        <v>949</v>
      </c>
      <c r="B951" s="1" t="str">
        <f>TRIM(MID(A951, FIND("Index:", A951) + 6, FIND(",", A951) - FIND("Index:", A951) - 6))</f>
        <v>51769</v>
      </c>
      <c r="C951" s="1" t="str">
        <f>TRIM(MID(A951, FIND("Length:", A951) + 7, FIND(",", A951, FIND("Length:", A951)) - FIND("Length:", A951) - 7))</f>
        <v>196</v>
      </c>
      <c r="D951" s="1">
        <f>COUNTIF(C:C,C951)</f>
        <v>10</v>
      </c>
      <c r="E951" s="1" t="str">
        <f t="shared" si="14"/>
        <v>0x63</v>
      </c>
      <c r="F951" s="2" t="str">
        <f>TRIM(MID(A951, FIND("Message:", A951) + 8, FIND("]", A951) - FIND("Message:", A951) - 7))</f>
        <v>['0x63', '0x72', '0x93', '0x83', '0x63', '0xBA', '0x54', '0x72', '0x93', '0x83', '0x63', '0x72', '0x93', '0x83', '0xCA', '0x55', '0x63', '0x72', '0x93', '0x83', '0x63', '0x72', '0x93', '0xAB', '0x56', '0x83', '0x63', '0x72', '0x93', '0x83', '0x63', '0x72', '0x9C', '0x57', '0x93', '0x83', '0x63', '0x72', '0x93', '0x83', '0x63', '0xBE', '0x58', '0x72', '0x93', '0x83', '0x63', '0x72', '0x93', '0x83', '0xCE', '0x59', '0x63', '0x72', '0x93', '0x83', '0x63', '0x72', '0x93', '0xAF', '0x5A', '0x83', '0x63', '0x72', '0x93', '0x83', '0x63', '0x72', '0xA0', '0x5B', '0x93', '0x83', '0x63', '0x72', '0x93', '0x83', '0x63', '0xC2', '0x5C', '0x72', '0x93', '0x83', '0x63', '0x72', '0x93', '0x83', '0xD2', '0x5D', '0x63', '0x72', '0x93', '0x83', '0x63', '0x72', '0x93', '0xB3', '0x5E', '0x83', '0x63', '0x72', '0x93', '0x83', '0x63', '0x72', '0xA4', '0x5F', '0x93', '0x83', '0x63', '0x72', '0x93', '0x83', '0x63', '0xC6', '0x60', '0x72', '0x93', '0x83', '0x63', '0xA2', '0x82', '0x0F', '0x81', '0x61', '0x45', '0x7F', '0x4A', '0xA4', '0x35', '0xA4', '0x35', '0x24', '0x62', '0x74', '0x87', '0xDF', '0x42', '0x9F', '0x72', '0xA4', '0x37', '0x63', '0x35', '0xA3', '0x35', '0x9F', '0x82', '0xA2', '0x35', '0x6B', '0x64', '0x8E', '0x65', '0x3F', '0x4A', '0x3F', '0x48', '0x3F', '0xA8', '0x65', '0x43', '0x49', '0x03', '0x6E', '0x55', '0x6E', '0x65', '0x8C', '0x66', '0x64', '0x8D', '0x3F', '0x59', '0xA1', '0x82', '0x83', '0x98', '0x67', '0x68', '0x64', '0x8D', '0x40', '0x59', '0x80', '0x67', '0x43', '0x68', '0x6F', '0x5B', '0x84', '0x68', '0x64', '0x6D', '0x43', '0x35', '0x69']</v>
      </c>
      <c r="G951" s="1" t="str">
        <f>TRIM(MID(A951, FIND("Checksum:", A951) + 9, FIND("(", A951) - FIND("Checksum:", A951) - 9))</f>
        <v>0x5983</v>
      </c>
      <c r="H951" s="1" t="str">
        <f>TRIM(MID(A951, FIND("(", A951) + 1, FIND(")", A951) - FIND("(", A951) - 1))</f>
        <v>big</v>
      </c>
    </row>
    <row r="952" spans="1:8" hidden="1" x14ac:dyDescent="0.25">
      <c r="A952" t="s">
        <v>950</v>
      </c>
      <c r="B952" s="1" t="str">
        <f>TRIM(MID(A952, FIND("Index:", A952) + 6, FIND(",", A952) - FIND("Index:", A952) - 6))</f>
        <v>51937</v>
      </c>
      <c r="C952" s="1" t="str">
        <f>TRIM(MID(A952, FIND("Length:", A952) + 7, FIND(",", A952, FIND("Length:", A952)) - FIND("Length:", A952) - 7))</f>
        <v>134</v>
      </c>
      <c r="D952" s="1">
        <f>COUNTIF(C:C,C952)</f>
        <v>20</v>
      </c>
      <c r="E952" s="1" t="str">
        <f t="shared" si="14"/>
        <v>0x66</v>
      </c>
      <c r="F952" s="2" t="str">
        <f>TRIM(MID(A952, FIND("Message:", A952) + 8, FIND("]", A952) - FIND("Message:", A952) - 7))</f>
        <v>['0x66', '0x64', '0x8D', '0x3F', '0x59', '0xA1', '0x82', '0x83', '0x98', '0x67', '0x68', '0x64', '0x8D', '0x40', '0x59', '0x80', '0x67', '0x43', '0x68', '0x6F', '0x5B', '0x84', '0x68', '0x64', '0x6D', '0x43', '0x35', '0x69', '0x59', '0x83', '0x67', '0x73', '0x4B', '0xA1', '0x35', '0x43', '0x6A', '0xA0', '0x35', '0x3F', '0x4A', '0x9F', '0x82', '0x3E', '0x2A',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'0x3E']</v>
      </c>
      <c r="G952" s="1" t="str">
        <f>TRIM(MID(A952, FIND("Checksum:", A952) + 9, FIND("(", A952) - FIND("Checksum:", A952) - 9))</f>
        <v>0x2875</v>
      </c>
      <c r="H952" s="1" t="str">
        <f>TRIM(MID(A952, FIND("(", A952) + 1, FIND(")", A952) - FIND("(", A952) - 1))</f>
        <v>big</v>
      </c>
    </row>
    <row r="953" spans="1:8" hidden="1" x14ac:dyDescent="0.25">
      <c r="A953" t="s">
        <v>951</v>
      </c>
      <c r="B953" s="1" t="str">
        <f>TRIM(MID(A953, FIND("Index:", A953) + 6, FIND(",", A953) - FIND("Index:", A953) - 6))</f>
        <v>51944</v>
      </c>
      <c r="C953" s="1" t="str">
        <f>TRIM(MID(A953, FIND("Length:", A953) + 7, FIND(",", A953, FIND("Length:", A953)) - FIND("Length:", A953) - 7))</f>
        <v>222</v>
      </c>
      <c r="D953" s="1">
        <f>COUNTIF(C:C,C953)</f>
        <v>13</v>
      </c>
      <c r="E953" s="1" t="str">
        <f t="shared" si="14"/>
        <v>0x83</v>
      </c>
      <c r="F953" s="2" t="str">
        <f>TRIM(MID(A953, FIND("Message:", A953) + 8, FIND("]", A953) - FIND("Message:", A953) - 7))</f>
        <v>['0x83', '0x98', '0x67', '0x68', '0x64', '0x8D', '0x40', '0x59', '0x80', '0x67', '0x43', '0x68', '0x6F', '0x5B', '0x84', '0x68', '0x64', '0x6D', '0x43', '0x35', '0x69', '0x59', '0x83', '0x67', '0x73', '0x4B', '0xA1', '0x35', '0x43', '0x6A', '0xA0', '0x35', '0x3F', '0x4A', '0x9F', '0x82', '0x3E', '0x2A',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'0x3E']</v>
      </c>
      <c r="G953" s="1" t="str">
        <f>TRIM(MID(A953, FIND("Checksum:", A953) + 9, FIND("(", A953) - FIND("Checksum:", A953) - 9))</f>
        <v>0x3E3E</v>
      </c>
      <c r="H953" s="1" t="str">
        <f>TRIM(MID(A953, FIND("(", A953) + 1, FIND(")", A953) - FIND("(", A953) - 1))</f>
        <v>big</v>
      </c>
    </row>
    <row r="954" spans="1:8" hidden="1" x14ac:dyDescent="0.25">
      <c r="A954" t="s">
        <v>952</v>
      </c>
      <c r="B954" s="1" t="str">
        <f>TRIM(MID(A954, FIND("Index:", A954) + 6, FIND(",", A954) - FIND("Index:", A954) - 6))</f>
        <v>52336</v>
      </c>
      <c r="C954" s="1" t="str">
        <f>TRIM(MID(A954, FIND("Length:", A954) + 7, FIND(",", A954, FIND("Length:", A954)) - FIND("Length:", A954) - 7))</f>
        <v>211</v>
      </c>
      <c r="D954" s="1">
        <f>COUNTIF(C:C,C954)</f>
        <v>9</v>
      </c>
      <c r="E954" s="1" t="str">
        <f t="shared" si="14"/>
        <v>0x3E</v>
      </c>
      <c r="F954" s="2" t="str">
        <f>TRIM(MID(A954, FIND("Message:", A954) + 8, FIND("]", A954) - FIND("Message:", A954) - 7))</f>
        <v>['0x3E', '0x3E', '0x00', '0x00', '0x00', '0x4B', '0xF0', '0x85', '0x06', '0xFF', '0xFF', '0xFF', '0xFF', '0xFF', '0x7C', '0x85', '0x04', '0x09', '0x00', '0x32', '0x2B', '0x00', '0x04', '0xF3', '0x40', '0x10', '0x00', '0x3E', '0x3E', '0x3E', '0x3E', '0x3E', '0x87',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'0x3F', '0x3F', '0x3F', '0x09', '0x53', '0x3F', '0x3F', '0x3F', '0x3F', '0x3F', '0x3F', '0x3F', '0x0E', '0x54', '0x3F', '0x3F', '0x3F', '0x3F', '0x3E', '0x3E']</v>
      </c>
      <c r="G954" s="1" t="str">
        <f>TRIM(MID(A954, FIND("Checksum:", A954) + 9, FIND("(", A954) - FIND("Checksum:", A954) - 9))</f>
        <v>0x3F0D</v>
      </c>
      <c r="H954" s="1" t="str">
        <f>TRIM(MID(A954, FIND("(", A954) + 1, FIND(")", A954) - FIND("(", A954) - 1))</f>
        <v>big</v>
      </c>
    </row>
    <row r="955" spans="1:8" hidden="1" x14ac:dyDescent="0.25">
      <c r="A955" t="s">
        <v>953</v>
      </c>
      <c r="B955" s="1" t="str">
        <f>TRIM(MID(A955, FIND("Index:", A955) + 6, FIND(",", A955) - FIND("Index:", A955) - 6))</f>
        <v>52347</v>
      </c>
      <c r="C955" s="1" t="str">
        <f>TRIM(MID(A955, FIND("Length:", A955) + 7, FIND(",", A955, FIND("Length:", A955)) - FIND("Length:", A955) - 7))</f>
        <v>218</v>
      </c>
      <c r="D955" s="1">
        <f>COUNTIF(C:C,C955)</f>
        <v>39</v>
      </c>
      <c r="E955" s="1" t="str">
        <f t="shared" si="14"/>
        <v>0xFF</v>
      </c>
      <c r="F955" s="2" t="str">
        <f>TRIM(MID(A955, FIND("Message:", A955) + 8, FIND("]", A955) - FIND("Message:", A955) - 7))</f>
        <v>['0xFF', '0xFF', '0xFF', '0x7C', '0x85', '0x04', '0x09', '0x00', '0x32', '0x2B', '0x00', '0x04', '0xF3', '0x40', '0x10', '0x00', '0x3E', '0x3E', '0x3E', '0x3E', '0x3E', '0x87',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'0x3F', '0x3F', '0x3F', '0x09', '0x53', '0x3F', '0x3F', '0x3F', '0x3F', '0x3F', '0x3F', '0x3F', '0x0E', '0x54', '0x3F', '0x3F', '0x3F', '0x3F', '0x3E', '0x3E', '0x3F', '0x0D', '0x55', '0x3F', '0x3F', '0x3F', '0x3F', '0x41', '0x3F', '0x42', '0x15', '0x56', '0x3F', '0x3F', '0x3E', '0x3E', '0x3F', '0x3F']</v>
      </c>
      <c r="G955" s="1" t="str">
        <f>TRIM(MID(A955, FIND("Checksum:", A955) + 9, FIND("(", A955) - FIND("Checksum:", A955) - 9))</f>
        <v>0x3F0F</v>
      </c>
      <c r="H955" s="1" t="str">
        <f>TRIM(MID(A955, FIND("(", A955) + 1, FIND(")", A955) - FIND("(", A955) - 1))</f>
        <v>big</v>
      </c>
    </row>
    <row r="956" spans="1:8" hidden="1" x14ac:dyDescent="0.25">
      <c r="A956" t="s">
        <v>954</v>
      </c>
      <c r="B956" s="1" t="str">
        <f>TRIM(MID(A956, FIND("Index:", A956) + 6, FIND(",", A956) - FIND("Index:", A956) - 6))</f>
        <v>52350</v>
      </c>
      <c r="C956" s="1" t="str">
        <f>TRIM(MID(A956, FIND("Length:", A956) + 7, FIND(",", A956, FIND("Length:", A956)) - FIND("Length:", A956) - 7))</f>
        <v>222</v>
      </c>
      <c r="D956" s="1">
        <f>COUNTIF(C:C,C956)</f>
        <v>13</v>
      </c>
      <c r="E956" s="1" t="str">
        <f t="shared" si="14"/>
        <v>0x7C</v>
      </c>
      <c r="F956" s="2" t="str">
        <f>TRIM(MID(A956, FIND("Message:", A956) + 8, FIND("]", A956) - FIND("Message:", A956) - 7))</f>
        <v>['0x7C', '0x85', '0x04', '0x09', '0x00', '0x32', '0x2B', '0x00', '0x04', '0xF3', '0x40', '0x10', '0x00', '0x3E', '0x3E', '0x3E', '0x3E', '0x3E', '0x87',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'0x3F', '0x3F', '0x3F', '0x09', '0x53', '0x3F', '0x3F', '0x3F', '0x3F', '0x3F', '0x3F', '0x3F', '0x0E', '0x54', '0x3F', '0x3F', '0x3F', '0x3F', '0x3E', '0x3E', '0x3F', '0x0D', '0x55', '0x3F', '0x3F', '0x3F', '0x3F', '0x41', '0x3F', '0x42', '0x15', '0x56', '0x3F', '0x3F', '0x3E', '0x3E', '0x3F', '0x3F', '0x3F', '0x0F', '0x57', '0x4F', '0x3F', '0xBC', '0x3E']</v>
      </c>
      <c r="G956" s="1" t="str">
        <f>TRIM(MID(A956, FIND("Checksum:", A956) + 9, FIND("(", A956) - FIND("Checksum:", A956) - 9))</f>
        <v>0x3E3F</v>
      </c>
      <c r="H956" s="1" t="str">
        <f>TRIM(MID(A956, FIND("(", A956) + 1, FIND(")", A956) - FIND("(", A956) - 1))</f>
        <v>big</v>
      </c>
    </row>
    <row r="957" spans="1:8" hidden="1" x14ac:dyDescent="0.25">
      <c r="A957" t="s">
        <v>955</v>
      </c>
      <c r="B957" s="1" t="str">
        <f>TRIM(MID(A957, FIND("Index:", A957) + 6, FIND(",", A957) - FIND("Index:", A957) - 6))</f>
        <v>52633</v>
      </c>
      <c r="C957" s="1" t="str">
        <f>TRIM(MID(A957, FIND("Length:", A957) + 7, FIND(",", A957, FIND("Length:", A957)) - FIND("Length:", A957) - 7))</f>
        <v>225</v>
      </c>
      <c r="D957" s="1">
        <f>COUNTIF(C:C,C957)</f>
        <v>17</v>
      </c>
      <c r="E957" s="1" t="str">
        <f t="shared" si="14"/>
        <v>0x3F</v>
      </c>
      <c r="F957" s="2" t="str">
        <f>TRIM(MID(A957, FIND("Message:", A957) + 8, FIND("]", A957) - FIND("Message:", A957) - 7))</f>
        <v>['0x3F', '0x40', '0x3F', '0x3F', '0x3F', '0x1A', '0x5F', '0x40', '0x3F', '0x3F', '0x3E', '0x3E', '0x3F', '0x65', '0x3F', '0x60', '0x64', '0xDF', '0x3F', '0x5F', '0x15', '0x7F', '0x3E', '0x16', '0x61', '0x3D', '0x78', '0x5D', '0x40', '0x3E', '0x3E', '0x3E', '0x6F', '0x62', '0x3F', '0x3F', '0x3F', '0x62', '0x4E', '0xDF', '0x3E', '0xEE', '0x63', '0x3E', '0x3F', '0x3F', '0x3F', '0x3F', '0x3F', '0x3F', '0x1D', '0x64', '0x3F', '0x3F', '0x3F', '0x3F', '0x3F', '0x3F', '0x3F', '0x1F', '0x65', '0x3F', '0x3E', '0x3E', '0x3E', '0x3E', '0x3E', '0x3E', '0x1A', '0x66', '0x3F', '0x3F', '0x3F', '0x3F', '0x3E', '0x3D', '0x78', '0x57', '0x67', '0x5D', '0x46', '0x3E', '0x3E', '0x3E', '0x3F', '0x3F', '0x44', '0x68', '0x3F', '0x71', '0x3F', '0x58', '0x3E', '0x3E', '0x3F', '0x6C', '0x69', '0x3F', '0x3F', '0x3F', '0x3F', '0x3F', '0x3F', '0x3F', '0x24', '0x6A', '0x3F', '0x3F', '0x3F', '0x40', '0x3F', '0x3F', '0x3E', '0x25', '0x6B', '0x3E', '0x3F', '0x3F', '0x5F', '0xCC', '0x3F', '0x3F', '0xD2', '0x6C', '0x3F', '0x3F', '0x3E', '0x3D', '0x78', '0x5D', '0x49', '0x85', '0x6D', '0x3E', '0x3E', '0x3E', '0x43', '0x3E', '0x3E', '0x3E', '0x26', '0x6E', '0x3F', '0x43', '0x4F', '0xDB', '0x3E', '0x3E', '0x3E', '0xD6', '0x6F', '0x3E', '0x3F', '0x46', '0x4E', '0xA5', '0x3F', '0x46', '0xAC', '0x70', '0x54', '0x5F', '0x3F', '0x46', '0x54', '0xA9', '0x3F', '0xE6', '0x71', '0x46', '0x55', '0x55', '0x3F', '0x46', '0x55', '0xC7', '0x05', '0x72', '0x3F', '0x46', '0x56', '0x41', '0x3F', '0x46', '0x58', '0x6D', '0x73', '0x0F', '0x3F', '0x46', '0x59', '0x63', '0x3F', '0x46', '0x4A', '0x74', '0x59', '0xFB', '0x3F', '0x46', '0x59', '0xFD', '0x3F', '0xE5', '0x75', '0x46', '0x5A', '0x53', '0x3F', '0x3F', '0xC7', '0x3F', '0xEE', '0x76', '0x57', '0x3E', '0x3F', '0x3E', '0x3F', '0x3F', '0x3F', '0x47', '0x77', '0x3F', '0x3F']</v>
      </c>
      <c r="G957" s="1" t="str">
        <f>TRIM(MID(A957, FIND("Checksum:", A957) + 9, FIND("(", A957) - FIND("Checksum:", A957) - 9))</f>
        <v>0x493E</v>
      </c>
      <c r="H957" s="1" t="str">
        <f>TRIM(MID(A957, FIND("(", A957) + 1, FIND(")", A957) - FIND("(", A957) - 1))</f>
        <v>big</v>
      </c>
    </row>
    <row r="958" spans="1:8" hidden="1" x14ac:dyDescent="0.25">
      <c r="A958" t="s">
        <v>956</v>
      </c>
      <c r="B958" s="1" t="str">
        <f>TRIM(MID(A958, FIND("Index:", A958) + 6, FIND(",", A958) - FIND("Index:", A958) - 6))</f>
        <v>52910</v>
      </c>
      <c r="C958" s="1" t="str">
        <f>TRIM(MID(A958, FIND("Length:", A958) + 7, FIND(",", A958, FIND("Length:", A958)) - FIND("Length:", A958) - 7))</f>
        <v>155</v>
      </c>
      <c r="D958" s="1">
        <f>COUNTIF(C:C,C958)</f>
        <v>19</v>
      </c>
      <c r="E958" s="1" t="str">
        <f t="shared" si="14"/>
        <v>0x84</v>
      </c>
      <c r="F958" s="2" t="str">
        <f>TRIM(MID(A958, FIND("Message:", A958) + 8, FIND("]", A958) - FIND("Message:", A958) - 7))</f>
        <v>['0x84', '0xC9', '0x30', '0x3F', '0x46', '0x09', '0xF3', '0x7E', '0x7E', '0x73', '0x95', '0x2F', '0x0D', '0x3F', '0x46', '0x09', '0x52', '0x7F', '0x27', '0x84', '0xA6', '0x52', '0x40', '0x3F', '0x46', '0xE9', '0x40', '0x0A', '0x43', '0x51', '0x73', '0x95', '0xB7', '0x3F', '0xDE', '0x41', '0x46', '0x0A', '0x4F', '0x3F', '0x3F', '0x3F', '0x41', '0xDF', '0x42', '0x3F', '0x46', '0x0A', '0x5F', '0x40', '0x62', '0x84', '0x58', '0x43', '0xA6', '0x3F', '0x46', '0x0A', '0x73', '0xBF', '0x3F', '0xEB', '0x44', '0x3F', '0x4E', '0x3F', '0x46', '0x0A', '0xBF', '0xE9', '0x0B', '0x45', '0xE9', '0xE9', '0xF1', '0x3F', '0x46', '0x0A', '0xF7', '0x92', '0x46', '0x5B', '0x84', '0x11', '0xD1', '0x3F', '0x46', '0x0B', '0x99', '0x47', '0x4B', '0x88', '0x22', '0x08', '0x2A', '0x3F', '0x46', '0xF4', '0x48', '0x0B', '0xEB', '0xBF', '0xBF', '0x3E', '0xC0', '0x3F', '0xFC', '0x49', '0x46', '0x0C', '0x73', '0x3F', '0x41', '0xE9', '0xE9', '0x63', '0x4A', '0x3F', '0x46', '0x0C', '0xCF', '0x3F', '0x3F', '0xBF', '0xE9', '0x4B', '0xBF', '0x3F', '0x46', '0x0C', '0xE7', '0x69', '0xE9', '0xD7', '0x4C', '0xE9', '0xEA', '0x3F', '0x46', '0x0C', '0xFB', '0x3F', '0xED', '0x4D', '0x0E', '0x73', '0x81', '0x3F', '0x46', '0x0D', '0x7B', '0x5E', '0x4E', '0x3E', '0x3E']</v>
      </c>
      <c r="G958" s="1" t="str">
        <f>TRIM(MID(A958, FIND("Checksum:", A958) + 9, FIND("(", A958) - FIND("Checksum:", A958) - 9))</f>
        <v>0x3EBF</v>
      </c>
      <c r="H958" s="1" t="str">
        <f>TRIM(MID(A958, FIND("(", A958) + 1, FIND(")", A958) - FIND("(", A958) - 1))</f>
        <v>big</v>
      </c>
    </row>
    <row r="959" spans="1:8" hidden="1" x14ac:dyDescent="0.25">
      <c r="A959" t="s">
        <v>957</v>
      </c>
      <c r="B959" s="1" t="str">
        <f>TRIM(MID(A959, FIND("Index:", A959) + 6, FIND(",", A959) - FIND("Index:", A959) - 6))</f>
        <v>52971</v>
      </c>
      <c r="C959" s="1" t="str">
        <f>TRIM(MID(A959, FIND("Length:", A959) + 7, FIND(",", A959, FIND("Length:", A959)) - FIND("Length:", A959) - 7))</f>
        <v>179</v>
      </c>
      <c r="D959" s="1">
        <f>COUNTIF(C:C,C959)</f>
        <v>8</v>
      </c>
      <c r="E959" s="1" t="str">
        <f t="shared" si="14"/>
        <v>0xEB</v>
      </c>
      <c r="F959" s="2" t="str">
        <f>TRIM(MID(A959, FIND("Message:", A959) + 8, FIND("]", A959) - FIND("Message:", A959) - 7))</f>
        <v>['0xEB', '0x44', '0x3F', '0x4E', '0x3F', '0x46', '0x0A', '0xBF', '0xE9', '0x0B', '0x45', '0xE9', '0xE9', '0xF1', '0x3F', '0x46', '0x0A', '0xF7', '0x92', '0x46', '0x5B', '0x84', '0x11', '0xD1', '0x3F', '0x46', '0x0B', '0x99', '0x47', '0x4B', '0x88', '0x22', '0x08', '0x2A', '0x3F', '0x46', '0xF4', '0x48', '0x0B', '0xEB', '0xBF', '0xBF', '0x3E', '0xC0', '0x3F', '0xFC', '0x49', '0x46', '0x0C', '0x73', '0x3F', '0x41', '0xE9', '0xE9', '0x63', '0x4A', '0x3F', '0x46', '0x0C', '0xCF', '0x3F', '0x3F', '0xBF', '0xE9', '0x4B', '0xBF', '0x3F', '0x46', '0x0C', '0xE7', '0x69', '0xE9', '0xD7', '0x4C', '0xE9', '0xEA', '0x3F', '0x46', '0x0C', '0xFB', '0x3F', '0xED', '0x4D', '0x0E', '0x73', '0x81', '0x3F', '0x46', '0x0D', '0x7B', '0x5E', '0x4E', '0x3E', '0x3E', '0x3E', '0xBF', '0x3F', '0x46', '0x0D', '0x5B', '0x4F', '0x8F', '0xA7', '0x3F', '0x42', '0xBB', '0x3F', '0x46', '0x49', '0x50', '0x0D', '0xFB', '0x3F', '0x3F', '0x3F', '0x2F', '0x3F', '0x85', '0x51', '0x46', '0x0E', '0x63', '0x3F', '0x3F', '0x3F', '0x46', '0x0D', '0x52', '0x3F', '0x46', '0x0E', '0x8F', '0x3B', '0x3F', '0x3F', '0x2F', '0x53', '0x3F', '0x3F', '0x46', '0x0E', '0xCB', '0x7B', '0x8A', '0xF7', '0x54', '0x7B', '0x87', '0x3F', '0x46', '0x0F', '0x6F', '0x3E', '0x99', '0x55', '0x3E', '0x3E', '0x3E', '0x3F', '0x46', '0x0F', '0x87', '0x2C', '0x56', '0xE9', '0xE9', '0xE9', '0xE8', '0x3F', '0x46', '0x0F', '0x91', '0x57', '0xEF', '0x3F', '0x3F', '0x3F', '0x3F', '0x3F']</v>
      </c>
      <c r="G959" s="1" t="str">
        <f>TRIM(MID(A959, FIND("Checksum:", A959) + 9, FIND("(", A959) - FIND("Checksum:", A959) - 9))</f>
        <v>0x46C9</v>
      </c>
      <c r="H959" s="1" t="str">
        <f>TRIM(MID(A959, FIND("(", A959) + 1, FIND(")", A959) - FIND("(", A959) - 1))</f>
        <v>big</v>
      </c>
    </row>
    <row r="960" spans="1:8" hidden="1" x14ac:dyDescent="0.25">
      <c r="A960" t="s">
        <v>958</v>
      </c>
      <c r="B960" s="1" t="str">
        <f>TRIM(MID(A960, FIND("Index:", A960) + 6, FIND(",", A960) - FIND("Index:", A960) - 6))</f>
        <v>53115</v>
      </c>
      <c r="C960" s="1" t="str">
        <f>TRIM(MID(A960, FIND("Length:", A960) + 7, FIND(",", A960, FIND("Length:", A960)) - FIND("Length:", A960) - 7))</f>
        <v>177</v>
      </c>
      <c r="D960" s="1">
        <f>COUNTIF(C:C,C960)</f>
        <v>9</v>
      </c>
      <c r="E960" s="1" t="str">
        <f t="shared" si="14"/>
        <v>0xF7</v>
      </c>
      <c r="F960" s="2" t="str">
        <f>TRIM(MID(A960, FIND("Message:", A960) + 8, FIND("]", A960) - FIND("Message:", A960) - 7))</f>
        <v>['0xF7', '0x54', '0x7B', '0x87', '0x3F', '0x46', '0x0F', '0x6F', '0x3E', '0x99', '0x55', '0x3E', '0x3E', '0x3E', '0x3F', '0x46', '0x0F', '0x87', '0x2C', '0x56', '0xE9', '0xE9', '0xE9', '0xE8', '0x3F', '0x46', '0x0F', '0x91', '0x57', '0xEF', '0x3F', '0x3F', '0x3F', '0x3F', '0x3F', '0x46', '0xC9', '0x58', '0x10', '0x3F', '0x3E', '0x3E', '0x3E', '0x3E', '0x3F', '0xDF', '0x59', '0x46', '0x10', '0xB3', '0x3F', '0x3F', '0x3F', '0x3F', '0x60', '0x5A', '0x3F', '0x46', '0x10', '0x17', '0x3F', '0x3F', '0x3F', '0xC4', '0x5B', '0x3F', '0x3F', '0x46', '0x11', '0x6F', '0x84', '0xA6', '0xCB', '0x5C', '0x52', '0x40', '0x3F', '0x46', '0x11', '0x97', '0x51', '0x6E', '0x5D', '0x73', '0xEC', '0xA7', '0x3F', '0x46', '0x11', '0xBB', '0xB7', '0x5E', '0x3F', '0x46', '0x4B', '0x2B', '0x3F', '0x46', '0x11', '0xF0', '0x5F', '0xDF', '0x3E', '0x3E', '0x3D', '0x3E', '0x3F', '0x46', '0xBC', '0x60', '0x11', '0xFB', '0x83', '0x83', '0x83', '0x83', '0x3F', '0xBA', '0x61', '0x46', '0x12', '0x67', '0x3F', '0x3F', '0x49', '0x46', '0x2F', '0x62', '0x3F', '0x46', '0x12', '0x9B', '0x3E', '0x3A', '0x3C', '0x4A', '0x63', '0x28', '0x3F', '0x46', '0x12', '0x0B', '0x3F', '0x3F', '0xAC', '0x64', '0x7A', '0x25', '0x3F', '0x46', '0x14', '0x1B', '0x40', '0xF8', '0x65', '0xC0', '0x3D', '0xBE', '0x3F', '0x46', '0x15', '0x0F', '0xCB', '0x66', '0x3F', '0x40', '0xC8', '0x38', '0x3F', '0x46', '0x16', '0x82', '0x67', '0x83', '0x3F', '0x40', '0x40']</v>
      </c>
      <c r="G960" s="1" t="str">
        <f>TRIM(MID(A960, FIND("Checksum:", A960) + 9, FIND("(", A960) - FIND("Checksum:", A960) - 9))</f>
        <v>0x3F3F</v>
      </c>
      <c r="H960" s="1" t="str">
        <f>TRIM(MID(A960, FIND("(", A960) + 1, FIND(")", A960) - FIND("(", A960) - 1))</f>
        <v>big</v>
      </c>
    </row>
    <row r="961" spans="1:8" hidden="1" x14ac:dyDescent="0.25">
      <c r="A961" t="s">
        <v>959</v>
      </c>
      <c r="B961" s="1" t="str">
        <f>TRIM(MID(A961, FIND("Index:", A961) + 6, FIND(",", A961) - FIND("Index:", A961) - 6))</f>
        <v>53234</v>
      </c>
      <c r="C961" s="1" t="str">
        <f>TRIM(MID(A961, FIND("Length:", A961) + 7, FIND(",", A961, FIND("Length:", A961)) - FIND("Length:", A961) - 7))</f>
        <v>79</v>
      </c>
      <c r="D961" s="1">
        <f>COUNTIF(C:C,C961)</f>
        <v>8</v>
      </c>
      <c r="E961" s="1" t="str">
        <f t="shared" si="14"/>
        <v>0x46</v>
      </c>
      <c r="F961" s="2" t="str">
        <f>TRIM(MID(A961, FIND("Message:", A961) + 8, FIND("]", A961) - FIND("Message:", A961) - 7))</f>
        <v>['0x46', '0x12', '0x67', '0x3F', '0x3F', '0x49', '0x46', '0x2F', '0x62', '0x3F', '0x46', '0x12', '0x9B', '0x3E', '0x3A', '0x3C', '0x4A', '0x63', '0x28', '0x3F', '0x46', '0x12', '0x0B', '0x3F', '0x3F', '0xAC', '0x64', '0x7A', '0x25', '0x3F', '0x46', '0x14', '0x1B', '0x40', '0xF8', '0x65', '0xC0', '0x3D', '0xBE', '0x3F', '0x46', '0x15', '0x0F', '0xCB', '0x66', '0x3F', '0x40', '0xC8', '0x38', '0x3F', '0x46', '0x16', '0x82', '0x67', '0x83', '0x3F', '0x40', '0x40', '0x3F', '0x3F', '0x46', '0x6F', '0x68', '0x16', '0xB3', '0x66', '0x66', '0x66', '0x65', '0x3E', '0x09', '0x69', '0x37', '0x4C', '0xC1', '0x3E', '0x37', '0x4C', '0xA8']</v>
      </c>
      <c r="G961" s="1" t="str">
        <f>TRIM(MID(A961, FIND("Checksum:", A961) + 9, FIND("(", A961) - FIND("Checksum:", A961) - 9))</f>
        <v>0x196A</v>
      </c>
      <c r="H961" s="1" t="str">
        <f>TRIM(MID(A961, FIND("(", A961) + 1, FIND(")", A961) - FIND("(", A961) - 1))</f>
        <v>big</v>
      </c>
    </row>
    <row r="962" spans="1:8" hidden="1" x14ac:dyDescent="0.25">
      <c r="A962" t="s">
        <v>960</v>
      </c>
      <c r="B962" s="1" t="str">
        <f>TRIM(MID(A962, FIND("Index:", A962) + 6, FIND(",", A962) - FIND("Index:", A962) - 6))</f>
        <v>53280</v>
      </c>
      <c r="C962" s="1" t="str">
        <f>TRIM(MID(A962, FIND("Length:", A962) + 7, FIND(",", A962, FIND("Length:", A962)) - FIND("Length:", A962) - 7))</f>
        <v>203</v>
      </c>
      <c r="D962" s="1">
        <f>COUNTIF(C:C,C962)</f>
        <v>18</v>
      </c>
      <c r="E962" s="1" t="str">
        <f t="shared" si="14"/>
        <v>0x40</v>
      </c>
      <c r="F962" s="2" t="str">
        <f>TRIM(MID(A962, FIND("Message:", A962) + 8, FIND("]", A962) - FIND("Message:", A962) - 7))</f>
        <v>['0x40', '0xC8', '0x38', '0x3F', '0x46', '0x16', '0x82', '0x67', '0x83', '0x3F', '0x40', '0x40', '0x3F', '0x3F', '0x46', '0x6F', '0x68', '0x16', '0xB3', '0x66', '0x66', '0x66', '0x65', '0x3E', '0x09', '0x69', '0x37', '0x4C', '0xC1', '0x3E', '0x37', '0x4C', '0xA8', '0x19', '0x6A', '0x3E', '0x37', '0x4C', '0xC3', '0x3E', '0x37', '0x4C', '0xB1', '0x6B', '0xA9', '0x3E', '0x37', '0x4C', '0xC5', '0x3E', '0x37', '0x12', '0x6C', '0x4C', '0xAA', '0x40', '0x3E', '0x3E', '0x3E', '0x3E', '0x9C', '0x6D', '0x37', '0x4F', '0x2B', '0x3E', '0x37', '0x4F', '0x2F', '0x13', '0x6E', '0x3E', '0x37', '0x4F', '0x3B', '0x3F', '0x3F', '0x3F', '0x2C', '0x6F', '0x3F', '0x3E', '0x37', '0x5B', '0x1E', '0x3E', '0x37', '0x13', '0x70', '0x51', '0xD2', '0x41', '0x3E', '0x3E', '0x3E', '0x3E', '0xCE', '0x71', '0x37', '0x4F', '0x2B', '0x3E', '0x37', '0x4F', '0x2F', '0x17', '0x72', '0x3E', '0x37', '0x4F', '0x3B', '0x3F', '0x3F', '0x3F', '0x30', '0x73', '0x40', '0x3E', '0x37', '0x5B', '0x1F', '0x3E', '0x37', '0x19', '0x74', '0x51', '0xD3', '0x42', '0x3E', '0x3E', '0x3E', '0x3E', '0xD4', '0x75', '0x37', '0x4F', '0x2B', '0x3E', '0x37', '0x4F', '0x2F', '0x1B', '0x76', '0x3E', '0x37', '0x4F', '0x3B', '0x3F', '0x3F', '0x3F', '0x34', '0x77', '0x41', '0x3E', '0x37', '0x5B', '0x20', '0x3E', '0x37', '0x1F', '0x78', '0x51', '0xD4', '0x43', '0x3E', '0x3E', '0x3E', '0x3E', '0xDA', '0x79', '0x37', '0x4F', '0x2B', '0x3E', '0x37', '0x4F', '0x2F', '0x1F', '0x7A', '0x3E', '0x37', '0x4F', '0x3B', '0x3F', '0x3F', '0x3F', '0x38', '0x7B', '0x42', '0x3E', '0x37', '0x5B', '0x21', '0x3E', '0x37', '0x25', '0x7C', '0x51', '0xF5', '0x44', '0x3E', '0x3E', '0x3E']</v>
      </c>
      <c r="G962" s="1" t="str">
        <f>TRIM(MID(A962, FIND("Checksum:", A962) + 9, FIND("(", A962) - FIND("Checksum:", A962) - 9))</f>
        <v>0x3E00</v>
      </c>
      <c r="H962" s="1" t="str">
        <f>TRIM(MID(A962, FIND("(", A962) + 1, FIND(")", A962) - FIND("(", A962) - 1))</f>
        <v>big</v>
      </c>
    </row>
    <row r="963" spans="1:8" hidden="1" x14ac:dyDescent="0.25">
      <c r="A963" t="s">
        <v>961</v>
      </c>
      <c r="B963" s="1" t="str">
        <f>TRIM(MID(A963, FIND("Index:", A963) + 6, FIND(",", A963) - FIND("Index:", A963) - 6))</f>
        <v>53561</v>
      </c>
      <c r="C963" s="1" t="str">
        <f>TRIM(MID(A963, FIND("Length:", A963) + 7, FIND(",", A963, FIND("Length:", A963)) - FIND("Length:", A963) - 7))</f>
        <v>199</v>
      </c>
      <c r="D963" s="1">
        <f>COUNTIF(C:C,C963)</f>
        <v>17</v>
      </c>
      <c r="E963" s="1" t="str">
        <f t="shared" ref="E963:E1026" si="15">TRIM(MID(F963, FIND("0x", F963), FIND("'", F963, FIND("0x", F963)) - FIND("0x", F963)))</f>
        <v>0x3E</v>
      </c>
      <c r="F963" s="2" t="str">
        <f>TRIM(MID(A963, FIND("Message:", A963) + 8, FIND("]", A963) - FIND("Message:", A963) - 7))</f>
        <v>['0x3E', '0x37', '0x4F', '0x2F', '0xEA', '0x46', '0x3E', '0x37', '0x4F', '0x3B', '0x3F', '0x3F', '0x3F', '0x04', '0x47', '0x44', '0x3E', '0x37', '0x5B', '0x24', '0x3E', '0x37', '0xF5', '0x48', '0x51', '0xD6', '0x47', '0x3E', '0x3E', '0x3E', '0x3E', '0xB0', '0x49', '0x37', '0x4F', '0x2B', '0x3E', '0x37', '0x4F', '0x2F', '0xEE', '0x4A', '0x3E', '0x37', '0x4F', '0x3B', '0x3F', '0x3F', '0x3F', '0x08', '0x4B', '0x46', '0x3E', '0x37', '0x5B', '0x26', '0x3E', '0x37', '0xFD', '0x4C', '0x51', '0xD8', '0x48', '0x3E', '0x3E', '0x3E', '0x3E', '0xB7', '0x4D', '0x37', '0x4F', '0x2B', '0x3E', '0x37', '0x4F', '0x2F', '0xF2', '0x4E', '0x3E', '0x37', '0x4F', '0x3B', '0x3F', '0x3F', '0x3F', '0x0C', '0x4F', '0x47', '0x3E', '0x37', '0x5B', '0x27', '0x3E', '0x37', '0x04', '0x50', '0x51', '0xD9', '0x49', '0x3E', '0x3E', '0x3E', '0x3E', '0xBD', '0x51', '0x37', '0x4F', '0x2B', '0x3E', '0x37', '0x4F', '0x2F', '0xF6', '0x52', '0x3E', '0x37', '0x4F', '0x3B', '0x00', '0x00', '0x00', '0x52', '0xF0', '0x85', '0x06', '0xFF', '0xFF', '0xFF', '0xFF', '0xFF', '0x7C', '0x85', '0x04', '0x09', '0x00', '0x18', '0x36', '0x00', '0x04', '0xE4', '0x40', '0x14', '0x00', '0x3F', '0x3F', '0x3F', '0x48', '0x3E', '0x98', '0x41', '0x37', '0x5B', '0x1D', '0x3E', '0x37', '0x51', '0xD1', '0x89', '0x42', '0x4A', '0x3E', '0x3E', '0x3E', '0x3E', '0x37', '0x4F', '0x0C', '0x43', '0x2B', '0x3E', '0x37', '0x4F', '0x2F', '0x3E', '0x37', '0xD7', '0x44', '0x4F', '0x3B', '0x3F', '0x3F', '0x3F', '0x49', '0x3E', '0x14', '0x45', '0x37', '0x5C', '0xB0', '0x3E', '0x37', '0x51', '0xF7', '0x48', '0x46', '0x4B', '0x3E', '0x3E', '0x3E']</v>
      </c>
      <c r="G963" s="1" t="str">
        <f>TRIM(MID(A963, FIND("Checksum:", A963) + 9, FIND("(", A963) - FIND("Checksum:", A963) - 9))</f>
        <v>0x3E37</v>
      </c>
      <c r="H963" s="1" t="str">
        <f>TRIM(MID(A963, FIND("(", A963) + 1, FIND(")", A963) - FIND("(", A963) - 1))</f>
        <v>big</v>
      </c>
    </row>
    <row r="964" spans="1:8" hidden="1" x14ac:dyDescent="0.25">
      <c r="A964" t="s">
        <v>962</v>
      </c>
      <c r="B964" s="1" t="str">
        <f>TRIM(MID(A964, FIND("Index:", A964) + 6, FIND(",", A964) - FIND("Index:", A964) - 6))</f>
        <v>53780</v>
      </c>
      <c r="C964" s="1" t="str">
        <f>TRIM(MID(A964, FIND("Length:", A964) + 7, FIND(",", A964, FIND("Length:", A964)) - FIND("Length:", A964) - 7))</f>
        <v>206</v>
      </c>
      <c r="D964" s="1">
        <f>COUNTIF(C:C,C964)</f>
        <v>11</v>
      </c>
      <c r="E964" s="1" t="str">
        <f t="shared" si="15"/>
        <v>0x3E</v>
      </c>
      <c r="F964" s="2" t="str">
        <f>TRIM(MID(A964, FIND("Message:", A964) + 8, FIND("]", A964) - FIND("Message:", A964) - 7))</f>
        <v>['0x3E', '0x18', '0x49', '0x37', '0x5C', '0xB1', '0x3E', '0x37', '0x51', '0xF8', '0x4E', '0x4A', '0x4C', '0x3E', '0x3E', '0x3E', '0x3E', '0x37', '0x4F', '0x16', '0x4B', '0x2B', '0x3E', '0x37', '0x4F', '0x2F', '0x3E', '0x37', '0xDF', '0x4C', '0x4F', '0x3B', '0x3F', '0x3F', '0x3F', '0x4A', '0x3E', '0x1D', '0x4D', '0x37', '0x5B', '0x30', '0x3E', '0x37', '0x51', '0xDC', '0xB3', '0x4E', '0x4D', '0x3E', '0x3E', '0x3E', '0x3E', '0x37', '0x4F', '0x1B', '0x4F', '0x2B', '0x3E', '0x37', '0x4F', '0x2F', '0x3E', '0x37', '0xE3', '0x50', '0x4F', '0x3B', '0x3F', '0x3F', '0x3F', '0x4B', '0x3E', '0x22', '0x51', '0x37', '0x5B', '0x35', '0x3E', '0x37', '0x51', '0xDD', '0xBD', '0x52', '0x4E', '0x3E', '0x3E', '0x3E', '0x3E', '0x37', '0x4F', '0x20', '0x53', '0x2B', '0x3E', '0x37', '0x4F', '0x2F', '0x3E', '0x37', '0xE7', '0x54', '0x4F', '0x3B', '0x3F', '0x3F', '0x3F', '0x4F', '0x3E', '0x2A', '0x55', '0x37', '0x5B', '0x28', '0x3E', '0x37', '0x51', '0xF1', '0xC8', '0x56', '0x4F', '0x3E', '0x3E', '0x3E', '0x3E', '0x37', '0x4F', '0x25', '0x57', '0x2B', '0x3E', '0x37', '0x4F', '0x2F', '0x3E', '0x37', '0xEB', '0x58', '0x4F', '0x3B', '0x3F', '0x3F', '0x3F', '0x50', '0x3E', '0x2F', '0x59', '0x37', '0x5B', '0x29', '0x3E', '0x37', '0x51', '0xF2', '0xCE', '0x5A', '0x50', '0x3E', '0x3E', '0x3E', '0x3E', '0x37', '0x4F', '0x2A', '0x5B', '0x2B', '0x3E', '0x37', '0x4F', '0x2F', '0x3E', '0x37', '0xEF', '0x5C', '0x4F', '0x3B', '0x3F', '0x3F', '0x3F', '0x51', '0x3E', '0x34', '0x5D', '0x37', '0x5B', '0x2A', '0x3E', '0x37', '0x51', '0xF3', '0xD4', '0x5E', '0x51', '0x3E', '0x3E', '0x3E', '0x3E', '0x37', '0x4F', '0x2F', '0x5F', '0x2B', '0x3E', '0x37', '0x4F', '0x2F']</v>
      </c>
      <c r="G964" s="1" t="str">
        <f>TRIM(MID(A964, FIND("Checksum:", A964) + 9, FIND("(", A964) - FIND("Checksum:", A964) - 9))</f>
        <v>0x3E37</v>
      </c>
      <c r="H964" s="1" t="str">
        <f>TRIM(MID(A964, FIND("(", A964) + 1, FIND(")", A964) - FIND("(", A964) - 1))</f>
        <v>big</v>
      </c>
    </row>
    <row r="965" spans="1:8" hidden="1" x14ac:dyDescent="0.25">
      <c r="A965" t="s">
        <v>963</v>
      </c>
      <c r="B965" s="1" t="str">
        <f>TRIM(MID(A965, FIND("Index:", A965) + 6, FIND(",", A965) - FIND("Index:", A965) - 6))</f>
        <v>53849</v>
      </c>
      <c r="C965" s="1" t="str">
        <f>TRIM(MID(A965, FIND("Length:", A965) + 7, FIND(",", A965, FIND("Length:", A965)) - FIND("Length:", A965) - 7))</f>
        <v>198</v>
      </c>
      <c r="D965" s="1">
        <f>COUNTIF(C:C,C965)</f>
        <v>14</v>
      </c>
      <c r="E965" s="1" t="str">
        <f t="shared" si="15"/>
        <v>0x3F</v>
      </c>
      <c r="F965" s="2" t="str">
        <f>TRIM(MID(A965, FIND("Message:", A965) + 8, FIND("]", A965) - FIND("Message:", A965) - 7))</f>
        <v>['0x3F', '0x3F', '0x4B', '0x3E', '0x22', '0x51', '0x37', '0x5B', '0x35', '0x3E', '0x37', '0x51', '0xDD', '0xBD', '0x52', '0x4E', '0x3E', '0x3E', '0x3E', '0x3E', '0x37', '0x4F', '0x20', '0x53', '0x2B', '0x3E', '0x37', '0x4F', '0x2F', '0x3E', '0x37', '0xE7', '0x54', '0x4F', '0x3B', '0x3F', '0x3F', '0x3F', '0x4F', '0x3E', '0x2A', '0x55', '0x37', '0x5B', '0x28', '0x3E', '0x37', '0x51', '0xF1', '0xC8', '0x56', '0x4F', '0x3E', '0x3E', '0x3E', '0x3E', '0x37', '0x4F', '0x25', '0x57', '0x2B', '0x3E', '0x37', '0x4F', '0x2F', '0x3E', '0x37', '0xEB', '0x58', '0x4F', '0x3B', '0x3F', '0x3F', '0x3F', '0x50', '0x3E', '0x2F', '0x59', '0x37', '0x5B', '0x29', '0x3E', '0x37', '0x51', '0xF2', '0xCE', '0x5A', '0x50', '0x3E', '0x3E', '0x3E', '0x3E', '0x37', '0x4F', '0x2A', '0x5B', '0x2B', '0x3E', '0x37', '0x4F', '0x2F', '0x3E', '0x37', '0xEF', '0x5C', '0x4F', '0x3B', '0x3F', '0x3F', '0x3F', '0x51', '0x3E', '0x34', '0x5D', '0x37', '0x5B', '0x2A', '0x3E', '0x37', '0x51', '0xF3', '0xD4', '0x5E', '0x51', '0x3E', '0x3E', '0x3E', '0x3E', '0x37', '0x4F', '0x2F', '0x5F', '0x2B', '0x3E', '0x37', '0x4F', '0x2F', '0x3E', '0x37', '0xF3', '0x60', '0x4F', '0x3B', '0x3F', '0x3F', '0x3F', '0x52', '0x3E', '0x39', '0x61', '0x37', '0x5B', '0x2B', '0x3E', '0x37', '0x51', '0xF4', '0xDA', '0x62', '0x52', '0x3E', '0x3E', '0x3E', '0x3E', '0x37', '0x4F', '0x34', '0x63', '0x2B', '0x3E', '0x37', '0x4F', '0x2F', '0x3E', '0x37', '0xF7', '0x64', '0x4F', '0x3B', '0x3F', '0x3F', '0x3F', '0x57', '0x3E', '0x42', '0x65', '0x37', '0x5C', '0xC3', '0x3E', '0x37', '0x51', '0xF9', '0x7D', '0x66', '0x53', '0x3E', '0x3E']</v>
      </c>
      <c r="G965" s="1" t="str">
        <f>TRIM(MID(A965, FIND("Checksum:", A965) + 9, FIND("(", A965) - FIND("Checksum:", A965) - 9))</f>
        <v>0x3E3E</v>
      </c>
      <c r="H965" s="1" t="str">
        <f>TRIM(MID(A965, FIND("(", A965) + 1, FIND(")", A965) - FIND("(", A965) - 1))</f>
        <v>big</v>
      </c>
    </row>
    <row r="966" spans="1:8" hidden="1" x14ac:dyDescent="0.25">
      <c r="A966" t="s">
        <v>964</v>
      </c>
      <c r="B966" s="1" t="str">
        <f>TRIM(MID(A966, FIND("Index:", A966) + 6, FIND(",", A966) - FIND("Index:", A966) - 6))</f>
        <v>53975</v>
      </c>
      <c r="C966" s="1" t="str">
        <f>TRIM(MID(A966, FIND("Length:", A966) + 7, FIND(",", A966, FIND("Length:", A966)) - FIND("Length:", A966) - 7))</f>
        <v>198</v>
      </c>
      <c r="D966" s="1">
        <f>COUNTIF(C:C,C966)</f>
        <v>14</v>
      </c>
      <c r="E966" s="1" t="str">
        <f t="shared" si="15"/>
        <v>0x3E</v>
      </c>
      <c r="F966" s="2" t="str">
        <f>TRIM(MID(A966, FIND("Message:", A966) + 8, FIND("]", A966) - FIND("Message:", A966) - 7))</f>
        <v>['0x3E', '0x3E', '0x37', '0x4F', '0x2F', '0x5F', '0x2B', '0x3E', '0x37', '0x4F', '0x2F', '0x3E', '0x37', '0xF3', '0x60', '0x4F', '0x3B', '0x3F', '0x3F', '0x3F', '0x52', '0x3E', '0x39', '0x61', '0x37', '0x5B', '0x2B', '0x3E', '0x37', '0x51', '0xF4', '0xDA', '0x62', '0x52', '0x3E', '0x3E', '0x3E', '0x3E', '0x37', '0x4F', '0x34', '0x63', '0x2B', '0x3E', '0x37', '0x4F', '0x2F', '0x3E', '0x37', '0xF7', '0x64', '0x4F', '0x3B', '0x3F', '0x3F', '0x3F', '0x57', '0x3E', '0x42', '0x65', '0x37', '0x5C', '0xC3', '0x3E', '0x37', '0x51', '0xF9', '0x7D', '0x66', '0x53', '0x3E', '0x3E', '0x3E', '0x3E', '0x37', '0x4F', '0x39', '0x67', '0x2B', '0x3E', '0x37', '0x4F', '0x2F', '0x3E', '0x37', '0xFB', '0x68', '0x4F', '0x3B', '0x3F', '0x3F', '0x3F', '0x58', '0x3E', '0x47', '0x69', '0x37', '0x5C', '0xC4', '0x3E', '0x37', '0x51', '0xFA', '0x83', '0x6A', '0x54', '0x3E', '0x3E', '0x3E', '0x3E', '0x37', '0x4F', '0x3E', '0x6B', '0x2B', '0x3E', '0x37', '0x4F', '0x2F', '0x3E', '0x37', '0xFF', '0x6C', '0x4F', '0x3B', '0x3F', '0x3F', '0x3F', '0x59', '0x3E', '0x4C', '0x6D', '0x37', '0x5C', '0xC5', '0x3E', '0x37', '0x51', '0xFB', '0x89', '0x6E', '0x55', '0x3E', '0x3E', '0x3E', '0x3E', '0x37', '0x4F', '0x43', '0x6F', '0x2B', '0x3E', '0x37', '0x4F', '0x2F', '0x3E', '0x37', '0x04', '0x70', '0x4F', '0x3B', '0x3F', '0x3F', '0x3F', '0x5A', '0x3E', '0x51', '0x71', '0x37', '0x5C', '0xC6', '0x3E', '0x37', '0x51', '0xFC', '0x8F', '0x72', '0x56', '0x3E', '0x3E', '0x3E', '0x3E', '0x37', '0x4F', '0x48', '0x73', '0x27', '0x3E', '0x37', '0x4F', '0x37', '0x3E', '0x37', '0x0C', '0x74', '0x50', '0x3F', '0x3F']</v>
      </c>
      <c r="G966" s="1" t="str">
        <f>TRIM(MID(A966, FIND("Checksum:", A966) + 9, FIND("(", A966) - FIND("Checksum:", A966) - 9))</f>
        <v>0x3F3F</v>
      </c>
      <c r="H966" s="1" t="str">
        <f>TRIM(MID(A966, FIND("(", A966) + 1, FIND(")", A966) - FIND("(", A966) - 1))</f>
        <v>big</v>
      </c>
    </row>
    <row r="967" spans="1:8" hidden="1" x14ac:dyDescent="0.25">
      <c r="A967" t="s">
        <v>965</v>
      </c>
      <c r="B967" s="1" t="str">
        <f>TRIM(MID(A967, FIND("Index:", A967) + 6, FIND(",", A967) - FIND("Index:", A967) - 6))</f>
        <v>54087</v>
      </c>
      <c r="C967" s="1" t="str">
        <f>TRIM(MID(A967, FIND("Length:", A967) + 7, FIND(",", A967, FIND("Length:", A967)) - FIND("Length:", A967) - 7))</f>
        <v>178</v>
      </c>
      <c r="D967" s="1">
        <f>COUNTIF(C:C,C967)</f>
        <v>14</v>
      </c>
      <c r="E967" s="1" t="str">
        <f t="shared" si="15"/>
        <v>0x3E</v>
      </c>
      <c r="F967" s="2" t="str">
        <f>TRIM(MID(A967, FIND("Message:", A967) + 8, FIND("]", A967) - FIND("Message:", A967) - 7))</f>
        <v>['0x3E', '0x6B', '0x2B', '0x3E', '0x37', '0x4F', '0x2F', '0x3E', '0x37', '0xFF', '0x6C', '0x4F', '0x3B', '0x3F', '0x3F', '0x3F', '0x59', '0x3E', '0x4C', '0x6D', '0x37', '0x5C', '0xC5', '0x3E', '0x37', '0x51', '0xFB', '0x89', '0x6E', '0x55', '0x3E', '0x3E', '0x3E', '0x3E', '0x37', '0x4F', '0x43', '0x6F', '0x2B', '0x3E', '0x37', '0x4F', '0x2F', '0x3E', '0x37', '0x04', '0x70', '0x4F', '0x3B', '0x3F', '0x3F', '0x3F', '0x5A', '0x3E', '0x51', '0x71', '0x37', '0x5C', '0xC6', '0x3E', '0x37', '0x51', '0xFC', '0x8F', '0x72', '0x56', '0x3E', '0x3E', '0x3E', '0x3E', '0x37', '0x4F', '0x48', '0x73', '0x27', '0x3E', '0x37', '0x4F', '0x37', '0x3E', '0x37', '0x0C', '0x74', '0x50', '0x3F', '0x3F', '0x3F', '0x3F', '0x3F', '0x3E', '0x3F', '0x75', '0x37', '0x5B', '0x2C', '0x3E', '0x37', '0x51', '0xDA', '0xD5', '0x76', '0x57', '0x3E', '0x3E', '0x3E', '0x3E', '0x37', '0x4F', '0x4D', '0x77', '0x27', '0x3E', '0x37', '0x4F', '0x37', '0x3E', '0x37', '0x10', '0x78', '0x50', '0x3F', '0x3F', '0x3F', '0x3F', '0x40', '0x3E', '0x44', '0x79', '0x37', '0x5B', '0x2E', '0x3E', '0x37', '0x51', '0xFD', '0xFE', '0x7A', '0x58', '0x3E', '0x3E', '0x3E', '0x3E', '0x37', '0x4F', '0x52', '0x7B', '0x27', '0x3E', '0x37', '0x4F', '0x37', '0x3E', '0x37', '0x14', '0x7C', '0x50', '0x3F', '0x3F', '0x3F', '0x3F', '0x40', '0x3E', '0x48', '0x7D', '0x37', '0x5B', '0x2F', '0x3E', '0x37', '0x51', '0xFE', '0x05', '0x7E', '0x59', '0x3E', '0x3E', '0x3E', '0x3E']</v>
      </c>
      <c r="G967" s="1" t="str">
        <f>TRIM(MID(A967, FIND("Checksum:", A967) + 9, FIND("(", A967) - FIND("Checksum:", A967) - 9))</f>
        <v>0x374F</v>
      </c>
      <c r="H967" s="1" t="str">
        <f>TRIM(MID(A967, FIND("(", A967) + 1, FIND(")", A967) - FIND("(", A967) - 1))</f>
        <v>big</v>
      </c>
    </row>
    <row r="968" spans="1:8" hidden="1" x14ac:dyDescent="0.25">
      <c r="A968" t="s">
        <v>966</v>
      </c>
      <c r="B968" s="1" t="str">
        <f>TRIM(MID(A968, FIND("Index:", A968) + 6, FIND(",", A968) - FIND("Index:", A968) - 6))</f>
        <v>54108</v>
      </c>
      <c r="C968" s="1" t="str">
        <f>TRIM(MID(A968, FIND("Length:", A968) + 7, FIND(",", A968, FIND("Length:", A968)) - FIND("Length:", A968) - 7))</f>
        <v>241</v>
      </c>
      <c r="D968" s="1">
        <f>COUNTIF(C:C,C968)</f>
        <v>15</v>
      </c>
      <c r="E968" s="1" t="str">
        <f t="shared" si="15"/>
        <v>0x5C</v>
      </c>
      <c r="F968" s="2" t="str">
        <f>TRIM(MID(A968, FIND("Message:", A968) + 8, FIND("]", A968) - FIND("Message:", A968) - 7))</f>
        <v>['0x5C', '0xC5', '0x3E', '0x37', '0x51', '0xFB', '0x89', '0x6E', '0x55', '0x3E', '0x3E', '0x3E', '0x3E', '0x37', '0x4F', '0x43', '0x6F', '0x2B', '0x3E', '0x37', '0x4F', '0x2F', '0x3E', '0x37', '0x04', '0x70', '0x4F', '0x3B', '0x3F', '0x3F', '0x3F', '0x5A', '0x3E', '0x51', '0x71', '0x37', '0x5C', '0xC6', '0x3E', '0x37', '0x51', '0xFC', '0x8F', '0x72', '0x56', '0x3E', '0x3E', '0x3E', '0x3E', '0x37', '0x4F', '0x48', '0x73', '0x27', '0x3E', '0x37', '0x4F', '0x37', '0x3E', '0x37', '0x0C', '0x74', '0x50', '0x3F', '0x3F', '0x3F', '0x3F', '0x3F', '0x3E', '0x3F', '0x75', '0x37', '0x5B', '0x2C', '0x3E', '0x37', '0x51', '0xDA', '0xD5', '0x76', '0x57', '0x3E', '0x3E', '0x3E', '0x3E', '0x37', '0x4F', '0x4D', '0x77', '0x27', '0x3E', '0x37', '0x4F', '0x37', '0x3E', '0x37', '0x10', '0x78', '0x50', '0x3F', '0x3F', '0x3F', '0x3F', '0x40', '0x3E', '0x44', '0x79', '0x37', '0x5B', '0x2E', '0x3E', '0x37', '0x51', '0xFD', '0xFE', '0x7A', '0x58', '0x3E', '0x3E', '0x3E', '0x3E', '0x37', '0x4F', '0x52', '0x7B', '0x27', '0x3E', '0x37', '0x4F', '0x37', '0x3E', '0x37', '0x14', '0x7C', '0x50', '0x3F', '0x3F', '0x3F', '0x3F', '0x40', '0x3E', 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'0x4F', '0x1C', '0x43', '0x27', '0x3E', '0x37', '0x4F', '0x37', '0x3E', '0x37', '0xDB', '0x44', '0x50', '0x3F', '0x3F', '0x3F', '0x3F', '0x41', '0x3E', '0x11', '0x45', '0x37', '0x5B', '0x38', '0x3E', '0x37', '0x51', '0x00', '0xD6', '0x46', '0x5B', '0x3E', '0x3E', '0x3E', '0x3E', '0x37', '0x4F', '0x21', '0x47', '0x27', '0x3E', '0x37', '0x4F', '0x37', '0x3E', '0x37', '0xDF']</v>
      </c>
      <c r="G968" s="1" t="str">
        <f>TRIM(MID(A968, FIND("Checksum:", A968) + 9, FIND("(", A968) - FIND("Checksum:", A968) - 9))</f>
        <v>0x4850</v>
      </c>
      <c r="H968" s="1" t="str">
        <f>TRIM(MID(A968, FIND("(", A968) + 1, FIND(")", A968) - FIND("(", A968) - 1))</f>
        <v>big</v>
      </c>
    </row>
    <row r="969" spans="1:8" hidden="1" x14ac:dyDescent="0.25">
      <c r="A969" t="s">
        <v>967</v>
      </c>
      <c r="B969" s="1" t="str">
        <f>TRIM(MID(A969, FIND("Index:", A969) + 6, FIND(",", A969) - FIND("Index:", A969) - 6))</f>
        <v>54209</v>
      </c>
      <c r="C969" s="1" t="str">
        <f>TRIM(MID(A969, FIND("Length:", A969) + 7, FIND(",", A969, FIND("Length:", A969)) - FIND("Length:", A969) - 7))</f>
        <v>94</v>
      </c>
      <c r="D969" s="1">
        <f>COUNTIF(C:C,C969)</f>
        <v>8</v>
      </c>
      <c r="E969" s="1" t="str">
        <f t="shared" si="15"/>
        <v>0x3F</v>
      </c>
      <c r="F969" s="2" t="str">
        <f>TRIM(MID(A969, FIND("Message:", A969) + 8, FIND("]", A969) - FIND("Message:", A969) - 7))</f>
        <v>['0x3F', '0x3F', '0x40', '0x3E', '0x44', '0x79', '0x37', '0x5B', '0x2E', '0x3E', '0x37', '0x51', '0xFD', '0xFE', '0x7A', '0x58', '0x3E', '0x3E', '0x3E', '0x3E', '0x37', '0x4F', '0x52', '0x7B', '0x27', '0x3E', '0x37', '0x4F', '0x37', '0x3E', '0x37', '0x14', '0x7C', '0x50', '0x3F', '0x3F', '0x3F', '0x3F', '0x40', '0x3E', 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'0x4F']</v>
      </c>
      <c r="G969" s="1" t="str">
        <f>TRIM(MID(A969, FIND("Checksum:", A969) + 9, FIND("(", A969) - FIND("Checksum:", A969) - 9))</f>
        <v>0x1C43</v>
      </c>
      <c r="H969" s="1" t="str">
        <f>TRIM(MID(A969, FIND("(", A969) + 1, FIND(")", A969) - FIND("(", A969) - 1))</f>
        <v>big</v>
      </c>
    </row>
    <row r="970" spans="1:8" hidden="1" x14ac:dyDescent="0.25">
      <c r="A970" t="s">
        <v>968</v>
      </c>
      <c r="B970" s="1" t="str">
        <f>TRIM(MID(A970, FIND("Index:", A970) + 6, FIND(",", A970) - FIND("Index:", A970) - 6))</f>
        <v>54237</v>
      </c>
      <c r="C970" s="1" t="str">
        <f>TRIM(MID(A970, FIND("Length:", A970) + 7, FIND(",", A970, FIND("Length:", A970)) - FIND("Length:", A970) - 7))</f>
        <v>225</v>
      </c>
      <c r="D970" s="1">
        <f>COUNTIF(C:C,C970)</f>
        <v>17</v>
      </c>
      <c r="E970" s="1" t="str">
        <f t="shared" si="15"/>
        <v>0x37</v>
      </c>
      <c r="F970" s="2" t="str">
        <f>TRIM(MID(A970, FIND("Message:", A970) + 8, FIND("]", A970) - FIND("Message:", A970) - 7))</f>
        <v>['0x37', '0x3E', '0x37', '0x14', '0x7C', '0x50', '0x3F', '0x3F', '0x3F', '0x3F', '0x40', '0x3E', 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'0x4F', '0x1C', '0x43', '0x27', '0x3E', '0x37', '0x4F', '0x37', '0x3E', '0x37', '0xDB', '0x44', '0x50', '0x3F', '0x3F', '0x3F', '0x3F', '0x41', '0x3E', '0x11', '0x45', '0x37', '0x5B', '0x38', '0x3E', '0x37', '0x51', '0x00', '0xD6', '0x46', '0x5B', '0x3E', '0x3E', '0x3E', '0x3E', '0x37', '0x4F', '0x21', '0x47', '0x27', '0x3E', '0x37', '0x4F', '0x37', '0x3E', '0x37', '0xDF', '0x48', '0x50', '0x3F', '0x3F', '0x3F', '0x3F', '0x42', '0x3E', '0x16', '0x49', '0x37', '0x5C', '0xC9', '0x3E', '0x37', '0x51', '0x01', '0x6E', '0x4A', '0x5C', '0x3E', '0x3E', '0x3E', '0x3E', '0x37', '0x4F', '0x26', '0x4B', '0x27', '0x3E', '0x37', '0x4F', '0x37', '0x3E', '0x37', '0xE3', '0x4C', '0x50', '0x3F', '0x3F', '0x3F', '0x3F', '0x43', '0x3E', '0x1B', '0x4D', '0x37', '0x5B', '0x31', '0x3E', '0x37', '0x51', '0x03', '0xDA', '0x4E', '0x5D', '0x3E', '0x3E', '0x3E', '0x3E', '0x37', '0x4F', '0x2B', '0x4F', '0x27', '0x3E', '0x37', '0x4F', '0x37', '0x3E', '0x37', '0xE7', '0x50', '0x50', '0x3F', '0x3F', '0x3F', '0x3F', '0x43', '0x3E', '0x1F', '0x51', '0x37', '0x5B', '0x32', '0x3E', '0x37', '0x51', '0x04', '0xE0', '0x52', '0x5E', '0x3E', '0x3E', '0x3E', '0x3E', '0x37', '0x4F', '0x30', '0x53', '0x27', '0x3E', '0x37', '0x4F', '0x37', '0x3E', '0x37', '0xEB', '0x54', '0x50', '0x3F', '0x3F', '0x3F']</v>
      </c>
      <c r="G970" s="1" t="str">
        <f>TRIM(MID(A970, FIND("Checksum:", A970) + 9, FIND("(", A970) - FIND("Checksum:", A970) - 9))</f>
        <v>0x3F44</v>
      </c>
      <c r="H970" s="1" t="str">
        <f>TRIM(MID(A970, FIND("(", A970) + 1, FIND(")", A970) - FIND("(", A970) - 1))</f>
        <v>big</v>
      </c>
    </row>
    <row r="971" spans="1:8" hidden="1" x14ac:dyDescent="0.25">
      <c r="A971" t="s">
        <v>969</v>
      </c>
      <c r="B971" s="1" t="str">
        <f>TRIM(MID(A971, FIND("Index:", A971) + 6, FIND(",", A971) - FIND("Index:", A971) - 6))</f>
        <v>54249</v>
      </c>
      <c r="C971" s="1" t="str">
        <f>TRIM(MID(A971, FIND("Length:", A971) + 7, FIND(",", A971, FIND("Length:", A971)) - FIND("Length:", A971) - 7))</f>
        <v>221</v>
      </c>
      <c r="D971" s="1">
        <f>COUNTIF(C:C,C971)</f>
        <v>8</v>
      </c>
      <c r="E971" s="1" t="str">
        <f t="shared" si="15"/>
        <v>0x48</v>
      </c>
      <c r="F971" s="2" t="str">
        <f>TRIM(MID(A971, FIND("Message:", A971) + 8, FIND("]", A971) - FIND("Message:", A971) - 7))</f>
        <v>['0x48', '0x7D', '0x37', '0x5B', '0x2F', '0x3E', '0x37', '0x51', '0xFE', '0x05', '0x7E', '0x59', '0x3E', '0x3E', '0x3E', '0x3E', '0x37', '0x4F', '0x57', '0x7F', '0x27', '0x3E', '0x37', '0x4F', '0x37', '0x3E', '0x37', '0x18', '0x40', '0x50', '0x3F', '0x3F', '0x3F', '0x3F', '0x41', '0x3E', '0x0D', '0x41', '0x37', '0x5B', '0x37', '0x3E', '0x37', '0x51', '0xFF', '0xD1', '0x42', '0x5A', '0x3E', '0x3E', '0x3E', '0x3E', '0x37', '0x4F', '0x1C', '0x43', '0x27', '0x3E', '0x37', '0x4F', '0x37', '0x3E', '0x37', '0xDB', '0x44', '0x50', '0x3F', '0x3F', '0x3F', '0x3F', '0x41', '0x3E', '0x11', '0x45', '0x37', '0x5B', '0x38', '0x3E', '0x37', '0x51', '0x00', '0xD6', '0x46', '0x5B', '0x3E', '0x3E', '0x3E', '0x3E', '0x37', '0x4F', '0x21', '0x47', '0x27', '0x3E', '0x37', '0x4F', '0x37', '0x3E', '0x37', '0xDF', '0x48', '0x50', '0x3F', '0x3F', '0x3F', '0x3F', '0x42', '0x3E', '0x16', '0x49', '0x37', '0x5C', '0xC9', '0x3E', '0x37', '0x51', '0x01', '0x6E', '0x4A', '0x5C', '0x3E', '0x3E', '0x3E', '0x3E', '0x37', '0x4F', '0x26', '0x4B', '0x27', '0x3E', '0x37', '0x4F', '0x37', '0x3E', '0x37', '0xE3', '0x4C', '0x50', '0x3F', '0x3F', '0x3F', '0x3F', '0x43', '0x3E', '0x1B', '0x4D', '0x37', '0x5B', '0x31', '0x3E', '0x37', '0x51', '0x03', '0xDA', '0x4E', '0x5D', '0x3E', '0x3E', '0x3E', '0x3E', '0x37', '0x4F', '0x2B', '0x4F', '0x27', '0x3E', '0x37', '0x4F', '0x37', '0x3E', '0x37', '0xE7', '0x50', '0x50', '0x3F', '0x3F', '0x3F', '0x3F', '0x43', '0x3E', '0x1F', '0x51', '0x37', '0x5B', '0x32', '0x3E', '0x37', '0x51', '0x04', '0xE0', '0x52', '0x5E', '0x3E', '0x3E', '0x3E', '0x3E', '0x37', '0x4F', '0x30', '0x53', '0x27', '0x3E', '0x37', '0x4F', '0x37', '0x3E', '0x37', '0xEB', '0x54', '0x50', '0x3F', '0x3F', '0x3F', '0x3F', '0x44', '0x3E', '0x24', '0x55', '0x37', '0x5B', '0x2D']</v>
      </c>
      <c r="G971" s="1" t="str">
        <f>TRIM(MID(A971, FIND("Checksum:", A971) + 9, FIND("(", A971) - FIND("Checksum:", A971) - 9))</f>
        <v>0x3E37</v>
      </c>
      <c r="H971" s="1" t="str">
        <f>TRIM(MID(A971, FIND("(", A971) + 1, FIND(")", A971) - FIND("(", A971) - 1))</f>
        <v>big</v>
      </c>
    </row>
    <row r="972" spans="1:8" hidden="1" x14ac:dyDescent="0.25">
      <c r="A972" t="s">
        <v>970</v>
      </c>
      <c r="B972" s="1" t="str">
        <f>TRIM(MID(A972, FIND("Index:", A972) + 6, FIND(",", A972) - FIND("Index:", A972) - 6))</f>
        <v>54460</v>
      </c>
      <c r="C972" s="1" t="str">
        <f>TRIM(MID(A972, FIND("Length:", A972) + 7, FIND(",", A972, FIND("Length:", A972)) - FIND("Length:", A972) - 7))</f>
        <v>197</v>
      </c>
      <c r="D972" s="1">
        <f>COUNTIF(C:C,C972)</f>
        <v>10</v>
      </c>
      <c r="E972" s="1" t="str">
        <f t="shared" si="15"/>
        <v>0x3F</v>
      </c>
      <c r="F972" s="2" t="str">
        <f>TRIM(MID(A972, FIND("Message:", A972) + 8, FIND("]", A972) - FIND("Message:", A972) - 7))</f>
        <v>['0x3F', '0x3F', '0x3F', '0x44', '0x3E', '0x24', '0x55', '0x37', '0x5B', '0x2D', '0x3E', '0x37', '0x51', '0xDB', '0xB7', '0x56', '0x5F', '0x3E', '0x3E', '0x3E', '0x3E', '0x37', '0x4F', '0x35', '0x57', '0x27', '0x3E', '0x37', '0x4F', '0x37', '0x3E', '0x37', '0xEF', '0x58', '0x50', '0x3F', '0x3F', '0x3F', '0x3F', '0x47', '0x3E', '0x2B', '0x59', '0x37', '0x5B', '0x33', '0x3E', '0x37', '0x51', '0x05', '0xEA', '0x5A', '0x60', '0x3E', '0x3E', '0x3E', '0x3E', '0x37', '0x4F', '0x3A', '0x5B', '0x27', '0x3E', '0x37', '0x4F', '0x37', '0x3E', '0x37', '0xF3', '0x5C', '0x50', '0x3F', '0x3F', '0x3F', '0x3F', '0x47', '0x3E', '0x2F', '0x5D', '0x37', '0x5B', '0x34', '0x3E', '0x37', '0x51', '0x06', '0xF0', '0x5E', '0x61', '0x3E', '0x3E', '0x3E', '0x3E', '0x37', '0x4F', '0x3F', '0x5F', '0x27', '0x3E', '0x37', '0x4F', '0x37', '0x3E', '0x37', '0xF7', '0x60', '0x50', '0x3F', '0x3F', '0x3F', '0x3F', '0x56', '0x3E', '0x42', '0x61', '0x37', '0x5C', '0x4C', '0x3E', '0x37', '0x51', '0xDE', '0xE6', '0x62', '0x62', '0x3E', '0x3E', '0x3E', '0x3E', '0x37', '0x4F', '0x44', '0x63', '0x27', '0x3E', '0x37', '0x4F', '0x37', '0x3E', '0x37', '0xFB', '0x64', '0x50', '0x3F', '0x3F', '0x3F', '0x3F', '0x57', '0x3E', '0x47', '0x65', '0x37', '0x5C', '0x50', '0x3E', '0x37', '0x51', '0xE3', '0xF3', '0x66', '0x63', '0x3E', '0x3E', '0x3E', '0x3E', '0x37', '0x4F', '0x49', '0x67', '0x27', '0x3E', '0x37', '0x4F', '0x37', '0x3E', '0x37', '0xFF', '0x68', '0x50', '0x3F', '0x3F', '0x3F', '0x3F', '0x59', '0x3E', '0x4D', '0x69', '0x37', '0x5C', '0x4D', '0x3E', '0x37', '0x51', '0xDF', '0xF0', '0x6A', '0x64']</v>
      </c>
      <c r="G972" s="1" t="str">
        <f>TRIM(MID(A972, FIND("Checksum:", A972) + 9, FIND("(", A972) - FIND("Checksum:", A972) - 9))</f>
        <v>0x3E3E</v>
      </c>
      <c r="H972" s="1" t="str">
        <f>TRIM(MID(A972, FIND("(", A972) + 1, FIND(")", A972) - FIND("(", A972) - 1))</f>
        <v>big</v>
      </c>
    </row>
    <row r="973" spans="1:8" hidden="1" x14ac:dyDescent="0.25">
      <c r="A973" t="s">
        <v>971</v>
      </c>
      <c r="B973" s="1" t="str">
        <f>TRIM(MID(A973, FIND("Index:", A973) + 6, FIND(",", A973) - FIND("Index:", A973) - 6))</f>
        <v>54568</v>
      </c>
      <c r="C973" s="1" t="str">
        <f>TRIM(MID(A973, FIND("Length:", A973) + 7, FIND(",", A973, FIND("Length:", A973)) - FIND("Length:", A973) - 7))</f>
        <v>171</v>
      </c>
      <c r="D973" s="1">
        <f>COUNTIF(C:C,C973)</f>
        <v>15</v>
      </c>
      <c r="E973" s="1" t="str">
        <f t="shared" si="15"/>
        <v>0x3F</v>
      </c>
      <c r="F973" s="2" t="str">
        <f>TRIM(MID(A973, FIND("Message:", A973) + 8, FIND("]", A973) - FIND("Message:", A973) - 7))</f>
        <v>['0x3F', '0x3F', '0x3F', '0x56', '0x3E', '0x42', '0x61', '0x37', '0x5C', '0x4C', '0x3E', '0x37', '0x51', '0xDE', '0xE6', '0x62', '0x62', '0x3E', '0x3E', '0x3E', '0x3E', '0x37', '0x4F', '0x44', '0x63', '0x27', '0x3E', '0x37', '0x4F', '0x37', '0x3E', '0x37', '0xFB', '0x64', '0x50', '0x3F', '0x3F', '0x3F', '0x3F', '0x57', '0x3E', '0x47', '0x65', '0x37', '0x5C', '0x50', '0x3E', '0x37', '0x51', '0xE3', '0xF3', '0x66', '0x63', '0x3E', '0x3E', '0x3E', '0x3E', '0x37', '0x4F', '0x49', '0x67', '0x27', '0x3E', '0x37', '0x4F', '0x37', '0x3E', '0x37', '0xFF', '0x68', '0x50', '0x3F', '0x3F', '0x3F', '0x3F', '0x59', '0x3E', '0x4D', '0x69', '0x37', '0x5C', '0x4D', '0x3E', '0x37', '0x51', '0xDF', '0xF0', '0x6A', '0x64', '0x3E', '0x3E', '0x3E', '0x3E', '0x37', '0x4F', '0x4E', '0x6B', '0x27', '0x3E', '0x37', '0x4F', '0x37', '0x3E', '0x37', '0x04', '0x6C', '0x50', '0x3F', '0x3F', '0x3F', '0x3F', '0x5A', '0x3E', '0x52', '0x6D', '0x37', '0x5C', '0x4E', '0x3E', '0x37', '0x51', '0xE0', '0xF6', '0x6E', '0x65', '0x3E', '0x3E', '0x3E', '0x3E', '0x37', '0x4F', '0x53', '0x6F', '0x27', '0x3E', '0x37', '0x4F', '0x37', '0x3E', '0x37', '0x08', '0x70', '0x50', '0x3F', '0x3F', '0x3F', '0x3F', '0x5B', '0x3E', '0x57', '0x71', '0x37', '0x5C', '0x4F', '0x3E', '0x37', '0x51', '0xE2', '0xFD', '0x72', '0x66', '0x3E', '0x3E', '0x3E', '0x3E', '0x37', '0x4F', '0x58', '0x73', '0x23', '0x3E']</v>
      </c>
      <c r="G973" s="1" t="str">
        <f>TRIM(MID(A973, FIND("Checksum:", A973) + 9, FIND("(", A973) - FIND("Checksum:", A973) - 9))</f>
        <v>0x374F</v>
      </c>
      <c r="H973" s="1" t="str">
        <f>TRIM(MID(A973, FIND("(", A973) + 1, FIND(")", A973) - FIND("(", A973) - 1))</f>
        <v>big</v>
      </c>
    </row>
    <row r="974" spans="1:8" hidden="1" x14ac:dyDescent="0.25">
      <c r="A974" t="s">
        <v>972</v>
      </c>
      <c r="B974" s="1" t="str">
        <f>TRIM(MID(A974, FIND("Index:", A974) + 6, FIND(",", A974) - FIND("Index:", A974) - 6))</f>
        <v>54616</v>
      </c>
      <c r="C974" s="1" t="str">
        <f>TRIM(MID(A974, FIND("Length:", A974) + 7, FIND(",", A974, FIND("Length:", A974)) - FIND("Length:", A974) - 7))</f>
        <v>161</v>
      </c>
      <c r="D974" s="1">
        <f>COUNTIF(C:C,C974)</f>
        <v>16</v>
      </c>
      <c r="E974" s="1" t="str">
        <f t="shared" si="15"/>
        <v>0x51</v>
      </c>
      <c r="F974" s="2" t="str">
        <f>TRIM(MID(A974, FIND("Message:", A974) + 8, FIND("]", A974) - FIND("Message:", A974) - 7))</f>
        <v>['0x51', '0xE3', '0xF3', '0x66', '0x63', '0x3E', '0x3E', '0x3E', '0x3E', '0x37', '0x4F', '0x49', '0x67', '0x27', '0x3E', '0x37', '0x4F', '0x37', '0x3E', '0x37', '0xFF', '0x68', '0x50', '0x3F', '0x3F', '0x3F', '0x3F', '0x59', '0x3E', '0x4D', '0x69', '0x37', '0x5C', '0x4D', '0x3E', '0x37', '0x51', '0xDF', '0xF0', '0x6A', '0x64', '0x3E', '0x3E', '0x3E', '0x3E', '0x37', '0x4F', '0x4E', '0x6B', '0x27', '0x3E', '0x37', '0x4F', '0x37', '0x3E', '0x37', '0x04', '0x6C', '0x50', '0x3F', '0x3F', '0x3F', '0x3F', '0x5A', '0x3E', '0x52', '0x6D', '0x37', '0x5C', '0x4E', '0x3E', '0x37', '0x51', '0xE0', '0xF6', '0x6E', '0x65', '0x3E', '0x3E', '0x3E', '0x3E', '0x37', '0x4F', '0x53', '0x6F', '0x27', '0x3E', '0x37', '0x4F', '0x37', '0x3E', '0x37', '0x08', '0x70', '0x50', '0x3F', '0x3F', '0x3F', '0x3F', '0x5B', '0x3E', '0x57', '0x71', '0x37', '0x5C', '0x4F', '0x3E', '0x37', '0x51', '0xE2', '0xFD', '0x72', '0x66', '0x3E', '0x3E', '0x3E', '0x3E', '0x37', '0x4F', '0x58', '0x73', '0x23', '0x3E', '0x37', '0x4F', '0x33', '0x3E', '0x37', '0x04', '0x74', '0x50', '0x43', '0x3F', '0x3F', '0x3F', '0x3F', '0x3E', '0x43', '0x75', '0x37', '0x5C', '0xCC', '0x3E', '0x37', '0x51', '0x07', '0xA3', '0x76', '0x67', '0x3E', '0x3E', '0x3E', '0x3E', '0x37', '0x4F', '0x5D', '0x77', '0x23', '0x3E', '0x37', '0x4F']</v>
      </c>
      <c r="G974" s="1" t="str">
        <f>TRIM(MID(A974, FIND("Checksum:", A974) + 9, FIND("(", A974) - FIND("Checksum:", A974) - 9))</f>
        <v>0x333E</v>
      </c>
      <c r="H974" s="1" t="str">
        <f>TRIM(MID(A974, FIND("(", A974) + 1, FIND(")", A974) - FIND("(", A974) - 1))</f>
        <v>big</v>
      </c>
    </row>
    <row r="975" spans="1:8" hidden="1" x14ac:dyDescent="0.25">
      <c r="A975" t="s">
        <v>973</v>
      </c>
      <c r="B975" s="1" t="str">
        <f>TRIM(MID(A975, FIND("Index:", A975) + 6, FIND(",", A975) - FIND("Index:", A975) - 6))</f>
        <v>55010</v>
      </c>
      <c r="C975" s="1" t="str">
        <f>TRIM(MID(A975, FIND("Length:", A975) + 7, FIND(",", A975, FIND("Length:", A975)) - FIND("Length:", A975) - 7))</f>
        <v>180</v>
      </c>
      <c r="D975" s="1">
        <f>COUNTIF(C:C,C975)</f>
        <v>21</v>
      </c>
      <c r="E975" s="1" t="str">
        <f t="shared" si="15"/>
        <v>0x3E</v>
      </c>
      <c r="F975" s="2" t="str">
        <f>TRIM(MID(A975, FIND("Message:", A975) + 8, FIND("]", A975) - FIND("Message:", A975) - 7))</f>
        <v>['0x3E', '0x37', '0x51', '0xE6', '0xD1', '0x52', '0x6E', '0x3E', '0x3E', '0x3E', '0x00', '0x00', '0x00', '0x7B', '0xF0', '0x85', '0x06', '0xFF', '0xFF', '0xFF', '0xFF', '0xFF', '0x7C', '0x85', '0x04', '0x09', '0x00', '0x15', '0xA6', '0x00', '0x04', '0x52', '0x40', '0x18', '0x00', '0x3E', '0x37', '0x4F', '0x23', '0x3E', '0x7E', '0x41', '0x37', '0x4F', '0x33', '0x3E', '0x37', '0x50', '0x43', '0x04', '0x42', '0x3F', '0x3F', '0x3F', '0x47', '0x3E', '0x37', '0x5C', '0x19', '0x43', '0xD1', '0x3E', '0x37', '0x51', '0x0D', '0x6F', '0x3E', '0x96', '0x44', '0x3E', '0x3E', '0x3E', '0x37', '0x4F', '0x23', '0x3E', '0xE6', '0x45', '0x37', '0x4F', '0x33', '0x3E', '0x37', '0x50', '0x43', '0x08', '0x46', '0x3F', '0x3F', '0x3F', '0x48', '0x3E', '0x37', '0x5C', '0x1E', '0x47', '0xD2', '0x3E', '0x37', '0x51', '0x0E', '0x70', '0x3E', '0x9D', '0x48', '0x3E', '0x3E', '0x3E', '0x37', '0x4F', '0x23', '0x3E', '0xEA', '0x49', '0x37', '0x4F', '0x33', '0x3E', '0x37', '0x50', '0x43', '0x0C', '0x4A', '0x3F', '0x3F', '0x3F', '0x49', '0x3E', '0x37', '0x5C', '0x23', '0x4B', '0xD3', '0x3E', '0x37', '0x51', '0x0F', '0x71', '0x3E', '0xA4', '0x4C', '0x3E', '0x3E', '0x3E', '0x37', '0x4F', '0x23', '0x3E', '0xEE', '0x4D', '0x37', '0x4F', '0x33', '0x3E', '0x37', '0x50', '0x43', '0x10', '0x4E', '0x3F', '0x3F', '0x3F', '0x4A', '0x3E', '0x37', '0x5C', '0x28', '0x4F', '0x42', '0x3E', '0x37', '0x51', '0xE7', '0x72', '0x3E', '0xF0', '0x50', '0x3E', '0x3E', '0x3E']</v>
      </c>
      <c r="G975" s="1" t="str">
        <f>TRIM(MID(A975, FIND("Checksum:", A975) + 9, FIND("(", A975) - FIND("Checksum:", A975) - 9))</f>
        <v>0x374F</v>
      </c>
      <c r="H975" s="1" t="str">
        <f>TRIM(MID(A975, FIND("(", A975) + 1, FIND(")", A975) - FIND("(", A975) - 1))</f>
        <v>big</v>
      </c>
    </row>
    <row r="976" spans="1:8" hidden="1" x14ac:dyDescent="0.25">
      <c r="A976" t="s">
        <v>974</v>
      </c>
      <c r="B976" s="1" t="str">
        <f>TRIM(MID(A976, FIND("Index:", A976) + 6, FIND(",", A976) - FIND("Index:", A976) - 6))</f>
        <v>55105</v>
      </c>
      <c r="C976" s="1" t="str">
        <f>TRIM(MID(A976, FIND("Length:", A976) + 7, FIND(",", A976, FIND("Length:", A976)) - FIND("Length:", A976) - 7))</f>
        <v>210</v>
      </c>
      <c r="D976" s="1">
        <f>COUNTIF(C:C,C976)</f>
        <v>16</v>
      </c>
      <c r="E976" s="1" t="str">
        <f t="shared" si="15"/>
        <v>0x47</v>
      </c>
      <c r="F976" s="2" t="str">
        <f>TRIM(MID(A976, FIND("Message:", A976) + 8, FIND("]", A976) - FIND("Message:", A976) - 7))</f>
        <v>['0x47', '0xD2', '0x3E', '0x37', '0x51', '0x0E', '0x70', '0x3E', '0x9D', '0x48', '0x3E', '0x3E', '0x3E', '0x37', '0x4F', '0x23', '0x3E', '0xEA', '0x49', '0x37', '0x4F', '0x33', '0x3E', '0x37', '0x50', '0x43', '0x0C', '0x4A', '0x3F', '0x3F', '0x3F', '0x49', '0x3E', '0x37', '0x5C', '0x23', '0x4B', '0xD3', '0x3E', '0x37', '0x51', '0x0F', '0x71', '0x3E', '0xA4', '0x4C', '0x3E', '0x3E', '0x3E', '0x37', '0x4F', '0x23', '0x3E', '0xEE', '0x4D', '0x37', '0x4F', '0x33', '0x3E', '0x37', '0x50', '0x43', '0x10', '0x4E', '0x3F', '0x3F', '0x3F', '0x4A', '0x3E', '0x37', '0x5C', '0x28', '0x4F', '0x42', '0x3E', '0x37', '0x51', '0xE7', '0x72', '0x3E', '0xF0', '0x50', '0x3E', '0x3E', '0x3E', '0x37', '0x4F', '0x23', '0x3E', '0xF2', '0x51', '0x37', '0x4F', '0x33', '0x3E', '0x37', '0x50', '0x43', '0x14', '0x52', '0x3F', '0x3F', '0x3F', '0x4B', '0x3E', '0x37', '0x5C', '0x2D', '0x53', '0x43', '0x3E', '0x37', '0x51', '0xE8', '0x73', '0x3E', '0xF7', '0x54', '0x3E', '0x3E', '0x3E', '0x37', '0x4F', '0x23', '0x3E', '0xF6', '0x55', '0x37', '0x4F', '0x33', '0x3E', '0x37', '0x50', '0x43', '0x18', '0x56', '0x3F', '0x3F', '0x3F', '0x4C', '0x3E', '0x37', '0x5C', '0x32', '0x57', '0x46', '0x3E', '0x37', '0x51', '0xEB', '0x74', '0x3E', '0x03', '0x58', '0x3E', '0x3E', '0x3E', '0x37', '0x4F', '0x23', '0x3E', '0xFA', '0x59', '0x37', '0x4F', '0x33', '0x3E', '0x37', '0x50', '0x43', '0x1C', '0x5A', '0x3F', '0x3F', '0x3F', '0x4D', '0x3E', '0x37', '0x5C', '0x37', '0x5B', '0x45', '0x3E', '0x37', '0x51', '0xEA', '0x75', '0x3E', '0x06', '0x5C', '0x3E', '0x3E', '0x3E', '0x37', '0x4F', '0x23', '0x3E', '0xFE', '0x5D', '0x37', '0x4F', '0x33', '0x3E', '0x37', '0x50', '0x43', '0x20', '0x5E', '0x3F', '0x3F']</v>
      </c>
      <c r="G976" s="1" t="str">
        <f>TRIM(MID(A976, FIND("Checksum:", A976) + 9, FIND("(", A976) - FIND("Checksum:", A976) - 9))</f>
        <v>0x3F4E</v>
      </c>
      <c r="H976" s="1" t="str">
        <f>TRIM(MID(A976, FIND("(", A976) + 1, FIND(")", A976) - FIND("(", A976) - 1))</f>
        <v>big</v>
      </c>
    </row>
    <row r="977" spans="1:8" hidden="1" x14ac:dyDescent="0.25">
      <c r="A977" t="s">
        <v>975</v>
      </c>
      <c r="B977" s="1" t="str">
        <f>TRIM(MID(A977, FIND("Index:", A977) + 6, FIND(",", A977) - FIND("Index:", A977) - 6))</f>
        <v>55780</v>
      </c>
      <c r="C977" s="1" t="str">
        <f>TRIM(MID(A977, FIND("Length:", A977) + 7, FIND(",", A977, FIND("Length:", A977)) - FIND("Length:", A977) - 7))</f>
        <v>192</v>
      </c>
      <c r="D977" s="1">
        <f>COUNTIF(C:C,C977)</f>
        <v>21</v>
      </c>
      <c r="E977" s="1" t="str">
        <f t="shared" si="15"/>
        <v>0x52</v>
      </c>
      <c r="F977" s="2" t="str">
        <f>TRIM(MID(A977, FIND("Message:", A977) + 8, FIND("]", A977) - FIND("Message:", A977) - 7))</f>
        <v>['0x52', '0x3F', '0x3F', '0x3F', '0x5B', '0x3E', '0x37', '0x5C', '0x3D', '0x53', '0xDB', '0x3E', '0x37', '0x51', '0x0A', '0x83', '0x3E', '0xC1', '0x54', '0x3E', '0x3E', '0x3E', '0x37', '0x4F', '0x23', '0x3E', '0xF6', '0x55', '0x37', '0x4F', '0x33', '0x3E', '0x37', '0x50', '0x43', '0x18', '0x56', '0x3F', '0x3F', '0x3F', '0x5C', '0x3E', '0x37', '0x5C', '0x42', '0x57', '0xDC', '0x3E', '0x37', '0x51', '0x02', '0x84', '0x3E', '0xBF', '0x58', '0x3E', '0x3E', '0x3E', '0x37', '0x4F', '0x23', '0x3E', '0xFA', '0x59', '0x37', '0x4F', '0x33', '0x3E', '0x37', '0x50', '0x43', '0x1C', '0x5A', '0x3F', '0x3F', '0x3F', '0x5D', '0x3E', '0x37', '0x5C', '0x47', '0x5B', '0xDD', '0x3E', '0x37', '0x51', '0x17', '0x85', '0x3E', '0xDA', '0x5C', '0x3E', '0x3E', '0x3E', '0x37', '0x4F', '0x27', '0x3E', '0x03', '0x5D', '0x37', '0x4F', '0x37', '0x3E', '0x37', '0x50', '0x3F', '0x20', '0x5E', '0x3F', '0x3F', '0x3F', '0x4E', '0x3E', '0x37', '0x5C', '0x3C', '0x5F', '0x51', '0x3E', '0x37', '0x51', '0x18', '0x86', '0x3E', '0x54', '0x60', '0x3E', '0x3E', '0x3E', '0x37', '0x4F', '0x27', '0x3E', '0x07', '0x61', '0x37', '0x4F', '0x37', '0x3E', '0x37', '0x50', '0x3F', '0x24', '0x62', '0x3F', '0x3F', '0x3F', '0x51', '0x3E', '0x37', '0x5C', '0x43', '0x63', '0x54', '0x3E', '0x37', '0x51', '0x1B', '0x87', '0x3E', '0x5F', '0x64', '0x3E', '0x3E', '0x3E', '0x37', '0x4F', '0x27', '0x3E', '0x0B', '0x65', '0x37', '0x4F', '0x37', '0x3E', '0x37', '0x50', '0x3F', '0x28', '0x66', '0x3F', '0x3F', '0x3F', '0x54', '0x3E', '0x37', '0x5C', '0x4A', '0x67', '0x52', '0x3E']</v>
      </c>
      <c r="G977" s="1" t="str">
        <f>TRIM(MID(A977, FIND("Checksum:", A977) + 9, FIND("(", A977) - FIND("Checksum:", A977) - 9))</f>
        <v>0x3751</v>
      </c>
      <c r="H977" s="1" t="str">
        <f>TRIM(MID(A977, FIND("(", A977) + 1, FIND(")", A977) - FIND("(", A977) - 1))</f>
        <v>big</v>
      </c>
    </row>
    <row r="978" spans="1:8" hidden="1" x14ac:dyDescent="0.25">
      <c r="A978" t="s">
        <v>976</v>
      </c>
      <c r="B978" s="1" t="str">
        <f>TRIM(MID(A978, FIND("Index:", A978) + 6, FIND(",", A978) - FIND("Index:", A978) - 6))</f>
        <v>55837</v>
      </c>
      <c r="C978" s="1" t="str">
        <f>TRIM(MID(A978, FIND("Length:", A978) + 7, FIND(",", A978, FIND("Length:", A978)) - FIND("Length:", A978) - 7))</f>
        <v>201</v>
      </c>
      <c r="D978" s="1">
        <f>COUNTIF(C:C,C978)</f>
        <v>5</v>
      </c>
      <c r="E978" s="1" t="str">
        <f t="shared" si="15"/>
        <v>0x3E</v>
      </c>
      <c r="F978" s="2" t="str">
        <f>TRIM(MID(A978, FIND("Message:", A978) + 8, FIND("]", A978) - FIND("Message:", A978) - 7))</f>
        <v>['0x3E', '0x37', '0x4F', '0x23', '0x3E', '0xFA', '0x59', '0x37', '0x4F', '0x33', '0x3E', '0x37', '0x50', '0x43', '0x1C', '0x5A', '0x3F', '0x3F', '0x3F', '0x5D', '0x3E', '0x37', '0x5C', '0x47', '0x5B', '0xDD', '0x3E', '0x37', '0x51', '0x17', '0x85', '0x3E', '0xDA', '0x5C', '0x3E', '0x3E', '0x3E', '0x37', '0x4F', '0x27', '0x3E', '0x03', '0x5D', '0x37', '0x4F', '0x37', '0x3E', '0x37', '0x50', '0x3F', '0x20', '0x5E', '0x3F', '0x3F', '0x3F', '0x4E', '0x3E', '0x37', '0x5C', '0x3C', '0x5F', '0x51', '0x3E', '0x37', '0x51', '0x18', '0x86', '0x3E', '0x54', '0x60', '0x3E', '0x3E', '0x3E', '0x37', '0x4F', '0x27', '0x3E', '0x07', '0x61', '0x37', '0x4F', '0x37', '0x3E', '0x37', '0x50', '0x3F', '0x24', '0x62', '0x3F', '0x3F', '0x3F', '0x51', '0x3E', '0x37', '0x5C', '0x43', '0x63', '0x54', '0x3E', '0x37', '0x51', '0x1B', '0x87', '0x3E', '0x5F', '0x64', '0x3E', '0x3E', '0x3E', '0x37', '0x4F', '0x27', '0x3E', '0x0B', '0x65', '0x37', '0x4F', '0x37', '0x3E', '0x37', '0x50', '0x3F', '0x28', '0x66', '0x3F', '0x3F', '0x3F', '0x54', '0x3E', '0x37', '0x5C', '0x4A', '0x67', '0x52', '0x3E', '0x37', '0x51', '0x19', '0x88', '0x3E', '0x60', '0x68', '0x3E', '0x3E', '0x3E', '0x37', '0x4F', '0x27', '0x3E', '0x0F', '0x69', '0x37', '0x4F', '0x37', '0x3E', '0x37', '0x50', '0x3F', '0x2C', '0x6A', '0x3F', '0x3F', '0x3F', '0x58', '0x3E', '0x37', '0x5C', '0x52', '0x6B', '0x53', '0x3E', '0x37', '0x51', '0x1A', '0x89', '0x3E', '0x67', '0x6C', '0x3E', '0x3E', '0x3E', '0x37', '0x4F', '0x27', '0x3E', '0x13', '0x6D', '0x37', '0x4F', '0x37', '0x3E', '0x37', '0x50', '0x3F', '0x30', '0x6E', '0x3F', '0x3F', '0x3F', '0x5C', '0x3E']</v>
      </c>
      <c r="G978" s="1" t="str">
        <f>TRIM(MID(A978, FIND("Checksum:", A978) + 9, FIND("(", A978) - FIND("Checksum:", A978) - 9))</f>
        <v>0x375C</v>
      </c>
      <c r="H978" s="1" t="str">
        <f>TRIM(MID(A978, FIND("(", A978) + 1, FIND(")", A978) - FIND("(", A978) - 1))</f>
        <v>big</v>
      </c>
    </row>
    <row r="979" spans="1:8" hidden="1" x14ac:dyDescent="0.25">
      <c r="A979" t="s">
        <v>977</v>
      </c>
      <c r="B979" s="1" t="str">
        <f>TRIM(MID(A979, FIND("Index:", A979) + 6, FIND(",", A979) - FIND("Index:", A979) - 6))</f>
        <v>55976</v>
      </c>
      <c r="C979" s="1" t="str">
        <f>TRIM(MID(A979, FIND("Length:", A979) + 7, FIND(",", A979, FIND("Length:", A979)) - FIND("Length:", A979) - 7))</f>
        <v>220</v>
      </c>
      <c r="D979" s="1">
        <f>COUNTIF(C:C,C979)</f>
        <v>11</v>
      </c>
      <c r="E979" s="1" t="str">
        <f t="shared" si="15"/>
        <v>0x3E</v>
      </c>
      <c r="F979" s="2" t="str">
        <f>TRIM(MID(A979, FIND("Message:", A979) + 8, FIND("]", A979) - FIND("Message:", A979) - 7))</f>
        <v>['0x3E', '0x60', '0x68', '0x3E', '0x3E', '0x3E', '0x37', '0x4F', '0x27', '0x3E', '0x0F', '0x69', '0x37', '0x4F', '0x37', '0x3E', '0x37', '0x50', '0x3F', '0x2C', '0x6A', '0x3F', '0x3F', '0x3F', '0x58', '0x3E', '0x37', '0x5C', '0x52', '0x6B', '0x53', '0x3E', '0x37', '0x51', '0x1A', '0x89', '0x3E', '0x67', '0x6C', '0x3E', '0x3E', '0x3E', '0x37', '0x4F', '0x27', '0x3E', '0x13', '0x6D', '0x37', '0x4F', '0x37', '0x3E', '0x37', '0x50', '0x3F', '0x30', '0x6E', '0x3F', '0x3F', '0x3F', '0x5C', '0x3E', '0x37', '0x5C', '0x5A', '0x6F', '0x55', '0x3E', '0x37', '0x51', '0x1C', '0x8A', '0x3E', '0x70', '0x70', '0x3E', '0x3E', '0x3E', '0x37', '0x4F', '0x27', '0x3E', '0x17', '0x71', '0x37', '0x4F', '0x37', '0x3E', '0x37', '0x50', '0x3F', '0x34', '0x72', '0x3F', '0x3F', '0x3F', '0x48', '0x3E', '0x37', '0x5C', '0x4A', '0x73', '0x56', '0x3E', '0x37', '0x51', '0x1D', '0x8B', '0x3E', '0x77', '0x74', '0x3E', '0x3E', '0x3E', '0x37', '0x4F', '0x27', '0x3E', '0x1B', '0x75', '0x37', '0x4F', '0x37', '0x3E', '0x37', '0x50', '0x3F', '0x38', '0x76', '0x3F', '0x3F', '0x3F', '0x49', '0x3E', '0x37', '0x5C', '0x4F', '0x77', '0x57', '0x3E', '0x37', '0x51', '0x1E', '0x8C', '0x3E', '0x7E', '0x78', '0x3E', '0x3E', '0x3E', '0x37', '0x4F', '0x27', '0x3E', '0x1F', '0x79', '0x37', '0x4F', '0x37', '0x3E', '0x37', '0x50', '0x3F', '0x3C', '0x7A', '0x3F', '0x3F', '0x3F', '0x4A', '0x3E', '0x37', '0x5C', '0x54', '0x7B', '0x58', '0x3E', '0x37', '0x51', '0x1F', '0x8D', '0x3E', '0x85', '0x7C', '0x3E', '0x3E', '0x3E', '0x37', '0x4F', '0x27', '0x3E', '0x23', '0x7D', '0x37', '0x4F', '0x37', '0x3E', '0x37', '0x50', '0x3F', '0x40', '0x7E', '0x3F', '0x3F', '0x3F', '0x4B', '0x3E', '0x37', '0x5C', '0x59', '0x7F', '0x59', '0x3E', '0x37', '0x51', '0x20', '0x8E', '0x3E', '0x8C', '0x40', '0x3E']</v>
      </c>
      <c r="G979" s="1" t="str">
        <f>TRIM(MID(A979, FIND("Checksum:", A979) + 9, FIND("(", A979) - FIND("Checksum:", A979) - 9))</f>
        <v>0x3E3E</v>
      </c>
      <c r="H979" s="1" t="str">
        <f>TRIM(MID(A979, FIND("(", A979) + 1, FIND(")", A979) - FIND("(", A979) - 1))</f>
        <v>big</v>
      </c>
    </row>
    <row r="980" spans="1:8" hidden="1" x14ac:dyDescent="0.25">
      <c r="A980" t="s">
        <v>978</v>
      </c>
      <c r="B980" s="1" t="str">
        <f>TRIM(MID(A980, FIND("Index:", A980) + 6, FIND(",", A980) - FIND("Index:", A980) - 6))</f>
        <v>56051</v>
      </c>
      <c r="C980" s="1" t="str">
        <f>TRIM(MID(A980, FIND("Length:", A980) + 7, FIND(",", A980, FIND("Length:", A980)) - FIND("Length:", A980) - 7))</f>
        <v>222</v>
      </c>
      <c r="D980" s="1">
        <f>COUNTIF(C:C,C980)</f>
        <v>13</v>
      </c>
      <c r="E980" s="1" t="str">
        <f t="shared" si="15"/>
        <v>0x3E</v>
      </c>
      <c r="F980" s="2" t="str">
        <f>TRIM(MID(A980, FIND("Message:", A980) + 8, FIND("]", A980) - FIND("Message:", A980) - 7))</f>
        <v>['0x3E', '0x3E', '0x3E', '0x37', '0x4F', '0x27', '0x3E', '0x17', '0x71', '0x37', '0x4F', '0x37', '0x3E', '0x37', '0x50', '0x3F', '0x34', '0x72', '0x3F', '0x3F', '0x3F', '0x48', '0x3E', '0x37', '0x5C', '0x4A', '0x73', '0x56', '0x3E', '0x37', '0x51', '0x1D', '0x8B', '0x3E', '0x77', '0x74', '0x3E', '0x3E', '0x3E', '0x37', '0x4F', '0x27', '0x3E', '0x1B', '0x75', '0x37', '0x4F', '0x37', '0x3E', '0x37', '0x50', '0x3F', '0x38', '0x76', '0x3F', '0x3F', '0x3F', '0x49', '0x3E', '0x37', '0x5C', '0x4F', '0x77', '0x57', '0x3E', '0x37', '0x51', '0x1E', '0x8C', '0x3E', '0x7E', '0x78', '0x3E', '0x3E', '0x3E', '0x37', '0x4F', '0x27', '0x3E', '0x1F', '0x79', '0x37', '0x4F', '0x37', '0x3E', '0x37', '0x50', '0x3F', '0x3C', '0x7A', '0x3F', '0x3F', '0x3F', '0x4A', '0x3E', '0x37', '0x5C', '0x54', '0x7B', '0x58', '0x3E', '0x37', '0x51', '0x1F', '0x8D', '0x3E', '0x85', '0x7C', '0x3E', '0x3E', '0x3E', '0x37', '0x4F', '0x27', '0x3E', '0x23', '0x7D', '0x37', '0x4F', '0x37', '0x3E', '0x37', '0x50', '0x3F', '0x40', '0x7E', '0x3F', '0x3F', '0x3F', '0x4B', '0x3E', '0x37', '0x5C', '0x59', '0x7F', '0x59', '0x3E', '0x37', '0x51', '0x20', '0x8E', '0x3E', '0x8C', '0x40', '0x3E', '0x3E', '0x3E', '0x37', '0x4F', '0x27', '0x3E', '0xE6', '0x41', '0x37', '0x4F', '0x37', '0x3E', '0x37', '0x50', '0x3F', '0x04', '0x42', '0x3F', '0x3F', '0x3F', '0x4C', '0x3E', '0x37', '0x5C', '0x1E', '0x43', '0x5A', '0x3E', '0x37', '0x51', '0x21', '0x8F', '0x3E', '0x53', '0x44', '0x3E', '0x3E', '0x3E', '0x37', '0x4F', '0x2B', '0x3E', '0xEE', '0x45', '0x37', '0x4F', '0x2F', '0x3E', '0x37', '0x4F', '0x3B', '0xFA', '0x46', '0x3F', '0x3F', '0x3F', '0x53', '0x3E', '0x37', '0x5C', '0x29', '0x47', '0x5B', '0x3E', '0x37', '0x51', '0x22', '0x90', '0x3E', '0x5A', '0x48', '0x3E', '0x3E', '0x3E', '0x37', '0x4F', '0x2B']</v>
      </c>
      <c r="G980" s="1" t="str">
        <f>TRIM(MID(A980, FIND("Checksum:", A980) + 9, FIND("(", A980) - FIND("Checksum:", A980) - 9))</f>
        <v>0x3EF2</v>
      </c>
      <c r="H980" s="1" t="str">
        <f>TRIM(MID(A980, FIND("(", A980) + 1, FIND(")", A980) - FIND("(", A980) - 1))</f>
        <v>big</v>
      </c>
    </row>
    <row r="981" spans="1:8" hidden="1" x14ac:dyDescent="0.25">
      <c r="A981" t="s">
        <v>979</v>
      </c>
      <c r="B981" s="1" t="str">
        <f>TRIM(MID(A981, FIND("Index:", A981) + 6, FIND(",", A981) - FIND("Index:", A981) - 6))</f>
        <v>56249</v>
      </c>
      <c r="C981" s="1" t="str">
        <f>TRIM(MID(A981, FIND("Length:", A981) + 7, FIND(",", A981, FIND("Length:", A981)) - FIND("Length:", A981) - 7))</f>
        <v>207</v>
      </c>
      <c r="D981" s="1">
        <f>COUNTIF(C:C,C981)</f>
        <v>10</v>
      </c>
      <c r="E981" s="1" t="str">
        <f t="shared" si="15"/>
        <v>0x3F</v>
      </c>
      <c r="F981" s="2" t="str">
        <f>TRIM(MID(A981, FIND("Message:", A981) + 8, FIND("]", A981) - FIND("Message:", A981) - 7))</f>
        <v>['0x3F', '0x3F', '0x3F', '0x53', '0x3E', '0x37', '0x5C', '0x29', '0x47', '0x5B', '0x3E', '0x37', '0x51', '0x22', '0x90', '0x3E', '0x5A', '0x48', '0x3E', '0x3E', '0x3E', '0x37', '0x4F', '0x2B', '0x3E', '0xF2', '0x49', '0x37', '0x4F', '0x2F', '0x3E', '0x37', '0x4F', '0x3B', '0xFE', '0x4A', '0x3F', '0x3F', '0x3F', '0x56', '0x3E', '0x37', '0x5C', '0x30', '0x4B', '0x5C', '0x3E', '0x37', '0x51', '0x23', '0x91', '0x3E', '0x61', '0x4C', '0x3E', '0x3E', '0x3E', '0x37', '0x4F', '0x2B', '0x3E', '0xF6', '0x4D', '0x37', '0x4F', '0x2F', '0x3E', '0x37', '0x4F', '0x3B', '0x03', '0x4E', '0x3F', '0x3F', '0x3F', '0x54', '0x3E', '0x37', '0x5C', '0x32', '0x4F', '0x5D', '0x3E', '0x37', '0x51', '0x24', '0x92', '0x3E', '0x68', '0x50', '0x3E', '0x3E', '0x3E', '0x37', '0x4F', '0x2B', '0x3E', '0xFA', '0x51', '0x37', '0x4F', '0x2F', '0x3E', '0x37', '0x4F', '0x3B', '0x07', '0x52', '0x3F', '0x3F', '0x3F', '0x5B', '0x00', '0x00', '0x00', '0x6B', '0xF0', '0x85', '0x06', '0xFF', '0xFF', '0xFF', '0xFF', '0xFF', '0x7C', '0x85', '0x04', '0x09', '0x00', '0x1E', '0x27', '0x00', '0x04', '0xDB', '0x40', '0x1C', '0x00', '0x3E', '0x37', '0x5C', '0x5E', '0x3E', '0xCA', '0x41', '0x37', '0x51', '0x25', '0x93', '0x3E', '0x3E', '0x3E', '0x3D', '0x42', '0x3E', '0x37', '0x4F', '0x2B', '0x3E', '0x37', '0x4F', '0xF6', '0x43', '0x2F', '0x3E', '0x37', '0x4F', '0x3B', '0x3F', '0x3F', '0xF0', '0x44', '0x3F', '0x55', '0x3E', '0x37', '0x5C', '0x5F', '0x3E', '0x48', '0x45', '0x37', '0x51', '0x26', '0x94', '0x3E', '0x3E', '0x3E', '0x43', '0x46', '0x3E', '0x37', '0x4F', '0x2B', '0x3E', '0x37', '0x4F', '0xFA', '0x47', '0x2F', '0x3E', '0x37', '0x4F', '0x3B', '0x3F', '0x3F', '0xF4', '0x48']</v>
      </c>
      <c r="G981" s="1" t="str">
        <f>TRIM(MID(A981, FIND("Checksum:", A981) + 9, FIND("(", A981) - FIND("Checksum:", A981) - 9))</f>
        <v>0x3F5C</v>
      </c>
      <c r="H981" s="1" t="str">
        <f>TRIM(MID(A981, FIND("(", A981) + 1, FIND(")", A981) - FIND("(", A981) - 1))</f>
        <v>big</v>
      </c>
    </row>
    <row r="982" spans="1:8" hidden="1" x14ac:dyDescent="0.25">
      <c r="A982" t="s">
        <v>980</v>
      </c>
      <c r="B982" s="1" t="str">
        <f>TRIM(MID(A982, FIND("Index:", A982) + 6, FIND(",", A982) - FIND("Index:", A982) - 6))</f>
        <v>56286</v>
      </c>
      <c r="C982" s="1" t="str">
        <f>TRIM(MID(A982, FIND("Length:", A982) + 7, FIND(",", A982, FIND("Length:", A982)) - FIND("Length:", A982) - 7))</f>
        <v>206</v>
      </c>
      <c r="D982" s="1">
        <f>COUNTIF(C:C,C982)</f>
        <v>11</v>
      </c>
      <c r="E982" s="1" t="str">
        <f t="shared" si="15"/>
        <v>0x3F</v>
      </c>
      <c r="F982" s="2" t="str">
        <f>TRIM(MID(A982, FIND("Message:", A982) + 8, FIND("]", A982) - FIND("Message:", A982) - 7))</f>
        <v>['0x3F', '0x3F', '0x56', '0x3E', '0x37', '0x5C', '0x30', '0x4B', '0x5C', '0x3E', '0x37', '0x51', '0x23', '0x91', '0x3E', '0x61', '0x4C', '0x3E', '0x3E', '0x3E', '0x37', '0x4F', '0x2B', '0x3E', '0xF6', '0x4D', '0x37', '0x4F', '0x2F', '0x3E', '0x37', '0x4F', '0x3B', '0x03', '0x4E', '0x3F', '0x3F', '0x3F', '0x54', '0x3E', '0x37', '0x5C', '0x32', '0x4F', '0x5D', '0x3E', '0x37', '0x51', '0x24', '0x92', '0x3E', '0x68', '0x50', '0x3E', '0x3E', '0x3E', '0x37', '0x4F', '0x2B', '0x3E', '0xFA', '0x51', '0x37', '0x4F', '0x2F', '0x3E', '0x37', '0x4F', '0x3B', '0x07', '0x52', '0x3F', '0x3F', '0x3F', '0x5B', '0x00', '0x00', '0x00', '0x6B', '0xF0', '0x85', '0x06', '0xFF', '0xFF', '0xFF', '0xFF', '0xFF', '0x7C', '0x85', '0x04', '0x09', '0x00', '0x1E', '0x27', '0x00', '0x04', '0xDB', '0x40', '0x1C', '0x00', '0x3E', '0x37', '0x5C', '0x5E', '0x3E', '0xCA', '0x41', '0x37', '0x51', '0x25', '0x93', '0x3E', '0x3E', '0x3E', '0x3D', '0x42', '0x3E', '0x37', '0x4F', '0x2B', '0x3E', '0x37', '0x4F', '0xF6', '0x43', '0x2F', '0x3E', '0x37', '0x4F', '0x3B', '0x3F', '0x3F', '0xF0', '0x44', '0x3F', '0x55', '0x3E', '0x37', '0x5C', '0x5F', '0x3E', '0x48', '0x45', '0x37', '0x51', '0x26', '0x94', '0x3E', '0x3E', '0x3E', '0x43', '0x46', '0x3E', '0x37', '0x4F', '0x2B', '0x3E', '0x37', '0x4F', '0xFA', '0x47', '0x2F', '0x3E', '0x37', '0x4F', '0x3B', '0x3F', '0x3F', '0xF4', '0x48', '0x3F', '0x5C', '0x3E', '0x37', '0x5C', '0x60', '0x3E', '0x54', '0x49', '0x37', '0x51', '0x27', '0x95', '0x3E', '0x3E', '0x3E', '0x49', '0x4A', '0x3E', '0x37', '0x4F', '0x2B', '0x3E', '0x37', '0x4F', '0xFE', '0x4B', '0x2F', '0x3E', '0x37', '0x4F', '0x3B', '0x3F', '0x3F', '0xF8', '0x4C']</v>
      </c>
      <c r="G982" s="1" t="str">
        <f>TRIM(MID(A982, FIND("Checksum:", A982) + 9, FIND("(", A982) - FIND("Checksum:", A982) - 9))</f>
        <v>0x3F5D</v>
      </c>
      <c r="H982" s="1" t="str">
        <f>TRIM(MID(A982, FIND("(", A982) + 1, FIND(")", A982) - FIND("(", A982) - 1))</f>
        <v>big</v>
      </c>
    </row>
    <row r="983" spans="1:8" hidden="1" x14ac:dyDescent="0.25">
      <c r="A983" t="s">
        <v>981</v>
      </c>
      <c r="B983" s="1" t="str">
        <f>TRIM(MID(A983, FIND("Index:", A983) + 6, FIND(",", A983) - FIND("Index:", A983) - 6))</f>
        <v>56402</v>
      </c>
      <c r="C983" s="1" t="str">
        <f>TRIM(MID(A983, FIND("Length:", A983) + 7, FIND(",", A983, FIND("Length:", A983)) - FIND("Length:", A983) - 7))</f>
        <v>189</v>
      </c>
      <c r="D983" s="1">
        <f>COUNTIF(C:C,C983)</f>
        <v>15</v>
      </c>
      <c r="E983" s="1" t="str">
        <f t="shared" si="15"/>
        <v>0x3E</v>
      </c>
      <c r="F983" s="2" t="str">
        <f>TRIM(MID(A983, FIND("Message:", A983) + 8, FIND("]", A983) - FIND("Message:", A983) - 7))</f>
        <v>['0x3E', '0x37', '0x4F', '0x2B', '0x3E', '0x37', '0x4F', '0xF6', '0x43', '0x2F', '0x3E', '0x37', '0x4F', '0x3B', '0x3F', '0x3F', '0xF0', '0x44', '0x3F', '0x55', '0x3E', '0x37', '0x5C', '0x5F', '0x3E', '0x48', '0x45', '0x37', '0x51', '0x26', '0x94', '0x3E', '0x3E', '0x3E', '0x43', '0x46', '0x3E', '0x37', '0x4F', '0x2B', '0x3E', '0x37', '0x4F', '0xFA', '0x47', '0x2F', '0x3E', '0x37', '0x4F', '0x3B', '0x3F', '0x3F', '0xF4', '0x48', '0x3F', '0x5C', '0x3E', '0x37', '0x5C', '0x60', '0x3E', '0x54', '0x49', '0x37', '0x51', '0x27', '0x95', '0x3E', '0x3E', '0x3E', '0x49', '0x4A', '0x3E', '0x37', '0x4F', '0x2B', '0x3E', '0x37', '0x4F', '0xFE', '0x4B', '0x2F', '0x3E', '0x37', '0x4F', '0x3B', '0x3F', '0x3F', '0xF8', '0x4C', '0x3F', '0x5D', '0x3E', '0x37', '0x5C', '0x61', '0x3E', '0x5A', '0x4D', '0x37', '0x51', '0x28', '0x96', '0x3E', '0x3E', '0x3E', '0x4F', '0x4E', '0x3E', '0x37', '0x4F', '0x2B', '0x3E', '0x37', '0x4F', '0x03', '0x4F', '0x2F', '0x3E', '0x37', '0x4F', '0x3B', '0x3F', '0x3F', '0xFC', '0x50', '0x3F', '0x5E', '0x3E', '0x37', '0x5C', '0x62', '0x3E', '0x60', '0x51', '0x37', '0x51', '0x29', '0x97', '0x3E', '0x3E', '0x3E', '0x55', '0x52', '0x3E', '0x37', '0x4F', '0x27', '0x3E', '0x37', '0x4F', 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'0x57']</v>
      </c>
      <c r="G983" s="1" t="str">
        <f>TRIM(MID(A983, FIND("Checksum:", A983) + 9, FIND("(", A983) - FIND("Checksum:", A983) - 9))</f>
        <v>0x373E</v>
      </c>
      <c r="H983" s="1" t="str">
        <f>TRIM(MID(A983, FIND("(", A983) + 1, FIND(")", A983) - FIND("(", A983) - 1))</f>
        <v>big</v>
      </c>
    </row>
    <row r="984" spans="1:8" hidden="1" x14ac:dyDescent="0.25">
      <c r="A984" t="s">
        <v>982</v>
      </c>
      <c r="B984" s="1" t="str">
        <f>TRIM(MID(A984, FIND("Index:", A984) + 6, FIND(",", A984) - FIND("Index:", A984) - 6))</f>
        <v>56498</v>
      </c>
      <c r="C984" s="1" t="str">
        <f>TRIM(MID(A984, FIND("Length:", A984) + 7, FIND(",", A984, FIND("Length:", A984)) - FIND("Length:", A984) - 7))</f>
        <v>197</v>
      </c>
      <c r="D984" s="1">
        <f>COUNTIF(C:C,C984)</f>
        <v>10</v>
      </c>
      <c r="E984" s="1" t="str">
        <f t="shared" si="15"/>
        <v>0x3E</v>
      </c>
      <c r="F984" s="2" t="str">
        <f>TRIM(MID(A984, FIND("Message:", A984) + 8, FIND("]", A984) - FIND("Message:", A984) - 7))</f>
        <v>['0x3E', '0x5A', '0x4D', '0x37', '0x51', '0x28', '0x96', '0x3E', '0x3E', '0x3E', '0x4F', '0x4E', '0x3E', '0x37', '0x4F', '0x2B', '0x3E', '0x37', '0x4F', '0x03', '0x4F', '0x2F', '0x3E', '0x37', '0x4F', '0x3B', '0x3F', '0x3F', '0xFC', '0x50', '0x3F', '0x5E', '0x3E', '0x37', '0x5C', '0x62', '0x3E', '0x60', '0x51', '0x37', '0x51', '0x29', '0x97', '0x3E', '0x3E', '0x3E', '0x55', '0x52', '0x3E', '0x37', '0x4F', '0x27', '0x3E', '0x37', '0x4F', 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'0x57', '0x37', '0x3E', '0x37', '0x50', '0x3F', '0x3F', '0x3F', '0x12', '0x58', '0x3F', '0x5E', '0x3E', '0x37', '0x5C', '0x64', '0x3E', 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'0x3E']</v>
      </c>
      <c r="G984" s="1" t="str">
        <f>TRIM(MID(A984, FIND("Checksum:", A984) + 9, FIND("(", A984) - FIND("Checksum:", A984) - 9))</f>
        <v>0x375F</v>
      </c>
      <c r="H984" s="1" t="str">
        <f>TRIM(MID(A984, FIND("(", A984) + 1, FIND(")", A984) - FIND("(", A984) - 1))</f>
        <v>big</v>
      </c>
    </row>
    <row r="985" spans="1:8" hidden="1" x14ac:dyDescent="0.25">
      <c r="A985" t="s">
        <v>983</v>
      </c>
      <c r="B985" s="1" t="str">
        <f>TRIM(MID(A985, FIND("Index:", A985) + 6, FIND(",", A985) - FIND("Index:", A985) - 6))</f>
        <v>56536</v>
      </c>
      <c r="C985" s="1" t="str">
        <f>TRIM(MID(A985, FIND("Length:", A985) + 7, FIND(",", A985, FIND("Length:", A985)) - FIND("Length:", A985) - 7))</f>
        <v>191</v>
      </c>
      <c r="D985" s="1">
        <f>COUNTIF(C:C,C985)</f>
        <v>13</v>
      </c>
      <c r="E985" s="1" t="str">
        <f t="shared" si="15"/>
        <v>0x51</v>
      </c>
      <c r="F985" s="2" t="str">
        <f>TRIM(MID(A985, FIND("Message:", A985) + 8, FIND("]", A985) - FIND("Message:", A985) - 7))</f>
        <v>['0x51', '0x37', '0x51', '0x29', '0x97', '0x3E', '0x3E', '0x3E', '0x55', '0x52', '0x3E', '0x37', '0x4F', '0x27', '0x3E', '0x37', '0x4F', 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'0x57', '0x37', '0x3E', '0x37', '0x50', '0x3F', '0x3F', '0x3F', '0x12', '0x58', '0x3F', '0x5E', '0x3E', '0x37', '0x5C', '0x64', '0x3E', 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'0x3E', '0x37', '0x5F', '0x0C', '0x63', '0x01', '0x3E', '0x37', '0x5F', '0x02', '0x3E', '0x37', '0xB0', '0x64', '0x5F', '0x03', '0x3E', '0x37', '0x5F', '0x04', '0x3E', '0xDD', '0x65', '0x37', '0x5F', '0xFB', '0x3E', '0x37', '0x5F', '0xFC', '0xC9', '0x66', '0x3E']</v>
      </c>
      <c r="G985" s="1" t="str">
        <f>TRIM(MID(A985, FIND("Checksum:", A985) + 9, FIND("(", A985) - FIND("Checksum:", A985) - 9))</f>
        <v>0x375F</v>
      </c>
      <c r="H985" s="1" t="str">
        <f>TRIM(MID(A985, FIND("(", A985) + 1, FIND(")", A985) - FIND("(", A985) - 1))</f>
        <v>big</v>
      </c>
    </row>
    <row r="986" spans="1:8" hidden="1" x14ac:dyDescent="0.25">
      <c r="A986" t="s">
        <v>984</v>
      </c>
      <c r="B986" s="1" t="str">
        <f>TRIM(MID(A986, FIND("Index:", A986) + 6, FIND(",", A986) - FIND("Index:", A986) - 6))</f>
        <v>56553</v>
      </c>
      <c r="C986" s="1" t="str">
        <f>TRIM(MID(A986, FIND("Length:", A986) + 7, FIND(",", A986, FIND("Length:", A986)) - FIND("Length:", A986) - 7))</f>
        <v>251</v>
      </c>
      <c r="D986" s="1">
        <f>COUNTIF(C:C,C986)</f>
        <v>14</v>
      </c>
      <c r="E986" s="1" t="str">
        <f t="shared" si="15"/>
        <v>0x03</v>
      </c>
      <c r="F986" s="2" t="str">
        <f>TRIM(MID(A986, FIND("Message:", A986) + 8, FIND("]", A986) - FIND("Message:", A986) - 7))</f>
        <v>['0x03', '0x53', '0x37', '0x3E', '0x37', '0x50', '0x3F', '0x3F', '0x3F', '0x0E', '0x54', '0x3F', '0x5D', '0x3E', '0x37', '0x5C', '0x63', '0x3E', '0x64', '0x55', '0x37', '0x51', '0x2A', '0x98', '0x3E', '0x3E', '0x3E', '0x5B', '0x56', '0x3E', '0x37', '0x4F', '0x27', '0x3E', '0x37', '0x4F', '0x07', '0x57', '0x37', '0x3E', '0x37', '0x50', '0x3F', '0x3F', '0x3F', '0x12', '0x58', '0x3F', '0x5E', '0x3E', '0x37', '0x5C', '0x64', '0x3E', 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'0x3E', '0x37', '0x5F', '0x0C', '0x63', '0x01', '0x3E', '0x37', '0x5F', '0x02', '0x3E', '0x37', '0xB0', '0x64', '0x5F', '0x03', '0x3E', '0x37', '0x5F', '0x04', '0x3E', '0xDD', '0x65', '0x37', '0x5F', '0xFB', '0x3E', '0x37', '0x5F', '0xFC', '0xC9', '0x66', '0x3E', '0x37', '0x5F', '0x0B', '0x3E', '0x37', '0x5F', '0x1B', '0x67', '0x0C', '0x3E', '0x37', '0x5F', '0x0D', '0x3E', '0x37', '0xCA', '0x68', '0x5F', '0x0E', '0x3E', '0x37', '0x4D', '0x69', '0x3E', '0x40', '0x69', '0x37', '0x4D', '0x6A', '0x3E', '0x37', '0x5F', '0xFD', '0x2B', '0x6A', '0x3E', '0x37', '0x5F', '0xFE', '0x3E', '0x37', '0x5F', '0x13', '0x6B', '0x13', '0x3E', '0x37', '0x5F', '0x14', '0x3E', '0x37', '0xDC', '0x6C', '0x4C', '0xDD', '0x3E', '0x37', '0x4C', '0xDE', '0x3E', '0x75', '0x6D', '0x37', '0x4C', '0xDF', '0x3E', '0x37', '0x4C', '0xE0', '0x73', '0x6E', '0x3E', '0x37', '0x4C', '0xE7', '0x3E', '0x37']</v>
      </c>
      <c r="G986" s="1" t="str">
        <f>TRIM(MID(A986, FIND("Checksum:", A986) + 9, FIND("(", A986) - FIND("Checksum:", A986) - 9))</f>
        <v>0x4CD9</v>
      </c>
      <c r="H986" s="1" t="str">
        <f>TRIM(MID(A986, FIND("(", A986) + 1, FIND(")", A986) - FIND("(", A986) - 1))</f>
        <v>big</v>
      </c>
    </row>
    <row r="987" spans="1:8" hidden="1" x14ac:dyDescent="0.25">
      <c r="A987" t="s">
        <v>985</v>
      </c>
      <c r="B987" s="1" t="str">
        <f>TRIM(MID(A987, FIND("Index:", A987) + 6, FIND(",", A987) - FIND("Index:", A987) - 6))</f>
        <v>56607</v>
      </c>
      <c r="C987" s="1" t="str">
        <f>TRIM(MID(A987, FIND("Length:", A987) + 7, FIND(",", A987, FIND("Length:", A987)) - FIND("Length:", A987) - 7))</f>
        <v>195</v>
      </c>
      <c r="D987" s="1">
        <f>COUNTIF(C:C,C987)</f>
        <v>28</v>
      </c>
      <c r="E987" s="1" t="str">
        <f t="shared" si="15"/>
        <v>0x6A</v>
      </c>
      <c r="F987" s="2" t="str">
        <f>TRIM(MID(A987, FIND("Message:", A987) + 8, FIND("]", A987) - FIND("Message:", A987) - 7))</f>
        <v>['0x6A', '0x59', '0x37', '0x51', '0x2B', '0x99', '0x3E', '0x3E', '0x3E', '0x61', '0x5A', '0x3E', '0x37', '0x4F', '0x27', '0x3E', '0x37', '0x4F', '0x0B', '0x5B', '0x37', '0x3E', '0x37', '0x50', '0x3F', '0x3F', '0x3F', '0x16', '0x5C', '0x3F', '0x55', '0x3E', '0x37', '0x5C', '0x65', '0x3E', '0x66', '0x5D', '0x37', '0x51', '0xE1', '0x3D', '0x3E', '0x3E', '0x3E', '0xBF', '0x5E', '0x3F', '0x3F', '0x3F', '0x3F', '0x3F', '0x3F', '0x3F', '0x19', '0x5F', '0x3F', '0x3F', '0x3F', '0x3F', '0x3F', '0x3F', '0x3F', '0x1A', '0x60', '0x3F', '0x3F', '0x3F', '0x3F', '0x3F', '0x3F', '0x3F', '0x1B', '0x61', '0x3F', '0x3F', '0x3F', '0x3E', '0x37', '0x5F', '0xFF', '0xF3', '0x62', '0x3E', '0x37', '0x5F', '0x00', '0x3E', '0x37', '0x5F', '0x0C', '0x63', '0x01', '0x3E', '0x37', '0x5F', '0x02', '0x3E', '0x37', '0xB0', '0x64', '0x5F', '0x03', '0x3E', '0x37', '0x5F', '0x04', '0x3E', '0xDD', '0x65', '0x37', '0x5F', '0xFB', '0x3E', '0x37', '0x5F', '0xFC', '0xC9', '0x66', '0x3E', '0x37', '0x5F', '0x0B', '0x3E', '0x37', '0x5F', '0x1B', '0x67', '0x0C', '0x3E', '0x37', '0x5F', '0x0D', '0x3E', '0x37', '0xCA', '0x68', '0x5F', '0x0E', '0x3E', '0x37', '0x4D', '0x69', '0x3E', '0x40', '0x69', '0x37', '0x4D', '0x6A', '0x3E', '0x37', '0x5F', '0xFD', '0x2B', '0x6A', '0x3E', '0x37', '0x5F', '0xFE', '0x3E', '0x37', '0x5F', '0x13', '0x6B', '0x13', '0x3E', '0x37', '0x5F', '0x14', '0x3E', '0x37', '0xDC', '0x6C', '0x4C', '0xDD', '0x3E', '0x37', '0x4C', '0xDE', '0x3E', '0x75', '0x6D', '0x37', '0x4C', '0xDF', '0x3E', '0x37', '0x4C', '0xE0', '0x73', '0x6E', '0x3E', '0x37', '0x4C', '0xE7']</v>
      </c>
      <c r="G987" s="1" t="str">
        <f>TRIM(MID(A987, FIND("Checksum:", A987) + 9, FIND("(", A987) - FIND("Checksum:", A987) - 9))</f>
        <v>0x3E37</v>
      </c>
      <c r="H987" s="1" t="str">
        <f>TRIM(MID(A987, FIND("(", A987) + 1, FIND(")", A987) - FIND("(", A987) - 1))</f>
        <v>big</v>
      </c>
    </row>
    <row r="988" spans="1:8" hidden="1" x14ac:dyDescent="0.25">
      <c r="A988" t="s">
        <v>986</v>
      </c>
      <c r="B988" s="1" t="str">
        <f>TRIM(MID(A988, FIND("Index:", A988) + 6, FIND(",", A988) - FIND("Index:", A988) - 6))</f>
        <v>57016</v>
      </c>
      <c r="C988" s="1" t="str">
        <f>TRIM(MID(A988, FIND("Length:", A988) + 7, FIND(",", A988, FIND("Length:", A988)) - FIND("Length:", A988) - 7))</f>
        <v>228</v>
      </c>
      <c r="D988" s="1">
        <f>COUNTIF(C:C,C988)</f>
        <v>15</v>
      </c>
      <c r="E988" s="1" t="str">
        <f t="shared" si="15"/>
        <v>0x5F</v>
      </c>
      <c r="F988" s="2" t="str">
        <f>TRIM(MID(A988, FIND("Message:", A988) + 8, FIND("]", A988) - FIND("Message:", A988) - 7))</f>
        <v>['0x5F', '0x1D', '0x3E', '0x37', '0x5F', '0x0D', '0x47', '0x1E', '0x3E', '0x37', '0x5F', '0x1D', '0x3E', '0x37', '0xCC', '0x48', '0x5F', '0x1F', '0x3E', '0x37', '0x51', '0x57', '0x3E', '0x23', '0x49', '0x37', '0x51', '0x55', '0x3E', '0x37', '0x51', '0x58', '0x46', '0x4A', '0x3E', '0x37', '0x51', '0x56', '0x3E', '0x37', '0x51', '0x2E', '0x4B', '0x49', '0x3E', '0x37', '0x51', '0x45', '0x3E', '0x37', '0x16', '0x4C', '0x66', '0xEE', '0x3E', '0x37', '0x68', '0xC2', '0x3E', '0x80', '0x4D', '0x37', '0x4C', '0xEB', '0x3E', '0x37', '0x4C', '0xEC', '0x6B', '0x4E', '0x3E', '0x37', '0x68', '0x9A', '0x3E', '0x37', '0x68', '0xA4', '0x4F', '0xAA', '0x3F', '0x3F', '0x41', '0x3F', '0x3F', '0x3F', '0x77', '0x50', '0x41', '0x3F', '0x3F', '0x3F', '0x41', '0x3F', '0x3F', '0x0F', '0x51', '0x3F', '0x41', '0x3F', '0x3F', '0x3F', '0x40', '0x3E', '0x0E', '0x52', '0x3F', '0x3F', '0x40', '0x3E', '0x3F', '0x3F', '0x41', '0x0F', '0x53', '0x3F', '0x3F', '0x3F', '0x41', '0x3F', '0x3F', '0x3F', '0x10', '0x54', '0x41', '0x3F', '0x3F', '0x3F', '0x41', '0x3F', '0x3F', '0x13', '0x55', '0x3F', '0x40', '0x3E', '0x3F', '0x3F', '0x40', '0x3E', '0x10', '0x56', '0x3F', '0x3F', '0x41', '0x3F', '0x3F', '0x3F', '0x40', '0x14', '0x57', '0x3E', '0x3F', '0x3F', '0x41', '0x3F', '0x3F', '0x3F', '0x13', '0x58', '0x41', '0x3F', '0x3F', '0x3F', '0x41', '0x3F', '0x3F', '0x17', '0x59', '0x3F', '0x41', '0x3F', '0x3F', '0x3F', '0x40', '0x3E', '0x16', '0x5A', '0x3F', '0x3F', '0x40', '0x3E', '0x3E', '0x37', '0x60', '0x2D', '0x5B', '0x53', '0x3E', '0x37', '0x60', '0x54', '0x3E', '0x37', '0x4E', '0x5C', '0x60', '0x55', '0x3E', '0x37', '0x60', '0x56', '0x3E', '0x7C', '0x5D', '0x37', '0x60', '0x57', '0x3E', '0x37', '0x60', '0x58', '0x7A', '0x5E', '0x3F', '0x3F', '0x40', '0x3E', '0x3F', '0x3F', '0x40', '0x1A', '0x5F', '0x3E', '0x3F', '0x3F', '0x40', '0x3E']</v>
      </c>
      <c r="G988" s="1" t="str">
        <f>TRIM(MID(A988, FIND("Checksum:", A988) + 9, FIND("(", A988) - FIND("Checksum:", A988) - 9))</f>
        <v>0x3F3F</v>
      </c>
      <c r="H988" s="1" t="str">
        <f>TRIM(MID(A988, FIND("(", A988) + 1, FIND(")", A988) - FIND("(", A988) - 1))</f>
        <v>big</v>
      </c>
    </row>
    <row r="989" spans="1:8" hidden="1" x14ac:dyDescent="0.25">
      <c r="A989" t="s">
        <v>987</v>
      </c>
      <c r="B989" s="1" t="str">
        <f>TRIM(MID(A989, FIND("Index:", A989) + 6, FIND(",", A989) - FIND("Index:", A989) - 6))</f>
        <v>57026</v>
      </c>
      <c r="C989" s="1" t="str">
        <f>TRIM(MID(A989, FIND("Length:", A989) + 7, FIND(",", A989, FIND("Length:", A989)) - FIND("Length:", A989) - 7))</f>
        <v>223</v>
      </c>
      <c r="D989" s="1">
        <f>COUNTIF(C:C,C989)</f>
        <v>19</v>
      </c>
      <c r="E989" s="1" t="str">
        <f t="shared" si="15"/>
        <v>0x5F</v>
      </c>
      <c r="F989" s="2" t="str">
        <f>TRIM(MID(A989, FIND("Message:", A989) + 8, FIND("]", A989) - FIND("Message:", A989) - 7))</f>
        <v>['0x5F', '0x1D', '0x3E', '0x37', '0xCC', '0x48', '0x5F', '0x1F', '0x3E', '0x37', '0x51', '0x57', '0x3E', '0x23', '0x49', '0x37', '0x51', '0x55', '0x3E', '0x37', '0x51', '0x58', '0x46', '0x4A', '0x3E', '0x37', '0x51', '0x56', '0x3E', '0x37', '0x51', '0x2E', '0x4B', '0x49', '0x3E', '0x37', '0x51', '0x45', '0x3E', '0x37', '0x16', '0x4C', '0x66', '0xEE', '0x3E', '0x37', '0x68', '0xC2', '0x3E', '0x80', '0x4D', '0x37', '0x4C', '0xEB', '0x3E', '0x37', '0x4C', '0xEC', '0x6B', '0x4E', '0x3E', '0x37', '0x68', '0x9A', '0x3E', '0x37', '0x68', '0xA4', '0x4F', '0xAA', '0x3F', '0x3F', '0x41', '0x3F', '0x3F', '0x3F', '0x77', '0x50', '0x41', '0x3F', '0x3F', '0x3F', '0x41', '0x3F', '0x3F', '0x0F', '0x51', '0x3F', '0x41', '0x3F', '0x3F', '0x3F', '0x40', '0x3E', '0x0E', '0x52', '0x3F', '0x3F', '0x40', '0x3E', '0x3F', '0x3F', '0x41', '0x0F', '0x53', '0x3F', '0x3F', '0x3F', '0x41', '0x3F', '0x3F', '0x3F', '0x10', '0x54', '0x41', '0x3F', '0x3F', '0x3F', '0x41', '0x3F', '0x3F', '0x13', '0x55', '0x3F', '0x40', '0x3E', '0x3F', '0x3F', '0x40', '0x3E', '0x10', '0x56', '0x3F', '0x3F', '0x41', '0x3F', '0x3F', '0x3F', '0x40', '0x14', '0x57', '0x3E', '0x3F', '0x3F', '0x41', '0x3F', '0x3F', '0x3F', '0x13', '0x58', '0x41', '0x3F', '0x3F', '0x3F', '0x41', '0x3F', '0x3F', '0x17', '0x59', '0x3F', '0x41', '0x3F', '0x3F', '0x3F', '0x40', '0x3E', '0x16', '0x5A', '0x3F', '0x3F', '0x40', '0x3E', '0x3E', '0x37', '0x60', '0x2D', '0x5B', '0x53', '0x3E', '0x37', '0x60', '0x54', '0x3E', '0x37', '0x4E', '0x5C', '0x60', '0x55', '0x3E', '0x37', '0x60', '0x56', '0x3E', '0x7C', '0x5D', '0x37', '0x60', '0x57', '0x3E', '0x37', '0x60', '0x58', '0x7A', '0x5E', '0x3F', '0x3F', '0x40', '0x3E', '0x3F', '0x3F', '0x40', '0x1A', '0x5F', '0x3E', '0x3F', '0x3F', '0x40', '0x3E', '0x3F', '0x3F', '0x19', '0x60', '0x40']</v>
      </c>
      <c r="G989" s="1" t="str">
        <f>TRIM(MID(A989, FIND("Checksum:", A989) + 9, FIND("(", A989) - FIND("Checksum:", A989) - 9))</f>
        <v>0x3E3F</v>
      </c>
      <c r="H989" s="1" t="str">
        <f>TRIM(MID(A989, FIND("(", A989) + 1, FIND(")", A989) - FIND("(", A989) - 1))</f>
        <v>big</v>
      </c>
    </row>
    <row r="990" spans="1:8" hidden="1" x14ac:dyDescent="0.25">
      <c r="A990" t="s">
        <v>988</v>
      </c>
      <c r="B990" s="1" t="str">
        <f>TRIM(MID(A990, FIND("Index:", A990) + 6, FIND(",", A990) - FIND("Index:", A990) - 6))</f>
        <v>57162</v>
      </c>
      <c r="C990" s="1" t="str">
        <f>TRIM(MID(A990, FIND("Length:", A990) + 7, FIND(",", A990, FIND("Length:", A990)) - FIND("Length:", A990) - 7))</f>
        <v>203</v>
      </c>
      <c r="D990" s="1">
        <f>COUNTIF(C:C,C990)</f>
        <v>18</v>
      </c>
      <c r="E990" s="1" t="str">
        <f t="shared" si="15"/>
        <v>0x3F</v>
      </c>
      <c r="F990" s="2" t="str">
        <f>TRIM(MID(A990, FIND("Message:", A990) + 8, FIND("]", A990) - FIND("Message:", A990) - 7))</f>
        <v>['0x3F', '0x3F', '0x40', '0x14', '0x57', '0x3E', '0x3F', '0x3F', '0x41', '0x3F', '0x3F', '0x3F', '0x13', '0x58', '0x41', '0x3F', '0x3F', '0x3F', '0x41', '0x3F', '0x3F', '0x17', '0x59', '0x3F', '0x41', '0x3F', '0x3F', '0x3F', '0x40', '0x3E', '0x16', '0x5A', '0x3F', '0x3F', '0x40', '0x3E', '0x3E', '0x37', '0x60', '0x2D', '0x5B', '0x53', '0x3E', '0x37', '0x60', '0x54', '0x3E', '0x37', '0x4E', '0x5C', '0x60', '0x55', '0x3E', '0x37', '0x60', '0x56', '0x3E', '0x7C', '0x5D', '0x37', '0x60', '0x57', '0x3E', '0x37', '0x60', '0x58', '0x7A', '0x5E', '0x3F', '0x3F', '0x40', '0x3E', '0x3F', '0x3F', '0x40', '0x1A', '0x5F', '0x3E', '0x3F', '0x3F', '0x40', '0x3E', '0x3F', '0x3F', '0x19', '0x60', '0x40', '0x3E', '0x3F', '0x3F', '0x40', '0x3E', '0x3F', '0x1B', '0x61', '0x3F', '0x40', '0x3E', '0x3F', '0x3F', '0x41', '0x3F', '0x1E', '0x62', '0x3F', '0x3F', '0x40', '0x3E', '0x3F', '0x3F', '0x40', '0x1E', '0x63', '0x3E', '0x3F', '0x3F', '0x40', '0x3E', '0x3E', '0x37', '0x14', '0x64', '0x60', '0x42', '0x3E', '0x37', '0x60', '0x41', '0x3E', '0x5C', '0x65', '0x37', '0x60', '0x40', '0x3E', '0x37', '0x60', '0x3F', '0x52', '0x66', '0x3E', '0x37', '0x60', '0x46', '0x3E', '0x37', '0x60', '0x58', '0x67', '0x45', '0x3E', '0x37', '0x60', '0x44', '0x3E', '0x37', '0x3C', '0x68', '0x60', '0x43', '0x3E', '0x37', '0x60', '0x4A', '0x3E', '0x6A', '0x69', '0x37', '0x60', '0x49', '0x3E', '0x37', '0x60', '0x48', '0x68', '0x6A', '0x3E', '0x37', '0x60', '0x47', '0x3E', '0x37', '0x5F', '0x5C', '0x6B', '0x36', '0x3E', '0x37', '0x5F', '0x35', '0x3E', '0x37', '0x21', '0x6C', '0x5F', '0x34', '0x3E', '0x37', '0x5F', '0x33', '0x3E', '0x46', '0x6D']</v>
      </c>
      <c r="G990" s="1" t="str">
        <f>TRIM(MID(A990, FIND("Checksum:", A990) + 9, FIND("(", A990) - FIND("Checksum:", A990) - 9))</f>
        <v>0x375F</v>
      </c>
      <c r="H990" s="1" t="str">
        <f>TRIM(MID(A990, FIND("(", A990) + 1, FIND(")", A990) - FIND("(", A990) - 1))</f>
        <v>big</v>
      </c>
    </row>
    <row r="991" spans="1:8" hidden="1" x14ac:dyDescent="0.25">
      <c r="A991" t="s">
        <v>989</v>
      </c>
      <c r="B991" s="1" t="str">
        <f>TRIM(MID(A991, FIND("Index:", A991) + 6, FIND(",", A991) - FIND("Index:", A991) - 6))</f>
        <v>57328</v>
      </c>
      <c r="C991" s="1" t="str">
        <f>TRIM(MID(A991, FIND("Length:", A991) + 7, FIND(",", A991, FIND("Length:", A991)) - FIND("Length:", A991) - 7))</f>
        <v>199</v>
      </c>
      <c r="D991" s="1">
        <f>COUNTIF(C:C,C991)</f>
        <v>17</v>
      </c>
      <c r="E991" s="1" t="str">
        <f t="shared" si="15"/>
        <v>0x69</v>
      </c>
      <c r="F991" s="2" t="str">
        <f>TRIM(MID(A991, FIND("Message:", A991) + 8, FIND("]", A991) - FIND("Message:", A991) - 7))</f>
        <v>['0x69', '0x37', '0x60', '0x49', '0x3E', '0x37', '0x60', '0x48', '0x68', '0x6A', '0x3E', '0x37', '0x60', '0x47', '0x3E', '0x37', '0x5F', '0x5C', '0x6B', '0x36', '0x3E', '0x37', '0x5F', '0x35', '0x3E', '0x37', '0x21', '0x6C', '0x5F', '0x34', '0x3E', '0x37', '0x5F', '0x33', '0x3E', '0x46', '0x6D', '0x37', '0x5F', '0x3A', '0x3E', '0x37', '0x5F', '0x39', '0x4C', '0x6E', '0x3E', '0x37', '0x5F', '0x38', '0x3E', '0x37', '0x5F', '0x50', '0x6F', '0x37', '0x3E', '0x37', '0x5F', '0x3E', '0x3E', '0x37', '0x2F', '0x70', '0x5F', '0x3D', '0x3E', '0x37', '0x5F', '0x3C', '0x3E', '0x5C', '0x71', '0x37', '0x5F', '0x3B', '0x3F', '0x3F', '0x40', '0x3E', '0x40', '0x72', '0x3F', '0x3F', '0x40', '0x3E', '0x3F', '0x3F', '0x40', '0x2E', '0x73', '0x3E', '0x3F', '0x3F', '0x40', '0x3E', '0x3E', '0x37', '0x24', '0x74', '0x56', '0x6D', '0x3E', '0x37', '0x56', '0x6E', '0x3E', '0xB0', '0x75', '0x37', '0x56', '0x6F', '0x3E', '0x37', '0x56', '0x70', '0xAE', '0x76', '0x3E', '0x37', '0x56', '0x71', '0x3E', '0x37', '0x56', '0x7F', '0x77', '0x72', '0x3E', '0x37', '0x56', '0x73', '0x3E', '0x37', '0x9E', '0x78', '0x56', '0x74', '0x3E', '0x37', '0x56', '0x75', '0x3E', '0xC2', '0x79', '0x37', '0x56', '0x76', '0x3E', '0x37', '0x56', '0x77', '0xC0', '0x7A', '0x3E', '0x37', '0x56', '0x78', '0x3F', '0x3F', '0x40', '0x7D', '0x7B', '0x3E', '0x3E', '0x37', '0x60', '0x67', '0x3E', '0x37', '0x6C', '0x7C', '0x60', '0x63', '0x3E', '0x37', '0x60', '0x63', '0x3F', '0xB8', '0x7D', '0x3F', '0x41', '0x3F', '0x3F', '0x3F', '0x40', '0x3E', '0x3A', '0x7E', '0x3F', '0x3F', '0x40', '0x3E', '0x3F', '0x3F', '0x40', '0x3A', '0x7F']</v>
      </c>
      <c r="G991" s="1" t="str">
        <f>TRIM(MID(A991, FIND("Checksum:", A991) + 9, FIND("(", A991) - FIND("Checksum:", A991) - 9))</f>
        <v>0x3E3F</v>
      </c>
      <c r="H991" s="1" t="str">
        <f>TRIM(MID(A991, FIND("(", A991) + 1, FIND(")", A991) - FIND("(", A991) - 1))</f>
        <v>big</v>
      </c>
    </row>
    <row r="992" spans="1:8" hidden="1" x14ac:dyDescent="0.25">
      <c r="A992" t="s">
        <v>990</v>
      </c>
      <c r="B992" s="1" t="str">
        <f>TRIM(MID(A992, FIND("Index:", A992) + 6, FIND(",", A992) - FIND("Index:", A992) - 6))</f>
        <v>57343</v>
      </c>
      <c r="C992" s="1" t="str">
        <f>TRIM(MID(A992, FIND("Length:", A992) + 7, FIND(",", A992, FIND("Length:", A992)) - FIND("Length:", A992) - 7))</f>
        <v>206</v>
      </c>
      <c r="D992" s="1">
        <f>COUNTIF(C:C,C992)</f>
        <v>11</v>
      </c>
      <c r="E992" s="1" t="str">
        <f t="shared" si="15"/>
        <v>0x37</v>
      </c>
      <c r="F992" s="2" t="str">
        <f>TRIM(MID(A992, FIND("Message:", A992) + 8, FIND("]", A992) - FIND("Message:", A992) - 7))</f>
        <v>['0x37', '0x5F', '0x5C', '0x6B', '0x36', '0x3E', '0x37', '0x5F', '0x35', '0x3E', '0x37', '0x21', '0x6C', '0x5F', '0x34', '0x3E', '0x37', '0x5F', '0x33', '0x3E', '0x46', '0x6D', '0x37', '0x5F', '0x3A', '0x3E', '0x37', '0x5F', '0x39', '0x4C', '0x6E', '0x3E', '0x37', '0x5F', '0x38', '0x3E', '0x37', '0x5F', '0x50', '0x6F', '0x37', '0x3E', '0x37', '0x5F', '0x3E', '0x3E', '0x37', '0x2F', '0x70', '0x5F', '0x3D', '0x3E', '0x37', '0x5F', '0x3C', '0x3E', '0x5C', '0x71', '0x37', '0x5F', '0x3B', '0x3F', '0x3F', '0x40', '0x3E', '0x40', '0x72', '0x3F', '0x3F', '0x40', '0x3E', '0x3F', '0x3F', '0x40', '0x2E', '0x73', '0x3E', '0x3F', '0x3F', '0x40', '0x3E', '0x3E', '0x37', '0x24', '0x74', '0x56', '0x6D', '0x3E', '0x37', '0x56', '0x6E', '0x3E', '0xB0', '0x75', '0x37', '0x56', '0x6F', '0x3E', '0x37', '0x56', '0x70', '0xAE', '0x76', '0x3E', '0x37', '0x56', '0x71', '0x3E', '0x37', '0x56', '0x7F', '0x77', '0x72', '0x3E', '0x37', '0x56', '0x73', '0x3E', '0x37', '0x9E', '0x78', '0x56', '0x74', '0x3E', '0x37', '0x56', '0x75', '0x3E', '0xC2', '0x79', '0x37', '0x56', '0x76', '0x3E', '0x37', '0x56', '0x77', '0xC0', '0x7A', '0x3E', '0x37', '0x56', '0x78', '0x3F', '0x3F', '0x40', '0x7D', '0x7B', '0x3E', '0x3E', '0x37', '0x60', '0x67', '0x3E', '0x37', '0x6C', '0x7C', '0x60', '0x63', '0x3E', '0x37', '0x60', '0x63', '0x3F', '0xB8', '0x7D', '0x3F', '0x41', '0x3F', '0x3F', '0x3F', '0x40', '0x3E', '0x3A', '0x7E', '0x3F', '0x3F', '0x40', '0x3E', '0x3F', '0x3F', '0x40', '0x3A', '0x7F', '0x3E', '0x3F', '0x3F', '0x40', '0x3E', '0x3F', '0x3F', '0x39', '0x40', '0x40', '0x3E', '0x3E', '0x37', '0x60', '0x4D', '0x3E', '0x20', '0x41', '0x37', '0x60', '0x4E', '0x3F']</v>
      </c>
      <c r="G992" s="1" t="str">
        <f>TRIM(MID(A992, FIND("Checksum:", A992) + 9, FIND("(", A992) - FIND("Checksum:", A992) - 9))</f>
        <v>0x3F41</v>
      </c>
      <c r="H992" s="1" t="str">
        <f>TRIM(MID(A992, FIND("(", A992) + 1, FIND(")", A992) - FIND("(", A992) - 1))</f>
        <v>big</v>
      </c>
    </row>
    <row r="993" spans="1:8" hidden="1" x14ac:dyDescent="0.25">
      <c r="A993" t="s">
        <v>991</v>
      </c>
      <c r="B993" s="1" t="str">
        <f>TRIM(MID(A993, FIND("Index:", A993) + 6, FIND(",", A993) - FIND("Index:", A993) - 6))</f>
        <v>57668</v>
      </c>
      <c r="C993" s="1" t="str">
        <f>TRIM(MID(A993, FIND("Length:", A993) + 7, FIND(",", A993, FIND("Length:", A993)) - FIND("Length:", A993) - 7))</f>
        <v>223</v>
      </c>
      <c r="D993" s="1">
        <f>COUNTIF(C:C,C993)</f>
        <v>19</v>
      </c>
      <c r="E993" s="1" t="str">
        <f t="shared" si="15"/>
        <v>0x40</v>
      </c>
      <c r="F993" s="2" t="str">
        <f>TRIM(MID(A993, FIND("Message:", A993) + 8, FIND("]", A993) - FIND("Message:", A993) - 7))</f>
        <v>['0x40', '0x0C', '0x4F', '0x3E', '0x3F', '0x3F', '0x41', '0x3F', '0x3F', '0x3F', '0x0B', '0x50', '0x40', '0x3E', '0x3F', '0x3F', '0x41', '0x3F', '0x3F', '0x0D', '0x51', '0x3F', '0x40', '0x3E', '0x3F', '0x3F', '0x41', '0x3F', '0x0E', '0x52', '0x3F', '0x3F', '0x41', '0x3F', '0x00', '0x00', '0x00', '0x51', '0xF0', '0x85', '0x06', '0xFF', '0xFF', '0xFF', '0xFF', '0xFF', '0x7C', '0x85', '0x04', '0x09', '0x00', '0x01', '0x52', '0x00', '0x04', '0xE9', '0x40', '0x20', '0x00', '0x3F', '0x3F', '0x41', '0x3F', '0x3F', '0x9E', '0x41', '0x3F', '0x41', '0x3F', '0x3F', '0x3F', '0x40', '0x3E', '0xFD', '0x42', '0x3F', '0x3F', '0x40', '0x3E', '0x3F', '0x3F', '0x40', '0xFD', '0x43', '0x3E', '0x3F', '0x3F', '0x41', '0x3F', '0x3F', '0x3F', '0xFE', '0x44', '0x41', '0x3F', '0x3F', '0x3F', '0x41', '0x3F', '0x3F', '0x03',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'0x5B']</v>
      </c>
      <c r="G993" s="1" t="str">
        <f>TRIM(MID(A993, FIND("Checksum:", A993) + 9, FIND("(", A993) - FIND("Checksum:", A993) - 9))</f>
        <v>0x3F42</v>
      </c>
      <c r="H993" s="1" t="str">
        <f>TRIM(MID(A993, FIND("(", A993) + 1, FIND(")", A993) - FIND("(", A993) - 1))</f>
        <v>big</v>
      </c>
    </row>
    <row r="994" spans="1:8" hidden="1" x14ac:dyDescent="0.25">
      <c r="A994" t="s">
        <v>992</v>
      </c>
      <c r="B994" s="1" t="str">
        <f>TRIM(MID(A994, FIND("Index:", A994) + 6, FIND(",", A994) - FIND("Index:", A994) - 6))</f>
        <v>57675</v>
      </c>
      <c r="C994" s="1" t="str">
        <f>TRIM(MID(A994, FIND("Length:", A994) + 7, FIND(",", A994, FIND("Length:", A994)) - FIND("Length:", A994) - 7))</f>
        <v>222</v>
      </c>
      <c r="D994" s="1">
        <f>COUNTIF(C:C,C994)</f>
        <v>13</v>
      </c>
      <c r="E994" s="1" t="str">
        <f t="shared" si="15"/>
        <v>0x3F</v>
      </c>
      <c r="F994" s="2" t="str">
        <f>TRIM(MID(A994, FIND("Message:", A994) + 8, FIND("]", A994) - FIND("Message:", A994) - 7))</f>
        <v>['0x3F', '0x3F', '0x3F', '0x0B', '0x50', '0x40', '0x3E', '0x3F', '0x3F', '0x41', '0x3F', '0x3F', '0x0D', '0x51', '0x3F', '0x40', '0x3E', '0x3F', '0x3F', '0x41', '0x3F', '0x0E', '0x52', '0x3F', '0x3F', '0x41', '0x3F', '0x00', '0x00', '0x00', '0x51', '0xF0', '0x85', '0x06', '0xFF', '0xFF', '0xFF', '0xFF', '0xFF', '0x7C', '0x85', '0x04', '0x09', '0x00', '0x01', '0x52', '0x00', '0x04', '0xE9', '0x40', '0x20', '0x00', '0x3F', '0x3F', '0x41', '0x3F', '0x3F', '0x9E', '0x41', '0x3F', '0x41', '0x3F', '0x3F', '0x3F', '0x40', '0x3E', '0xFD', '0x42', '0x3F', '0x3F', '0x40', '0x3E', '0x3F', '0x3F', '0x40', '0xFD', '0x43', '0x3E', '0x3F', '0x3F', '0x41', '0x3F', '0x3F', '0x3F', '0xFE', '0x44', '0x41', '0x3F', '0x3F', '0x3F', '0x41', '0x3F', '0x3F', '0x03',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'0x59']</v>
      </c>
      <c r="G994" s="1" t="str">
        <f>TRIM(MID(A994, FIND("Checksum:", A994) + 9, FIND("(", A994) - FIND("Checksum:", A994) - 9))</f>
        <v>0x3F42</v>
      </c>
      <c r="H994" s="1" t="str">
        <f>TRIM(MID(A994, FIND("(", A994) + 1, FIND(")", A994) - FIND("(", A994) - 1))</f>
        <v>big</v>
      </c>
    </row>
    <row r="995" spans="1:8" hidden="1" x14ac:dyDescent="0.25">
      <c r="A995" t="s">
        <v>993</v>
      </c>
      <c r="B995" s="1" t="str">
        <f>TRIM(MID(A995, FIND("Index:", A995) + 6, FIND(",", A995) - FIND("Index:", A995) - 6))</f>
        <v>57795</v>
      </c>
      <c r="C995" s="1" t="str">
        <f>TRIM(MID(A995, FIND("Length:", A995) + 7, FIND(",", A995, FIND("Length:", A995)) - FIND("Length:", A995) - 7))</f>
        <v>224</v>
      </c>
      <c r="D995" s="1">
        <f>COUNTIF(C:C,C995)</f>
        <v>16</v>
      </c>
      <c r="E995" s="1" t="str">
        <f t="shared" si="15"/>
        <v>0x00</v>
      </c>
      <c r="F995" s="2" t="str">
        <f>TRIM(MID(A995, FIND("Message:", A995) + 8, FIND("]", A995) - FIND("Message:", A995) - 7))</f>
        <v>['0x00', 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'0x59', '0x3F', '0x42', '0x3E', '0x5A', '0x3F', '0x42', '0x48', '0x54', '0x3E', '0x72', '0x3F', '0x42', '0x3E', '0x71', '0x3F', '0x75', '0x55', '0x42', '0x3E', '0x70', '0x3F', '0x42', '0x3E', '0x6F', '0x75', '0x56', '0x3F', '0x42', '0x3E', '0x61', '0x3F', '0x42', '0x3E', '0x37', '0x57', '0x60', '0x3F', '0x42', '0x3E', '0x5F', '0x3F', '0x42', '0x58', '0x58', '0x3E', '0x5E', '0x3F', '0x42', '0x3E', '0x5D', '0x3F', '0x51', '0x59', '0x3F', '0x41', '0x3F', '0x3F', '0x42', '0x3E', '0x6E', '0x47', '0x5A', '0x3F', '0x42', '0x3E', '0x6D', '0x3F', '0x42', '0x3E', '0x47', '0x5B', '0x6C', '0x3F', '0x42', '0x3E', '0x6B', '0x3F', '0x42', '0x74', '0x5C', '0x3E', '0x6A', '0x3F', '0x42', '0x3E', '0x69', '0x3F', '0x6D', '0x5D', '0x42', '0x3E', '0x68', '0x3F', '0x42', '0x3E', '0x67', '0x6D', '0x5E', '0x3F', '0x3F', '0x41', '0x3F', '0x3F', '0x3F', '0x41', '0x1D', '0x5F', '0x3F', '0x3F', '0x3F', '0x41', '0x3F', '0x3F', '0x3F', '0x1C', '0x60', '0x41', '0x3F', '0x3F', '0x42', '0x3E', '0x57']</v>
      </c>
      <c r="G995" s="1" t="str">
        <f>TRIM(MID(A995, FIND("Checksum:", A995) + 9, FIND("(", A995) - FIND("Checksum:", A995) - 9))</f>
        <v>0x3F37</v>
      </c>
      <c r="H995" s="1" t="str">
        <f>TRIM(MID(A995, FIND("(", A995) + 1, FIND(")", A995) - FIND("(", A995) - 1))</f>
        <v>big</v>
      </c>
    </row>
    <row r="996" spans="1:8" hidden="1" x14ac:dyDescent="0.25">
      <c r="A996" t="s">
        <v>994</v>
      </c>
      <c r="B996" s="1" t="str">
        <f>TRIM(MID(A996, FIND("Index:", A996) + 6, FIND(",", A996) - FIND("Index:", A996) - 6))</f>
        <v>57796</v>
      </c>
      <c r="C996" s="1" t="str">
        <f>TRIM(MID(A996, FIND("Length:", A996) + 7, FIND(",", A996, FIND("Length:", A996)) - FIND("Length:", A996) - 7))</f>
        <v>223</v>
      </c>
      <c r="D996" s="1">
        <f>COUNTIF(C:C,C996)</f>
        <v>19</v>
      </c>
      <c r="E996" s="1" t="str">
        <f t="shared" si="15"/>
        <v>0x48</v>
      </c>
      <c r="F996" s="2" t="str">
        <f>TRIM(MID(A996, FIND("Message:", A996) + 8, FIND("]", A996) - FIND("Message:", A996) - 7))</f>
        <v>['0x48', '0x40', '0x3E', '0x3F', '0x3F', '0x40', '0x3E', '0x3F', '0x03', '0x49', '0x3F', '0x40', '0x3E', '0x3F', '0x3F', '0x40', '0x3E', '0x04', '0x4A', '0x3F', '0x3F', '0x40', '0x3E', '0x3F', '0x3F', '0x40', '0x06', '0x4B', '0x3E', '0x3F', '0x3F', '0x40', '0x3E', '0x3E', '0x37', '0xFB', '0x4C', '0x55', '0x96', '0x3F', '0x42', '0x3E', '0x73', '0x3F', '0xAA', '0x4D', '0x42', '0x3E', 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'0x59', '0x3F', '0x42', '0x3E', '0x5A', '0x3F', '0x42', '0x48', '0x54', '0x3E', '0x72', '0x3F', '0x42', '0x3E', '0x71', '0x3F', '0x75', '0x55', '0x42', '0x3E', '0x70', '0x3F', '0x42', '0x3E', '0x6F', '0x75', '0x56', '0x3F', '0x42', '0x3E', '0x61', '0x3F', '0x42', '0x3E', '0x37', '0x57', '0x60', '0x3F', '0x42', '0x3E', '0x5F', '0x3F', '0x42', '0x58', '0x58', '0x3E', '0x5E', '0x3F', '0x42', '0x3E', '0x5D', '0x3F', '0x51', '0x59', '0x3F', '0x41', '0x3F', '0x3F', '0x42', '0x3E', '0x6E', '0x47', '0x5A', '0x3F', '0x42', '0x3E', '0x6D', '0x3F', '0x42', '0x3E', '0x47', '0x5B', '0x6C', '0x3F', '0x42', '0x3E', '0x6B', '0x3F', '0x42', '0x74', '0x5C', '0x3E', '0x6A', '0x3F', '0x42', '0x3E', '0x69', '0x3F', '0x6D', '0x5D', '0x42', '0x3E', '0x68', '0x3F', '0x42', '0x3E', '0x67', '0x6D', '0x5E', '0x3F', '0x3F', '0x41', '0x3F', '0x3F', '0x3F', '0x41', '0x1D', '0x5F', '0x3F', '0x3F', '0x3F', '0x41', '0x3F', '0x3F', '0x3F', '0x1C', '0x60', '0x41', '0x3F', '0x3F', '0x42', '0x3E', '0x57']</v>
      </c>
      <c r="G996" s="1" t="str">
        <f>TRIM(MID(A996, FIND("Checksum:", A996) + 9, FIND("(", A996) - FIND("Checksum:", A996) - 9))</f>
        <v>0x3F37</v>
      </c>
      <c r="H996" s="1" t="str">
        <f>TRIM(MID(A996, FIND("(", A996) + 1, FIND(")", A996) - FIND("(", A996) - 1))</f>
        <v>big</v>
      </c>
    </row>
    <row r="997" spans="1:8" hidden="1" x14ac:dyDescent="0.25">
      <c r="A997" t="s">
        <v>995</v>
      </c>
      <c r="B997" s="1" t="str">
        <f>TRIM(MID(A997, FIND("Index:", A997) + 6, FIND(",", A997) - FIND("Index:", A997) - 6))</f>
        <v>57844</v>
      </c>
      <c r="C997" s="1" t="str">
        <f>TRIM(MID(A997, FIND("Length:", A997) + 7, FIND(",", A997, FIND("Length:", A997)) - FIND("Length:", A997) - 7))</f>
        <v>227</v>
      </c>
      <c r="D997" s="1">
        <f>COUNTIF(C:C,C997)</f>
        <v>16</v>
      </c>
      <c r="E997" s="1" t="str">
        <f t="shared" si="15"/>
        <v>0x74</v>
      </c>
      <c r="F997" s="2" t="str">
        <f>TRIM(MID(A997, FIND("Message:", A997) + 8, FIND("]", A997) - FIND("Message:", A997) - 7))</f>
        <v>['0x74', '0x3F', '0x3F', '0x41', '0x3F', '0x41', '0x4E', '0x3F', '0x3F', '0x41', '0x3F', '0x3F', '0x3F', '0x41', '0x0D', '0x4F', '0x3F', '0x3F', '0x42', '0x3E', '0x66', '0x3F', '0x42', '0x36', '0x50', '0x3E', '0x65', '0x3F', '0x42', '0x3E', '0x64', '0x3F', '0x57', '0x51', '0x42', '0x3E', '0x63', '0x3F', '0x42', '0x3E', '0x62', '0x57', '0x52', '0x3F', '0x42', '0x3E', '0x5B', '0x3F', '0x42', '0x3E', '0x2D', '0x53', '0x59', '0x3F', '0x42', '0x3E', '0x5A', '0x3F', '0x42', '0x48', '0x54', '0x3E', '0x72', '0x3F', '0x42', '0x3E', '0x71', '0x3F', '0x75', '0x55', '0x42', '0x3E', '0x70', '0x3F', '0x42', '0x3E', '0x6F', '0x75', '0x56', '0x3F', '0x42', '0x3E', '0x61', '0x3F', '0x42', '0x3E', '0x37', '0x57', '0x60', '0x3F', '0x42', '0x3E', '0x5F', '0x3F', '0x42', '0x58', '0x58', '0x3E', '0x5E', '0x3F', '0x42', '0x3E', '0x5D', '0x3F', '0x51', '0x59', '0x3F', '0x41', '0x3F', '0x3F', '0x42', '0x3E', '0x6E', '0x47', '0x5A', '0x3F', '0x42', '0x3E', '0x6D', '0x3F', '0x42', '0x3E', '0x47', '0x5B', '0x6C', '0x3F', '0x42', '0x3E', '0x6B', '0x3F', '0x42', '0x74', '0x5C', '0x3E', '0x6A', '0x3F', '0x42', '0x3E', '0x69', '0x3F', '0x6D', '0x5D', '0x42', '0x3E', '0x68', '0x3F', '0x42', '0x3E', '0x67', '0x6D', '0x5E', '0x3F', '0x3F', '0x41', '0x3F', '0x3F', '0x3F', '0x41', '0x1D', '0x5F', '0x3F', '0x3F', '0x3F', '0x41', '0x3F', '0x3F', '0x3F', '0x1C', '0x60', '0x41', '0x3F', '0x3F', '0x42', '0x3E', '0x57', '0x3F', '0x37', '0x61', '0x42', '0x3E', '0x58', '0x3F', '0x3F', '0x40', '0x3E', '0x37', '0x62', '0x3F', 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'0x3E']</v>
      </c>
      <c r="G997" s="1" t="str">
        <f>TRIM(MID(A997, FIND("Checksum:", A997) + 9, FIND("(", A997) - FIND("Checksum:", A997) - 9))</f>
        <v>0x3F3F</v>
      </c>
      <c r="H997" s="1" t="str">
        <f>TRIM(MID(A997, FIND("(", A997) + 1, FIND(")", A997) - FIND("(", A997) - 1))</f>
        <v>big</v>
      </c>
    </row>
    <row r="998" spans="1:8" hidden="1" x14ac:dyDescent="0.25">
      <c r="A998" t="s">
        <v>996</v>
      </c>
      <c r="B998" s="1" t="str">
        <f>TRIM(MID(A998, FIND("Index:", A998) + 6, FIND(",", A998) - FIND("Index:", A998) - 6))</f>
        <v>58022</v>
      </c>
      <c r="C998" s="1" t="str">
        <f>TRIM(MID(A998, FIND("Length:", A998) + 7, FIND(",", A998, FIND("Length:", A998)) - FIND("Length:", A998) - 7))</f>
        <v>245</v>
      </c>
      <c r="D998" s="1">
        <f>COUNTIF(C:C,C998)</f>
        <v>13</v>
      </c>
      <c r="E998" s="1" t="str">
        <f t="shared" si="15"/>
        <v>0x42</v>
      </c>
      <c r="F998" s="2" t="str">
        <f>TRIM(MID(A998, FIND("Message:", A998) + 8, FIND("]", A998) - FIND("Message:", A998) - 7))</f>
        <v>['0x42', '0x3E', '0x58', '0x3F', '0x3F', '0x40', '0x3E', '0x37', '0x62', '0x3F', 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'0x3E', '0x3F', '0x3F', '0x40', '0x22', '0x67', '0x3E', '0x3F', '0x3F', '0x40', '0x3E', '0x3F', '0x3F', '0x21', '0x68', '0x40', '0x3E', '0x3F', '0x3F', '0x40', '0x3E', '0x3F', '0x23', '0x69', '0x3F', '0x40', '0x3E', '0x3F', '0x3F', '0x40', '0x3E', 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'0x3E']</v>
      </c>
      <c r="G998" s="1" t="str">
        <f>TRIM(MID(A998, FIND("Checksum:", A998) + 9, FIND("(", A998) - FIND("Checksum:", A998) - 9))</f>
        <v>0x3F3F</v>
      </c>
      <c r="H998" s="1" t="str">
        <f>TRIM(MID(A998, FIND("(", A998) + 1, FIND(")", A998) - FIND("(", A998) - 1))</f>
        <v>big</v>
      </c>
    </row>
    <row r="999" spans="1:8" hidden="1" x14ac:dyDescent="0.25">
      <c r="A999" t="s">
        <v>997</v>
      </c>
      <c r="B999" s="1" t="str">
        <f>TRIM(MID(A999, FIND("Index:", A999) + 6, FIND(",", A999) - FIND("Index:", A999) - 6))</f>
        <v>58032</v>
      </c>
      <c r="C999" s="1" t="str">
        <f>TRIM(MID(A999, FIND("Length:", A999) + 7, FIND(",", A999, FIND("Length:", A999)) - FIND("Length:", A999) - 7))</f>
        <v>245</v>
      </c>
      <c r="D999" s="1">
        <f>COUNTIF(C:C,C999)</f>
        <v>13</v>
      </c>
      <c r="E999" s="1" t="str">
        <f t="shared" si="15"/>
        <v>0x3F</v>
      </c>
      <c r="F999" s="2" t="str">
        <f>TRIM(MID(A999, FIND("Message:", A999) + 8, FIND("]", A999) - FIND("Message:", A999) - 7))</f>
        <v>['0x3F',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'0x3E', '0x3F', '0x3F', '0x40', '0x22', '0x67', '0x3E', '0x3F', '0x3F', '0x40', '0x3E', '0x3F', '0x3F', '0x21', '0x68', '0x40', '0x3E', '0x3F', '0x3F', '0x40', '0x3E', '0x3F', '0x23', '0x69', '0x3F', '0x40', '0x3E', '0x3F', '0x3F', '0x40', '0x3E', 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'0x3E']</v>
      </c>
      <c r="G999" s="1" t="str">
        <f>TRIM(MID(A999, FIND("Checksum:", A999) + 9, FIND("(", A999) - FIND("Checksum:", A999) - 9))</f>
        <v>0x3F3F</v>
      </c>
      <c r="H999" s="1" t="str">
        <f>TRIM(MID(A999, FIND("(", A999) + 1, FIND(")", A999) - FIND("(", A999) - 1))</f>
        <v>big</v>
      </c>
    </row>
    <row r="1000" spans="1:8" hidden="1" x14ac:dyDescent="0.25">
      <c r="A1000" t="s">
        <v>998</v>
      </c>
      <c r="B1000" s="1" t="str">
        <f>TRIM(MID(A1000, FIND("Index:", A1000) + 6, FIND(",", A1000) - FIND("Index:", A1000) - 6))</f>
        <v>58101</v>
      </c>
      <c r="C1000" s="1" t="str">
        <f>TRIM(MID(A1000, FIND("Length:", A1000) + 7, FIND(",", A1000, FIND("Length:", A1000)) - FIND("Length:", A1000) - 7))</f>
        <v>236</v>
      </c>
      <c r="D1000" s="1">
        <f>COUNTIF(C:C,C1000)</f>
        <v>16</v>
      </c>
      <c r="E1000" s="1" t="str">
        <f t="shared" si="15"/>
        <v>0x24</v>
      </c>
      <c r="F1000" s="2" t="str">
        <f>TRIM(MID(A1000, FIND("Message:", A1000) + 8, FIND("]", A1000) - FIND("Message:", A1000) - 7))</f>
        <v>['0x24',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'0x44']</v>
      </c>
      <c r="G1000" s="1" t="str">
        <f>TRIM(MID(A1000, FIND("Checksum:", A1000) + 9, FIND("(", A1000) - FIND("Checksum:", A1000) - 9))</f>
        <v>0x403E</v>
      </c>
      <c r="H1000" s="1" t="str">
        <f>TRIM(MID(A1000, FIND("(", A1000) + 1, FIND(")", A1000) - FIND("(", A1000) - 1))</f>
        <v>big</v>
      </c>
    </row>
    <row r="1001" spans="1:8" hidden="1" x14ac:dyDescent="0.25">
      <c r="A1001" t="s">
        <v>999</v>
      </c>
      <c r="B1001" s="1" t="str">
        <f>TRIM(MID(A1001, FIND("Index:", A1001) + 6, FIND(",", A1001) - FIND("Index:", A1001) - 6))</f>
        <v>58140</v>
      </c>
      <c r="C1001" s="1" t="str">
        <f>TRIM(MID(A1001, FIND("Length:", A1001) + 7, FIND(",", A1001, FIND("Length:", A1001)) - FIND("Length:", A1001) - 7))</f>
        <v>233</v>
      </c>
      <c r="D1001" s="1">
        <f>COUNTIF(C:C,C1001)</f>
        <v>13</v>
      </c>
      <c r="E1001" s="1" t="str">
        <f t="shared" si="15"/>
        <v>0x3F</v>
      </c>
      <c r="F1001" s="2" t="str">
        <f>TRIM(MID(A1001, FIND("Message:", A1001) + 8, FIND("]", A1001) - FIND("Message:", A1001) - 7))</f>
        <v>['0x3F',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'0x48']</v>
      </c>
      <c r="G1001" s="1" t="str">
        <f>TRIM(MID(A1001, FIND("Checksum:", A1001) + 9, FIND("(", A1001) - FIND("Checksum:", A1001) - 9))</f>
        <v>0x403E</v>
      </c>
      <c r="H1001" s="1" t="str">
        <f>TRIM(MID(A1001, FIND("(", A1001) + 1, FIND(")", A1001) - FIND("(", A1001) - 1))</f>
        <v>big</v>
      </c>
    </row>
    <row r="1002" spans="1:8" hidden="1" x14ac:dyDescent="0.25">
      <c r="A1002" t="s">
        <v>1000</v>
      </c>
      <c r="B1002" s="1" t="str">
        <f>TRIM(MID(A1002, FIND("Index:", A1002) + 6, FIND(",", A1002) - FIND("Index:", A1002) - 6))</f>
        <v>58144</v>
      </c>
      <c r="C1002" s="1" t="str">
        <f>TRIM(MID(A1002, FIND("Length:", A1002) + 7, FIND(",", A1002, FIND("Length:", A1002)) - FIND("Length:", A1002) - 7))</f>
        <v>233</v>
      </c>
      <c r="D1002" s="1">
        <f>COUNTIF(C:C,C1002)</f>
        <v>13</v>
      </c>
      <c r="E1002" s="1" t="str">
        <f t="shared" si="15"/>
        <v>0x3F</v>
      </c>
      <c r="F1002" s="2" t="str">
        <f>TRIM(MID(A1002, FIND("Message:", A1002) + 8, FIND("]", A1002) - FIND("Message:", A1002) - 7))</f>
        <v>['0x3F',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'0x3F']</v>
      </c>
      <c r="G1002" s="1" t="str">
        <f>TRIM(MID(A1002, FIND("Checksum:", A1002) + 9, FIND("(", A1002) - FIND("Checksum:", A1002) - 9))</f>
        <v>0x403E</v>
      </c>
      <c r="H1002" s="1" t="str">
        <f>TRIM(MID(A1002, FIND("(", A1002) + 1, FIND(")", A1002) - FIND("(", A1002) - 1))</f>
        <v>big</v>
      </c>
    </row>
    <row r="1003" spans="1:8" hidden="1" x14ac:dyDescent="0.25">
      <c r="A1003" t="s">
        <v>1001</v>
      </c>
      <c r="B1003" s="1" t="str">
        <f>TRIM(MID(A1003, FIND("Index:", A1003) + 6, FIND(",", A1003) - FIND("Index:", A1003) - 6))</f>
        <v>58190</v>
      </c>
      <c r="C1003" s="1" t="str">
        <f>TRIM(MID(A1003, FIND("Length:", A1003) + 7, FIND(",", A1003, FIND("Length:", A1003)) - FIND("Length:", A1003) - 7))</f>
        <v>234</v>
      </c>
      <c r="D1003" s="1">
        <f>COUNTIF(C:C,C1003)</f>
        <v>15</v>
      </c>
      <c r="E1003" s="1" t="str">
        <f t="shared" si="15"/>
        <v>0x3F</v>
      </c>
      <c r="F1003" s="2" t="str">
        <f>TRIM(MID(A1003, FIND("Message:", A1003) + 8, FIND("]", A1003) - FIND("Message:", A1003) - 7))</f>
        <v>['0x3F',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'0x41', '0x3F', '0x3F', '0x3F', '0x41', '0x3F', '0x3F', '0x0B', '0x4D', '0x3F', '0x41', '0x3F', '0x3F', '0x3F', '0x41']</v>
      </c>
      <c r="G1003" s="1" t="str">
        <f>TRIM(MID(A1003, FIND("Checksum:", A1003) + 9, FIND("(", A1003) - FIND("Checksum:", A1003) - 9))</f>
        <v>0x3F0C</v>
      </c>
      <c r="H1003" s="1" t="str">
        <f>TRIM(MID(A1003, FIND("(", A1003) + 1, FIND(")", A1003) - FIND("(", A1003) - 1))</f>
        <v>big</v>
      </c>
    </row>
    <row r="1004" spans="1:8" hidden="1" x14ac:dyDescent="0.25">
      <c r="A1004" t="s">
        <v>1002</v>
      </c>
      <c r="B1004" s="1" t="str">
        <f>TRIM(MID(A1004, FIND("Index:", A1004) + 6, FIND(",", A1004) - FIND("Index:", A1004) - 6))</f>
        <v>58608</v>
      </c>
      <c r="C1004" s="1" t="str">
        <f>TRIM(MID(A1004, FIND("Length:", A1004) + 7, FIND(",", A1004, FIND("Length:", A1004)) - FIND("Length:", A1004) - 7))</f>
        <v>245</v>
      </c>
      <c r="D1004" s="1">
        <f>COUNTIF(C:C,C1004)</f>
        <v>13</v>
      </c>
      <c r="E1004" s="1" t="str">
        <f t="shared" si="15"/>
        <v>0x3F</v>
      </c>
      <c r="F1004" s="2" t="str">
        <f>TRIM(MID(A1004, FIND("Message:", A1004) + 8, FIND("]", A1004) - FIND("Message:", A1004) - 7))</f>
        <v>['0x3F', '0x40', '0x3E', '0x3F', '0x3F', '0x40', '0x1E', '0x63', '0x3E', '0x3F', '0x3F', '0x40', '0x3E', '0x3F', '0x3F', '0x1D', '0x64', '0x40', '0x3E', '0x3F', '0x3F', '0x40', '0x3E', '0x3F', '0x1F', '0x65', '0x3F', '0x40', '0x3E', '0x3F', '0x3F', '0x40', '0x3E', '0x20', '0x66', '0x3F', '0x3F', '0x40', '0x3E', '0x3F', '0x3F', '0x40', '0x22', '0x67', '0x3E', '0x3F', '0x3F', '0x40', '0x3E', '0x3F', '0x3F', '0x21', '0x68', '0x40', '0x3E', '0x3F', '0x3F', '0x40', '0x3E', '0x3F', '0x23', '0x69', '0x3F', '0x40', '0x3E', '0x3F', '0x3F', '0x40', '0x3E', '0x24', '0x6A', '0x3F', '0x3F', '0x40', '0x3E', '0x3F', '0x3F', '0x40', '0x26', '0x6B', '0x3E', '0x3F', '0x3F', '0x40', '0x3E', '0x3F', '0x3F', '0x25', '0x6C', '0x40', '0x3E', '0x3F', '0x3F', '0x40', '0x3E', '0x3F', '0x27', '0x6D', '0x3F', '0x40', '0x3E', '0x3F', '0x3F', '0x40', '0x3E', '0x28', '0x6E', '0x3F', '0x3F', '0x40', '0x3E', '0x3F', '0x3F', '0x40', '0x2A', '0x6F', '0x3E', '0x3F', '0x3F', '0x40', '0x3E', '0x3F', '0x3F', '0x29', '0x70', '0x40', '0x3E', '0x3F', '0x3F', '0x40', '0x3E', '0x3F', '0x2B', '0x71', '0x3F', '0x40', '0x3E', '0x3F', '0x3F', '0x40', '0x3E', '0x2C', '0x72', '0x3F', '0x3F', '0x40', '0x3E', '0x3F', '0x3F', '0x40', '0x2E', 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'0x3E']</v>
      </c>
      <c r="G1004" s="1" t="str">
        <f>TRIM(MID(A1004, FIND("Checksum:", A1004) + 9, FIND("(", A1004) - FIND("Checksum:", A1004) - 9))</f>
        <v>0x3F3F</v>
      </c>
      <c r="H1004" s="1" t="str">
        <f>TRIM(MID(A1004, FIND("(", A1004) + 1, FIND(")", A1004) - FIND("(", A1004) - 1))</f>
        <v>big</v>
      </c>
    </row>
    <row r="1005" spans="1:8" hidden="1" x14ac:dyDescent="0.25">
      <c r="A1005" t="s">
        <v>1003</v>
      </c>
      <c r="B1005" s="1" t="str">
        <f>TRIM(MID(A1005, FIND("Index:", A1005) + 6, FIND(",", A1005) - FIND("Index:", A1005) - 6))</f>
        <v>58759</v>
      </c>
      <c r="C1005" s="1" t="str">
        <f>TRIM(MID(A1005, FIND("Length:", A1005) + 7, FIND(",", A1005, FIND("Length:", A1005)) - FIND("Length:", A1005) - 7))</f>
        <v>238</v>
      </c>
      <c r="D1005" s="1">
        <f>COUNTIF(C:C,C1005)</f>
        <v>14</v>
      </c>
      <c r="E1005" s="1" t="str">
        <f t="shared" si="15"/>
        <v>0x73</v>
      </c>
      <c r="F1005" s="2" t="str">
        <f>TRIM(MID(A1005, FIND("Message:", A1005) + 8, FIND("]", A1005) - FIND("Message:", A1005) - 7))</f>
        <v>['0x73', '0x3E', '0x3F', '0x3F', '0x40', '0x3E', '0x3F', '0x3F', '0x2D', '0x74', '0x40', '0x3E', '0x3F', '0x3F', '0x40', '0x3E', '0x3F', '0x2F', '0x75', '0x3F', '0x40', '0x3E', '0x3F', '0x3F', '0x40', '0x3E', '0x30', '0x76', '0x3F', 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'0x41', '0x3F', '0xFD', '0x42', '0x3F', '0x3F', '0x41', '0x3F', '0x3F', 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'0x3E']</v>
      </c>
      <c r="G1005" s="1" t="str">
        <f>TRIM(MID(A1005, FIND("Checksum:", A1005) + 9, FIND("(", A1005) - FIND("Checksum:", A1005) - 9))</f>
        <v>0x3F3F</v>
      </c>
      <c r="H1005" s="1" t="str">
        <f>TRIM(MID(A1005, FIND("(", A1005) + 1, FIND(")", A1005) - FIND("(", A1005) - 1))</f>
        <v>big</v>
      </c>
    </row>
    <row r="1006" spans="1:8" hidden="1" x14ac:dyDescent="0.25">
      <c r="A1006" t="s">
        <v>1004</v>
      </c>
      <c r="B1006" s="1" t="str">
        <f>TRIM(MID(A1006, FIND("Index:", A1006) + 6, FIND(",", A1006) - FIND("Index:", A1006) - 6))</f>
        <v>58788</v>
      </c>
      <c r="C1006" s="1" t="str">
        <f>TRIM(MID(A1006, FIND("Length:", A1006) + 7, FIND(",", A1006, FIND("Length:", A1006)) - FIND("Length:", A1006) - 7))</f>
        <v>247</v>
      </c>
      <c r="D1006" s="1">
        <f>COUNTIF(C:C,C1006)</f>
        <v>15</v>
      </c>
      <c r="E1006" s="1" t="str">
        <f t="shared" si="15"/>
        <v>0x3F</v>
      </c>
      <c r="F1006" s="2" t="str">
        <f>TRIM(MID(A1006, FIND("Message:", A1006) + 8, FIND("]", A1006) - FIND("Message:", A1006) - 7))</f>
        <v>['0x3F', '0x40', '0x3E', '0x3F', '0x3F', '0x40', '0x32', '0x77', '0x3E', '0x3F', '0x3F', '0x40', '0x3E', '0x3F', '0x3F', '0x31', '0x78', '0x40', '0x3E', '0x3F', '0x3F', '0x40', '0x3E', '0x3F', '0x33', '0x79', '0x3F', '0x40', '0x3E', '0x3F', '0x3F', '0x40', '0x3E', '0x34', '0x7A', '0x3F', '0x3F', '0x40', '0x3E', '0x3F', '0x3F', '0x40', '0x36', '0x7B', '0x3E', '0x3F', '0x3F', '0x40', '0x3E', '0x3F', '0x3F', '0x35', '0x7C', '0x40', '0x3E', '0x3F', '0x3F', '0x40', '0x3E', '0x3F', '0x37', '0x7D', '0x3F', '0x40', '0x3E', '0x3F', '0x3F', '0x40', '0x3E', '0x38', '0x7E', '0x3F', '0x3F', '0x40', '0x3E', '0x3F', '0x3F', '0x40', '0x3A', '0x7F', '0x3E', '0x3F', '0x3F', '0x40', '0x3E', '0x3F', '0x3F', '0x39', '0x40', '0x40', '0x3E', '0x3F', '0x3F', '0x40', '0x3E', '0x3F', '0xFA', '0x41', '0x3F', '0x40', '0x3E', '0x3F', '0x3F', '0x41', '0x3F', '0xFD', '0x42', '0x3F', '0x3F', '0x41', '0x3F', '0x3F', 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'0x3F']</v>
      </c>
      <c r="G1006" s="1" t="str">
        <f>TRIM(MID(A1006, FIND("Checksum:", A1006) + 9, FIND("(", A1006) - FIND("Checksum:", A1006) - 9))</f>
        <v>0x403E</v>
      </c>
      <c r="H1006" s="1" t="str">
        <f>TRIM(MID(A1006, FIND("(", A1006) + 1, FIND(")", A1006) - FIND("(", A1006) - 1))</f>
        <v>big</v>
      </c>
    </row>
    <row r="1007" spans="1:8" hidden="1" x14ac:dyDescent="0.25">
      <c r="A1007" t="s">
        <v>1005</v>
      </c>
      <c r="B1007" s="1" t="str">
        <f>TRIM(MID(A1007, FIND("Index:", A1007) + 6, FIND(",", A1007) - FIND("Index:", A1007) - 6))</f>
        <v>58897</v>
      </c>
      <c r="C1007" s="1" t="str">
        <f>TRIM(MID(A1007, FIND("Length:", A1007) + 7, FIND(",", A1007, FIND("Length:", A1007)) - FIND("Length:", A1007) - 7))</f>
        <v>223</v>
      </c>
      <c r="D1007" s="1">
        <f>COUNTIF(C:C,C1007)</f>
        <v>19</v>
      </c>
      <c r="E1007" s="1" t="str">
        <f t="shared" si="15"/>
        <v>0x41</v>
      </c>
      <c r="F1007" s="2" t="str">
        <f>TRIM(MID(A1007, FIND("Message:", A1007) + 8, FIND("]", A1007) - FIND("Message:", A1007) - 7))</f>
        <v>['0x41', '0x3F', '0x3F', 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'0x46']</v>
      </c>
      <c r="G1007" s="1" t="str">
        <f>TRIM(MID(A1007, FIND("Checksum:", A1007) + 9, FIND("(", A1007) - FIND("Checksum:", A1007) - 9))</f>
        <v>0x3F3F</v>
      </c>
      <c r="H1007" s="1" t="str">
        <f>TRIM(MID(A1007, FIND("(", A1007) + 1, FIND(")", A1007) - FIND("(", A1007) - 1))</f>
        <v>big</v>
      </c>
    </row>
    <row r="1008" spans="1:8" hidden="1" x14ac:dyDescent="0.25">
      <c r="A1008" t="s">
        <v>1006</v>
      </c>
      <c r="B1008" s="1" t="str">
        <f>TRIM(MID(A1008, FIND("Index:", A1008) + 6, FIND(",", A1008) - FIND("Index:", A1008) - 6))</f>
        <v>58900</v>
      </c>
      <c r="C1008" s="1" t="str">
        <f>TRIM(MID(A1008, FIND("Length:", A1008) + 7, FIND(",", A1008, FIND("Length:", A1008)) - FIND("Length:", A1008) - 7))</f>
        <v>223</v>
      </c>
      <c r="D1008" s="1">
        <f>COUNTIF(C:C,C1008)</f>
        <v>19</v>
      </c>
      <c r="E1008" s="1" t="str">
        <f t="shared" si="15"/>
        <v>0x3F</v>
      </c>
      <c r="F1008" s="2" t="str">
        <f>TRIM(MID(A1008, FIND("Message:", A1008) + 8, FIND("]", A1008) - FIND("Message:", A1008) - 7))</f>
        <v>['0x3F', 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'0x41']</v>
      </c>
      <c r="G1008" s="1" t="str">
        <f>TRIM(MID(A1008, FIND("Checksum:", A1008) + 9, FIND("(", A1008) - FIND("Checksum:", A1008) - 9))</f>
        <v>0x3F3F</v>
      </c>
      <c r="H1008" s="1" t="str">
        <f>TRIM(MID(A1008, FIND("(", A1008) + 1, FIND(")", A1008) - FIND("(", A1008) - 1))</f>
        <v>big</v>
      </c>
    </row>
    <row r="1009" spans="1:8" hidden="1" x14ac:dyDescent="0.25">
      <c r="A1009" t="s">
        <v>1007</v>
      </c>
      <c r="B1009" s="1" t="str">
        <f>TRIM(MID(A1009, FIND("Index:", A1009) + 6, FIND(",", A1009) - FIND("Index:", A1009) - 6))</f>
        <v>58901</v>
      </c>
      <c r="C1009" s="1" t="str">
        <f>TRIM(MID(A1009, FIND("Length:", A1009) + 7, FIND(",", A1009, FIND("Length:", A1009)) - FIND("Length:", A1009) - 7))</f>
        <v>223</v>
      </c>
      <c r="D1009" s="1">
        <f>COUNTIF(C:C,C1009)</f>
        <v>19</v>
      </c>
      <c r="E1009" s="1" t="str">
        <f t="shared" si="15"/>
        <v>0x41</v>
      </c>
      <c r="F1009" s="2" t="str">
        <f>TRIM(MID(A1009, FIND("Message:", A1009) + 8, FIND("]", A1009) - FIND("Message:", A1009) - 7))</f>
        <v>['0x41', '0x00', '0x43', '0x3F', '0x3F', '0x3F', '0x41', '0x3F', '0x3F', '0x3F', '0xFF', '0x44', '0x40', '0x3E', '0x3F', '0x3F', '0x40', '0x3E', '0x3F', '0xFE', '0x45', '0x3F', '0x40', '0x3E', '0x3F', '0x3F', '0x40', '0x3E', '0xFF', '0x46', '0x3F', '0x3F', '0x40', '0x3E', '0x3F', '0x3F', '0x40', '0x02', '0x47', '0x3E', '0x3F', '0x3F', '0x40', '0x3E', '0x3F', '0x3F', '0x00', '0x48', '0x40', '0x3E', '0x3F', '0x3F', '0x40', '0x3E', '0x3F', '0x03', '0x49', '0x3F', '0x40', '0x3E', '0x3F', '0x3F', '0x40', '0x3E', '0x04', '0x4A', '0x3F', '0x3F', '0x40', '0x3E', '0x3F', '0x3F', '0x40', '0x06', '0x4B', '0x3E', '0x3F', '0x3F', '0x40', '0x3E', '0x3F', '0x3F', '0x05', '0x4C', '0x40', 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'0x3F']</v>
      </c>
      <c r="G1009" s="1" t="str">
        <f>TRIM(MID(A1009, FIND("Checksum:", A1009) + 9, FIND("(", A1009) - FIND("Checksum:", A1009) - 9))</f>
        <v>0x3F3F</v>
      </c>
      <c r="H1009" s="1" t="str">
        <f>TRIM(MID(A1009, FIND("(", A1009) + 1, FIND(")", A1009) - FIND("(", A1009) - 1))</f>
        <v>big</v>
      </c>
    </row>
    <row r="1010" spans="1:8" hidden="1" x14ac:dyDescent="0.25">
      <c r="A1010" t="s">
        <v>1008</v>
      </c>
      <c r="B1010" s="1" t="str">
        <f>TRIM(MID(A1010, FIND("Index:", A1010) + 6, FIND(",", A1010) - FIND("Index:", A1010) - 6))</f>
        <v>58986</v>
      </c>
      <c r="C1010" s="1" t="str">
        <f>TRIM(MID(A1010, FIND("Length:", A1010) + 7, FIND(",", A1010, FIND("Length:", A1010)) - FIND("Length:", A1010) - 7))</f>
        <v>238</v>
      </c>
      <c r="D1010" s="1">
        <f>COUNTIF(C:C,C1010)</f>
        <v>14</v>
      </c>
      <c r="E1010" s="1" t="str">
        <f t="shared" si="15"/>
        <v>0x3E</v>
      </c>
      <c r="F1010" s="2" t="str">
        <f>TRIM(MID(A1010, FIND("Message:", A1010) + 8, FIND("]", A1010) - FIND("Message:", A1010) - 7))</f>
        <v>['0x3E', '0x3F', '0x3F', '0x40', '0x3E', '0x3F', '0x07', '0x4D', '0x3F', '0x40', '0x3E', '0x3F', '0x3F', '0x40', '0x3E', '0x08',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'0x3F', '0x3F', '0x3F', '0x41', '0x05', '0x47', '0x3F', '0x3F', '0x3F', '0x41', '0x3F', '0x3F', '0x3F', '0x04', '0x48', '0x41', '0x3F', '0x3F', '0x3F', '0x40', '0x3E', '0x3F', '0x05', '0x49', '0x3F', '0x40', '0x3E', '0x3F', '0x3F', '0x40', '0x3E', '0x04', '0x4A', '0x3F', '0x3F', '0x41', '0x3F', '0x3F', '0x3F', '0x41', '0x09', '0x4B', '0x3F', '0x3F', '0x3F', '0x41', '0x3F', '0x3F', '0x3F', '0x08', '0x4C', '0x41', '0x3F', '0x3F', '0x3F', '0x41', '0x3F', '0x3F', '0x0B', '0x4D', '0x3F', '0x41', '0x3F', '0x3F', '0x3F', '0x40', '0x3E', '0x0A', '0x4E', '0x3F', '0x3F', '0x40', '0x3E', '0x3F', '0x3F', '0x40', '0x0A', '0x4F', '0x3E', '0x3F', '0x3F', '0x40', '0x3E', '0x3F', '0x3F', '0x09', '0x50', '0x40', '0x3E', '0x3F', '0x3F', '0x40', '0x3E', '0x3F', '0x0B', '0x51', '0x3F', '0x40', '0x3E', '0x3F', '0x3F']</v>
      </c>
      <c r="G1010" s="1" t="str">
        <f>TRIM(MID(A1010, FIND("Checksum:", A1010) + 9, FIND("(", A1010) - FIND("Checksum:", A1010) - 9))</f>
        <v>0x403E</v>
      </c>
      <c r="H1010" s="1" t="str">
        <f>TRIM(MID(A1010, FIND("(", A1010) + 1, FIND(")", A1010) - FIND("(", A1010) - 1))</f>
        <v>big</v>
      </c>
    </row>
    <row r="1011" spans="1:8" hidden="1" x14ac:dyDescent="0.25">
      <c r="A1011" t="s">
        <v>1009</v>
      </c>
      <c r="B1011" s="1" t="str">
        <f>TRIM(MID(A1011, FIND("Index:", A1011) + 6, FIND(",", A1011) - FIND("Index:", A1011) - 6))</f>
        <v>59042</v>
      </c>
      <c r="C1011" s="1" t="str">
        <f>TRIM(MID(A1011, FIND("Length:", A1011) + 7, FIND(",", A1011, FIND("Length:", A1011)) - FIND("Length:", A1011) - 7))</f>
        <v>233</v>
      </c>
      <c r="D1011" s="1">
        <f>COUNTIF(C:C,C1011)</f>
        <v>13</v>
      </c>
      <c r="E1011" s="1" t="str">
        <f t="shared" si="15"/>
        <v>0x3E</v>
      </c>
      <c r="F1011" s="2" t="str">
        <f>TRIM(MID(A1011, FIND("Message:", A1011) + 8, FIND("]", A1011) - FIND("Message:", A1011) - 7))</f>
        <v>['0x3E', '0x00', '0x00', '0x00', '0x4F', '0xF0', '0x85', '0x06', '0xFF', '0xFF', '0xFF', '0xFF', '0xFF', '0x7C', '0x85', '0x04', '0x09', '0x00', '0x42', '0xF3', '0x00', '0x04', 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'0x3F', '0x3F', '0x3F', '0x41', '0x05', '0x47', '0x3F', '0x3F', '0x3F', '0x41', '0x3F', '0x3F', '0x3F', '0x04', '0x48', '0x41', '0x3F', '0x3F', '0x3F', '0x40', '0x3E', '0x3F', '0x05', '0x49', '0x3F', '0x40', '0x3E', '0x3F', '0x3F', '0x40', '0x3E', '0x04', '0x4A', '0x3F', '0x3F', '0x41', '0x3F', '0x3F', '0x3F', '0x41', '0x09', '0x4B', '0x3F', '0x3F', '0x3F', '0x41', '0x3F', '0x3F', '0x3F', '0x08', '0x4C', '0x41', '0x3F', '0x3F', '0x3F', '0x41', '0x3F', '0x3F', '0x0B', '0x4D', '0x3F', '0x41', '0x3F', '0x3F', '0x3F', '0x40', '0x3E', '0x0A',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'0x3F', '0x3F', '0x40', '0x0E', '0x53', '0x3E', '0x3F', '0x3F', '0x40', '0x3E', '0x3F', '0x3F', '0x0D', '0x54', '0x40', '0x3E', '0x3F', '0x3F', '0x40', '0x3E', '0x3F', '0x0F', '0x55', '0x3F', '0x40', '0x3E', '0x3F', '0x3F', '0x40', '0x3E', '0x10', '0x56', '0x3F', '0x3F', '0x40', '0x3E', '0x3F', '0x3F', '0x40', '0x12', '0x57', '0x3E', '0x3F']</v>
      </c>
      <c r="G1011" s="1" t="str">
        <f>TRIM(MID(A1011, FIND("Checksum:", A1011) + 9, FIND("(", A1011) - FIND("Checksum:", A1011) - 9))</f>
        <v>0x3F40</v>
      </c>
      <c r="H1011" s="1" t="str">
        <f>TRIM(MID(A1011, FIND("(", A1011) + 1, FIND(")", A1011) - FIND("(", A1011) - 1))</f>
        <v>big</v>
      </c>
    </row>
    <row r="1012" spans="1:8" hidden="1" x14ac:dyDescent="0.25">
      <c r="A1012" t="s">
        <v>1010</v>
      </c>
      <c r="B1012" s="1" t="str">
        <f>TRIM(MID(A1012, FIND("Index:", A1012) + 6, FIND(",", A1012) - FIND("Index:", A1012) - 6))</f>
        <v>59064</v>
      </c>
      <c r="C1012" s="1" t="str">
        <f>TRIM(MID(A1012, FIND("Length:", A1012) + 7, FIND(",", A1012, FIND("Length:", A1012)) - FIND("Length:", A1012) - 7))</f>
        <v>254</v>
      </c>
      <c r="D1012" s="1">
        <f>COUNTIF(C:C,C1012)</f>
        <v>8</v>
      </c>
      <c r="E1012" s="1" t="str">
        <f t="shared" si="15"/>
        <v>0xCC</v>
      </c>
      <c r="F1012" s="2" t="str">
        <f>TRIM(MID(A1012, FIND("Message:", A1012) + 8, FIND("]", A1012) - FIND("Message:", A1012) - 7))</f>
        <v>['0xCC', '0x40', '0x24', '0x00', '0x3F', '0x3F', '0x40', '0x3E', '0x3F', '0xA0', '0x41', '0x3F', '0x40', '0x3E', '0x3F', '0x3F', '0x40', '0x3E', '0xFB', '0x42', '0x3F', '0x3F', '0x40', '0x3E', '0x3F', '0x3F', '0x40', '0xFD', '0x43', '0x3E', '0x3F', '0x3F', '0x40', '0x3E', '0x3F', '0x3F', '0xFC', '0x44', '0x40', '0x3E', '0x3F', '0x3F', '0x40', '0x3E', '0x3F', '0xFE', '0x45', '0x3F', '0x40', '0x3E', '0x3F', '0x3F', '0x40', '0x3E', '0xFF', '0x46', '0x3F', '0x3F', '0x41', '0x3F', '0x3F', '0x3F', '0x41', '0x05', '0x47', '0x3F', '0x3F', '0x3F', '0x41', '0x3F', '0x3F', '0x3F', '0x04', '0x48', '0x41', '0x3F', '0x3F', '0x3F', '0x40', '0x3E', '0x3F', '0x05', '0x49', '0x3F', '0x40', '0x3E', '0x3F', '0x3F', '0x40', '0x3E', '0x04', '0x4A', '0x3F', '0x3F', '0x41', '0x3F', '0x3F', '0x3F', '0x41', '0x09', '0x4B', '0x3F', '0x3F', '0x3F', '0x41', '0x3F', '0x3F', '0x3F', '0x08', '0x4C', '0x41', '0x3F', '0x3F', '0x3F', '0x41', '0x3F', '0x3F', '0x0B', '0x4D', '0x3F', '0x41', '0x3F', '0x3F', '0x3F', '0x40', '0x3E', '0x0A', '0x4E', '0x3F', '0x3F', '0x40', '0x3E', '0x3F', '0x3F', '0x40', '0x0A', '0x4F', '0x3E', '0x3F', '0x3F', '0x40', '0x3E', '0x3F', '0x3F', '0x09', '0x50', '0x40', '0x3E', '0x3F', '0x3F', '0x40', '0x3E', '0x3F', '0x0B', '0x51', '0x3F', '0x40', '0x3E', '0x3F', '0x3F', '0x40', '0x3E', '0x0C', '0x52', '0x3F', '0x3F', '0x40', '0x3E', '0x3F', '0x3F', '0x40', '0x0E', '0x53', '0x3E', '0x3F', '0x3F', '0x40', '0x3E', '0x3F', '0x3F', '0x0D', '0x54', '0x40', '0x3E', '0x3F', '0x3F', '0x40', '0x3E', '0x3F', '0x0F', '0x55', '0x3F', '0x40', '0x3E', '0x3F', '0x3F', '0x40', '0x3E', '0x10', '0x56', '0x3F', '0x3F', '0x40', '0x3E', '0x3F', '0x3F', '0x40', '0x12', '0x57', '0x3E', '0x3F', '0x3F', '0x40', '0x3E', '0x3F', '0x3F', '0x11', '0x58', '0x40', '0x3E', '0x3F', '0x3F', '0x40', '0x3E', '0x3F', '0x13', '0x59', '0x3F', '0x41', '0x3F', '0x3F', '0x3F', '0x40', '0x3E', '0x16', '0x5A', '0x3F', '0x3F', '0x40', '0x3E', '0x3F', '0x3F', '0x40', '0x16', '0x5B', '0x3E', '0x3F', '0x3F', '0x40', '0x3E', '0x3F', '0x3F', '0x15', '0x5C']</v>
      </c>
      <c r="G1012" s="1" t="str">
        <f>TRIM(MID(A1012, FIND("Checksum:", A1012) + 9, FIND("(", A1012) - FIND("Checksum:", A1012) - 9))</f>
        <v>0x403E</v>
      </c>
      <c r="H1012" s="1" t="str">
        <f>TRIM(MID(A1012, FIND("(", A1012) + 1, FIND(")", A1012) - FIND("(", A1012) - 1))</f>
        <v>big</v>
      </c>
    </row>
    <row r="1013" spans="1:8" hidden="1" x14ac:dyDescent="0.25">
      <c r="A1013" t="s">
        <v>1011</v>
      </c>
      <c r="B1013" s="1" t="str">
        <f>TRIM(MID(A1013, FIND("Index:", A1013) + 6, FIND(",", A1013) - FIND("Index:", A1013) - 6))</f>
        <v>59297</v>
      </c>
      <c r="C1013" s="1" t="str">
        <f>TRIM(MID(A1013, FIND("Length:", A1013) + 7, FIND(",", A1013, FIND("Length:", A1013)) - FIND("Length:", A1013) - 7))</f>
        <v>186</v>
      </c>
      <c r="D1013" s="1">
        <f>COUNTIF(C:C,C1013)</f>
        <v>9</v>
      </c>
      <c r="E1013" s="1" t="str">
        <f t="shared" si="15"/>
        <v>0x3E</v>
      </c>
      <c r="F1013" s="2" t="str">
        <f>TRIM(MID(A1013, FIND("Message:", A1013) + 8, FIND("]", A1013) - FIND("Message:", A1013) - 7))</f>
        <v>['0x3E', '0x16', '0x5A', '0x3F', '0x3F', '0x40', '0x3E', '0x3F', '0x3F', '0x40', '0x16', '0x5B', '0x3E', '0x3F', '0x3F', '0x40', '0x3E', '0x3F', '0x3F', '0x15', '0x5C', '0x40', '0x3E', '0x3F', '0x3F', '0x40', '0x3E', '0x3F', '0x17', '0x5D', '0x3F', '0x40', '0x3E', '0x3F', '0x3F', '0x40', '0x3E', '0x18', '0x5E', '0x3F', '0x3F', '0x40', '0x3E', '0x3F', '0x3F', '0x40', '0x1A', '0x5F', '0x3E', '0x3F', '0x3F', '0x40', '0x3E', '0x3F', '0x3F', '0x19', '0x60', '0x41', '0x3F', '0x3F', '0x3F', '0x40', '0x3E', '0x3F', '0x1D', '0x61', '0x3F', '0x40', '0x3E', '0x97', '0xB7', '0xB7', '0x5F', '0x85', '0x62', '0x6F', '0x6F', '0x5F', '0x6F', '0x6F', '0x6F', '0x6F', '0x5E', '0x63', '0x5F', '0x6F', '0x6F', '0x79', '0x6F', '0x6F', '0x79', '0x73', '0x64', '0x6F', '0x6F', '0x3F', '0x3E', '0x3E', '0x3E', '0x3E', '0x7B', '0x65', '0x37', '0x56', '0x7F', '0x3E', '0x37', '0x56', '0x33', '0x71', '0x66', '0x3E', '0x37', '0x57', '0xE7', '0x3E', '0x37', '0x56', '0xE6', '0x67', '0x81', '0x3E', '0x37', '0x56', '0x35', '0x3E', '0x37', '0x5F', '0x68', '0x57', '0xE8', '0x3E', '0x37', '0x56', '0x83', '0x3E', '0x36', '0x69', '0x37', '0x56', '0x37', '0x3E', '0x37', '0x57', '0xE9', '0xE4', '0x6A', '0x3E', '0x37', '0x56', '0x85', '0x3E', '0x37', '0x56', '0x87', '0x6B', '0x39', '0x3E', '0x37', '0x57', '0xEA', '0x3E', '0x37', '0xD1', '0x6C', '0x56', '0x87', '0x3E', '0x37', '0x56', '0x3B', '0x3E', '0x8F', '0x6D', '0x37', '0x57', '0xEB', '0x3E', '0x37', '0x56', '0x89', '0x3D', '0x6E', '0x3E', '0x37', '0x56']</v>
      </c>
      <c r="G1013" s="1" t="str">
        <f>TRIM(MID(A1013, FIND("Checksum:", A1013) + 9, FIND("(", A1013) - FIND("Checksum:", A1013) - 9))</f>
        <v>0x3D3E</v>
      </c>
      <c r="H1013" s="1" t="str">
        <f>TRIM(MID(A1013, FIND("(", A1013) + 1, FIND(")", A1013) - FIND("(", A1013) - 1))</f>
        <v>big</v>
      </c>
    </row>
    <row r="1014" spans="1:8" hidden="1" x14ac:dyDescent="0.25">
      <c r="A1014" t="s">
        <v>1012</v>
      </c>
      <c r="B1014" s="1" t="str">
        <f>TRIM(MID(A1014, FIND("Index:", A1014) + 6, FIND(",", A1014) - FIND("Index:", A1014) - 6))</f>
        <v>59408</v>
      </c>
      <c r="C1014" s="1" t="str">
        <f>TRIM(MID(A1014, FIND("Length:", A1014) + 7, FIND(",", A1014, FIND("Length:", A1014)) - FIND("Length:", A1014) - 7))</f>
        <v>149</v>
      </c>
      <c r="D1014" s="1">
        <f>COUNTIF(C:C,C1014)</f>
        <v>25</v>
      </c>
      <c r="E1014" s="1" t="str">
        <f t="shared" si="15"/>
        <v>0x3E</v>
      </c>
      <c r="F1014" s="2" t="str">
        <f>TRIM(MID(A1014, FIND("Message:", A1014) + 8, FIND("]", A1014) - FIND("Message:", A1014) - 7))</f>
        <v>['0x3E', '0x37', '0x57', '0xE7', '0x3E', '0x37', '0x56', '0xE6', '0x67', '0x81', '0x3E', '0x37', '0x56', '0x35', '0x3E', '0x37', '0x5F', '0x68', '0x57', '0xE8', '0x3E', '0x37', '0x56', '0x83', '0x3E', '0x36', '0x69', '0x37', '0x56', '0x37', '0x3E', '0x37', '0x57', '0xE9', '0xE4', '0x6A', '0x3E', '0x37', '0x56', '0x85', '0x3E', '0x37', '0x56', '0x87', '0x6B', '0x39', '0x3E', '0x37', '0x57', '0xEA', '0x3E', '0x37', '0xD1', '0x6C', '0x56', '0x87', '0x3E', '0x37', '0x56', '0x3B', '0x3E', '0x8F', '0x6D', '0x37', '0x57', '0xEB', '0x3E', '0x37', '0x56', '0x89', '0x3D', '0x6E', '0x3E', '0x37', '0x56', '0x3D', '0x3E', '0x37', '0x57', '0x44', '0x6F', '0xEC', '0x3E', '0x37', '0x56', '0x8B', '0x3E', '0x37', '0x29', '0x70', '0x57', '0x3F', '0x3E', '0x37', '0x57', '0xED', '0x3E', '0xFF', '0x71', '0x37', '0x56', '0x8D', '0x3E', '0x37', '0x57', '0x41', '0x9A', '0x72', '0x3E', '0x37', '0x57', '0xEE', '0x3E', '0x37', '0x56', '0xF9', '0x73', '0x8F', '0x3E', '0x37', '0x57', '0x43', '0x3E', '0x37', '0x88', '0x74', '0x57', '0xEF', '0x3E', '0x37', '0x56', '0x91', '0x3E', '0x57', '0x75', '0x37', '0x57', '0x45', '0x3E', '0x37', '0x57', '0xF0', '0x07', '0x76', '0x3E', '0x37', '0x56', '0x93', '0x3E']</v>
      </c>
      <c r="G1014" s="1" t="str">
        <f>TRIM(MID(A1014, FIND("Checksum:", A1014) + 9, FIND("(", A1014) - FIND("Checksum:", A1014) - 9))</f>
        <v>0x3757</v>
      </c>
      <c r="H1014" s="1" t="str">
        <f>TRIM(MID(A1014, FIND("(", A1014) + 1, FIND(")", A1014) - FIND("(", A1014) - 1))</f>
        <v>big</v>
      </c>
    </row>
    <row r="1015" spans="1:8" hidden="1" x14ac:dyDescent="0.25">
      <c r="A1015" t="s">
        <v>1013</v>
      </c>
      <c r="B1015" s="1" t="str">
        <f>TRIM(MID(A1015, FIND("Index:", A1015) + 6, FIND(",", A1015) - FIND("Index:", A1015) - 6))</f>
        <v>59634</v>
      </c>
      <c r="C1015" s="1" t="str">
        <f>TRIM(MID(A1015, FIND("Length:", A1015) + 7, FIND(",", A1015, FIND("Length:", A1015)) - FIND("Length:", A1015) - 7))</f>
        <v>170</v>
      </c>
      <c r="D1015" s="1">
        <f>COUNTIF(C:C,C1015)</f>
        <v>13</v>
      </c>
      <c r="E1015" s="1" t="str">
        <f t="shared" si="15"/>
        <v>0x3E</v>
      </c>
      <c r="F1015" s="2" t="str">
        <f>TRIM(MID(A1015, FIND("Message:", A1015) + 8, FIND("]", A1015) - FIND("Message:", A1015) - 7))</f>
        <v>['0x3E', '0x37', '0x57', '0x51', '0x3E', '0x37', '0xB0', '0x40', '0x57', '0xF6', '0x3E', '0x37', '0x56', '0x9F', '0x3E', '0x38', '0x41', '0x37', '0x57', '0x53', '0x3E', '0x37', '0x57', '0xF7', '0xE7', '0x42', '0x3E', '0x37', '0x56', '0xA1', '0x3E', '0x37', '0x57', '0x7C', '0x43', '0x55', '0x3E', '0x37', '0x57', '0xF8', '0x3E', '0x37', '0xD3', '0x44', '0x56', '0xA3', '0x3E', '0x37', '0x57', '0x57', '0x3E', '0xA0', '0x45', '0x37', '0x57', '0xF9', '0x3E', '0x37', '0x56', '0xA5', '0x3F', '0x46', '0x3E', '0x37', '0x57', '0x59', '0x3E', '0x37', '0x57', '0x39', '0x47', '0xFA', '0x3E', '0x37', '0x56', '0xA7', '0x3E', '0x37', '0x2B', '0x48', '0x57', '0x5B', '0x3E', '0x37', '0x57', '0xFB', '0x3E', '0x01', '0x49', '0x37', '0x56', '0xA9', '0x3E', '0x37', '0x57', '0x5D', '0xAA', '0x4A', '0x3E', '0x37', '0x57', '0xFC', '0x3E', '0x37', '0x56', '0xDF', '0x4B', '0xAB', '0x3E', '0x37', '0x57', '0x5F', '0x3E', '0x37', '0x98', '0x4C', '0x57', '0xFD', '0x3E', '0x37', '0x56', '0xAD', '0x3E', '0x59', '0x4D', '0x37', '0x57', '0x61', '0x3E', '0x37', '0x57', '0xFE', '0x09', '0x4E', '0x3E', '0x37', '0x56', '0xAF', '0x3E', '0x37', '0x57', '0x96', '0x4F', '0x63', '0x3E', '0x37', '0x57', '0xFF', '0x3E', '0x37', '0xF4', '0x50', '0x56', '0xB1', '0x3E', '0x37', '0x57', '0x65', '0x3E', '0xC8', '0x51', '0x37', '0x57', '0x00', '0x3E', '0x37', '0x56', '0xB3', '0x5F', '0x52']</v>
      </c>
      <c r="G1015" s="1" t="str">
        <f>TRIM(MID(A1015, FIND("Checksum:", A1015) + 9, FIND("(", A1015) - FIND("Checksum:", A1015) - 9))</f>
        <v>0x3E37</v>
      </c>
      <c r="H1015" s="1" t="str">
        <f>TRIM(MID(A1015, FIND("(", A1015) + 1, FIND(")", A1015) - FIND("(", A1015) - 1))</f>
        <v>big</v>
      </c>
    </row>
    <row r="1016" spans="1:8" hidden="1" x14ac:dyDescent="0.25">
      <c r="A1016" t="s">
        <v>1014</v>
      </c>
      <c r="B1016" s="1" t="str">
        <f>TRIM(MID(A1016, FIND("Index:", A1016) + 6, FIND(",", A1016) - FIND("Index:", A1016) - 6))</f>
        <v>59751</v>
      </c>
      <c r="C1016" s="1" t="str">
        <f>TRIM(MID(A1016, FIND("Length:", A1016) + 7, FIND(",", A1016, FIND("Length:", A1016)) - FIND("Length:", A1016) - 7))</f>
        <v>185</v>
      </c>
      <c r="D1016" s="1">
        <f>COUNTIF(C:C,C1016)</f>
        <v>12</v>
      </c>
      <c r="E1016" s="1" t="str">
        <f t="shared" si="15"/>
        <v>0xFD</v>
      </c>
      <c r="F1016" s="2" t="str">
        <f>TRIM(MID(A1016, FIND("Message:", A1016) + 8, FIND("]", A1016) - FIND("Message:", A1016) - 7))</f>
        <v>['0xFD', '0x3E', '0x37', '0x56', '0xAD', '0x3E', '0x59', '0x4D', '0x37', '0x57', '0x61', '0x3E', '0x37', '0x57', '0xFE', '0x09', '0x4E', '0x3E', '0x37', '0x56', '0xAF', '0x3E', '0x37', '0x57', '0x96', '0x4F', '0x63', '0x3E', '0x37', '0x57', '0xFF', '0x3E', '0x37', '0xF4', '0x50', '0x56', '0xB1', '0x3E', '0x37', '0x57', '0x65', '0x3E', '0xC8', '0x51', '0x37', '0x57', '0x00', '0x3E', '0x37', '0x56', '0xB3', '0x5F', '0x52', '0x3E', '0x37', '0x57', '0x67', '0x3E', '0x37', '0x57', '0x53', '0x53', '0x01', '0x3E', '0x37', '0x56', '0xB5', '0x3E', '0x37', '0x4B', '0x54', '0x57', '0x69', '0x3E', '0x37', '0x57', '0x02', '0x3E', '0x22', '0x55', '0x37', '0x56', '0xB7', '0x3E', '0x37', '0x57', '0x6B', '0xD2', '0x56', '0x3E', '0x37', '0x57', '0x03', '0x3E', '0x37', '0x56', '0xF1', '0x57', '0xB9', '0x3E', '0x37', '0x57', '0x6D', '0x3E', '0x37', '0xC0', '0x58', '0x57', '0x04', '0x3E', '0x37', '0x56', '0xBB', '0x3E', '0x79', '0x59', '0x37', '0x57', '0x6F', '0x3E', '0x37', '0x57', '0x05', '0x29', '0x5A', '0x3E', '0x37', '0x56', '0xBD', '0x3E', '0x37', '0x57', '0xB0', '0x5B', '0x71', '0x3E', '0x37', '0x57', '0x06', '0x3E', '0x37', '0x15', '0x5C', '0x56', '0xBF', '0x3E', '0x37', '0x57', '0x73', '0x3E', '0xF0', '0x5D', '0x37', '0x57', '0x07', '0x3E', '0x37', '0x56', '0xC1', '0x80', '0x5E', '0x3E', '0x37', '0x57', '0x75', '0x3E', '0x37', '0x57', '0x6D', '0x5F', '0x08', '0x3E', '0x37', '0x56', '0xC3', '0x3E', '0x37', '0x6C', '0x60', '0x57', '0x77', '0x3E', '0x37', '0x57', '0x09']</v>
      </c>
      <c r="G1016" s="1" t="str">
        <f>TRIM(MID(A1016, FIND("Checksum:", A1016) + 9, FIND("(", A1016) - FIND("Checksum:", A1016) - 9))</f>
        <v>0x3E43</v>
      </c>
      <c r="H1016" s="1" t="str">
        <f>TRIM(MID(A1016, FIND("(", A1016) + 1, FIND(")", A1016) - FIND("(", A1016) - 1))</f>
        <v>big</v>
      </c>
    </row>
    <row r="1017" spans="1:8" hidden="1" x14ac:dyDescent="0.25">
      <c r="A1017" t="s">
        <v>1015</v>
      </c>
      <c r="B1017" s="1" t="str">
        <f>TRIM(MID(A1017, FIND("Index:", A1017) + 6, FIND(",", A1017) - FIND("Index:", A1017) - 6))</f>
        <v>59790</v>
      </c>
      <c r="C1017" s="1" t="str">
        <f>TRIM(MID(A1017, FIND("Length:", A1017) + 7, FIND(",", A1017, FIND("Length:", A1017)) - FIND("Length:", A1017) - 7))</f>
        <v>188</v>
      </c>
      <c r="D1017" s="1">
        <f>COUNTIF(C:C,C1017)</f>
        <v>12</v>
      </c>
      <c r="E1017" s="1" t="str">
        <f t="shared" si="15"/>
        <v>0x57</v>
      </c>
      <c r="F1017" s="2" t="str">
        <f>TRIM(MID(A1017, FIND("Message:", A1017) + 8, FIND("]", A1017) - FIND("Message:", A1017) - 7))</f>
        <v>['0x57', '0x65', '0x3E', '0xC8', '0x51', '0x37', '0x57', '0x00', '0x3E', '0x37', '0x56', '0xB3', '0x5F', '0x52', '0x3E', '0x37', '0x57', '0x67', '0x3E', '0x37', '0x57', '0x53', '0x53', '0x01', '0x3E', '0x37', '0x56', '0xB5', '0x3E', '0x37', '0x4B', '0x54', '0x57', '0x69', '0x3E', '0x37', '0x57', '0x02', '0x3E', '0x22', '0x55', '0x37', '0x56', '0xB7', '0x3E', '0x37', '0x57', '0x6B', '0xD2', '0x56', '0x3E', '0x37', '0x57', '0x03', '0x3E', '0x37', '0x56', '0xF1', '0x57', '0xB9', '0x3E', '0x37', '0x57', '0x6D', '0x3E', '0x37', '0xC0', '0x58', '0x57', '0x04', '0x3E', '0x37', '0x56', '0xBB', '0x3E', '0x79', '0x59', '0x37', '0x57', '0x6F', '0x3E', '0x37', '0x57', '0x05', '0x29', '0x5A', '0x3E', '0x37', '0x56', '0xBD', '0x3E', '0x37', '0x57', '0xB0', '0x5B', '0x71', '0x3E', '0x37', '0x57', '0x06', '0x3E', '0x37', '0x15', '0x5C', '0x56', '0xBF', '0x3E', '0x37', '0x57', '0x73', '0x3E', '0xF0', '0x5D', '0x37', '0x57', '0x07', '0x3E', '0x37', '0x56', '0xC1', '0x80', '0x5E', '0x3E', '0x37', '0x57', '0x75', '0x3E', '0x37', '0x57', '0x6D', '0x5F', '0x08', '0x3E', '0x37', '0x56', '0xC3', '0x3E', '0x37', '0x6C', '0x60', '0x57', '0x77', '0x3E', '0x37', '0x57', '0x09', '0x3E', '0x43', '0x61', '0x37', '0x56', '0xC5', '0x3E', '0x37', '0x57', '0x79', '0xFA', '0x62', '0x3E', '0x37', '0x57', '0x0A', '0x3E', '0x37', '0x56', '0x05', '0x63', '0xC7', '0x3E', '0x37', '0x57', '0x7B', '0x3E', '0x37', '0xE8', '0x64', '0x57', '0x0B', '0x3E', '0x37', '0x56', '0xC9', '0x3E', '0x9A', '0x65', '0x37', '0x57', '0x7D']</v>
      </c>
      <c r="G1017" s="1" t="str">
        <f>TRIM(MID(A1017, FIND("Checksum:", A1017) + 9, FIND("(", A1017) - FIND("Checksum:", A1017) - 9))</f>
        <v>0x3E37</v>
      </c>
      <c r="H1017" s="1" t="str">
        <f>TRIM(MID(A1017, FIND("(", A1017) + 1, FIND(")", A1017) - FIND("(", A1017) - 1))</f>
        <v>big</v>
      </c>
    </row>
    <row r="1018" spans="1:8" hidden="1" x14ac:dyDescent="0.25">
      <c r="A1018" t="s">
        <v>1016</v>
      </c>
      <c r="B1018" s="1" t="str">
        <f>TRIM(MID(A1018, FIND("Index:", A1018) + 6, FIND(",", A1018) - FIND("Index:", A1018) - 6))</f>
        <v>59864</v>
      </c>
      <c r="C1018" s="1" t="str">
        <f>TRIM(MID(A1018, FIND("Length:", A1018) + 7, FIND(",", A1018, FIND("Length:", A1018)) - FIND("Length:", A1018) - 7))</f>
        <v>167</v>
      </c>
      <c r="D1018" s="1">
        <f>COUNTIF(C:C,C1018)</f>
        <v>24</v>
      </c>
      <c r="E1018" s="1" t="str">
        <f t="shared" si="15"/>
        <v>0x3E</v>
      </c>
      <c r="F1018" s="2" t="str">
        <f>TRIM(MID(A1018, FIND("Message:", A1018) + 8, FIND("]", A1018) - FIND("Message:", A1018) - 7))</f>
        <v>['0x3E', '0x79', '0x59', '0x37', '0x57', '0x6F', '0x3E', '0x37', '0x57', '0x05', '0x29', '0x5A', '0x3E', '0x37', '0x56', '0xBD', '0x3E', '0x37', '0x57', '0xB0', '0x5B', '0x71', '0x3E', '0x37', '0x57', '0x06', '0x3E', '0x37', '0x15', '0x5C', '0x56', '0xBF', '0x3E', '0x37', '0x57', '0x73', '0x3E', '0xF0', '0x5D', '0x37', '0x57', '0x07', '0x3E', '0x37', '0x56', '0xC1', '0x80', '0x5E', '0x3E', '0x37', '0x57', '0x75', '0x3E', '0x37', '0x57', '0x6D', '0x5F', '0x08', '0x3E', '0x37', '0x56', '0xC3', '0x3E', '0x37', '0x6C', '0x60', '0x57', '0x77', '0x3E', '0x37', '0x57', '0x09', '0x3E', '0x43', '0x61', '0x37', '0x56', '0xC5', '0x3E', '0x37', '0x57', '0x79', '0xFA', '0x62', '0x3E', '0x37', '0x57', '0x0A', '0x3E', '0x37', '0x56', '0x05', '0x63', '0xC7', '0x3E', '0x37', '0x57', '0x7B', '0x3E', '0x37', '0xE8', '0x64', '0x57', '0x0B', '0x3E', '0x37', '0x56', '0xC9', '0x3E', '0x9A', '0x65', '0x37', '0x57', '0x7D', '0x3E', '0x37', '0x57', '0x0C', '0x4A', '0x66', '0x3E', '0x37', '0x56', '0xCB', '0x3E', '0x37', '0x57', '0xCA', '0x67', '0x7F', '0x3E', '0x37', '0x57', '0x0D', '0x3E', '0x37', '0x36', '0x68', '0x56', '0xCD', '0x3E', '0x37', '0x57', '0x81', '0x3E', '0x19', '0x69', '0x37', '0x57', '0x0E', '0x3E', '0x37', '0x56', '0xCF', '0xA1', '0x6A', '0x3E', '0x37', '0x57', '0x83', '0x3E', '0x37', '0x57', '0x87', '0x6B', '0x0F', '0x3E']</v>
      </c>
      <c r="G1018" s="1" t="str">
        <f>TRIM(MID(A1018, FIND("Checksum:", A1018) + 9, FIND("(", A1018) - FIND("Checksum:", A1018) - 9))</f>
        <v>0x3756</v>
      </c>
      <c r="H1018" s="1" t="str">
        <f>TRIM(MID(A1018, FIND("(", A1018) + 1, FIND(")", A1018) - FIND("(", A1018) - 1))</f>
        <v>big</v>
      </c>
    </row>
    <row r="1019" spans="1:8" hidden="1" x14ac:dyDescent="0.25">
      <c r="A1019" t="s">
        <v>1017</v>
      </c>
      <c r="B1019" s="1" t="str">
        <f>TRIM(MID(A1019, FIND("Index:", A1019) + 6, FIND(",", A1019) - FIND("Index:", A1019) - 6))</f>
        <v>59985</v>
      </c>
      <c r="C1019" s="1" t="str">
        <f>TRIM(MID(A1019, FIND("Length:", A1019) + 7, FIND(",", A1019, FIND("Length:", A1019)) - FIND("Length:", A1019) - 7))</f>
        <v>44</v>
      </c>
      <c r="D1019" s="1">
        <f>COUNTIF(C:C,C1019)</f>
        <v>5</v>
      </c>
      <c r="E1019" s="1" t="str">
        <f t="shared" si="15"/>
        <v>0x37</v>
      </c>
      <c r="F1019" s="2" t="str">
        <f>TRIM(MID(A1019, FIND("Message:", A1019) + 8, FIND("]", A1019) - FIND("Message:", A1019) - 7))</f>
        <v>['0x37', '0x56', '0xCB', '0x3E', '0x37', '0x57', '0xCA', '0x67', '0x7F', '0x3E', '0x37', '0x57', '0x0D', '0x3E', '0x37', '0x36', '0x68', '0x56', '0xCD', '0x3E', '0x37', '0x57', '0x81', '0x3E', '0x19', '0x69', '0x37', '0x57', '0x0E', '0x3E', '0x37', '0x56', '0xCF', '0xA1', '0x6A', '0x3E', '0x37', '0x57', '0x83', '0x3E', '0x37', '0x57', '0x87', '0x6B']</v>
      </c>
      <c r="G1019" s="1" t="str">
        <f>TRIM(MID(A1019, FIND("Checksum:", A1019) + 9, FIND("(", A1019) - FIND("Checksum:", A1019) - 9))</f>
        <v>0x0F3E</v>
      </c>
      <c r="H1019" s="1" t="str">
        <f>TRIM(MID(A1019, FIND("(", A1019) + 1, FIND(")", A1019) - FIND("(", A1019) - 1))</f>
        <v>big</v>
      </c>
    </row>
    <row r="1020" spans="1:8" hidden="1" x14ac:dyDescent="0.25">
      <c r="A1020" t="s">
        <v>1018</v>
      </c>
      <c r="B1020" s="1" t="str">
        <f>TRIM(MID(A1020, FIND("Index:", A1020) + 6, FIND(",", A1020) - FIND("Index:", A1020) - 6))</f>
        <v>59988</v>
      </c>
      <c r="C1020" s="1" t="str">
        <f>TRIM(MID(A1020, FIND("Length:", A1020) + 7, FIND(",", A1020, FIND("Length:", A1020)) - FIND("Length:", A1020) - 7))</f>
        <v>180</v>
      </c>
      <c r="D1020" s="1">
        <f>COUNTIF(C:C,C1020)</f>
        <v>21</v>
      </c>
      <c r="E1020" s="1" t="str">
        <f t="shared" si="15"/>
        <v>0x3E</v>
      </c>
      <c r="F1020" s="2" t="str">
        <f>TRIM(MID(A1020, FIND("Message:", A1020) + 8, FIND("]", A1020) - FIND("Message:", A1020) - 7))</f>
        <v>['0x3E', '0x37', '0x57', '0xCA', '0x67', '0x7F', '0x3E', '0x37', '0x57', '0x0D', '0x3E', '0x37', '0x36', '0x68', '0x56', '0xCD', '0x3E', '0x37', '0x57', '0x81', '0x3E', '0x19', '0x69', '0x37', '0x57', '0x0E', '0x3E', '0x37', '0x56', '0xCF', '0xA1', '0x6A', '0x3E', '0x37', '0x57', '0x83', '0x3E', '0x37', '0x57', '0x87', '0x6B', '0x0F', '0x3E', '0x37', '0x56', '0xD1', '0x3E', '0x37', '0x8D', '0x6C', '0x57', '0x85', '0x3E', '0x37', '0x57', '0x10', '0x3E', '0x64', '0x6D', '0x37', '0x56', '0xD3', '0x3E', '0x37', '0x57', '0x87', '0x23', '0x6E', '0x3E', '0x37', '0x57', '0x11', '0x3E', '0x37', '0x56', '0x18', '0x6F', '0xD5', '0x3E', '0x37', '0x57', '0x89', '0x3E', '0x37', '0x11', '0x70', '0x57', '0x12', '0x3E', '0x37', '0x56', '0xD7', '0x3E', '0xBB', '0x71', '0x37', '0x57', '0x8B', '0x3E', '0x37', '0x57', '0x13', '0x6B', '0x72', '0x3E', '0x37', '0x56', '0xD9', '0x3E', '0x37', '0x57', '0xE4', '0x73', '0x8D', '0x3E', '0x37', '0x57', '0x14', '0x3E', '0x37', '0x57', '0x74', '0x56', '0xDB', '0x3E', '0x37', '0x57', '0x8F', '0x3E', '0x41', '0x75', '0x37', '0x57', '0x15', '0x3E', '0x37', '0x56', '0xDD', '0xC2', '0x76', '0x3E', '0x37', '0x57', '0x91', '0x3E', '0x37', '0x57', '0xA1', '0x77', '0x16', '0x3E', '0x37', '0x56', '0xDF', '0x3E', '0x37', '0xAE', '0x78', '0x57', '0x93', '0x3E', '0x37', '0x57', '0x17', '0x3E', '0x85', '0x79', '0x37', '0x56', '0xE1', '0x3E', '0x37', '0x57', '0x95', '0x4B', '0x7A', '0x3E', '0x37', '0x57', '0x18']</v>
      </c>
      <c r="G1020" s="1" t="str">
        <f>TRIM(MID(A1020, FIND("Checksum:", A1020) + 9, FIND("(", A1020) - FIND("Checksum:", A1020) - 9))</f>
        <v>0x3E37</v>
      </c>
      <c r="H1020" s="1" t="str">
        <f>TRIM(MID(A1020, FIND("(", A1020) + 1, FIND(")", A1020) - FIND("(", A1020) - 1))</f>
        <v>big</v>
      </c>
    </row>
    <row r="1021" spans="1:8" hidden="1" x14ac:dyDescent="0.25">
      <c r="A1021" t="s">
        <v>1019</v>
      </c>
      <c r="B1021" s="1" t="str">
        <f>TRIM(MID(A1021, FIND("Index:", A1021) + 6, FIND(",", A1021) - FIND("Index:", A1021) - 6))</f>
        <v>60060</v>
      </c>
      <c r="C1021" s="1" t="str">
        <f>TRIM(MID(A1021, FIND("Length:", A1021) + 7, FIND(",", A1021, FIND("Length:", A1021)) - FIND("Length:", A1021) - 7))</f>
        <v>61</v>
      </c>
      <c r="D1021" s="1">
        <f>COUNTIF(C:C,C1021)</f>
        <v>7</v>
      </c>
      <c r="E1021" s="1" t="str">
        <f t="shared" si="15"/>
        <v>0x3E</v>
      </c>
      <c r="F1021" s="2" t="str">
        <f>TRIM(MID(A1021, FIND("Message:", A1021) + 8, FIND("]", A1021) - FIND("Message:", A1021) - 7))</f>
        <v>['0x3E', '0x37', '0x56', '0x18', '0x6F', '0xD5', '0x3E', '0x37', '0x57', '0x89', '0x3E', '0x37', '0x11', '0x70', '0x57', '0x12', '0x3E', '0x37', '0x56', '0xD7', '0x3E', '0xBB', '0x71', '0x37', '0x57', '0x8B', '0x3E', '0x37', '0x57', '0x13', '0x6B', '0x72', '0x3E', '0x37', '0x56', '0xD9', '0x3E', '0x37', '0x57', '0xE4', '0x73', '0x8D', '0x3E', '0x37', '0x57', '0x14', '0x3E', '0x37', '0x57', '0x74', '0x56', '0xDB', '0x3E', '0x37', '0x57', '0x8F', '0x3E', '0x41', '0x75', '0x37', '0x57']</v>
      </c>
      <c r="G1021" s="1" t="str">
        <f>TRIM(MID(A1021, FIND("Checksum:", A1021) + 9, FIND("(", A1021) - FIND("Checksum:", A1021) - 9))</f>
        <v>0x153E</v>
      </c>
      <c r="H1021" s="1" t="str">
        <f>TRIM(MID(A1021, FIND("(", A1021) + 1, FIND(")", A1021) - FIND("(", A1021) - 1))</f>
        <v>big</v>
      </c>
    </row>
    <row r="1022" spans="1:8" hidden="1" x14ac:dyDescent="0.25">
      <c r="A1022" t="s">
        <v>1020</v>
      </c>
      <c r="B1022" s="1" t="str">
        <f>TRIM(MID(A1022, FIND("Index:", A1022) + 6, FIND(",", A1022) - FIND("Index:", A1022) - 6))</f>
        <v>60238</v>
      </c>
      <c r="C1022" s="1" t="str">
        <f>TRIM(MID(A1022, FIND("Length:", A1022) + 7, FIND(",", A1022, FIND("Length:", A1022)) - FIND("Length:", A1022) - 7))</f>
        <v>186</v>
      </c>
      <c r="D1022" s="1">
        <f>COUNTIF(C:C,C1022)</f>
        <v>9</v>
      </c>
      <c r="E1022" s="1" t="str">
        <f t="shared" si="15"/>
        <v>0x57</v>
      </c>
      <c r="F1022" s="2" t="str">
        <f>TRIM(MID(A1022, FIND("Message:", A1022) + 8, FIND("]", A1022) - FIND("Message:", A1022) - 7))</f>
        <v>['0x57', '0x9F', '0x3E', '0x37', '0x57', '0x7B', '0x43', '0x1D', '0x3E', '0x37', '0x56', '0xED', '0x3E', '0x37', '0x8F', '0x44', '0x57', '0xA1', '0x3E', '0x37', '0x57', '0x1E', '0x3E', '0x66', '0x45', '0x37', '0x56', '0xEF', '0x3E', '0x37', '0x57', '0xA3', '0x33', '0x46', '0x3E', '0x37', '0x57', 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'0x4F', '0x24', '0x3E', '0x37', '0x56', '0xFB', '0x3E', '0x37', '0xB0', '0x50', '0x57', '0xAF', '0x3E', '0x37', '0x57', '0x25', '0x3E', '0x87', '0x51', '0x37', '0x56', '0xFD', '0x3E', '0x37', '0x57', '0xB1', '0x5B', '0x52', '0x3E', '0x37', '0x57', '0x26', '0x00', '0x00', '0x00', '0x45', '0xF0', '0x85', '0x06', '0xFF', '0xFF', '0xFF', '0xFF', '0xFF', '0x7C', '0x85', '0x04', '0x09', '0x00', '0x18', '0x61', '0x00', '0x04', '0x10', '0x40', '0x28', '0x00', '0x3E', '0x37', '0x56', '0xFF', '0x3E', '0x72', '0x41', '0x37', '0x57', '0xB3', '0x3E', '0x37', '0x57', '0x27', '0x77']</v>
      </c>
      <c r="G1022" s="1" t="str">
        <f>TRIM(MID(A1022, FIND("Checksum:", A1022) + 9, FIND("(", A1022) - FIND("Checksum:", A1022) - 9))</f>
        <v>0x423E</v>
      </c>
      <c r="H1022" s="1" t="str">
        <f>TRIM(MID(A1022, FIND("(", A1022) + 1, FIND(")", A1022) - FIND("(", A1022) - 1))</f>
        <v>big</v>
      </c>
    </row>
    <row r="1023" spans="1:8" hidden="1" x14ac:dyDescent="0.25">
      <c r="A1023" t="s">
        <v>1021</v>
      </c>
      <c r="B1023" s="1" t="str">
        <f>TRIM(MID(A1023, FIND("Index:", A1023) + 6, FIND(",", A1023) - FIND("Index:", A1023) - 6))</f>
        <v>60246</v>
      </c>
      <c r="C1023" s="1" t="str">
        <f>TRIM(MID(A1023, FIND("Length:", A1023) + 7, FIND(",", A1023, FIND("Length:", A1023)) - FIND("Length:", A1023) - 7))</f>
        <v>173</v>
      </c>
      <c r="D1023" s="1">
        <f>COUNTIF(C:C,C1023)</f>
        <v>16</v>
      </c>
      <c r="E1023" s="1" t="str">
        <f t="shared" si="15"/>
        <v>0x3E</v>
      </c>
      <c r="F1023" s="2" t="str">
        <f>TRIM(MID(A1023, FIND("Message:", A1023) + 8, FIND("]", A1023) - FIND("Message:", A1023) - 7))</f>
        <v>['0x3E', '0x37', '0x56', '0xED', '0x3E', '0x37', '0x8F', '0x44', '0x57', '0xA1', '0x3E', '0x37', '0x57', '0x1E', '0x3E', '0x66', '0x45', '0x37', '0x56', '0xEF', '0x3E', '0x37', '0x57', '0xA3', '0x33', '0x46', '0x3E', '0x37', '0x57', 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'0x4F', '0x24', '0x3E', '0x37', '0x56', '0xFB', '0x3E', '0x37', '0xB0', '0x50', '0x57', '0xAF', '0x3E', '0x37', '0x57', '0x25', '0x3E', '0x87', '0x51', '0x37', '0x56', '0xFD', '0x3E', '0x37', '0x57', '0xB1', '0x5B', '0x52', '0x3E', '0x37', '0x57', '0x26', '0x00', '0x00', '0x00', '0x45', '0xF0', '0x85', '0x06', '0xFF', '0xFF', '0xFF', '0xFF', '0xFF', '0x7C', '0x85', '0x04', '0x09', '0x00', '0x18', '0x61', '0x00', '0x04', '0x10', '0x40', '0x28', '0x00', '0x3E', '0x37', '0x56', '0xFF', '0x3E', '0x72', '0x41', '0x37', '0x57', '0xB3']</v>
      </c>
      <c r="G1023" s="1" t="str">
        <f>TRIM(MID(A1023, FIND("Checksum:", A1023) + 9, FIND("(", A1023) - FIND("Checksum:", A1023) - 9))</f>
        <v>0x3E37</v>
      </c>
      <c r="H1023" s="1" t="str">
        <f>TRIM(MID(A1023, FIND("(", A1023) + 1, FIND(")", A1023) - FIND("(", A1023) - 1))</f>
        <v>big</v>
      </c>
    </row>
    <row r="1024" spans="1:8" hidden="1" x14ac:dyDescent="0.25">
      <c r="A1024" t="s">
        <v>1022</v>
      </c>
      <c r="B1024" s="1" t="str">
        <f>TRIM(MID(A1024, FIND("Index:", A1024) + 6, FIND(",", A1024) - FIND("Index:", A1024) - 6))</f>
        <v>60252</v>
      </c>
      <c r="C1024" s="1" t="str">
        <f>TRIM(MID(A1024, FIND("Length:", A1024) + 7, FIND(",", A1024, FIND("Length:", A1024)) - FIND("Length:", A1024) - 7))</f>
        <v>101</v>
      </c>
      <c r="D1024" s="1">
        <f>COUNTIF(C:C,C1024)</f>
        <v>7</v>
      </c>
      <c r="E1024" s="1" t="str">
        <f t="shared" si="15"/>
        <v>0x8F</v>
      </c>
      <c r="F1024" s="2" t="str">
        <f>TRIM(MID(A1024, FIND("Message:", A1024) + 8, FIND("]", A1024) - FIND("Message:", A1024) - 7))</f>
        <v>['0x8F', '0x44', '0x57', '0xA1', '0x3E', '0x37', '0x57', '0x1E', '0x3E', '0x66', '0x45', '0x37', '0x56', '0xEF', '0x3E', '0x37', '0x57', '0xA3', '0x33', '0x46', '0x3E', '0x37', '0x57', 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'0x4F']</v>
      </c>
      <c r="G1024" s="1" t="str">
        <f>TRIM(MID(A1024, FIND("Checksum:", A1024) + 9, FIND("(", A1024) - FIND("Checksum:", A1024) - 9))</f>
        <v>0x243E</v>
      </c>
      <c r="H1024" s="1" t="str">
        <f>TRIM(MID(A1024, FIND("(", A1024) + 1, FIND(")", A1024) - FIND("(", A1024) - 1))</f>
        <v>big</v>
      </c>
    </row>
    <row r="1025" spans="1:8" hidden="1" x14ac:dyDescent="0.25">
      <c r="A1025" t="s">
        <v>1023</v>
      </c>
      <c r="B1025" s="1" t="str">
        <f>TRIM(MID(A1025, FIND("Index:", A1025) + 6, FIND(",", A1025) - FIND("Index:", A1025) - 6))</f>
        <v>60275</v>
      </c>
      <c r="C1025" s="1" t="str">
        <f>TRIM(MID(A1025, FIND("Length:", A1025) + 7, FIND(",", A1025, FIND("Length:", A1025)) - FIND("Length:", A1025) - 7))</f>
        <v>212</v>
      </c>
      <c r="D1025" s="1">
        <f>COUNTIF(C:C,C1025)</f>
        <v>11</v>
      </c>
      <c r="E1025" s="1" t="str">
        <f t="shared" si="15"/>
        <v>0x1F</v>
      </c>
      <c r="F1025" s="2" t="str">
        <f>TRIM(MID(A1025, FIND("Message:", A1025) + 8, FIND("]", A1025) - FIND("Message:", A1025) - 7))</f>
        <v>['0x1F', '0x3E', '0x37', '0x56', '0xFD', '0x47', '0xF1', '0x3E', '0x37', '0x57', '0xA5', '0x3E', '0x37', '0x21', '0x48', '0x57', '0x20', '0x3E', '0x37', '0x56', '0xF3', '0x3E', '0xBD', '0x49', '0x37', '0x57', '0xA7', '0x3E', '0x37', '0x57', '0x21', '0x6D', '0x4A', '0x3E', '0x37', '0x56', '0xF5', '0x3E', '0x37', '0x57', '0xD8', '0x4B', '0xA9', '0x3E', '0x37', '0x57', '0x22', '0x3E', '0x37', '0x59', '0x4C', '0x56', '0xF7', '0x3E', '0x37', '0x57', '0xAB', '0x3E', '0x51', '0x4D', '0x37', '0x57', '0x23', '0x3E', '0x37', '0x56', '0xF9', '0xC4', '0x4E', '0x3E', '0x37', '0x57', '0xAD', '0x3E', '0x37', '0x57', '0x95', '0x4F', '0x24', '0x3E', '0x37', '0x56', '0xFB', '0x3E', '0x37', '0xB0', '0x50', '0x57', '0xAF', '0x3E', '0x37', '0x57', '0x25', '0x3E', '0x87', '0x51', '0x37', '0x56', '0xFD', '0x3E', '0x37', '0x57', '0xB1', '0x5B', '0x52', '0x3E', '0x37', '0x57', '0x26', '0x00', '0x00', '0x00', '0x45', '0xF0', '0x85', '0x06', '0xFF', '0xFF', '0xFF', '0xFF', '0xFF', '0x7C', '0x85', '0x04', '0x09', '0x00', '0x18', '0x61', '0x00', '0x04', '0x10', '0x40', '0x28', '0x00', '0x3E', '0x37', '0x56', '0xFF', '0x3E', '0x72', '0x41', '0x37', '0x57', '0xB3', '0x3E', '0x37', '0x57', '0x27', '0x77', '0x42', '0x3E', '0x37', '0x56', '0x01', '0x3E', '0x37', '0x57', '0xDB', '0x43', '0xB5', '0x3E', '0x37', '0x57', '0x28', '0x3E', '0x37', '0x63', '0x44', '0x56', '0x03', '0x3E', '0x37', '0x57', '0xB7', '0x3E', '0x60', '0x45', '0x37', '0x57', '0x29', '0x3E', '0x37', '0x56', '0x05', '0xCD', '0x46', '0x3E', '0x37', '0x57', '0xB9', '0x3E', '0x37', '0x57', '0x99', '0x47', '0x2A', '0x3E', '0x37', '0x56', '0x07', '0x3E', '0x37', '0xB9', '0x48', '0x57', '0xBB', '0x3E', '0x37', '0x57', '0x2B', '0x3E', '0x91']</v>
      </c>
      <c r="G1025" s="1" t="str">
        <f>TRIM(MID(A1025, FIND("Checksum:", A1025) + 9, FIND("(", A1025) - FIND("Checksum:", A1025) - 9))</f>
        <v>0x4937</v>
      </c>
      <c r="H1025" s="1" t="str">
        <f>TRIM(MID(A1025, FIND("(", A1025) + 1, FIND(")", A1025) - FIND("(", A1025) - 1))</f>
        <v>big</v>
      </c>
    </row>
    <row r="1026" spans="1:8" hidden="1" x14ac:dyDescent="0.25">
      <c r="A1026" t="s">
        <v>1024</v>
      </c>
      <c r="B1026" s="1" t="str">
        <f>TRIM(MID(A1026, FIND("Index:", A1026) + 6, FIND(",", A1026) - FIND("Index:", A1026) - 6))</f>
        <v>60642</v>
      </c>
      <c r="C1026" s="1" t="str">
        <f>TRIM(MID(A1026, FIND("Length:", A1026) + 7, FIND(",", A1026, FIND("Length:", A1026)) - FIND("Length:", A1026) - 7))</f>
        <v>140</v>
      </c>
      <c r="D1026" s="1">
        <f>COUNTIF(C:C,C1026)</f>
        <v>22</v>
      </c>
      <c r="E1026" s="1" t="str">
        <f t="shared" si="15"/>
        <v>0x37</v>
      </c>
      <c r="F1026" s="2" t="str">
        <f>TRIM(MID(A1026, FIND("Message:", A1026) + 8, FIND("]", A1026) - FIND("Message:", A1026) - 7))</f>
        <v>['0x37', '0x56', '0x1D', '0x3E', '0x37', '0x57', '0x10', '0x5B', '0xD1', '0x3E', '0x37', '0x57', '0x36', '0x3E', '0x37', '0xA5', '0x5C', '0x56', '0x1F', '0x3E', '0x37', '0x57', '0xD3', '0x3E', '0xB0', '0x5D', '0x37', '0x57', '0x37', '0x3E', '0x37', '0x56', '0x21', '0x10', '0x5E', '0x3E', '0x37', '0x57', '0xD5', '0x3E', '0x37', '0x57', '0xCD', '0x5F', '0x38', '0x3E', '0x37', '0x56', '0x23', '0x3E', '0x37', '0xFB', '0x60', '0x57', '0xD7', '0x3E', '0x37', '0x57', '0x39', '0x3E', '0xD3', '0x61', '0x37', '0x56', '0x25', '0x3E', '0x37', '0x57', '0xD9', '0xBA', '0x62', '0x3E', '0x37', '0x57', '0x3A', '0x3E', '0x37', '0x56', '0x35', '0x63', '0x27', '0x3E', '0x37', '0x57', '0xDB', '0x3E', '0x37', '0xA8', '0x64', '0x57', '0x3B', '0x3E', '0x37', '0x56', '0x29', '0x3E', '0x2A', '0x65', '0x37', '0x57', '0xDD', '0x3E', '0x37', '0x57', '0x3C', '0xDA', '0x66', '0x3E', '0x37', '0x56', '0x2B', '0x3E', '0x37', '0x57', '0x2A', '0x67', '0xDF', '0x3E', '0x37', '0x57', '0x3D', '0x3E', '0x37', '0xC6', '0x68', '0x56', '0x2D', '0x3E', '0x37', '0x57', '0xE1', '0x3E', '0xD8', '0x69', '0x37', '0x57', '0x3E', '0x3E', '0x37', '0x56']</v>
      </c>
      <c r="G1026" s="1" t="str">
        <f>TRIM(MID(A1026, FIND("Checksum:", A1026) + 9, FIND("(", A1026) - FIND("Checksum:", A1026) - 9))</f>
        <v>0x2F31</v>
      </c>
      <c r="H1026" s="1" t="str">
        <f>TRIM(MID(A1026, FIND("(", A1026) + 1, FIND(")", A1026) - FIND("(", A1026) - 1))</f>
        <v>big</v>
      </c>
    </row>
    <row r="1027" spans="1:8" hidden="1" x14ac:dyDescent="0.25">
      <c r="A1027" t="s">
        <v>1025</v>
      </c>
      <c r="B1027" s="1" t="str">
        <f>TRIM(MID(A1027, FIND("Index:", A1027) + 6, FIND(",", A1027) - FIND("Index:", A1027) - 6))</f>
        <v>60677</v>
      </c>
      <c r="C1027" s="1" t="str">
        <f>TRIM(MID(A1027, FIND("Length:", A1027) + 7, FIND(",", A1027, FIND("Length:", A1027)) - FIND("Length:", A1027) - 7))</f>
        <v>195</v>
      </c>
      <c r="D1027" s="1">
        <f>COUNTIF(C:C,C1027)</f>
        <v>28</v>
      </c>
      <c r="E1027" s="1" t="str">
        <f t="shared" ref="E1027:E1090" si="16">TRIM(MID(F1027, FIND("0x", F1027), FIND("'", F1027, FIND("0x", F1027)) - FIND("0x", F1027)))</f>
        <v>0x3E</v>
      </c>
      <c r="F1027" s="2" t="str">
        <f>TRIM(MID(A1027, FIND("Message:", A1027) + 8, FIND("]", A1027) - FIND("Message:", A1027) - 7))</f>
        <v>['0x3E', '0x37', '0x57', '0xD5', '0x3E', '0x37', '0x57', '0xCD', '0x5F', '0x38', '0x3E', '0x37', '0x56', '0x23', '0x3E', '0x37', '0xFB', '0x60', '0x57', '0xD7', '0x3E', '0x37', '0x57', '0x39', '0x3E', '0xD3', '0x61', '0x37', '0x56', '0x25', '0x3E', '0x37', '0x57', '0xD9', '0xBA', '0x62', '0x3E', '0x37', '0x57', '0x3A', '0x3E', '0x37', '0x56', '0x35', '0x63', '0x27', '0x3E', '0x37', '0x57', '0xDB', '0x3E', '0x37', '0xA8', '0x64', '0x57', '0x3B', '0x3E', '0x37', '0x56', '0x29', '0x3E', '0x2A', '0x65', '0x37', '0x57', '0xDD', '0x3E', '0x37', '0x57', '0x3C', '0xDA', '0x66', '0x3E', '0x37', '0x56', '0x2B', '0x3E', '0x37', '0x57', '0x2A', '0x67', '0xDF', '0x3E', '0x37', '0x57', '0x3D', '0x3E', '0x37', '0xC6', '0x68', '0x56', '0x2D', '0x3E', '0x37', '0x57', '0xE1', '0x3E', '0xD8', '0x69', '0x37', '0x57', '0x3E', '0x3E', '0x37', '0x56', '0x2F', '0x31', '0x6A', '0x3E', '0x37', '0x57', '0xE3', '0x3E', '0x37', '0x58', '0xE8', '0x6B', '0x3F', '0x3E', '0x37', '0x56', '0x31', '0x3E', '0x37', '0x1D', '0x6C', '0x57', '0xE5', '0x3E', '0x37', '0x58', '0x40', '0x3F', '0xF6', '0x6D', '0x3F', '0x3F', '0x3F', '0x4C', '0x3E', '0x3E', '0x3E', '0x32', '0x6E', '0x3E', '0x37', '0x4F', '0x37', '0x3E', '0x37', '0x50', '0x30', '0x6F', '0x3F', '0x3E', '0x37', '0x50', '0x47', '0x3F', '0x3F', '0x3A', '0x70', '0x3E', '0x3E', '0x3F', '0x3F', '0x3F', '0x40', '0x4E', '0x39', '0x71', '0x3E', '0x3E', '0x3E', '0x3E', '0x37', '0x4F', '0x37', '0x28', '0x72', '0x3E', '0x37', '0x50', '0x3F', '0x3E', '0x37', '0x50', '0x3D', '0x73', '0x47', '0x3F', '0x40', '0x3E', '0x3E', '0x3F']</v>
      </c>
      <c r="G1027" s="1" t="str">
        <f>TRIM(MID(A1027, FIND("Checksum:", A1027) + 9, FIND("(", A1027) - FIND("Checksum:", A1027) - 9))</f>
        <v>0x3F35</v>
      </c>
      <c r="H1027" s="1" t="str">
        <f>TRIM(MID(A1027, FIND("(", A1027) + 1, FIND(")", A1027) - FIND("(", A1027) - 1))</f>
        <v>big</v>
      </c>
    </row>
    <row r="1028" spans="1:8" hidden="1" x14ac:dyDescent="0.25">
      <c r="A1028" t="s">
        <v>1026</v>
      </c>
      <c r="B1028" s="1" t="str">
        <f>TRIM(MID(A1028, FIND("Index:", A1028) + 6, FIND(",", A1028) - FIND("Index:", A1028) - 6))</f>
        <v>60680</v>
      </c>
      <c r="C1028" s="1" t="str">
        <f>TRIM(MID(A1028, FIND("Length:", A1028) + 7, FIND(",", A1028, FIND("Length:", A1028)) - FIND("Length:", A1028) - 7))</f>
        <v>247</v>
      </c>
      <c r="D1028" s="1">
        <f>COUNTIF(C:C,C1028)</f>
        <v>15</v>
      </c>
      <c r="E1028" s="1" t="str">
        <f t="shared" si="16"/>
        <v>0xD5</v>
      </c>
      <c r="F1028" s="2" t="str">
        <f>TRIM(MID(A1028, FIND("Message:", A1028) + 8, FIND("]", A1028) - FIND("Message:", A1028) - 7))</f>
        <v>['0xD5', '0x3E', '0x37', '0x57', '0xCD', '0x5F', '0x38', '0x3E', '0x37', '0x56', '0x23', '0x3E', '0x37', '0xFB', '0x60', '0x57', '0xD7', '0x3E', '0x37', '0x57', '0x39', '0x3E', '0xD3', '0x61', '0x37', '0x56', '0x25', '0x3E', '0x37', '0x57', '0xD9', '0xBA', '0x62', '0x3E', '0x37', '0x57', '0x3A', '0x3E', '0x37', '0x56', '0x35', '0x63', '0x27', '0x3E', '0x37', '0x57', '0xDB', '0x3E', '0x37', '0xA8', '0x64', '0x57', '0x3B', '0x3E', '0x37', '0x56', '0x29', '0x3E', '0x2A', '0x65', '0x37', '0x57', '0xDD', '0x3E', '0x37', '0x57', '0x3C', '0xDA', '0x66', '0x3E', '0x37', '0x56', '0x2B', '0x3E', '0x37', '0x57', '0x2A', '0x67', '0xDF', '0x3E', '0x37', '0x57', '0x3D', '0x3E', '0x37', '0xC6', '0x68', '0x56', '0x2D', '0x3E', '0x37', '0x57', '0xE1', '0x3E', '0xD8', '0x69', '0x37', '0x57', '0x3E', '0x3E', '0x37', '0x56', '0x2F', '0x31', '0x6A', '0x3E', '0x37', '0x57', '0xE3', '0x3E', '0x37', '0x58', '0xE8', '0x6B', '0x3F', '0x3E', '0x37', '0x56', '0x31', '0x3E', '0x37', '0x1D', '0x6C', '0x57', '0xE5', '0x3E', '0x37', '0x58', '0x40', '0x3F', '0xF6', '0x6D', '0x3F', '0x3F', '0x3F', '0x4C', '0x3E', '0x3E', '0x3E', '0x32', '0x6E', '0x3E', '0x37', '0x4F', '0x37', '0x3E', '0x37', '0x50', '0x30', '0x6F', '0x3F', '0x3E', '0x37', '0x50', '0x47', '0x3F', '0x3F', '0x3A', '0x70', '0x3E', '0x3E', '0x3F', '0x3F', '0x3F', '0x40', '0x4E', '0x39', '0x71', '0x3E', '0x3E', '0x3E', '0x3E', '0x37', '0x4F', '0x37', '0x28', '0x72', '0x3E', '0x37', '0x50', '0x3F', '0x3E', '0x37', '0x50', '0x3D', '0x73', '0x47', '0x3F', '0x40', '0x3E', '0x3E', '0x3F', '0x3F', '0x35', '0x74', '0x3F', '0x41', '0x4F', '0x3E', '0x3E', '0x3E', '0x3E', '0x3D', '0x75', '0x37', '0x4F', '0x2F', '0x3E', '0x37', '0x4F', '0x3B', '0x2B', '0x76', '0x3E', '0x37', '0x50', '0x4F', '0x3F', '0x4A', '0x3E', '0x53', '0x77', '0x3E', '0x3F', '0x3F', '0x3F', '0x42', '0x50', '0x3E', '0x44', '0x78', '0x3E', '0x3E', '0x3E', '0x37', '0x4F', '0x37', '0x3E', '0x2F', '0x79', '0x37', '0x50', '0x3F', '0x3E', '0x37', '0x50', '0x47']</v>
      </c>
      <c r="G1028" s="1" t="str">
        <f>TRIM(MID(A1028, FIND("Checksum:", A1028) + 9, FIND("(", A1028) - FIND("Checksum:", A1028) - 9))</f>
        <v>0x4D7A</v>
      </c>
      <c r="H1028" s="1" t="str">
        <f>TRIM(MID(A1028, FIND("(", A1028) + 1, FIND(")", A1028) - FIND("(", A1028) - 1))</f>
        <v>big</v>
      </c>
    </row>
    <row r="1029" spans="1:8" hidden="1" x14ac:dyDescent="0.25">
      <c r="A1029" t="s">
        <v>1027</v>
      </c>
      <c r="B1029" s="1" t="str">
        <f>TRIM(MID(A1029, FIND("Index:", A1029) + 6, FIND(",", A1029) - FIND("Index:", A1029) - 6))</f>
        <v>60869</v>
      </c>
      <c r="C1029" s="1" t="str">
        <f>TRIM(MID(A1029, FIND("Length:", A1029) + 7, FIND(",", A1029, FIND("Length:", A1029)) - FIND("Length:", A1029) - 7))</f>
        <v>234</v>
      </c>
      <c r="D1029" s="1">
        <f>COUNTIF(C:C,C1029)</f>
        <v>15</v>
      </c>
      <c r="E1029" s="1" t="str">
        <f t="shared" si="16"/>
        <v>0x3E</v>
      </c>
      <c r="F1029" s="2" t="str">
        <f>TRIM(MID(A1029, FIND("Message:", A1029) + 8, FIND("]", A1029) - FIND("Message:", A1029) - 7))</f>
        <v>['0x3E', '0x3E', '0x3F', '0x3F', '0x35', '0x74', '0x3F', '0x41', '0x4F', '0x3E', '0x3E', '0x3E', '0x3E', '0x3D', '0x75', '0x37', '0x4F', '0x2F', '0x3E', '0x37', '0x4F', '0x3B', '0x2B', '0x76', '0x3E', '0x37', '0x50', '0x4F', '0x3F', '0x4A', '0x3E', '0x53', '0x77', '0x3E', '0x3F', '0x3F', '0x3F', '0x42', '0x50', '0x3E', '0x44', '0x78', '0x3E', '0x3E', '0x3E', '0x37', '0x4F', '0x37', '0x3E', '0x2F', '0x79', '0x37', '0x50', '0x3F', '0x3E', '0x37', '0x50', '0x47', '0x4D', '0x7A', '0x3F', '0x41', '0x3E', '0x3E', '0x3F', '0x3F', '0x3F', '0x35', '0x7B', '0x43', '0x52', '0x3E', '0x3E', '0x3E', '0x3E', '0x37', '0x41', '0x7C', '0x4F', '0x37', '0x3E', '0x37', '0x50', '0x3F', '0x3E', '0x46', '0x7D', '0x37', '0x50', '0x47', '0x3F', '0x42', '0x3E', '0x3E', '0x4A', '0x7E', '0x3F', '0x3F', '0x3F', '0x44', '0x56', '0x3E', '0x3E', '0x53', '0x7F', '0x3E', '0x3E', '0x37', '0x4F', '0x37', '0x3E', '0x37', '0x2F', '0x40', '0x50', '0x3F', '0x3E', '0x37', '0x50', '0x47', '0x3F', '0x1C', '0x41', '0x43', '0x3E', '0x3E', '0x3F', '0x3F', '0x3F', '0x45', '0x04', '0x42', '0x57', '0x3E', '0x3E', '0x3E', '0x3E', '0x37', '0x4F', '0x19', '0x43', '0x37', '0x3E', '0x37', '0x50', '0x3F', '0x3E', '0x37', '0xF4', '0x44', '0x50', '0x47', '0x3F', '0x44', '0x3E', '0x3E', '0x3F', '0x1B', '0x45', '0x3F', '0x3F', '0x46', '0x5C', '0x3E', '0x3E', '0x3E', '0x21', '0x46', '0x3E', '0x37', '0x4F', '0x37', '0x3E', '0x37', '0x50', '0x08', '0x47', '0x3F', '0x3E', '0x37', '0x50', '0x47', '0x3F', '0x47', '0x1A', '0x48', '0x3E', '0x3E', '0x3F', '0x3F', '0x3F', '0x47', '0x5D', '0x27', '0x49', '0x3E', '0x3E', '0x3E', '0x3E', '0x37', '0x4F', '0x2F', '0xF7', '0x4A', '0x3E', '0x37', '0x4F', '0x3B', '0x3E', '0x37', '0x50', '0x10', '0x4B', '0x4F', '0x3F', '0x4B', '0x3E', '0x3E', '0x3F', '0x3F', '0x20', '0x4C', '0x3F', '0x48', '0x6E', '0x3E', '0x3E', '0x3E', '0x3E', '0x3B', '0x4D', '0x37', '0x4F', '0x37']</v>
      </c>
      <c r="G1029" s="1" t="str">
        <f>TRIM(MID(A1029, FIND("Checksum:", A1029) + 9, FIND("(", A1029) - FIND("Checksum:", A1029) - 9))</f>
        <v>0x3E37</v>
      </c>
      <c r="H1029" s="1" t="str">
        <f>TRIM(MID(A1029, FIND("(", A1029) + 1, FIND(")", A1029) - FIND("(", A1029) - 1))</f>
        <v>big</v>
      </c>
    </row>
    <row r="1030" spans="1:8" hidden="1" x14ac:dyDescent="0.25">
      <c r="A1030" t="s">
        <v>1028</v>
      </c>
      <c r="B1030" s="1" t="str">
        <f>TRIM(MID(A1030, FIND("Index:", A1030) + 6, FIND(",", A1030) - FIND("Index:", A1030) - 6))</f>
        <v>60883</v>
      </c>
      <c r="C1030" s="1" t="str">
        <f>TRIM(MID(A1030, FIND("Length:", A1030) + 7, FIND(",", A1030, FIND("Length:", A1030)) - FIND("Length:", A1030) - 7))</f>
        <v>235</v>
      </c>
      <c r="D1030" s="1">
        <f>COUNTIF(C:C,C1030)</f>
        <v>18</v>
      </c>
      <c r="E1030" s="1" t="str">
        <f t="shared" si="16"/>
        <v>0x75</v>
      </c>
      <c r="F1030" s="2" t="str">
        <f>TRIM(MID(A1030, FIND("Message:", A1030) + 8, FIND("]", A1030) - FIND("Message:", A1030) - 7))</f>
        <v>['0x75', '0x37', '0x4F', '0x2F', '0x3E', '0x37', '0x4F', '0x3B', '0x2B', '0x76', '0x3E', '0x37', '0x50', '0x4F', '0x3F', '0x4A', '0x3E', '0x53', '0x77', '0x3E', '0x3F', '0x3F', '0x3F', '0x42', '0x50', '0x3E', '0x44', '0x78', '0x3E', '0x3E', '0x3E', '0x37', '0x4F', '0x37', '0x3E', '0x2F', '0x79', '0x37', '0x50', '0x3F', '0x3E', '0x37', '0x50', '0x47', '0x4D', '0x7A', '0x3F', '0x41', '0x3E', '0x3E', '0x3F', '0x3F', '0x3F', '0x35', '0x7B', '0x43', '0x52', '0x3E', '0x3E', '0x3E', '0x3E', '0x37', '0x41', '0x7C', '0x4F', '0x37', '0x3E', '0x37', '0x50', '0x3F', '0x3E', '0x46', '0x7D', '0x37', '0x50', '0x47', '0x3F', '0x42', '0x3E', '0x3E', '0x4A', '0x7E', '0x3F', '0x3F', '0x3F', '0x44', '0x56', '0x3E', '0x3E', '0x53', '0x7F', '0x3E', '0x3E', '0x37', '0x4F', '0x37', '0x3E', '0x37', '0x2F', '0x40', '0x50', '0x3F', '0x3E', '0x37', '0x50', '0x47', '0x3F', '0x1C', '0x41', '0x43', '0x3E', '0x3E', '0x3F', '0x3F', '0x3F', '0x45', '0x04', '0x42', '0x57', '0x3E', '0x3E', '0x3E', '0x3E', '0x37', '0x4F', '0x19', '0x43', '0x37', '0x3E', '0x37', '0x50', '0x3F', '0x3E', '0x37', '0xF4', '0x44', '0x50', '0x47', '0x3F', '0x44', '0x3E', '0x3E', '0x3F', '0x1B', '0x45', '0x3F', '0x3F', '0x46', '0x5C', '0x3E', '0x3E', '0x3E', '0x21', '0x46', '0x3E', '0x37', '0x4F', '0x37', '0x3E', '0x37', '0x50', '0x08', '0x47', '0x3F', '0x3E', '0x37', '0x50', '0x47', '0x3F', '0x47', '0x1A', '0x48', '0x3E', '0x3E', '0x3F', '0x3F', '0x3F', '0x47', '0x5D', '0x27', '0x49', '0x3E', '0x3E', '0x3E', '0x3E', '0x37', '0x4F', '0x2F', '0xF7', '0x4A', '0x3E', '0x37', '0x4F', '0x3B', '0x3E', '0x37', '0x50', '0x10', '0x4B', '0x4F', '0x3F', '0x4B', '0x3E', '0x3E', '0x3F', '0x3F', '0x20', '0x4C', '0x3F', '0x48', '0x6E', '0x3E', '0x3E', '0x3E', '0x3E', '0x3B', '0x4D', '0x37', '0x4F', '0x37', '0x3E', '0x37', '0x50', '0x3F', '0x10', '0x4E', '0x3E', '0x37', '0x50', '0x47', '0x3F', '0x4E', '0x3E', '0x27', '0x4F']</v>
      </c>
      <c r="G1030" s="1" t="str">
        <f>TRIM(MID(A1030, FIND("Checksum:", A1030) + 9, FIND("(", A1030) - FIND("Checksum:", A1030) - 9))</f>
        <v>0x3E3F</v>
      </c>
      <c r="H1030" s="1" t="str">
        <f>TRIM(MID(A1030, FIND("(", A1030) + 1, FIND(")", A1030) - FIND("(", A1030) - 1))</f>
        <v>big</v>
      </c>
    </row>
    <row r="1031" spans="1:8" hidden="1" x14ac:dyDescent="0.25">
      <c r="A1031" t="s">
        <v>1029</v>
      </c>
      <c r="B1031" s="1" t="str">
        <f>TRIM(MID(A1031, FIND("Index:", A1031) + 6, FIND(",", A1031) - FIND("Index:", A1031) - 6))</f>
        <v>60986</v>
      </c>
      <c r="C1031" s="1" t="str">
        <f>TRIM(MID(A1031, FIND("Length:", A1031) + 7, FIND(",", A1031, FIND("Length:", A1031)) - FIND("Length:", A1031) - 7))</f>
        <v>244</v>
      </c>
      <c r="D1031" s="1">
        <f>COUNTIF(C:C,C1031)</f>
        <v>8</v>
      </c>
      <c r="E1031" s="1" t="str">
        <f t="shared" si="16"/>
        <v>0x37</v>
      </c>
      <c r="F1031" s="2" t="str">
        <f>TRIM(MID(A1031, FIND("Message:", A1031) + 8, FIND("]", A1031) - FIND("Message:", A1031) - 7))</f>
        <v>['0x37', '0x50', '0x47', '0x3F', '0x1C', '0x41', '0x43', '0x3E', '0x3E', '0x3F', '0x3F', '0x3F', '0x45', '0x04', '0x42', '0x57', '0x3E', '0x3E', '0x3E', '0x3E', '0x37', '0x4F', '0x19', '0x43', '0x37', '0x3E', '0x37', '0x50', '0x3F', '0x3E', '0x37', '0xF4', '0x44', '0x50', '0x47', '0x3F', '0x44', '0x3E', '0x3E', '0x3F', '0x1B', '0x45', '0x3F', '0x3F', '0x46', '0x5C', '0x3E', '0x3E', '0x3E', '0x21', '0x46', '0x3E', '0x37', '0x4F', '0x37', '0x3E', '0x37', '0x50', '0x08', '0x47', '0x3F', '0x3E', '0x37', '0x50', '0x47', '0x3F', '0x47', '0x1A', '0x48', '0x3E', '0x3E', '0x3F', '0x3F', '0x3F', '0x47', '0x5D', '0x27', '0x49', '0x3E', '0x3E', '0x3E', '0x3E', '0x37', '0x4F', '0x2F', '0xF7', '0x4A', '0x3E', '0x37', '0x4F', '0x3B', '0x3E', '0x37', '0x50', '0x10', '0x4B', '0x4F', '0x3F', '0x4B', '0x3E', '0x3E', '0x3F', '0x3F', '0x20', '0x4C', '0x3F', '0x48', '0x6E', '0x3E', '0x3E', '0x3E', '0x3E', '0x3B', '0x4D', '0x37', '0x4F', '0x37', '0x3E', '0x37', '0x50', '0x3F', '0x10', '0x4E', '0x3E', '0x37', '0x50', '0x47', '0x3F', '0x4E', '0x3E', '0x27', '0x4F', '0x3E', '0x3F', '0x3F', '0x3F', '0x49', '0x72', '0x3E', '0x45', '0x50', '0x3E', '0x3E', '0x3E', '0x37', '0x4F', '0x37', '0x3E', '0x07', '0x51', '0x37', '0x50', '0x3F', '0x3E', '0x37', '0x50', '0x47', '0x25', '0x52', '0x3F', '0x51', '0x3E', '0x3E', '0x3F', '0x3F', '0x3F', '0x1D', '0x53', '0x4A', '0x76', '0x3E', '0x3E', '0x3E', '0x3E', '0x37', '0x44', '0x54', '0x4F', '0x37', '0x3E', '0x37', '0x50', '0x3F', '0x3E', '0x1E', '0x55', '0x37', '0x50', '0x47', '0x3F', '0x54', '0x3E', '0x3E', '0x34', '0x56', '0x3F', '0x3F', '0x3F', '0x4B', '0x7E', '0x3E', '0x3E', '0x5A', '0x57', '0x3E', '0x3E', '0x37', '0x4F', '0x37', '0x3E', '0x37', '0x07', '0x58', '0x50', '0x3F', '0x3E', '0x37', '0x50', '0x47', '0x3F', '0x34', '0x59', '0x56', '0x3E', '0x3E', '0x3F', '0x3F', '0x3F', '0x4C', '0x36', '0x5A', '0x80', '0x3E', '0x3E', '0x3E', '0x3E', '0x37', '0x4F', '0x5A', '0x5B', '0x37', '0x3E', '0x37', '0x50']</v>
      </c>
      <c r="G1031" s="1" t="str">
        <f>TRIM(MID(A1031, FIND("Checksum:", A1031) + 9, FIND("(", A1031) - FIND("Checksum:", A1031) - 9))</f>
        <v>0x3F3E</v>
      </c>
      <c r="H1031" s="1" t="str">
        <f>TRIM(MID(A1031, FIND("(", A1031) + 1, FIND(")", A1031) - FIND("(", A1031) - 1))</f>
        <v>big</v>
      </c>
    </row>
    <row r="1032" spans="1:8" hidden="1" x14ac:dyDescent="0.25">
      <c r="A1032" t="s">
        <v>1030</v>
      </c>
      <c r="B1032" s="1" t="str">
        <f>TRIM(MID(A1032, FIND("Index:", A1032) + 6, FIND(",", A1032) - FIND("Index:", A1032) - 6))</f>
        <v>61156</v>
      </c>
      <c r="C1032" s="1" t="str">
        <f>TRIM(MID(A1032, FIND("Length:", A1032) + 7, FIND(",", A1032, FIND("Length:", A1032)) - FIND("Length:", A1032) - 7))</f>
        <v>225</v>
      </c>
      <c r="D1032" s="1">
        <f>COUNTIF(C:C,C1032)</f>
        <v>17</v>
      </c>
      <c r="E1032" s="1" t="str">
        <f t="shared" si="16"/>
        <v>0x3E</v>
      </c>
      <c r="F1032" s="2" t="str">
        <f>TRIM(MID(A1032, FIND("Message:", A1032) + 8, FIND("]", A1032) - FIND("Message:", A1032) - 7))</f>
        <v>['0x3E', '0x3E', '0x3E', '0x3E', '0x37', '0x44', '0x54', '0x4F', '0x37', '0x3E', '0x37', '0x50', '0x3F', '0x3E', '0x1E', '0x55', '0x37', '0x50', '0x47', '0x3F', '0x54', '0x3E', '0x3E', '0x34', '0x56', '0x3F', '0x3F', '0x3F', '0x4B', '0x7E', '0x3E', '0x3E', '0x5A', '0x57', '0x3E', '0x3E', '0x37', '0x4F', '0x37', '0x3E', '0x37', '0x07', '0x58', '0x50', '0x3F', '0x3E', '0x37', '0x50', '0x47', '0x3F', '0x34', '0x59', '0x56', '0x3E', '0x3E', '0x3F', '0x3F', '0x3F', '0x4C', '0x36', '0x5A', '0x80', '0x3E', '0x3E', '0x3E', '0x3E', '0x37', '0x4F', '0x5A', '0x5B', '0x37', '0x3E', '0x37', '0x50', '0x3F', '0x3E', '0x37', '0x0D', '0x5C', '0x50', '0x47', '0x3F', '0x57', '0x3E', '0x3E', '0x3F', '0x46', '0x5D', '0x3F', '0x3F', '0x4D', '0x83', '0x3E', '0x3E', '0x3E', '0x67', '0x5E', '0x3E', '0x37', '0x4F', '0x37', '0x3E', '0x37', '0x50', '0x20', '0x5F', '0x3F', '0x3E', '0x37', '0x50', '0x47', '0x3F', '0x58', '0x43', '0x60', '0x3E', '0x3E', '0x3F', '0x3F', '0x3F', '0x4E', '0x8A', '0x73', '0x61', '0x3E', '0x3E', '0x3E', '0x3E', '0x37', '0x4F', '0x37', '0x18', '0x62', '0x3E', '0x37', '0x50', '0x3F', '0x3E', '0x37', '0x50', '0x2D', '0x63', '0x47', '0x3F', '0x59', '0x3E', '0x3E', '0x3F', '0x3F', '0x3E', '0x64', '0x3F', '0x4F', '0x8B', '0x3E', '0x3E', '0x3E', '0x3E', '0x77', '0x65', '0x37', '0x4F', '0x37', '0x3E', '0x37', '0x50', '0x3F', '0x28', '0x66', '0x3E', '0x37', '0x50', '0x47', '0x3F', '0x5A', '0x3E', '0x4B', '0x67', '0x3E', '0x3F', '0x3F', '0x3F', '0x50', '0x8C', '0x3E', '0x7E', '0x68', '0x3E', '0x3E', '0x3E', '0x37', '0x4F', '0x37', '0x3E', '0x1F', '0x69', '0x37', '0x50', '0x3F', '0x3E', '0x37', '0x50', '0x47', '0x3D', '0x6A', '0x3F', '0x55', '0x3E', '0x3E', '0x3F', '0x3F', '0x3F', '0x39', '0x6B', '0x51', '0x8D', '0x3E', '0x3E', '0x3E', '0x3E', '0x37', '0x7A', '0x6C', '0x4F', '0x37']</v>
      </c>
      <c r="G1032" s="1" t="str">
        <f>TRIM(MID(A1032, FIND("Checksum:", A1032) + 9, FIND("(", A1032) - FIND("Checksum:", A1032) - 9))</f>
        <v>0x3E37</v>
      </c>
      <c r="H1032" s="1" t="str">
        <f>TRIM(MID(A1032, FIND("(", A1032) + 1, FIND(")", A1032) - FIND("(", A1032) - 1))</f>
        <v>big</v>
      </c>
    </row>
    <row r="1033" spans="1:8" hidden="1" x14ac:dyDescent="0.25">
      <c r="A1033" t="s">
        <v>1031</v>
      </c>
      <c r="B1033" s="1" t="str">
        <f>TRIM(MID(A1033, FIND("Index:", A1033) + 6, FIND(",", A1033) - FIND("Index:", A1033) - 6))</f>
        <v>61180</v>
      </c>
      <c r="C1033" s="1" t="str">
        <f>TRIM(MID(A1033, FIND("Length:", A1033) + 7, FIND(",", A1033, FIND("Length:", A1033)) - FIND("Length:", A1033) - 7))</f>
        <v>223</v>
      </c>
      <c r="D1033" s="1">
        <f>COUNTIF(C:C,C1033)</f>
        <v>19</v>
      </c>
      <c r="E1033" s="1" t="str">
        <f t="shared" si="16"/>
        <v>0x56</v>
      </c>
      <c r="F1033" s="2" t="str">
        <f>TRIM(MID(A1033, FIND("Message:", A1033) + 8, FIND("]", A1033) - FIND("Message:", A1033) - 7))</f>
        <v>['0x56', '0x3F', '0x3F', '0x3F', '0x4B', '0x7E', '0x3E', '0x3E', '0x5A', '0x57', '0x3E', '0x3E', '0x37', '0x4F', '0x37', '0x3E', '0x37', '0x07', '0x58', '0x50', '0x3F', '0x3E', '0x37', '0x50', '0x47', '0x3F', '0x34', '0x59', '0x56', '0x3E', '0x3E', '0x3F', '0x3F', '0x3F', '0x4C', '0x36', '0x5A', '0x80', '0x3E', '0x3E', '0x3E', '0x3E', '0x37', '0x4F', '0x5A', '0x5B', '0x37', '0x3E', '0x37', '0x50', '0x3F', '0x3E', '0x37', '0x0D', '0x5C', '0x50', '0x47', '0x3F', '0x57', '0x3E', '0x3E', '0x3F', '0x46', '0x5D', '0x3F', '0x3F', '0x4D', '0x83', '0x3E', '0x3E', '0x3E', '0x67', '0x5E', '0x3E', '0x37', '0x4F', '0x37', '0x3E', '0x37', '0x50', '0x20', '0x5F', '0x3F', '0x3E', '0x37', '0x50', '0x47', '0x3F', '0x58', '0x43', '0x60', '0x3E', '0x3E', '0x3F', '0x3F', '0x3F', '0x4E', '0x8A', '0x73', '0x61', '0x3E', '0x3E', '0x3E', '0x3E', '0x37', '0x4F', '0x37', '0x18', '0x62', '0x3E', '0x37', '0x50', '0x3F', '0x3E', '0x37', '0x50', '0x2D', '0x63', '0x47', '0x3F', '0x59', '0x3E', '0x3E', '0x3F', '0x3F', '0x3E', '0x64', '0x3F', '0x4F', '0x8B', '0x3E', '0x3E', '0x3E', '0x3E', '0x77', '0x65', '0x37', '0x4F', '0x37', '0x3E', '0x37', '0x50', '0x3F', '0x28', '0x66', '0x3E', '0x37', '0x50', '0x47', '0x3F', '0x5A', '0x3E', '0x4B', '0x67', '0x3E', '0x3F', '0x3F', '0x3F', '0x50', '0x8C', '0x3E', '0x7E', '0x68', '0x3E', '0x3E', '0x3E', '0x37', '0x4F', '0x37', '0x3E', '0x1F', '0x69', '0x37', '0x50', '0x3F', '0x3E', '0x37', '0x50', '0x47', '0x3D', '0x6A', '0x3F', '0x55', '0x3E', '0x3E', '0x3F', '0x3F', '0x3F', '0x39', '0x6B', '0x51', '0x8D', '0x3E', '0x3E', '0x3E', '0x3E', '0x37', '0x7A', '0x6C', '0x4F', '0x37', '0x3E', '0x37', '0x50', '0x3F', '0x3E', '0x36', '0x6D', '0x37', '0x50', '0x47', '0x3F', '0x5B', '0x3E', '0x3E', '0x53', '0x6E', '0x3F', '0x3F', '0x3F', '0x52', '0xAF', '0x3E']</v>
      </c>
      <c r="G1033" s="1" t="str">
        <f>TRIM(MID(A1033, FIND("Checksum:", A1033) + 9, FIND("(", A1033) - FIND("Checksum:", A1033) - 9))</f>
        <v>0x3EAA</v>
      </c>
      <c r="H1033" s="1" t="str">
        <f>TRIM(MID(A1033, FIND("(", A1033) + 1, FIND(")", A1033) - FIND("(", A1033) - 1))</f>
        <v>big</v>
      </c>
    </row>
    <row r="1034" spans="1:8" hidden="1" x14ac:dyDescent="0.25">
      <c r="A1034" t="s">
        <v>1032</v>
      </c>
      <c r="B1034" s="1" t="str">
        <f>TRIM(MID(A1034, FIND("Index:", A1034) + 6, FIND(",", A1034) - FIND("Index:", A1034) - 6))</f>
        <v>61321</v>
      </c>
      <c r="C1034" s="1" t="str">
        <f>TRIM(MID(A1034, FIND("Length:", A1034) + 7, FIND(",", A1034, FIND("Length:", A1034)) - FIND("Length:", A1034) - 7))</f>
        <v>128</v>
      </c>
      <c r="D1034" s="1">
        <f>COUNTIF(C:C,C1034)</f>
        <v>22</v>
      </c>
      <c r="E1034" s="1" t="str">
        <f t="shared" si="16"/>
        <v>0x50</v>
      </c>
      <c r="F1034" s="2" t="str">
        <f>TRIM(MID(A1034, FIND("Message:", A1034) + 8, FIND("]", A1034) - FIND("Message:", A1034) - 7))</f>
        <v>['0x50', '0x3F', '0x28', '0x66', '0x3E', '0x37', '0x50', '0x47', '0x3F', '0x5A', '0x3E', '0x4B', '0x67', '0x3E', '0x3F', '0x3F', '0x3F', '0x50', '0x8C', '0x3E', '0x7E', '0x68', '0x3E', '0x3E', '0x3E', '0x37', '0x4F', '0x37', '0x3E', '0x1F', '0x69', '0x37', '0x50', '0x3F', '0x3E', '0x37', '0x50', '0x47', '0x3D', '0x6A', '0x3F', '0x55', '0x3E', '0x3E', '0x3F', '0x3F', '0x3F', '0x39', '0x6B', '0x51', '0x8D', '0x3E', '0x3E', '0x3E', '0x3E', '0x37', '0x7A', '0x6C', '0x4F', '0x37', '0x3E', '0x37', '0x50', '0x3F', '0x3E', '0x36', '0x6D', '0x37', '0x50', '0x47', '0x3F', '0x5B', '0x3E', '0x3E', '0x53', '0x6E', '0x3F', '0x3F', '0x3F', '0x52', '0xAF', '0x3E', '0x3E', '0xAA', '0x6F', '0x3E', '0x3E', '0x37', '0x4F', '0x33', '0x3E', '0x37', '0x1B', '0x70', '0x50', '0x43', '0x3E', '0x37', '0x50', '0x4B', '0x3F', '0x54', '0x71', '0x3F', '0x3E', '0x3E', '0x3F', '0x3F', '0x3F', '0x53', '0x3E', '0x72', '0xB0', '0x3E', '0x3E', '0x3E', '0x3E', '0x37', '0x4F', '0xA2', '0x73', '0x33', '0x3E', '0x37', '0x50', '0x43', '0x3E', '0x37']</v>
      </c>
      <c r="G1034" s="1" t="str">
        <f>TRIM(MID(A1034, FIND("Checksum:", A1034) + 9, FIND("(", A1034) - FIND("Checksum:", A1034) - 9))</f>
        <v>0x2574</v>
      </c>
      <c r="H1034" s="1" t="str">
        <f>TRIM(MID(A1034, FIND("(", A1034) + 1, FIND(")", A1034) - FIND("(", A1034) - 1))</f>
        <v>big</v>
      </c>
    </row>
    <row r="1035" spans="1:8" hidden="1" x14ac:dyDescent="0.25">
      <c r="A1035" t="s">
        <v>1033</v>
      </c>
      <c r="B1035" s="1" t="str">
        <f>TRIM(MID(A1035, FIND("Index:", A1035) + 6, FIND(",", A1035) - FIND("Index:", A1035) - 6))</f>
        <v>61601</v>
      </c>
      <c r="C1035" s="1" t="str">
        <f>TRIM(MID(A1035, FIND("Length:", A1035) + 7, FIND(",", A1035, FIND("Length:", A1035)) - FIND("Length:", A1035) - 7))</f>
        <v>254</v>
      </c>
      <c r="D1035" s="1">
        <f>COUNTIF(C:C,C1035)</f>
        <v>8</v>
      </c>
      <c r="E1035" s="1" t="str">
        <f t="shared" si="16"/>
        <v>0x3E</v>
      </c>
      <c r="F1035" s="2" t="str">
        <f>TRIM(MID(A1035, FIND("Message:", A1035) + 8, FIND("]", A1035) - FIND("Message:", A1035) - 7))</f>
        <v>['0x3E', '0x0E', '0x45', '0x37', '0x50', '0x4B', '0x3F', '0x46', '0x3E', '0x3E', '0x1A', '0x46', '0x3F', '0x3F', '0x3F', '0x59', '0xBA', '0x3E', '0x3E', '0x94', '0x47', '0x3E', '0x3E', '0x37', '0x4F', '0x33', '0x3E', '0x37', '0xF2', '0x48', '0x50', '0x43', '0x3E', '0x37', '0x50', '0x4B', '0x3F', '0x2C', '0x49', '0x49', '0x3E', '0x3E', '0x3F', '0x3F', '0x3F', '0x5A', '0x27', '0x4A', '0xBB', '0x3E', '0x3E', '0x3E', '0x3E', '0x37', '0x4F', '0x85', '0x4B', '0x33', '0x3E', '0x37', '0x50', '0x43', '0x3E', '0x37', '0xFC', '0x4C', '0x50', '0x4B', '0x3F', '0x4A', '0x3E', '0x3E', '0x3F', '0x2D', '0x4D', '0x3F', '0x3F', '0x5B', '0xBC', '0x3E', '0x3E', '0x3E', '0x9E', '0x4E', '0x3E', '0x37', '0x4F', '0x33', '0x3E', '0x37', '0x50', '0x0C', '0x4F', '0x43', '0x3E', '0x37', '0x50', '0x4B', '0x3F', '0x4B', '0x2E', '0x50', '0x3E', '0x3E', '0x3F', '0x3F', '0x3F', '0x5C', '0xBD', '0xA4', '0x51', '0x3E', '0x3E', '0x3E', '0x3E', '0x37', '0x4F', '0x33', '0x04', '0x52', '0x3E', '0x37', '0x50', '0x43', '0x00', '0x00', '0x00', '0x5B', '0xF0', '0x85', '0x06', '0xFF', '0xFF', '0xFF', '0xFF', '0xFF', '0x7C', '0x85', '0x04', '0x09', '0x00', '0x16', '0xD0', '0x00', '0x04', '0x7D', '0x40', '0x2C', '0x00', '0x3E', '0x37', '0x50', '0x4B', '0x3F', '0xBC', '0x41', '0x4C', '0x3E', '0x3E', '0x3F', '0x3F', '0x3F', '0x5D', '0x25', '0x42', '0xBE', '0x3E', '0x3E', '0x3E', '0x3E', '0x37', '0x4F', '0x80', '0x43', '0x33', '0x3E', '0x37', '0x50', '0x43', '0x3E', '0x37', '0xF4', '0x44', '0x50', '0x4B', '0x3F', '0x4D', '0x3E', '0x3E', '0x3F', '0x28', '0x45', '0x3F', '0x3F', '0x5E', '0xBF', '0x3E', '0x3E', '0x3E', '0x9C', '0x46', '0x3E', '0x37', '0x4F', '0x33', '0x3E', '0x37', '0x50', '0x04', '0x47', '0x43', '0x3E', '0x37', '0x50', '0x4B', '0x3F', '0x4E', '0x29', '0x48', '0x3E', '0x3E', '0x3F', '0x3F', '0x3F', '0x5F', '0xC2', '0xA4', '0x49', '0x3E', '0x3E', '0x3E', '0x3E', '0x37', '0x4F', '0x33', '0xFB', '0x4A', '0x3E', '0x37', '0x50', '0x43', '0x3E', '0x37', '0x50', '0x19', '0x4B', '0x4B', '0x3F', '0x50', '0x3E', '0x3E', '0x3F', '0x3F', '0x21']</v>
      </c>
      <c r="G1035" s="1" t="str">
        <f>TRIM(MID(A1035, FIND("Checksum:", A1035) + 9, FIND("(", A1035) - FIND("Checksum:", A1035) - 9))</f>
        <v>0x4C3F</v>
      </c>
      <c r="H1035" s="1" t="str">
        <f>TRIM(MID(A1035, FIND("(", A1035) + 1, FIND(")", A1035) - FIND("(", A1035) - 1))</f>
        <v>big</v>
      </c>
    </row>
    <row r="1036" spans="1:8" hidden="1" x14ac:dyDescent="0.25">
      <c r="A1036" t="s">
        <v>1034</v>
      </c>
      <c r="B1036" s="1" t="str">
        <f>TRIM(MID(A1036, FIND("Index:", A1036) + 6, FIND(",", A1036) - FIND("Index:", A1036) - 6))</f>
        <v>61674</v>
      </c>
      <c r="C1036" s="1" t="str">
        <f>TRIM(MID(A1036, FIND("Length:", A1036) + 7, FIND(",", A1036, FIND("Length:", A1036)) - FIND("Length:", A1036) - 7))</f>
        <v>210</v>
      </c>
      <c r="D1036" s="1">
        <f>COUNTIF(C:C,C1036)</f>
        <v>16</v>
      </c>
      <c r="E1036" s="1" t="str">
        <f t="shared" si="16"/>
        <v>0x2D</v>
      </c>
      <c r="F1036" s="2" t="str">
        <f>TRIM(MID(A1036, FIND("Message:", A1036) + 8, FIND("]", A1036) - FIND("Message:", A1036) - 7))</f>
        <v>['0x2D', '0x4D', '0x3F', '0x3F', '0x5B', '0xBC', '0x3E', '0x3E', '0x3E', '0x9E', '0x4E', '0x3E', '0x37', '0x4F', '0x33', '0x3E', '0x37', '0x50', '0x0C', '0x4F', '0x43', '0x3E', '0x37', '0x50', '0x4B', '0x3F', '0x4B', '0x2E', '0x50', '0x3E', '0x3E', '0x3F', '0x3F', '0x3F', '0x5C', '0xBD', '0xA4', '0x51', '0x3E', '0x3E', '0x3E', '0x3E', '0x37', '0x4F', '0x33', '0x04', '0x52', '0x3E', '0x37', '0x50', '0x43', '0x00', '0x00', '0x00', '0x5B', '0xF0', '0x85', '0x06', '0xFF', '0xFF', '0xFF', '0xFF', '0xFF', '0x7C', '0x85', '0x04', '0x09', '0x00', '0x16', '0xD0', '0x00', '0x04', '0x7D', '0x40', '0x2C', '0x00', '0x3E', '0x37', '0x50', '0x4B', '0x3F', '0xBC', '0x41', '0x4C', '0x3E', '0x3E', '0x3F', '0x3F', '0x3F', '0x5D', '0x25', '0x42', '0xBE', '0x3E', '0x3E', '0x3E', '0x3E', '0x37', '0x4F', '0x80', '0x43', '0x33', '0x3E', '0x37', '0x50', '0x43', '0x3E', '0x37', '0xF4', '0x44', '0x50', '0x4B', '0x3F', '0x4D', '0x3E', '0x3E', '0x3F', '0x28', '0x45', '0x3F', '0x3F', '0x5E', '0xBF', '0x3E', '0x3E', '0x3E', '0x9C', '0x46', '0x3E', '0x37', '0x4F', '0x33', '0x3E', '0x37', '0x50', '0x04', '0x47', '0x43', '0x3E', '0x37', '0x50', '0x4B', '0x3F', '0x4E', '0x29', '0x48', '0x3E', '0x3E', '0x3F', 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'0x3E']</v>
      </c>
      <c r="G1036" s="1" t="str">
        <f>TRIM(MID(A1036, FIND("Checksum:", A1036) + 9, FIND("(", A1036) - FIND("Checksum:", A1036) - 9))</f>
        <v>0x3F3F</v>
      </c>
      <c r="H1036" s="1" t="str">
        <f>TRIM(MID(A1036, FIND("(", A1036) + 1, FIND(")", A1036) - FIND("(", A1036) - 1))</f>
        <v>big</v>
      </c>
    </row>
    <row r="1037" spans="1:8" hidden="1" x14ac:dyDescent="0.25">
      <c r="A1037" t="s">
        <v>1035</v>
      </c>
      <c r="B1037" s="1" t="str">
        <f>TRIM(MID(A1037, FIND("Index:", A1037) + 6, FIND(",", A1037) - FIND("Index:", A1037) - 6))</f>
        <v>61779</v>
      </c>
      <c r="C1037" s="1" t="str">
        <f>TRIM(MID(A1037, FIND("Length:", A1037) + 7, FIND(",", A1037, FIND("Length:", A1037)) - FIND("Length:", A1037) - 7))</f>
        <v>213</v>
      </c>
      <c r="D1037" s="1">
        <f>COUNTIF(C:C,C1037)</f>
        <v>9</v>
      </c>
      <c r="E1037" s="1" t="str">
        <f t="shared" si="16"/>
        <v>0x43</v>
      </c>
      <c r="F1037" s="2" t="str">
        <f>TRIM(MID(A1037, FIND("Message:", A1037) + 8, FIND("]", A1037) - FIND("Message:", A1037) - 7))</f>
        <v>['0x43', '0x3E', '0x37', '0xF4', '0x44', '0x50', '0x4B', '0x3F', '0x4D', '0x3E', '0x3E', '0x3F', '0x28', '0x45', '0x3F', '0x3F', '0x5E', '0xBF', '0x3E', '0x3E', '0x3E', '0x9C', '0x46', '0x3E', '0x37', '0x4F', '0x33', '0x3E', '0x37', '0x50', '0x04', '0x47', '0x43', '0x3E', '0x37', '0x50', '0x4B', '0x3F', '0x4E', '0x29', '0x48', '0x3E', '0x3E', '0x3F', 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'0x3E', '0x3F', '0x3F', '0x3F', '0x61', '0xC4', '0x3E', '0xAF', '0x50', '0x3E', '0x3E', '0x3E', '0x37', '0x4F', '0x33', '0x3E', '0x03', '0x51', '0x37', '0x50', '0x43', '0x3E', '0x37', '0x50', '0x4B', '0x2D', '0x52', '0x3F', '0x52', '0x3E', '0x3E', '0x3F', '0x3F', '0x3F', '0x1E', '0x53', '0x62', '0xC5', '0x3E', '0x3E', '0x3E', '0x3E', '0x37', '0xAB', '0x54', '0x4F', '0x33', '0x3E', '0x37', '0x50', '0x43', '0x3E', '0x1E', '0x55', '0x37', '0x50', '0x4B', '0x3F', '0x53', '0x3E', '0x3E', '0x37', '0x56', '0x3F', '0x3F', '0x3F', '0x63', '0xC6', '0x3E', '0x3E', 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'0x33']</v>
      </c>
      <c r="G1037" s="1" t="str">
        <f>TRIM(MID(A1037, FIND("Checksum:", A1037) + 9, FIND("(", A1037) - FIND("Checksum:", A1037) - 9))</f>
        <v>0x3E37</v>
      </c>
      <c r="H1037" s="1" t="str">
        <f>TRIM(MID(A1037, FIND("(", A1037) + 1, FIND(")", A1037) - FIND("(", A1037) - 1))</f>
        <v>big</v>
      </c>
    </row>
    <row r="1038" spans="1:8" hidden="1" x14ac:dyDescent="0.25">
      <c r="A1038" t="s">
        <v>1036</v>
      </c>
      <c r="B1038" s="1" t="str">
        <f>TRIM(MID(A1038, FIND("Index:", A1038) + 6, FIND(",", A1038) - FIND("Index:", A1038) - 6))</f>
        <v>61822</v>
      </c>
      <c r="C1038" s="1" t="str">
        <f>TRIM(MID(A1038, FIND("Length:", A1038) + 7, FIND(",", A1038, FIND("Length:", A1038)) - FIND("Length:", A1038) - 7))</f>
        <v>216</v>
      </c>
      <c r="D1038" s="1">
        <f>COUNTIF(C:C,C1038)</f>
        <v>17</v>
      </c>
      <c r="E1038" s="1" t="str">
        <f t="shared" si="16"/>
        <v>0x3F</v>
      </c>
      <c r="F1038" s="2" t="str">
        <f>TRIM(MID(A1038, FIND("Message:", A1038) + 8, FIND("]", A1038) - FIND("Message:", A1038) - 7))</f>
        <v>['0x3F', 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'0x3E', '0x3F', '0x3F', '0x3F', '0x61', '0xC4', '0x3E', '0xAF', '0x50', '0x3E', '0x3E', '0x3E', '0x37', '0x4F', '0x33', '0x3E', '0x03', '0x51', '0x37', '0x50', '0x43', '0x3E', '0x37', '0x50', '0x4B', '0x2D', '0x52', '0x3F', '0x52', '0x3E', '0x3E', '0x3F', '0x3F', '0x3F', '0x1E', '0x53', '0x62', '0xC5', '0x3E', '0x3E', '0x3E', '0x3E', '0x37', '0xAB', '0x54', '0x4F', '0x33', '0x3E', '0x37', '0x50', '0x43', '0x3E', '0x1E', '0x55', '0x37', '0x50', '0x4B', '0x3F', '0x53', '0x3E', '0x3E', '0x37', '0x56', '0x3F', '0x3F', '0x3F', '0x63', '0xC6', '0x3E', '0x3E', 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'0x3E']</v>
      </c>
      <c r="G1038" s="1" t="str">
        <f>TRIM(MID(A1038, FIND("Checksum:", A1038) + 9, FIND("(", A1038) - FIND("Checksum:", A1038) - 9))</f>
        <v>0x3F3F</v>
      </c>
      <c r="H1038" s="1" t="str">
        <f>TRIM(MID(A1038, FIND("(", A1038) + 1, FIND(")", A1038) - FIND("(", A1038) - 1))</f>
        <v>big</v>
      </c>
    </row>
    <row r="1039" spans="1:8" hidden="1" x14ac:dyDescent="0.25">
      <c r="A1039" t="s">
        <v>1037</v>
      </c>
      <c r="B1039" s="1" t="str">
        <f>TRIM(MID(A1039, FIND("Index:", A1039) + 6, FIND(",", A1039) - FIND("Index:", A1039) - 6))</f>
        <v>61823</v>
      </c>
      <c r="C1039" s="1" t="str">
        <f>TRIM(MID(A1039, FIND("Length:", A1039) + 7, FIND(",", A1039, FIND("Length:", A1039)) - FIND("Length:", A1039) - 7))</f>
        <v>216</v>
      </c>
      <c r="D1039" s="1">
        <f>COUNTIF(C:C,C1039)</f>
        <v>17</v>
      </c>
      <c r="E1039" s="1" t="str">
        <f t="shared" si="16"/>
        <v>0x3F</v>
      </c>
      <c r="F1039" s="2" t="str">
        <f>TRIM(MID(A1039, FIND("Message:", A1039) + 8, FIND("]", A1039) - FIND("Message:", A1039) - 7))</f>
        <v>['0x3F', '0x3F', '0x5F', '0xC2', '0xA4', '0x49', '0x3E', '0x3E', '0x3E', '0x3E', '0x37', '0x4F', '0x33', '0xFB', '0x4A', '0x3E', '0x37', '0x50', '0x43', '0x3E', '0x37', '0x50', '0x19', '0x4B', '0x4B', '0x3F', '0x50', '0x3E', '0x3E', '0x3F', '0x3F', '0x21', '0x4C', '0x3F', '0x60', '0xC3', '0x3E', '0x3E', '0x3E', '0x3E', '0xA8', '0x4D', '0x37', '0x4F', '0x33', '0x3E', '0x37', '0x50', '0x43', '0x10', '0x4E', '0x3E', '0x37', '0x50', '0x4B', '0x3F', '0x51', '0x3E', '0x2E', '0x4F', '0x3E', '0x3F', '0x3F', '0x3F', '0x61', '0xC4', '0x3E', '0xAF', '0x50', '0x3E', '0x3E', '0x3E', '0x37', '0x4F', '0x33', '0x3E', '0x03', '0x51', '0x37', '0x50', '0x43', '0x3E', '0x37', '0x50', '0x4B', '0x2D', '0x52', '0x3F', '0x52', '0x3E', '0x3E', '0x3F', '0x3F', '0x3F', '0x1E', '0x53', '0x62', '0xC5', '0x3E', '0x3E', '0x3E', '0x3E', '0x37', '0xAB', '0x54', '0x4F', '0x33', '0x3E', '0x37', '0x50', '0x43', '0x3E', '0x1E', '0x55', '0x37', '0x50', '0x4B', '0x3F', '0x53', '0x3E', '0x3E', '0x37', '0x56', '0x3F', '0x3F', '0x3F', '0x63', '0xC6', '0x3E', '0x3E', 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'0x3F']</v>
      </c>
      <c r="G1039" s="1" t="str">
        <f>TRIM(MID(A1039, FIND("Checksum:", A1039) + 9, FIND("(", A1039) - FIND("Checksum:", A1039) - 9))</f>
        <v>0x3F3F</v>
      </c>
      <c r="H1039" s="1" t="str">
        <f>TRIM(MID(A1039, FIND("(", A1039) + 1, FIND(")", A1039) - FIND("(", A1039) - 1))</f>
        <v>big</v>
      </c>
    </row>
    <row r="1040" spans="1:8" hidden="1" x14ac:dyDescent="0.25">
      <c r="A1040" t="s">
        <v>1038</v>
      </c>
      <c r="B1040" s="1" t="str">
        <f>TRIM(MID(A1040, FIND("Index:", A1040) + 6, FIND(",", A1040) - FIND("Index:", A1040) - 6))</f>
        <v>61953</v>
      </c>
      <c r="C1040" s="1" t="str">
        <f>TRIM(MID(A1040, FIND("Length:", A1040) + 7, FIND(",", A1040, FIND("Length:", A1040)) - FIND("Length:", A1040) - 7))</f>
        <v>206</v>
      </c>
      <c r="D1040" s="1">
        <f>COUNTIF(C:C,C1040)</f>
        <v>11</v>
      </c>
      <c r="E1040" s="1" t="str">
        <f t="shared" si="16"/>
        <v>0xBA</v>
      </c>
      <c r="F1040" s="2" t="str">
        <f>TRIM(MID(A1040, FIND("Message:", A1040) + 8, FIND("]", A1040) - FIND("Message:", A1040) - 7))</f>
        <v>['0xBA', '0x57', '0x3E', '0x3E', '0x37', '0x4F', '0x33', '0x3E', '0x37', '0x03', '0x58', '0x50', '0x43', '0x3E', '0x37', '0x50', '0x4B', '0x3F', '0x3C', 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'0x3E']</v>
      </c>
      <c r="G1040" s="1" t="str">
        <f>TRIM(MID(A1040, FIND("Checksum:", A1040) + 9, FIND("(", A1040) - FIND("Checksum:", A1040) - 9))</f>
        <v>0x3E59</v>
      </c>
      <c r="H1040" s="1" t="str">
        <f>TRIM(MID(A1040, FIND("(", A1040) + 1, FIND(")", A1040) - FIND("(", A1040) - 1))</f>
        <v>big</v>
      </c>
    </row>
    <row r="1041" spans="1:8" hidden="1" x14ac:dyDescent="0.25">
      <c r="A1041" t="s">
        <v>1039</v>
      </c>
      <c r="B1041" s="1" t="str">
        <f>TRIM(MID(A1041, FIND("Index:", A1041) + 6, FIND(",", A1041) - FIND("Index:", A1041) - 6))</f>
        <v>61972</v>
      </c>
      <c r="C1041" s="1" t="str">
        <f>TRIM(MID(A1041, FIND("Length:", A1041) + 7, FIND(",", A1041, FIND("Length:", A1041)) - FIND("Length:", A1041) - 7))</f>
        <v>200</v>
      </c>
      <c r="D1041" s="1">
        <f>COUNTIF(C:C,C1041)</f>
        <v>9</v>
      </c>
      <c r="E1041" s="1" t="str">
        <f t="shared" si="16"/>
        <v>0x59</v>
      </c>
      <c r="F1041" s="2" t="str">
        <f>TRIM(MID(A1041, FIND("Message:", A1041) + 8, FIND("]", A1041) - FIND("Message:", A1041) - 7))</f>
        <v>['0x59', '0x54', '0x3E', '0x3E', '0x3F', '0x3F', '0x3F', '0x64', '0x4C', '0x5A', '0xC9', '0x3E', '0x3E', '0x3E', 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'0x3E']</v>
      </c>
      <c r="G1041" s="1" t="str">
        <f>TRIM(MID(A1041, FIND("Checksum:", A1041) + 9, FIND("(", A1041) - FIND("Checksum:", A1041) - 9))</f>
        <v>0x3E37</v>
      </c>
      <c r="H1041" s="1" t="str">
        <f>TRIM(MID(A1041, FIND("(", A1041) + 1, FIND(")", A1041) - FIND("(", A1041) - 1))</f>
        <v>big</v>
      </c>
    </row>
    <row r="1042" spans="1:8" hidden="1" x14ac:dyDescent="0.25">
      <c r="A1042" t="s">
        <v>1040</v>
      </c>
      <c r="B1042" s="1" t="str">
        <f>TRIM(MID(A1042, FIND("Index:", A1042) + 6, FIND(",", A1042) - FIND("Index:", A1042) - 6))</f>
        <v>61986</v>
      </c>
      <c r="C1042" s="1" t="str">
        <f>TRIM(MID(A1042, FIND("Length:", A1042) + 7, FIND(",", A1042, FIND("Length:", A1042)) - FIND("Length:", A1042) - 7))</f>
        <v>231</v>
      </c>
      <c r="D1042" s="1">
        <f>COUNTIF(C:C,C1042)</f>
        <v>14</v>
      </c>
      <c r="E1042" s="1" t="str">
        <f t="shared" si="16"/>
        <v>0x3E</v>
      </c>
      <c r="F1042" s="2" t="str">
        <f>TRIM(MID(A1042, FIND("Message:", A1042) + 8, FIND("]", A1042) - FIND("Message:", A1042) - 7))</f>
        <v>['0x3E', '0x37', '0x4F', '0xA3', '0x5B', '0x33', '0x3E', '0x37', '0x50', '0x43', '0x3E', '0x37', '0x0D', '0x5C', '0x50', 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'0x3E', '0x3E', '0x37', '0x4F', '0x37', '0x3E', '0x37', '0x1F', '0x70', '0x50', '0x3F', '0x3E', '0x37', '0x50', '0x47', '0x3F', '0x4C', '0x71', '0x48', '0x3E', '0x3E', '0x3F', '0x3F', '0x3F', '0x6B', '0x5F', '0x72', '0xD6', '0x3E', '0x3E', '0x3E', '0x3E', '0x37', '0x4F', '0xC8', '0x73', '0x37', '0x3E', '0x37', '0x50', '0x3F', '0x3E', '0x37', '0x25', '0x74', '0x50']</v>
      </c>
      <c r="G1042" s="1" t="str">
        <f>TRIM(MID(A1042, FIND("Checksum:", A1042) + 9, FIND("(", A1042) - FIND("Checksum:", A1042) - 9))</f>
        <v>0x473F</v>
      </c>
      <c r="H1042" s="1" t="str">
        <f>TRIM(MID(A1042, FIND("(", A1042) + 1, FIND(")", A1042) - FIND("(", A1042) - 1))</f>
        <v>big</v>
      </c>
    </row>
    <row r="1043" spans="1:8" hidden="1" x14ac:dyDescent="0.25">
      <c r="A1043" t="s">
        <v>1041</v>
      </c>
      <c r="B1043" s="1" t="str">
        <f>TRIM(MID(A1043, FIND("Index:", A1043) + 6, FIND(",", A1043) - FIND("Index:", A1043) - 6))</f>
        <v>62001</v>
      </c>
      <c r="C1043" s="1" t="str">
        <f>TRIM(MID(A1043, FIND("Length:", A1043) + 7, FIND(",", A1043, FIND("Length:", A1043)) - FIND("Length:", A1043) - 7))</f>
        <v>200</v>
      </c>
      <c r="D1043" s="1">
        <f>COUNTIF(C:C,C1043)</f>
        <v>9</v>
      </c>
      <c r="E1043" s="1" t="str">
        <f t="shared" si="16"/>
        <v>0x4B</v>
      </c>
      <c r="F1043" s="2" t="str">
        <f>TRIM(MID(A1043, FIND("Message:", A1043) + 8, FIND("]", A1043) - FIND("Message:", A1043) - 7))</f>
        <v>['0x4B', '0x3F', '0x57', '0x3E', '0x3E', '0x3F', '0x4A', '0x5D', '0x3F', '0x3F', '0x65', '0xCC', '0x3E', '0x3E', '0x3E', '0xC8', '0x5E', '0x3E', '0x37', '0x4F', '0x33', '0x3E', '0x37', '0x50', '0x1C', '0x5F', '0x43', '0x3E', '0x37', '0x50', '0x4B', '0x3F', '0x59', '0x4C', '0x60', '0x3E', '0x3E', '0x3F', '0x3F', '0x3F', '0x66', '0xCD', '0xCE', '0x61', '0x3E', '0x3E', '0x3E', '0x3E', '0x37', '0x4F', '0x33', '0x14', '0x62', '0x3E', '0x37', '0x50', '0x43', '0x3E', '0x37', '0x50', '0x31', '0x63', '0x4B', '0x3F', '0x5A', '0x3E', '0x3E', '0x3F', '0x3F', '0x43', '0x64', '0x3F', '0x67', '0xCE', '0x3E', '0x3E', '0x3E', '0x3E', '0xD2', '0x65', '0x37', '0x4F', '0x33', '0x3E', '0x37', '0x50', '0x43', '0x28', '0x66', '0x3E', '0x37', '0x50', '0x4B', '0x3F', '0x5B', '0x3E', '0x50', '0x67', '0x3E', '0x3F', '0x3F', '0x3F', '0x68', '0xCF', '0x3E', '0xD9', '0x68', '0x3E', '0x3E', '0x3E', '0x37', '0x4F', '0x33', '0x3E', '0x1B', '0x69', '0x37', '0x50', '0x43', '0x3E', '0x37', '0x50', '0x4B', '0x45', '0x6A', '0x3F', '0x5C', '0x3E', '0x3E', 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'0x3E', '0x3E', '0x37', '0x4F', '0x37', '0x3E', '0x37', '0x1F', '0x70', '0x50', '0x3F', '0x3E', '0x37', '0x50', '0x47', '0x3F', '0x4C', '0x71', '0x48', '0x3E', '0x3E', '0x3F', '0x3F', '0x3F', '0x6B', '0x5F', '0x72', '0xD6', '0x3E', '0x3E']</v>
      </c>
      <c r="G1043" s="1" t="str">
        <f>TRIM(MID(A1043, FIND("Checksum:", A1043) + 9, FIND("(", A1043) - FIND("Checksum:", A1043) - 9))</f>
        <v>0x3E3E</v>
      </c>
      <c r="H1043" s="1" t="str">
        <f>TRIM(MID(A1043, FIND("(", A1043) + 1, FIND(")", A1043) - FIND("(", A1043) - 1))</f>
        <v>big</v>
      </c>
    </row>
    <row r="1044" spans="1:8" hidden="1" x14ac:dyDescent="0.25">
      <c r="A1044" t="s">
        <v>1042</v>
      </c>
      <c r="B1044" s="1" t="str">
        <f>TRIM(MID(A1044, FIND("Index:", A1044) + 6, FIND(",", A1044) - FIND("Index:", A1044) - 6))</f>
        <v>62130</v>
      </c>
      <c r="C1044" s="1" t="str">
        <f>TRIM(MID(A1044, FIND("Length:", A1044) + 7, FIND(",", A1044, FIND("Length:", A1044)) - FIND("Length:", A1044) - 7))</f>
        <v>194</v>
      </c>
      <c r="D1044" s="1">
        <f>COUNTIF(C:C,C1044)</f>
        <v>16</v>
      </c>
      <c r="E1044" s="1" t="str">
        <f t="shared" si="16"/>
        <v>0x3F</v>
      </c>
      <c r="F1044" s="2" t="str">
        <f>TRIM(MID(A1044, FIND("Message:", A1044) + 8, FIND("]", A1044) - FIND("Message:", A1044) - 7))</f>
        <v>['0x3F', '0x3F', '0x3F', '0x40', '0x6B', '0x69', '0xD0', '0x3E', '0x3E', '0x3E', '0x3E', '0x37', '0xD5', '0x6C', '0x4F', '0x33', '0x3E', '0x37', '0x50', '0x43', '0x3E', '0x36', '0x6D', '0x37', '0x50', '0x4B', '0x3F', '0x5D', '0x3E', '0x3E', '0x59', '0x6E', '0x3F', '0x3F', '0x3F', '0x6A', '0xD5', '0x3E', '0x3E', '0xE8', '0x6F', '0x3E', '0x3E', '0x37', '0x4F', '0x37', '0x3E', '0x37', '0x1F', '0x70', '0x50', '0x3F', '0x3E', '0x37', '0x50', '0x47', '0x3F', '0x4C', '0x71', '0x48', '0x3E', '0x3E', '0x3F', '0x3F', '0x3F', '0x6B', '0x5F', '0x72', '0xD6', '0x3E', '0x3E', '0x3E', '0x3E', '0x37', '0x4F', '0xC8', '0x73', '0x37', '0x3E', '0x37', '0x50', '0x3F', '0x3E', '0x37', '0x25', '0x74', '0x50', '0x47', '0x3F', '0x49', '0x3E', '0x3E', '0x3F', '0x50', '0x75', '0x3F', '0x3F', '0x6C', '0xD7', '0x3E', '0x3E', '0x3E', '0xF2', '0x76', '0x3E', '0x37', '0x4F', '0x37', '0x3E', '0x37', '0x50', '0x38', '0x77', '0x3F', '0x3E', '0x37', '0x50', '0x47', '0x3F', '0x4A', '0x4D', '0x78', '0x3E', '0x3E', '0x3F', '0x3F', '0x3F', '0x6D', '0xD8', '0xF8', '0x79', '0x3E', '0x3E', '0x3E', '0x3E', '0x37', '0x4F', '0x37', '0x30', '0x7A', '0x3E', '0x37', '0x50', '0x3F', '0x3E', '0x37', '0x50', '0x45', '0x7B', '0x47', '0x3F', '0x4B', '0x3E', '0x3E', '0x3F', '0x3F', '0x48', '0x7C', '0x3F', '0x6E', '0xD9', '0x3E', '0x3E', '0x3E', '0x3E', '0xFC', '0x7D', '0x37', '0x4F', '0x37', '0x3E', '0x37', '0x50', '0x3F', '0x40', '0x7E', '0x3E', '0x37', '0x50', '0x47', '0x3F', '0x4C', '0x3E', '0x55', '0x7F', '0x3E', '0x3F', '0x3F', '0x3F', '0x6F', '0xDC', '0x3E', '0x06', '0x40']</v>
      </c>
      <c r="G1044" s="1" t="str">
        <f>TRIM(MID(A1044, FIND("Checksum:", A1044) + 9, FIND("(", A1044) - FIND("Checksum:", A1044) - 9))</f>
        <v>0x3E3E</v>
      </c>
      <c r="H1044" s="1" t="str">
        <f>TRIM(MID(A1044, FIND("(", A1044) + 1, FIND(")", A1044) - FIND("(", A1044) - 1))</f>
        <v>big</v>
      </c>
    </row>
    <row r="1045" spans="1:8" hidden="1" x14ac:dyDescent="0.25">
      <c r="A1045" t="s">
        <v>1043</v>
      </c>
      <c r="B1045" s="1" t="str">
        <f>TRIM(MID(A1045, FIND("Index:", A1045) + 6, FIND(",", A1045) - FIND("Index:", A1045) - 6))</f>
        <v>62168</v>
      </c>
      <c r="C1045" s="1" t="str">
        <f>TRIM(MID(A1045, FIND("Length:", A1045) + 7, FIND(",", A1045, FIND("Length:", A1045)) - FIND("Length:", A1045) - 7))</f>
        <v>204</v>
      </c>
      <c r="D1045" s="1">
        <f>COUNTIF(C:C,C1045)</f>
        <v>12</v>
      </c>
      <c r="E1045" s="1" t="str">
        <f t="shared" si="16"/>
        <v>0x3E</v>
      </c>
      <c r="F1045" s="2" t="str">
        <f>TRIM(MID(A1045, FIND("Message:", A1045) + 8, FIND("]", A1045) - FIND("Message:", A1045) - 7))</f>
        <v>['0x3E', '0xE8', '0x6F', '0x3E', '0x3E', '0x37', '0x4F', '0x37', '0x3E', '0x37', '0x1F', '0x70', '0x50', '0x3F', '0x3E', '0x37', '0x50', '0x47', '0x3F', '0x4C', '0x71', '0x48', '0x3E', '0x3E', '0x3F', '0x3F', '0x3F', '0x6B', '0x5F', '0x72', '0xD6', '0x3E', '0x3E', '0x3E', '0x3E', '0x37', '0x4F', '0xC8', '0x73', '0x37', '0x3E', '0x37', '0x50', '0x3F', '0x3E', '0x37', '0x25', '0x74', '0x50', '0x47', '0x3F', '0x49', '0x3E', '0x3E', '0x3F', '0x50', '0x75', '0x3F', '0x3F', '0x6C', '0xD7', '0x3E', '0x3E', '0x3E', '0xF2', '0x76', '0x3E', '0x37', '0x4F', '0x37', '0x3E', '0x37', '0x50', '0x38', '0x77', '0x3F', '0x3E', '0x37', '0x50', '0x47', '0x3F', '0x4A', '0x4D', '0x78', '0x3E', '0x3E', '0x3F', '0x3F', '0x3F', '0x6D', '0xD8', '0xF8', '0x79', '0x3E', '0x3E', '0x3E', '0x3E', '0x37', '0x4F', '0x37', '0x30', '0x7A', '0x3E', '0x37', '0x50', '0x3F', '0x3E', '0x37', '0x50', '0x45', '0x7B', '0x47', '0x3F', '0x4B', '0x3E', '0x3E', '0x3F', '0x3F', '0x48', '0x7C', '0x3F', '0x6E', '0xD9', '0x3E', '0x3E', '0x3E', '0x3E', '0xFC', '0x7D', '0x37', '0x4F', '0x37', '0x3E', '0x37', '0x50', '0x3F', '0x40', '0x7E', '0x3E', '0x37', '0x50', '0x47', '0x3F', '0x4C', '0x3E', '0x55', '0x7F', '0x3E', '0x3F', '0x3F', '0x3F', '0x6F', '0xDC', '0x3E', '0x06', '0x40', '0x3E', '0x3E', '0x3E', '0x37', '0x4F', '0x2F', '0x3E', '0xEE', '0x41', '0x37', '0x4F', '0x3B', '0x3E', '0x37', '0x50', '0x4F', '0x18', '0x42', '0x3F', '0x53', '0x3E', '0x3E', '0x3F', '0x3F', '0x3F', '0x0F', '0x43', '0x70', '0xDD', '0x3E', '0x3E', '0x3E', '0x3E', '0x37', '0xC1', '0x44', '0x4F', '0x2F', '0x3E', '0x37', '0x4F', '0x3B', '0x3E', '0x00', '0x45', '0x37', '0x50', '0x4F']</v>
      </c>
      <c r="G1045" s="1" t="str">
        <f>TRIM(MID(A1045, FIND("Checksum:", A1045) + 9, FIND("(", A1045) - FIND("Checksum:", A1045) - 9))</f>
        <v>0x3F56</v>
      </c>
      <c r="H1045" s="1" t="str">
        <f>TRIM(MID(A1045, FIND("(", A1045) + 1, FIND(")", A1045) - FIND("(", A1045) - 1))</f>
        <v>big</v>
      </c>
    </row>
    <row r="1046" spans="1:8" hidden="1" x14ac:dyDescent="0.25">
      <c r="A1046" t="s">
        <v>1044</v>
      </c>
      <c r="B1046" s="1" t="str">
        <f>TRIM(MID(A1046, FIND("Index:", A1046) + 6, FIND(",", A1046) - FIND("Index:", A1046) - 6))</f>
        <v>62539</v>
      </c>
      <c r="C1046" s="1" t="str">
        <f>TRIM(MID(A1046, FIND("Length:", A1046) + 7, FIND(",", A1046, FIND("Length:", A1046)) - FIND("Length:", A1046) - 7))</f>
        <v>228</v>
      </c>
      <c r="D1046" s="1">
        <f>COUNTIF(C:C,C1046)</f>
        <v>15</v>
      </c>
      <c r="E1046" s="1" t="str">
        <f t="shared" si="16"/>
        <v>0x58</v>
      </c>
      <c r="F1046" s="2" t="str">
        <f>TRIM(MID(A1046, FIND("Message:", A1046) + 8, FIND("]", A1046) - FIND("Message:", A1046) - 7))</f>
        <v>['0x58', '0x3E', '0x3E', '0x3E', '0x37', '0x4F', '0x2F', '0x3E', '0x07', '0x59', '0x37', '0x4F', '0x3B', '0x3E', '0x37', '0x50', '0x4F', '0x30', '0x5A', '0x3F', '0x5E', '0x3E', '0x3E', '0x3F', '0x3F', '0x3F', '0x32', '0x5B', '0x77', '0x08', '0x3E', '0x3E', '0x3E', '0x3E', '0x37', '0x0B', '0x5C', '0x4F', '0x2F', '0x3E', '0x37', '0x4F', '0x3B', '0x3E', '0x19', '0x5D', '0x37', '0x50', '0x4F', '0x3F', '0x48', '0x3E', '0x3E', '0x38', '0x5E', '0x3F', '0x3F', '0x3F', '0x78', '0x09', '0x3E', '0x3E', '0x1A', '0x5F', '0x3E', '0x3E', '0x37', '0x4F', '0x2F', '0x3E', '0x37', '0x07', '0x60', '0x4F', '0x3B', '0x3E', '0x37', '0x50', '0x4F', '0x3F', '0x3F', '0x61', '0x3F', '0x3E', '0x3E', '0x3F', '0x3F', '0x3F', '0x79', '0x54', '0x62', '0x0C', '0x3E', '0x3E', '0x3E', '0x3E', '0x37', '0x4F', '0xED', '0x63', '0x2F', '0x3E', '0x37', '0x4F', '0x3B', '0x3E', '0x37', '0x08', '0x64', '0x50', '0x4F', '0x3F', '0x40', '0x3E', '0x3E', '0x3F', '0x3F', '0x65', '0x3F', '0x3F', '0x7A', '0x0D', '0x3E', '0x3E', '0x3E', '0x26', '0x66', '0x3E', '0x37', '0x4F', '0x2F', '0x3E', '0x37', '0x4F', '0x1F', '0x67', '0x3B', '0x3E', '0x37', '0x50', '0x4F', '0x3F', '0x41', '0x38', '0x68', '0x3E', '0x3E', '0x3F', '0x3F', '0x3F', '0x7B', '0x0E', '0x2C', '0x69', '0x3E', '0x3E', '0x3E', '0x3E', '0x37', '0x4F', '0x2F', '0x18', '0x6A', '0x3E', '0x37', '0x4F', '0x3B', '0x3E', '0x37', '0x50', '0x30', '0x6B', '0x4F', '0x3F', '0x42', '0x3E', '0x3E', '0x3F', '0x3F', '0x37', '0x6C', '0x3F', '0x7C', '0x0F', '0x3E', '0x3E', '0x3E', '0x3E', '0x30', '0x6D', '0x37', '0x4F', '0x2F', '0x3E', '0x37', '0x4F', '0x3B', '0x23', '0x6E', '0x3E', '0x37', '0x50', '0x4F', '0x3F', '0x43', '0x3E', '0x44', '0x6F', '0x3E', '0x3F', '0x3F', '0x3F', '0x7D', '0x0A', '0x3E', '0x31', '0x70', '0x3E', '0x3E', '0x3E', '0x37', '0x4F', '0x2F', '0x3E', '0x1F', '0x71', '0x37', '0x4F']</v>
      </c>
      <c r="G1046" s="1" t="str">
        <f>TRIM(MID(A1046, FIND("Checksum:", A1046) + 9, FIND("(", A1046) - FIND("Checksum:", A1046) - 9))</f>
        <v>0x3B3E</v>
      </c>
      <c r="H1046" s="1" t="str">
        <f>TRIM(MID(A1046, FIND("(", A1046) + 1, FIND(")", A1046) - FIND("(", A1046) - 1))</f>
        <v>big</v>
      </c>
    </row>
    <row r="1047" spans="1:8" hidden="1" x14ac:dyDescent="0.25">
      <c r="A1047" t="s">
        <v>1045</v>
      </c>
      <c r="B1047" s="1" t="str">
        <f>TRIM(MID(A1047, FIND("Index:", A1047) + 6, FIND(",", A1047) - FIND("Index:", A1047) - 6))</f>
        <v>62733</v>
      </c>
      <c r="C1047" s="1" t="str">
        <f>TRIM(MID(A1047, FIND("Length:", A1047) + 7, FIND(",", A1047, FIND("Length:", A1047)) - FIND("Length:", A1047) - 7))</f>
        <v>231</v>
      </c>
      <c r="D1047" s="1">
        <f>COUNTIF(C:C,C1047)</f>
        <v>14</v>
      </c>
      <c r="E1047" s="1" t="str">
        <f t="shared" si="16"/>
        <v>0x37</v>
      </c>
      <c r="F1047" s="2" t="str">
        <f>TRIM(MID(A1047, FIND("Message:", A1047) + 8, FIND("]", A1047) - FIND("Message:", A1047) - 7))</f>
        <v>['0x37', '0x4F', '0x3B', '0x23', '0x6E', '0x3E', '0x37', '0x50', '0x4F', '0x3F', '0x43', '0x3E', '0x44', '0x6F', '0x3E', '0x3F', '0x3F', '0x3F', '0x7D', '0x0A', '0x3E', '0x31', '0x70', '0x3E', '0x3E', '0x3E', '0x37', '0x4F', '0x2F', '0x3E', '0x1F', '0x71', '0x37', '0x4F', '0x3B', '0x3E', '0x37', '0x50', '0x4F', '0x48', '0x72', '0x3F', '0x44', '0x3E', '0x3E', '0x3F', '0x3F', '0x3F', '0x30', '0x73', '0x7E', '0x10', '0x3E', '0x3E', '0x3E', '0x3E', '0x37', '0x32', '0x74', '0x4F', '0x2F', '0x3E', '0x37', '0x4F', '0x3B', '0x3E', '0x31', '0x75', '0x37', '0x50', '0x4F', '0x3F', '0x46', '0x3E', '0x3E', '0x4E', '0x76', '0x3F', '0x3F', '0x3F', '0x7F', '0x11', '0x3E', '0x3E', '0x41', '0x77', '0x3E', '0x3E', '0x37', '0x4F', '0x2F', '0x3E', '0x37', '0x1F', '0x78', '0x4F', '0x3B', '0x3E', '0x37', '0x50', '0x4F', '0x3F', '0x57', '0x79', '0x47', '0x3E', '0x3E', '0x3F', '0x3F', '0x3F', '0x80', '0x7B', '0x7A', '0x0B', '0x3E', '0x3E', '0x3E', '0x3E', '0x37', '0x4F', '0x05', '0x7B', '0x2F', '0x3E', '0x37', '0x4F', '0x3B', '0x3E', '0x37', '0x20', '0x7C', '0x50', '0x4F', '0x3F', '0x49', '0x3E', '0x3E', '0x3F', '0x60', '0x7D', '0x3F', '0x3F', '0x81', '0x26', '0x3E', '0x3E', '0x3E', '0x5E', '0x7E', '0x3E', '0x37', '0x4F', '0x2F', '0x3E', '0x37', '0x4F', '0x37', '0x7F', '0x3B', '0x3E', '0x37', '0x50', '0x4F', '0x3F', '0x57', '0x66', '0x40', '0x3E', '0x3E', '0x3F', '0x3F', '0x3F', '0x82', '0x27', '0x24', '0x41', '0x3E', '0x3E', '0x3E', '0x3E', '0x37', '0x4F', '0x2F', '0xEF', '0x42', '0x3E', '0x37', '0x4F', '0x3B', '0x3E', '0x37', '0x50', '0x08', '0x43', '0x4F', '0x3F', '0x58', '0x3E', '0x3E', '0x3F', '0x3F', '0x25', '0x44', '0x3F', '0x83', '0x28', '0x3E', '0x3E', '0x3E', '0x3E', '0x28', '0x45', '0x37', '0x4F', '0x2F', '0x3E', '0x37', '0x4F', '0x3B', '0xFA', '0x46', '0x3E', '0x37', '0x50', '0x4F', '0x3F', '0x59', '0x3E', '0x32', '0x47', '0x3E']</v>
      </c>
      <c r="G1047" s="1" t="str">
        <f>TRIM(MID(A1047, FIND("Checksum:", A1047) + 9, FIND("(", A1047) - FIND("Checksum:", A1047) - 9))</f>
        <v>0x3F3F</v>
      </c>
      <c r="H1047" s="1" t="str">
        <f>TRIM(MID(A1047, FIND("(", A1047) + 1, FIND(")", A1047) - FIND("(", A1047) - 1))</f>
        <v>big</v>
      </c>
    </row>
    <row r="1048" spans="1:8" hidden="1" x14ac:dyDescent="0.25">
      <c r="A1048" t="s">
        <v>1046</v>
      </c>
      <c r="B1048" s="1" t="str">
        <f>TRIM(MID(A1048, FIND("Index:", A1048) + 6, FIND(",", A1048) - FIND("Index:", A1048) - 6))</f>
        <v>62924</v>
      </c>
      <c r="C1048" s="1" t="str">
        <f>TRIM(MID(A1048, FIND("Length:", A1048) + 7, FIND(",", A1048, FIND("Length:", A1048)) - FIND("Length:", A1048) - 7))</f>
        <v>224</v>
      </c>
      <c r="D1048" s="1">
        <f>COUNTIF(C:C,C1048)</f>
        <v>16</v>
      </c>
      <c r="E1048" s="1" t="str">
        <f t="shared" si="16"/>
        <v>0x50</v>
      </c>
      <c r="F1048" s="2" t="str">
        <f>TRIM(MID(A1048, FIND("Message:", A1048) + 8, FIND("]", A1048) - FIND("Message:", A1048) - 7))</f>
        <v>['0x50', '0x08', '0x43', '0x4F', '0x3F', '0x58', '0x3E', '0x3E', '0x3F', '0x3F', '0x25', '0x44', '0x3F', '0x83', '0x28', '0x3E', '0x3E', '0x3E', '0x3E', '0x28', '0x45', '0x37', '0x4F', '0x2F', '0x3E', '0x37', '0x4F', '0x3B', '0xFA', '0x46', '0x3E', '0x37', '0x50', '0x4F', '0x3F', '0x59', '0x3E', '0x32', '0x47', '0x3E', '0x3F', '0x3F', '0x3F', '0x84', '0x29', '0x3E', '0x2F', '0x48', '0x3E', '0x3E', '0x3E', '0x37', '0x4F', '0x2F', '0x3E', '0xF6', '0x49', '0x37', '0x4F', '0x3B', '0x3E', '0x37', '0x50', '0x4F', '0x20', '0x4A', '0x3F', '0x5A', '0x3E', '0x3E', '0x3F', '0x3F', '0x3F', '0x1E', '0x4B', '0x85', '0x30', '0x3E', '0x3E', '0x3E', '0x3E', '0x37', '0x31', '0x4C', '0x4F', '0x2F', '0x3E', '0x37', '0x4F', '0x3B', '0x3E', '0x09', '0x4D', '0x37', '0x50', '0x4F', '0x3F', '0x4F', '0x3E', '0x3E', '0x2F', '0x4E', '0x3F', '0x3F', '0x3F', '0x86', '0x31', '0x3E', '0x3E', '0x40', '0x4F', '0x3E', '0x3E', '0x37', '0x4F', '0x2F', '0x3E', '0x37', '0xF6', '0x50', '0x4F', '0x3B', '0x3E', '0x37', '0x50', '0x4F', '0x3F', '0x2F', '0x51', '0x50', '0x3E', '0x3E', '0x3F', '0x3F', '0x3F', '0x87', '0x63', '0x52', '0x32', '0x3E', '0x3E', '0x3E', '0x00', '0x00', '0x00', '0x3F', '0xF0', '0x85', '0x06', '0xFF', '0xFF', '0xFF', '0xFF', '0xFF', '0x7C', '0x85', '0x04', '0x09', '0x00', '0x23', '0x05', '0x00', '0x04', '0xBE', '0x40', '0x30', '0x00', '0x3E', '0x37', '0x4F', '0x2F', '0x3E', '0xA2', '0x41', '0x37', '0x4F', '0x3B', '0x3E', '0x37', '0x50', '0x4F', '0x18', '0x42', '0x3F', '0x51', '0x3E', '0x3E', '0x3F', '0x3F', '0x3F', '0x0D', '0x43', '0x88', '0x33', '0x3E', '0x3E', '0x3E', '0x3E', '0x37', '0x2F', '0x44', '0x4F', '0x2F', '0x3E', '0x37', '0x4F', '0x3B', '0x3E', '0x00', '0x45', '0x37', '0x50', '0x4F', '0x3F', '0x52', '0x3E', '0x3E', '0x2A', '0x46', '0x3F', '0x3F', '0x3F', '0x89', '0x3A']</v>
      </c>
      <c r="G1048" s="1" t="str">
        <f>TRIM(MID(A1048, FIND("Checksum:", A1048) + 9, FIND("(", A1048) - FIND("Checksum:", A1048) - 9))</f>
        <v>0x3E3E</v>
      </c>
      <c r="H1048" s="1" t="str">
        <f>TRIM(MID(A1048, FIND("(", A1048) + 1, FIND(")", A1048) - FIND("(", A1048) - 1))</f>
        <v>big</v>
      </c>
    </row>
    <row r="1049" spans="1:8" hidden="1" x14ac:dyDescent="0.25">
      <c r="A1049" t="s">
        <v>1047</v>
      </c>
      <c r="B1049" s="1" t="str">
        <f>TRIM(MID(A1049, FIND("Index:", A1049) + 6, FIND(",", A1049) - FIND("Index:", A1049) - 6))</f>
        <v>63125</v>
      </c>
      <c r="C1049" s="1" t="str">
        <f>TRIM(MID(A1049, FIND("Length:", A1049) + 7, FIND(",", A1049, FIND("Length:", A1049)) - FIND("Length:", A1049) - 7))</f>
        <v>199</v>
      </c>
      <c r="D1049" s="1">
        <f>COUNTIF(C:C,C1049)</f>
        <v>17</v>
      </c>
      <c r="E1049" s="1" t="str">
        <f t="shared" si="16"/>
        <v>0x4F</v>
      </c>
      <c r="F1049" s="2" t="str">
        <f>TRIM(MID(A1049, FIND("Message:", A1049) + 8, FIND("]", A1049) - FIND("Message:", A1049) - 7))</f>
        <v>['0x4F', '0x2F', '0x3E', '0x37', '0x4F', '0x3B', '0x3E', '0x00', '0x45', '0x37', '0x50', '0x4F', '0x3F', '0x52', '0x3E', '0x3E', '0x2A', '0x46', '0x3F', '0x3F', '0x3F', '0x89', '0x3A', '0x3E', '0x3E', '0x44', '0x47', '0x3E', '0x3E', '0x37', '0x4F', '0x37', '0x3E', '0x37', '0xF6', '0x48', '0x66', '0x2B', '0x3E', '0x37', '0x50', '0x47', '0x3F', '0x26', '0x49', '0x5C', '0x3E', '0x3E', '0x3F', '0x3F', '0x3F', '0x8A', '0x6A', '0x4A', '0x3B', '0x3E', '0x3E', '0x3E', '0x3E', '0x37', '0x4F', '0x05', '0x4B', '0x37', '0x3E', '0x37', '0x50', '0x3F', '0x3E', '0x37', '0xFC', '0x4C', '0x50', '0x47', '0x3F', '0x5D', '0x3E', '0x3E', '0x3F', '0x3C', '0x4D', '0x3F', '0x3F', '0x8B', '0x3C', '0x3E', '0x3E', '0x3E', '0x4E', '0x4E', '0x3E', '0x37', '0x4F', '0x37', '0x3E', '0x37', '0x50', '0x10', '0x4F', '0x3F', '0x3E', '0x37', '0x50', '0x47', '0x3F', '0x5E', '0x39', '0x50', '0x3E', '0x3E', '0x3F', '0x3F', '0x3F', '0x8C', '0x3D', '0x54', '0x51', '0x3E', '0x3E', '0x3E', '0x3F', '0x3F', '0x3F', '0x3F', '0x09', '0x52', '0x3F', '0x3F', '0x3F', '0x3F', '0x3F', '0x3F', '0x3F', '0x0D', '0x53', '0x3F', '0x3F', '0x3F', '0x3E', '0x3E', '0x3F', '0x3E', '0x0B', '0x54', '0x3E', '0x3E', '0x3F', '0x80', '0x3E', '0x3E', '0x3F', '0x4C', '0x55', '0x81', '0x3F', '0x3F', '0x3F', '0x82', '0x3F', '0x3F', '0x95', '0x56', '0x3F', '0x83', '0x3F', '0x3F', '0x3F', '0x84', '0x3F', '0x9A', '0x57', '0x3F', '0x3E', '0x3D', '0x3F', '0x3F', '0x3F', '0x3E', '0x0E', '0x58', '0x3E', '0x3E', '0x3F', '0x09', '0x3E', '0x3E', '0x3F', '0xD8', '0x59', '0x42', '0xA6', '0x37', '0x40', '0x3E', '0x3E', '0x3E', '0x74', '0x5A', '0x3E']</v>
      </c>
      <c r="G1049" s="1" t="str">
        <f>TRIM(MID(A1049, FIND("Checksum:", A1049) + 9, FIND("(", A1049) - FIND("Checksum:", A1049) - 9))</f>
        <v>0x3750</v>
      </c>
      <c r="H1049" s="1" t="str">
        <f>TRIM(MID(A1049, FIND("(", A1049) + 1, FIND(")", A1049) - FIND("(", A1049) - 1))</f>
        <v>big</v>
      </c>
    </row>
    <row r="1050" spans="1:8" hidden="1" x14ac:dyDescent="0.25">
      <c r="A1050" t="s">
        <v>1048</v>
      </c>
      <c r="B1050" s="1" t="str">
        <f>TRIM(MID(A1050, FIND("Index:", A1050) + 6, FIND(",", A1050) - FIND("Index:", A1050) - 6))</f>
        <v>63229</v>
      </c>
      <c r="C1050" s="1" t="str">
        <f>TRIM(MID(A1050, FIND("Length:", A1050) + 7, FIND(",", A1050, FIND("Length:", A1050)) - FIND("Length:", A1050) - 7))</f>
        <v>204</v>
      </c>
      <c r="D1050" s="1">
        <f>COUNTIF(C:C,C1050)</f>
        <v>12</v>
      </c>
      <c r="E1050" s="1" t="str">
        <f t="shared" si="16"/>
        <v>0x3F</v>
      </c>
      <c r="F1050" s="2" t="str">
        <f>TRIM(MID(A1050, FIND("Message:", A1050) + 8, FIND("]", A1050) - FIND("Message:", A1050) - 7))</f>
        <v>['0x3F', '0x5E', '0x39', '0x50', '0x3E', '0x3E', '0x3F', '0x3F', '0x3F', '0x8C', '0x3D', '0x54', '0x51', '0x3E', '0x3E', '0x3E', '0x3F', '0x3F', '0x3F', '0x3F', '0x09', '0x52', '0x3F', '0x3F', '0x3F', '0x3F', '0x3F', '0x3F', '0x3F', '0x0D', '0x53', '0x3F', '0x3F', '0x3F', '0x3E', '0x3E', '0x3F', '0x3E', '0x0B', '0x54', '0x3E', '0x3E', '0x3F', '0x80', '0x3E', '0x3E', '0x3F', '0x4C', '0x55', '0x81', '0x3F', '0x3F', '0x3F', '0x82', '0x3F', '0x3F', '0x95', '0x56', '0x3F', '0x83', '0x3F', '0x3F', '0x3F', '0x84', '0x3F', '0x9A', '0x57', '0x3F', '0x3E', '0x3D', '0x3F', '0x3F', '0x3F', '0x3E', '0x0E', '0x58', '0x3E', '0x3E', '0x3F', '0x09', '0x3E', '0x3E', '0x3F', '0xD8', '0x59', '0x42', '0xA6', '0x37', '0x40', '0x3E', '0x3E', '0x3E', '0x74', '0x5A', '0x3E', '0x37', '0x50', '0xB1', '0x3F', '0x3F', '0x3F', '0x8F', '0x5B', '0x3F', '0x3F', '0x3F', '0x3F', '0x3F', '0x3E', '0x37', '0x0D', '0x5C', '0x4F', '0xE9', '0x3F', '0x40', '0x3E', '0x3E', '0x3F', '0xD0', '0x5D', '0x09', '0x3E', '0x3E', '0x3F', '0x42', '0xA6', '0x3B', '0x46', '0x5E', '0x40', '0x3E', '0x3E', '0x3E', '0x3E', '0x37', '0x50', '0x1F', '0x5F', '0xC3', '0x3F', '0x3F', '0x3F', '0x3F', '0x3F', '0x3F', '0x9E', '0x60', '0x3F', '0x3F', '0x3E', '0x37', '0x4F', '0xE9', '0x3F', '0xCC', '0x61', '0x41', '0x3E', '0x3E', '0x3F', '0x09', '0x3E', '0x3E', '0xE3', '0x62', '0x3F', '0x42', '0xA7', '0x3F', '0x40', '0x3E', '0x3E', '0x87', '0x63', '0x3E', '0x3E', '0x37', '0x50', '0xAB', '0x3F', '0x3F', '0x91', '0x64', '0x3F', '0x3F', '0x3F', '0x3F', '0x3F', '0x3F', '0x3E', '0x1E', '0x65', '0x37', '0x4F', '0xE9', '0x3F', '0x43', '0x3E', '0x3E', '0xD4', '0x66', '0x3F', '0x09']</v>
      </c>
      <c r="G1050" s="1" t="str">
        <f>TRIM(MID(A1050, FIND("Checksum:", A1050) + 9, FIND("(", A1050) - FIND("Checksum:", A1050) - 9))</f>
        <v>0x3E3E</v>
      </c>
      <c r="H1050" s="1" t="str">
        <f>TRIM(MID(A1050, FIND("(", A1050) + 1, FIND(")", A1050) - FIND("(", A1050) - 1))</f>
        <v>big</v>
      </c>
    </row>
    <row r="1051" spans="1:8" hidden="1" x14ac:dyDescent="0.25">
      <c r="A1051" t="s">
        <v>1049</v>
      </c>
      <c r="B1051" s="1" t="str">
        <f>TRIM(MID(A1051, FIND("Index:", A1051) + 6, FIND(",", A1051) - FIND("Index:", A1051) - 6))</f>
        <v>63253</v>
      </c>
      <c r="C1051" s="1" t="str">
        <f>TRIM(MID(A1051, FIND("Length:", A1051) + 7, FIND(",", A1051, FIND("Length:", A1051)) - FIND("Length:", A1051) - 7))</f>
        <v>50</v>
      </c>
      <c r="D1051" s="1">
        <f>COUNTIF(C:C,C1051)</f>
        <v>12</v>
      </c>
      <c r="E1051" s="1" t="str">
        <f t="shared" si="16"/>
        <v>0x3F</v>
      </c>
      <c r="F1051" s="2" t="str">
        <f>TRIM(MID(A1051, FIND("Message:", A1051) + 8, FIND("]", A1051) - FIND("Message:", A1051) - 7))</f>
        <v>['0x3F', '0x3F', '0x3F', '0x3F', '0x3F', '0x0D', '0x53', '0x3F', '0x3F', '0x3F', '0x3E', '0x3E', '0x3F', '0x3E', '0x0B', '0x54', '0x3E', '0x3E', '0x3F', '0x80', '0x3E', '0x3E', '0x3F', '0x4C', '0x55', '0x81', '0x3F', '0x3F', '0x3F', '0x82', '0x3F', '0x3F', '0x95', '0x56', '0x3F', '0x83', '0x3F', '0x3F', '0x3F', '0x84', '0x3F', '0x9A', '0x57', '0x3F', '0x3E', '0x3D', '0x3F', '0x3F', '0x3F', '0x3E']</v>
      </c>
      <c r="G1051" s="1" t="str">
        <f>TRIM(MID(A1051, FIND("Checksum:", A1051) + 9, FIND("(", A1051) - FIND("Checksum:", A1051) - 9))</f>
        <v>0x0E58</v>
      </c>
      <c r="H1051" s="1" t="str">
        <f>TRIM(MID(A1051, FIND("(", A1051) + 1, FIND(")", A1051) - FIND("(", A1051) - 1))</f>
        <v>big</v>
      </c>
    </row>
    <row r="1052" spans="1:8" hidden="1" x14ac:dyDescent="0.25">
      <c r="A1052" t="s">
        <v>1050</v>
      </c>
      <c r="B1052" s="1" t="str">
        <f>TRIM(MID(A1052, FIND("Index:", A1052) + 6, FIND(",", A1052) - FIND("Index:", A1052) - 6))</f>
        <v>63571</v>
      </c>
      <c r="C1052" s="1" t="str">
        <f>TRIM(MID(A1052, FIND("Length:", A1052) + 7, FIND(",", A1052, FIND("Length:", A1052)) - FIND("Length:", A1052) - 7))</f>
        <v>246</v>
      </c>
      <c r="D1052" s="1">
        <f>COUNTIF(C:C,C1052)</f>
        <v>15</v>
      </c>
      <c r="E1052" s="1" t="str">
        <f t="shared" si="16"/>
        <v>0x50</v>
      </c>
      <c r="F1052" s="2" t="str">
        <f>TRIM(MID(A1052, FIND("Message:", A1052) + 8, FIND("]", A1052) - FIND("Message:", A1052) - 7))</f>
        <v>['0x50', '0xEF', '0xE5', '0x76', '0x3F', '0x3F', '0x3F', '0x3F', '0x3F', '0x3F', '0x3F', '0x31', '0x77', '0x3F', '0x3E', '0x37', '0x4F', '0xE9', '0x3F', '0x7F', '0x24', '0x78', '0x3E', '0x3E', '0x3F', '0x0A', '0x3E', '0x3E', '0x3F', '0xF9', '0x79', '0x42', '0xA7', '0x53', '0x40', '0x3E', '0x3E', '0x3E', '0xB1', '0x7A', '0x3E', '0x37', '0x50', '0xFF', '0x3F', '0x3F', '0x3F', '0xFD', '0x7B', '0x3F', '0x3F', '0x3F', '0x3F', '0x3F', '0x3E', '0x37', '0x2D', '0x7C', '0x4F', '0xE9', '0x3F', '0xBF', '0x3E', '0x3E', '0x3F', '0x70', '0x7D', '0x0A', '0x3E', '0x3E', '0x3F', '0x42', '0xA7', '0x57', '0x84', '0x7E', '0x40', '0x3E', '0x3E', '0x3E', '0x3E', '0x37', '0x50', '0x3F', '0x7F', '0xEC', '0x3F', '0x3F', '0x3F', '0x3F', '0x3F', '0x3F', '0xE7', '0x40', '0x3F', '0x3F', '0x3E', '0x37', '0x4F', '0xE9', '0x40', '0xAD', '0x41', '0x3F', '0x3E', '0x3E', '0x3F', '0x0A', '0x3E', '0x3E', '0xC2', '0x42', '0x3F', '0x42', '0xA7', '0x5B', '0x40', '0x3E', '0x3E', '0x83', '0x43', '0x3E', '0x3E', '0x37', '0x51', '0x56', '0x3F', '0x3F', '0x1D', '0x44', '0x3F', '0x3F', '0x3F', '0x3F', '0x3F', 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'0x63']</v>
      </c>
      <c r="G1052" s="1" t="str">
        <f>TRIM(MID(A1052, FIND("Checksum:", A1052) + 9, FIND("(", A1052) - FIND("Checksum:", A1052) - 9))</f>
        <v>0x5137</v>
      </c>
      <c r="H1052" s="1" t="str">
        <f>TRIM(MID(A1052, FIND("(", A1052) + 1, FIND(")", A1052) - FIND("(", A1052) - 1))</f>
        <v>big</v>
      </c>
    </row>
    <row r="1053" spans="1:8" hidden="1" x14ac:dyDescent="0.25">
      <c r="A1053" t="s">
        <v>1051</v>
      </c>
      <c r="B1053" s="1" t="str">
        <f>TRIM(MID(A1053, FIND("Index:", A1053) + 6, FIND(",", A1053) - FIND("Index:", A1053) - 6))</f>
        <v>63704</v>
      </c>
      <c r="C1053" s="1" t="str">
        <f>TRIM(MID(A1053, FIND("Length:", A1053) + 7, FIND(",", A1053, FIND("Length:", A1053)) - FIND("Length:", A1053) - 7))</f>
        <v>204</v>
      </c>
      <c r="D1053" s="1">
        <f>COUNTIF(C:C,C1053)</f>
        <v>12</v>
      </c>
      <c r="E1053" s="1" t="str">
        <f t="shared" si="16"/>
        <v>0x3F</v>
      </c>
      <c r="F1053" s="2" t="str">
        <f>TRIM(MID(A1053, FIND("Message:", A1053) + 8, FIND("]", A1053) - FIND("Message:", A1053) - 7))</f>
        <v>['0x3F', '0x3F', 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'0x5B']</v>
      </c>
      <c r="G1053" s="1" t="str">
        <f>TRIM(MID(A1053, FIND("Checksum:", A1053) + 9, FIND("(", A1053) - FIND("Checksum:", A1053) - 9))</f>
        <v>0x3F3F</v>
      </c>
      <c r="H1053" s="1" t="str">
        <f>TRIM(MID(A1053, FIND("(", A1053) + 1, FIND(")", A1053) - FIND("(", A1053) - 1))</f>
        <v>big</v>
      </c>
    </row>
    <row r="1054" spans="1:8" hidden="1" x14ac:dyDescent="0.25">
      <c r="A1054" t="s">
        <v>1052</v>
      </c>
      <c r="B1054" s="1" t="str">
        <f>TRIM(MID(A1054, FIND("Index:", A1054) + 6, FIND(",", A1054) - FIND("Index:", A1054) - 6))</f>
        <v>63705</v>
      </c>
      <c r="C1054" s="1" t="str">
        <f>TRIM(MID(A1054, FIND("Length:", A1054) + 7, FIND(",", A1054, FIND("Length:", A1054)) - FIND("Length:", A1054) - 7))</f>
        <v>204</v>
      </c>
      <c r="D1054" s="1">
        <f>COUNTIF(C:C,C1054)</f>
        <v>12</v>
      </c>
      <c r="E1054" s="1" t="str">
        <f t="shared" si="16"/>
        <v>0x3F</v>
      </c>
      <c r="F1054" s="2" t="str">
        <f>TRIM(MID(A1054, FIND("Message:", A1054) + 8, FIND("]", A1054) - FIND("Message:", A1054) - 7))</f>
        <v>['0x3F', 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'0x3F']</v>
      </c>
      <c r="G1054" s="1" t="str">
        <f>TRIM(MID(A1054, FIND("Checksum:", A1054) + 9, FIND("(", A1054) - FIND("Checksum:", A1054) - 9))</f>
        <v>0x3F3F</v>
      </c>
      <c r="H1054" s="1" t="str">
        <f>TRIM(MID(A1054, FIND("(", A1054) + 1, FIND(")", A1054) - FIND("(", A1054) - 1))</f>
        <v>big</v>
      </c>
    </row>
    <row r="1055" spans="1:8" hidden="1" x14ac:dyDescent="0.25">
      <c r="A1055" t="s">
        <v>1053</v>
      </c>
      <c r="B1055" s="1" t="str">
        <f>TRIM(MID(A1055, FIND("Index:", A1055) + 6, FIND(",", A1055) - FIND("Index:", A1055) - 6))</f>
        <v>63706</v>
      </c>
      <c r="C1055" s="1" t="str">
        <f>TRIM(MID(A1055, FIND("Length:", A1055) + 7, FIND(",", A1055, FIND("Length:", A1055)) - FIND("Length:", A1055) - 7))</f>
        <v>204</v>
      </c>
      <c r="D1055" s="1">
        <f>COUNTIF(C:C,C1055)</f>
        <v>12</v>
      </c>
      <c r="E1055" s="1" t="str">
        <f t="shared" si="16"/>
        <v>0x3F</v>
      </c>
      <c r="F1055" s="2" t="str">
        <f>TRIM(MID(A1055, FIND("Message:", A1055) + 8, FIND("]", A1055) - FIND("Message:", A1055) - 7))</f>
        <v>['0x3F', 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'0x3F', '0x3F']</v>
      </c>
      <c r="G1055" s="1" t="str">
        <f>TRIM(MID(A1055, FIND("Checksum:", A1055) + 9, FIND("(", A1055) - FIND("Checksum:", A1055) - 9))</f>
        <v>0x3F3F</v>
      </c>
      <c r="H1055" s="1" t="str">
        <f>TRIM(MID(A1055, FIND("(", A1055) + 1, FIND(")", A1055) - FIND("(", A1055) - 1))</f>
        <v>big</v>
      </c>
    </row>
    <row r="1056" spans="1:8" hidden="1" x14ac:dyDescent="0.25">
      <c r="A1056" t="s">
        <v>1054</v>
      </c>
      <c r="B1056" s="1" t="str">
        <f>TRIM(MID(A1056, FIND("Index:", A1056) + 6, FIND(",", A1056) - FIND("Index:", A1056) - 6))</f>
        <v>63707</v>
      </c>
      <c r="C1056" s="1" t="str">
        <f>TRIM(MID(A1056, FIND("Length:", A1056) + 7, FIND(",", A1056, FIND("Length:", A1056)) - FIND("Length:", A1056) - 7))</f>
        <v>204</v>
      </c>
      <c r="D1056" s="1">
        <f>COUNTIF(C:C,C1056)</f>
        <v>12</v>
      </c>
      <c r="E1056" s="1" t="str">
        <f t="shared" si="16"/>
        <v>0x3E</v>
      </c>
      <c r="F1056" s="2" t="str">
        <f>TRIM(MID(A1056, FIND("Message:", A1056) + 8, FIND("]", A1056) - FIND("Message:", A1056) - 7))</f>
        <v>['0x3E', '0xFD', '0x45', '0x37', '0x4F', '0xE9', '0x41', '0x3F', '0x3E', '0x3E', '0xB2', '0x46', '0x3F', '0x0B', '0x3E', '0x3E', '0x3F', '0x42', 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'0x3F', '0x3F', '0x3F']</v>
      </c>
      <c r="G1056" s="1" t="str">
        <f>TRIM(MID(A1056, FIND("Checksum:", A1056) + 9, FIND("(", A1056) - FIND("Checksum:", A1056) - 9))</f>
        <v>0x3F3F</v>
      </c>
      <c r="H1056" s="1" t="str">
        <f>TRIM(MID(A1056, FIND("(", A1056) + 1, FIND(")", A1056) - FIND("(", A1056) - 1))</f>
        <v>big</v>
      </c>
    </row>
    <row r="1057" spans="1:8" hidden="1" x14ac:dyDescent="0.25">
      <c r="A1057" t="s">
        <v>1055</v>
      </c>
      <c r="B1057" s="1" t="str">
        <f>TRIM(MID(A1057, FIND("Index:", A1057) + 6, FIND(",", A1057) - FIND("Index:", A1057) - 6))</f>
        <v>63725</v>
      </c>
      <c r="C1057" s="1" t="str">
        <f>TRIM(MID(A1057, FIND("Length:", A1057) + 7, FIND(",", A1057, FIND("Length:", A1057)) - FIND("Length:", A1057) - 7))</f>
        <v>202</v>
      </c>
      <c r="D1057" s="1">
        <f>COUNTIF(C:C,C1057)</f>
        <v>18</v>
      </c>
      <c r="E1057" s="1" t="str">
        <f t="shared" si="16"/>
        <v>0xA7</v>
      </c>
      <c r="F1057" s="2" t="str">
        <f>TRIM(MID(A1057, FIND("Message:", A1057) + 8, FIND("]", A1057) - FIND("Message:", A1057) - 7))</f>
        <v>['0xA7', '0x36', '0x47', '0x5F', '0x40', '0x3E', '0x3E', '0x3E', '0x3E', '0x37', '0x17', '0x48', '0x50', '0x0E', '0x3F', '0x3F', '0x3F', '0x3F', '0x3F', '0xE2', '0x49', '0x3F', '0x3F', '0x3F', '0x3E', '0x37', '0x4F', '0xE9', '0xB5', '0x4A', '0x43', '0x3F', '0x3E', '0x3E', '0x3F', '0x0B', '0x3E', '0xD1', '0x4B', '0x3E', '0x3F', '0x42', '0xA7', '0x63', '0x40', '0x3E', '0x94', '0x4C', '0x3E', '0x3E', '0x3E', '0x37', '0x50', '0x0D', '0x3F', '0xDA', '0x4D', '0x3F', '0x3F', '0x3F', '0x3F', '0x3F', '0x3F', '0x3F', '0x08', '0x4E', '0x3E', '0x37', '0x4F', '0xE9', '0x47', '0x3F', '0x3E', '0xC1', '0x4F', '0x3E', '0x3F', '0x08', '0x3E', '0x3E', '0x3F', '0x42', '0xD2', '0x50', '0xA6', '0x33', '0x40', '0x3E', '0x3E', '0x3E', '0x3E', '0x63', '0x51', '0x37', '0x50', '0x20', '0x3F', '0x3F', '0x3F', '0x3F', '0xF5', '0x52', '0x3F', '0x3F', '0x3F', '0x3F', '0x3E', '0x37', '0x4F', '0x14', '0x53', '0xE9', '0x4F', '0x3F', '0x3E', '0x3E', '0x3F', '0x26', '0xAD', '0x54', '0x3E', '0x3E', '0x3F', '0x42', '0xA6', '0x23', '0x40', '0x5C', '0x55', '0x3E', '0x3E', '0x3E', '0x3E', '0x37', '0x68', '0x47', '0x35', '0x56', '0x3F', '0x3F', '0x3F', '0x3F', '0x3F', '0x3F', '0x3F', '0x11', '0x57', '0x3F', '0x3E', '0x37', '0x4F', '0xEB', '0x3F', '0x40', '0xC6', '0x58', '0x3E', '0x3E', '0x3F', '0x27', '0x3E', '0x3E', '0x3F', '0xF6', '0x59', '0x42', '0xA6', '0x27', '0x40', '0x3E', '0x3E', '0x3E', '0x64', '0x5A', '0x3E', '0x37', '0x68', '0x48', '0x3F', '0x3F', '0x3F', '0x3E', '0x5B', '0x3F', '0x3F', '0x3F', '0x3F', '0x3F', '0x3E', '0x37', '0x0D', '0x5C', '0x4F', '0xEB', '0x3F', '0x41', '0x3E', '0x3E', '0x3F', '0xD3', '0x5D', '0x28']</v>
      </c>
      <c r="G1057" s="1" t="str">
        <f>TRIM(MID(A1057, FIND("Checksum:", A1057) + 9, FIND("(", A1057) - FIND("Checksum:", A1057) - 9))</f>
        <v>0x3E3E</v>
      </c>
      <c r="H1057" s="1" t="str">
        <f>TRIM(MID(A1057, FIND("(", A1057) + 1, FIND(")", A1057) - FIND("(", A1057) - 1))</f>
        <v>big</v>
      </c>
    </row>
    <row r="1058" spans="1:8" hidden="1" x14ac:dyDescent="0.25">
      <c r="A1058" t="s">
        <v>1056</v>
      </c>
      <c r="B1058" s="1" t="str">
        <f>TRIM(MID(A1058, FIND("Index:", A1058) + 6, FIND(",", A1058) - FIND("Index:", A1058) - 6))</f>
        <v>64411</v>
      </c>
      <c r="C1058" s="1" t="str">
        <f>TRIM(MID(A1058, FIND("Length:", A1058) + 7, FIND(",", A1058, FIND("Length:", A1058)) - FIND("Length:", A1058) - 7))</f>
        <v>191</v>
      </c>
      <c r="D1058" s="1">
        <f>COUNTIF(C:C,C1058)</f>
        <v>13</v>
      </c>
      <c r="E1058" s="1" t="str">
        <f t="shared" si="16"/>
        <v>0xF0</v>
      </c>
      <c r="F1058" s="2" t="str">
        <f>TRIM(MID(A1058, FIND("Message:", A1058) + 8, FIND("]", A1058) - FIND("Message:", A1058) - 7))</f>
        <v>['0xF0', '0x85', '0x06', '0xFF', '0xFF', '0xFF', '0xFF', '0xFF', '0x7C', '0x85', '0x04', '0x09', '0x00', '0x3C', '0x35', '0x00', '0x04', '0x08', '0x40', '0x34', '0x00', '0x3E', '0x37', '0x4E', '0x5D', '0x3F', '0xD4', '0x41', '0x4F', '0x3E', '0x3E', '0x3F', '0xB5', '0x3E', '0x3E', '0x7E', '0x42', '0x3F', '0x42', '0xA7', '0xCF', '0x40', '0x3E', '0x3E', '0xF7', '0x43', '0x3E', '0x3E', '0x37', '0x51', '0x8F', '0x3F', '0x3F', '0x56', '0x44', '0x3F', '0x3F', '0x3F', '0x3F', '0x3F', '0x3F', '0x3E', '0xFD', '0x45', '0x37', '0x4E', '0x5D', '0x3F', '0x5F', '0x3E', '0x3E', '0x43', '0x46', '0x3F', '0xB6', '0x3E', '0x3E', '0x3F', '0x42', '0xA7', '0xE1', '0x47', '0xDF', '0x40', '0x3E', '0x3E', '0x3E', '0x3E', '0x37', '0x97', '0x48', '0x51', '0x93', '0x3F', '0x3F', '0x3F', '0x3F', '0x3F', '0x69', '0x49', '0x3F', '0x3F', '0x3F', '0x3E', '0x37', '0x4E', '0x5D', '0x28', '0x4A', '0x3F', '0x41', '0x3E', '0x3E', '0x3F', '0xB8', '0x3E', '0x7D', '0x4B', '0x3E', '0x3F', '0x42', '0xA7', '0xD3', '0x41', '0x3E', '0x06', 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'0x5D']</v>
      </c>
      <c r="G1058" s="1" t="str">
        <f>TRIM(MID(A1058, FIND("Checksum:", A1058) + 9, FIND("(", A1058) - FIND("Checksum:", A1058) - 9))</f>
        <v>0x3FBF</v>
      </c>
      <c r="H1058" s="1" t="str">
        <f>TRIM(MID(A1058, FIND("(", A1058) + 1, FIND(")", A1058) - FIND("(", A1058) - 1))</f>
        <v>big</v>
      </c>
    </row>
    <row r="1059" spans="1:8" hidden="1" x14ac:dyDescent="0.25">
      <c r="A1059" t="s">
        <v>1057</v>
      </c>
      <c r="B1059" s="1" t="str">
        <f>TRIM(MID(A1059, FIND("Index:", A1059) + 6, FIND(",", A1059) - FIND("Index:", A1059) - 6))</f>
        <v>64491</v>
      </c>
      <c r="C1059" s="1" t="str">
        <f>TRIM(MID(A1059, FIND("Length:", A1059) + 7, FIND(",", A1059, FIND("Length:", A1059)) - FIND("Length:", A1059) - 7))</f>
        <v>201</v>
      </c>
      <c r="D1059" s="1">
        <f>COUNTIF(C:C,C1059)</f>
        <v>5</v>
      </c>
      <c r="E1059" s="1" t="str">
        <f t="shared" si="16"/>
        <v>0xE1</v>
      </c>
      <c r="F1059" s="2" t="str">
        <f>TRIM(MID(A1059, FIND("Message:", A1059) + 8, FIND("]", A1059) - FIND("Message:", A1059) - 7))</f>
        <v>['0xE1', '0x47', '0xDF', '0x40', '0x3E', '0x3E', '0x3E', '0x3E', '0x37', '0x97', '0x48', '0x51', '0x93', '0x3F', '0x3F', '0x3F', '0x3F', '0x3F', '0x69', '0x49', '0x3F', '0x3F', '0x3F', '0x3E', '0x37', '0x4E', '0x5D', '0x28', '0x4A', '0x3F', '0x41', '0x3E', '0x3E', '0x3F', '0xB8', '0x3E', '0x7D', '0x4B', '0x3E', '0x3F', '0x42', '0xA7', '0xD3', '0x41', '0x3E', '0x06', 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'0x5D', '0x3F', '0xBF', '0x3E', '0x3E', '0x3F', '0xBA', '0x26', '0x54', '0x3E', '0x3E', '0x3F', '0x42', '0xA7', '0xDB', '0x41', '0x17', '0x55', '0x3E', '0x3E', '0x3E', '0x3F', '0x3F', '0x3F', '0x3F', '0x0D', '0x56', '0x3E', '0x37', '0x4E', 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'0xBC']</v>
      </c>
      <c r="G1059" s="1" t="str">
        <f>TRIM(MID(A1059, FIND("Checksum:", A1059) + 9, FIND("(", A1059) - FIND("Checksum:", A1059) - 9))</f>
        <v>0x3E3E</v>
      </c>
      <c r="H1059" s="1" t="str">
        <f>TRIM(MID(A1059, FIND("(", A1059) + 1, FIND(")", A1059) - FIND("(", A1059) - 1))</f>
        <v>big</v>
      </c>
    </row>
    <row r="1060" spans="1:8" hidden="1" x14ac:dyDescent="0.25">
      <c r="A1060" t="s">
        <v>1058</v>
      </c>
      <c r="B1060" s="1" t="str">
        <f>TRIM(MID(A1060, FIND("Index:", A1060) + 6, FIND(",", A1060) - FIND("Index:", A1060) - 6))</f>
        <v>64528</v>
      </c>
      <c r="C1060" s="1" t="str">
        <f>TRIM(MID(A1060, FIND("Length:", A1060) + 7, FIND(",", A1060, FIND("Length:", A1060)) - FIND("Length:", A1060) - 7))</f>
        <v>205</v>
      </c>
      <c r="D1060" s="1">
        <f>COUNTIF(C:C,C1060)</f>
        <v>10</v>
      </c>
      <c r="E1060" s="1" t="str">
        <f t="shared" si="16"/>
        <v>0x4B</v>
      </c>
      <c r="F1060" s="2" t="str">
        <f>TRIM(MID(A1060, FIND("Message:", A1060) + 8, FIND("]", A1060) - FIND("Message:", A1060) - 7))</f>
        <v>['0x4B', '0x3E', '0x3F', '0x42', '0xA7', '0xD3', '0x41', '0x3E', '0x06', 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'0x5D', '0x3F', '0xBF', '0x3E', '0x3E', '0x3F', '0xBA', '0x26', '0x54', '0x3E', '0x3E', '0x3F', '0x42', '0xA7', '0xDB', '0x41', '0x17', '0x55', '0x3E', '0x3E', '0x3E', '0x3F', '0x3F', '0x3F', '0x3F', '0x0D', '0x56', '0x3E', '0x37', '0x4E', 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'0xBC', '0x3E', '0x3E', '0x3F', '0x42', '0xA7', '0x07', '0xC6', '0x5E', '0x40', '0x3E', '0x3E', '0x3E', '0x3E', '0x37', '0x51', '0x20', '0x5F', '0x9B', '0x3F', '0x3F', '0x3F', '0x3F', '0x3F', '0x3F', '0x76', '0x60', '0x3F', '0x3F', '0x3E', '0x37', '0x4E', '0x5D', '0x47', '0x47', '0x61', '0x3F', '0x3E', '0x3E', '0x3F', '0xBD', '0x3E']</v>
      </c>
      <c r="G1060" s="1" t="str">
        <f>TRIM(MID(A1060, FIND("Checksum:", A1060) + 9, FIND("(", A1060) - FIND("Checksum:", A1060) - 9))</f>
        <v>0x3E96</v>
      </c>
      <c r="H1060" s="1" t="str">
        <f>TRIM(MID(A1060, FIND("(", A1060) + 1, FIND(")", A1060) - FIND("(", A1060) - 1))</f>
        <v>big</v>
      </c>
    </row>
    <row r="1061" spans="1:8" hidden="1" x14ac:dyDescent="0.25">
      <c r="A1061" t="s">
        <v>1059</v>
      </c>
      <c r="B1061" s="1" t="str">
        <f>TRIM(MID(A1061, FIND("Index:", A1061) + 6, FIND(",", A1061) - FIND("Index:", A1061) - 6))</f>
        <v>64537</v>
      </c>
      <c r="C1061" s="1" t="str">
        <f>TRIM(MID(A1061, FIND("Length:", A1061) + 7, FIND(",", A1061, FIND("Length:", A1061)) - FIND("Length:", A1061) - 7))</f>
        <v>204</v>
      </c>
      <c r="D1061" s="1">
        <f>COUNTIF(C:C,C1061)</f>
        <v>12</v>
      </c>
      <c r="E1061" s="1" t="str">
        <f t="shared" si="16"/>
        <v>0x4C</v>
      </c>
      <c r="F1061" s="2" t="str">
        <f>TRIM(MID(A1061, FIND("Message:", A1061) + 8, FIND("]", A1061) - FIND("Message:", A1061) - 7))</f>
        <v>['0x4C', '0x3E', '0x3E', '0x3F', '0x3F', '0x3F', '0x3F', '0x3E', '0x04', '0x4D', '0x37', '0x4E', '0x5D', '0x3F', '0x3F', '0x3F', '0x7F', '0x6D', '0x4E', '0x3E', '0x37', '0x4E', '0x5D', '0x3F', '0x7F', '0x3E', '0x6C', '0x4F', '0x3E', '0x3F', '0xB9', '0x3E', '0x3E', '0x3F', '0x42', '0x84', '0x50', '0xA7', '0xD7', '0x41', '0x3E', '0x3E', '0x3E', '0x3F', '0x0B', '0x51', '0x3F', '0x3F', '0x3F', '0x3E', '0x37', '0x4E', '0x5D', '0x30', '0x52', '0x3F', '0x3F', '0x3F', '0xBF', '0x3E', '0x37', '0x4E', '0x93', '0x53', '0x5D', '0x3F', '0xBF', '0x3E', '0x3E', '0x3F', '0xBA', '0x26', '0x54', '0x3E', '0x3E', '0x3F', '0x42', '0xA7', '0xDB', '0x41', '0x17', '0x55', '0x3E', '0x3E', '0x3E', '0x3F', '0x3F', '0x3F', '0x3F', '0x0D', '0x56', '0x3E', '0x37', '0x4E', 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'0xBC', '0x3E', '0x3E', '0x3F', '0x42', '0xA7', '0x07', '0xC6', '0x5E', '0x40', '0x3E', '0x3E', '0x3E', '0x3E', '0x37', '0x51', '0x20', '0x5F', '0x9B', '0x3F', '0x3F', '0x3F', '0x3F', '0x3F', '0x3F', '0x76', '0x60', '0x3F', '0x3F', '0x3E', '0x37', '0x4E', '0x5D', '0x47', '0x47', '0x61', '0x3F', '0x3E', '0x3E', '0x3F', '0xBD', '0x3E', '0x3E', '0x96', '0x62', '0x3F', '0x42', '0xA7', '0x13', '0x40']</v>
      </c>
      <c r="G1061" s="1" t="str">
        <f>TRIM(MID(A1061, FIND("Checksum:", A1061) + 9, FIND("(", A1061) - FIND("Checksum:", A1061) - 9))</f>
        <v>0x3E3E</v>
      </c>
      <c r="H1061" s="1" t="str">
        <f>TRIM(MID(A1061, FIND("(", A1061) + 1, FIND(")", A1061) - FIND("(", A1061) - 1))</f>
        <v>big</v>
      </c>
    </row>
    <row r="1062" spans="1:8" hidden="1" x14ac:dyDescent="0.25">
      <c r="A1062" t="s">
        <v>1060</v>
      </c>
      <c r="B1062" s="1" t="str">
        <f>TRIM(MID(A1062, FIND("Index:", A1062) + 6, FIND(",", A1062) - FIND("Index:", A1062) - 6))</f>
        <v>64631</v>
      </c>
      <c r="C1062" s="1" t="str">
        <f>TRIM(MID(A1062, FIND("Length:", A1062) + 7, FIND(",", A1062, FIND("Length:", A1062)) - FIND("Length:", A1062) - 7))</f>
        <v>205</v>
      </c>
      <c r="D1062" s="1">
        <f>COUNTIF(C:C,C1062)</f>
        <v>10</v>
      </c>
      <c r="E1062" s="1" t="str">
        <f t="shared" si="16"/>
        <v>0x5D</v>
      </c>
      <c r="F1062" s="2" t="str">
        <f>TRIM(MID(A1062, FIND("Message:", A1062) + 8, FIND("]", A1062) - FIND("Message:", A1062) - 7))</f>
        <v>['0x5D', '0x3F', '0x3F', '0x3F', '0x35', '0x57', '0x43', '0x3E', '0x37', '0x4E', '0x5D', '0x3F', '0x43', '0x3E', '0x58', '0x3E', '0x3E', '0x3F', '0xBB', '0x3E', '0x3E', '0x3F', '0x8B', '0x59', '0x42', '0xA7', '0x03', '0x40', '0x3E', '0x3E', '0x3E', '0x41', '0x5A', '0x3E', '0x37', '0x51', '0x99', '0x3F', '0x3F', '0x3F', '0x78', '0x5B', '0x3F', '0x3F', '0x3F', '0x3F', '0x3F', '0x3E', '0x37', '0x0D', '0x5C', '0x4E', '0x5D', '0x4F', '0x3F', '0x3E', '0x3E', '0x3F', '0x52', '0x5D', '0xBC', '0x3E', '0x3E', '0x3F', '0x42', '0xA7', '0x07', '0xC6', '0x5E', '0x40', '0x3E', '0x3E', '0x3E', '0x3E', '0x37', '0x51', '0x20', '0x5F', '0x9B', '0x3F', '0x3F', '0x3F', '0x3F', '0x3F', '0x3F', '0x76', '0x60', '0x3F', '0x3F', '0x3E', '0x37', '0x4E', '0x5D', '0x47', '0x47', '0x61', '0x3F', '0x3E', '0x3E', '0x3F', '0xBD', '0x3E', '0x3E', '0x96', '0x62', '0x3F', '0x42', '0xA7', '0x13', '0x40', '0x3E', '0x3E', '0x5B', '0x63', '0x3E', '0x3E', '0x37', '0x51', '0xA1', '0x3F', '0x3F', '0x88', '0x64', '0x3F', '0x3F', '0x3F', '0x3F', '0x3F', '0x3F', '0x3E', '0x1E', '0x65', '0x37', '0x4E', '0x5D', '0x40', '0x3F', '0x3E', '0x3E', '0x44', '0x66', '0x3F', '0xBE', '0x3E', '0x3E', '0x3F', '0x42', '0xA7', '0x0A', '0x67', '0x0F', '0x40', '0x3E', '0x3E', '0x3E', '0x3E', '0x37', '0xE6', '0x68', '0x51', '0x9F', '0x3F', '0x3F', '0x3F', '0x3F', '0x3F', '0x95', '0x69', '0x3F', '0x3F', '0x3F', '0x3E', '0x37', '0x4E', '0x5D', '0x48', '0x6A', '0x41', '0x3F', '0x3E', '0x3E', '0x3F', '0xBF', '0x3E', '0xA4', '0x6B', '0x3E', '0x3F', '0x42', '0xA7', '0x0B', '0x40', '0x3E', '0x5C', '0x6C', '0x3E', '0x3E', '0x3E', '0x37', '0x51', '0x9D', '0x3F', '0x8C', '0x6D', '0x3F']</v>
      </c>
      <c r="G1062" s="1" t="str">
        <f>TRIM(MID(A1062, FIND("Checksum:", A1062) + 9, FIND("(", A1062) - FIND("Checksum:", A1062) - 9))</f>
        <v>0x3F3F</v>
      </c>
      <c r="H1062" s="1" t="str">
        <f>TRIM(MID(A1062, FIND("(", A1062) + 1, FIND(")", A1062) - FIND("(", A1062) - 1))</f>
        <v>big</v>
      </c>
    </row>
    <row r="1063" spans="1:8" hidden="1" x14ac:dyDescent="0.25">
      <c r="A1063" t="s">
        <v>1061</v>
      </c>
      <c r="B1063" s="1" t="str">
        <f>TRIM(MID(A1063, FIND("Index:", A1063) + 6, FIND(",", A1063) - FIND("Index:", A1063) - 6))</f>
        <v>64776</v>
      </c>
      <c r="C1063" s="1" t="str">
        <f>TRIM(MID(A1063, FIND("Length:", A1063) + 7, FIND(",", A1063, FIND("Length:", A1063)) - FIND("Length:", A1063) - 7))</f>
        <v>190</v>
      </c>
      <c r="D1063" s="1">
        <f>COUNTIF(C:C,C1063)</f>
        <v>11</v>
      </c>
      <c r="E1063" s="1" t="str">
        <f t="shared" si="16"/>
        <v>0x3F</v>
      </c>
      <c r="F1063" s="2" t="str">
        <f>TRIM(MID(A1063, FIND("Message:", A1063) + 8, FIND("]", A1063) - FIND("Message:", A1063) - 7))</f>
        <v>['0x3F', '0x42', '0xA7', '0x0A', '0x67', '0x0F', '0x40', '0x3E', '0x3E', '0x3E', '0x3E', '0x37', '0xE6', '0x68', '0x51', '0x9F', '0x3F', '0x3F', '0x3F', '0x3F', '0x3F', '0x95', '0x69', '0x3F', '0x3F', '0x3F', '0x3E', '0x37', '0x4E', '0x5D', '0x48', '0x6A', '0x41', '0x3F', '0x3E', '0x3E', '0x3F', '0xBF', '0x3E', '0xA4', '0x6B', '0x3E', '0x3F', '0x42', '0xA7', '0x0B', '0x40', '0x3E', '0x5C', '0x6C', '0x3E', '0x3E', '0x3E', '0x37', '0x51', '0x9D', '0x3F', '0x8C', '0x6D', '0x3F', '0x3F', '0x3F', '0x3F', '0x3F', '0x3F', '0x3F', '0x28', '0x6E', '0x3E', '0x37', '0x4E', '0x5D', '0x43', '0x3F', '0x3E', '0x50', '0x6F', '0x3E', '0x3F', '0xC0', '0x3E', '0x3E', '0x3F', '0x42', '0xAB', '0x70', '0xA7', '0xE3', '0x41', '0x3E', '0x3E', '0x3E', '0x3F', '0x37', '0x71', '0x3F', '0x3F', '0x3F', '0x3E', '0x37', '0x68', '0x43', '0x50', '0x72', '0x3F', '0x3F', '0x3F', '0x40', '0x3E', '0x37', '0x4E', '0x34', '0x73', '0xC5', '0x3F', '0x40', '0x3E', '0x3E', '0x3F', '0xC2', '0x37', '0x74', '0x3E', '0x3E', '0x3F', '0x42', '0xA7', '0x1B', '0x40', '0x75', '0x75', '0x3E', '0x3E', '0x3E', '0x3E', '0x37', '0x51', '0xA5', '0x9C', '0x76', '0x3F', '0x3F', '0x3F', '0x3F', '0x3F', '0x3F', '0x3F', '0x31', '0x77', '0x3F', '0x3E', '0x37', '0x4E', '0xD1', '0x3F', '0x41', '0xCC', '0x78', '0x3E', '0x3E', '0x3F', '0xC3', '0x3E', '0x3E', '0x3F', '0xB3', '0x79', '0x42', '0xA7', '0x17', '0x40', '0x3E', '0x3E', '0x3E', '0x75', '0x7A', '0x3E', '0x37', '0x51', '0xA3', '0x3F', '0x3F', '0x3F', '0xA2', '0x7B', '0x3F', '0x3F', '0x3F', '0x3F', '0x3F']</v>
      </c>
      <c r="G1063" s="1" t="str">
        <f>TRIM(MID(A1063, FIND("Checksum:", A1063) + 9, FIND("(", A1063) - FIND("Checksum:", A1063) - 9))</f>
        <v>0x3E37</v>
      </c>
      <c r="H1063" s="1" t="str">
        <f>TRIM(MID(A1063, FIND("(", A1063) + 1, FIND(")", A1063) - FIND("(", A1063) - 1))</f>
        <v>big</v>
      </c>
    </row>
    <row r="1064" spans="1:8" hidden="1" x14ac:dyDescent="0.25">
      <c r="A1064" t="s">
        <v>1062</v>
      </c>
      <c r="B1064" s="1" t="str">
        <f>TRIM(MID(A1064, FIND("Index:", A1064) + 6, FIND(",", A1064) - FIND("Index:", A1064) - 6))</f>
        <v>64811</v>
      </c>
      <c r="C1064" s="1" t="str">
        <f>TRIM(MID(A1064, FIND("Length:", A1064) + 7, FIND(",", A1064, FIND("Length:", A1064)) - FIND("Length:", A1064) - 7))</f>
        <v>192</v>
      </c>
      <c r="D1064" s="1">
        <f>COUNTIF(C:C,C1064)</f>
        <v>21</v>
      </c>
      <c r="E1064" s="1" t="str">
        <f t="shared" si="16"/>
        <v>0x3E</v>
      </c>
      <c r="F1064" s="2" t="str">
        <f>TRIM(MID(A1064, FIND("Message:", A1064) + 8, FIND("]", A1064) - FIND("Message:", A1064) - 7))</f>
        <v>['0x3E', '0x3F', '0xBF', '0x3E', '0xA4', '0x6B', '0x3E', '0x3F', '0x42', '0xA7', '0x0B', '0x40', '0x3E', '0x5C', '0x6C', '0x3E', '0x3E', '0x3E', '0x37', '0x51', '0x9D', '0x3F', '0x8C', '0x6D', '0x3F', '0x3F', '0x3F', '0x3F', '0x3F', '0x3F', '0x3F', '0x28', '0x6E', '0x3E', '0x37', '0x4E', '0x5D', '0x43', '0x3F', '0x3E', '0x50', '0x6F', '0x3E', '0x3F', '0xC0', '0x3E', '0x3E', '0x3F', '0x42', '0xAB', '0x70', '0xA7', '0xE3', '0x41', '0x3E', '0x3E', '0x3E', '0x3F', '0x37', '0x71', '0x3F', '0x3F', '0x3F', '0x3E', '0x37', '0x68', '0x43', '0x50', '0x72', '0x3F', '0x3F', '0x3F', '0x40', '0x3E', '0x37', '0x4E', '0x34', '0x73', '0xC5', '0x3F', '0x40', '0x3E', '0x3E', '0x3F', '0xC2', '0x37', '0x74', '0x3E', '0x3E', '0x3F', '0x42', '0xA7', '0x1B', '0x40', '0x75', '0x75', '0x3E', '0x3E', '0x3E', '0x3E', '0x37', '0x51', '0xA5', '0x9C', '0x76', '0x3F', '0x3F', '0x3F', '0x3F', '0x3F', '0x3F', '0x3F', '0x31', '0x77', '0x3F', '0x3E', '0x37', '0x4E', '0xD1', '0x3F', '0x41', '0xCC', '0x78', '0x3E', '0x3E', '0x3F', '0xC3', '0x3E', '0x3E', '0x3F', '0xB3', '0x79', '0x42', '0xA7', '0x17', '0x40', '0x3E', '0x3E', '0x3E', '0x75', '0x7A', '0x3E', '0x37', '0x51', '0xA3', '0x3F', '0x3F', '0x3F', '0xA2', '0x7B', '0x3F', '0x3F', '0x3F', '0x3F', '0x3F', '0x3E', '0x37', '0x2D', '0x7C', '0x4E', '0xD1', '0x3F', '0x43', '0x3E', '0x3E', '0x3F', '0xDA', '0x7D', '0xC4', '0x3E', '0x3E', '0x3F', '0x42', '0xA7', '0x23', '0x0B', '0x7E', '0x40', '0x3E', '0x3E', '0x3E', '0x3E', '0x37', '0x51', '0x40', '0x7F', '0xA9', '0x3F', '0x3F', '0x3F', '0x3F', '0x3F']</v>
      </c>
      <c r="G1064" s="1" t="str">
        <f>TRIM(MID(A1064, FIND("Checksum:", A1064) + 9, FIND("(", A1064) - FIND("Checksum:", A1064) - 9))</f>
        <v>0x3FA4</v>
      </c>
      <c r="H1064" s="1" t="str">
        <f>TRIM(MID(A1064, FIND("(", A1064) + 1, FIND(")", A1064) - FIND("(", A1064) - 1))</f>
        <v>big</v>
      </c>
    </row>
    <row r="1065" spans="1:8" hidden="1" x14ac:dyDescent="0.25">
      <c r="A1065" t="s">
        <v>1063</v>
      </c>
      <c r="B1065" s="1" t="str">
        <f>TRIM(MID(A1065, FIND("Index:", A1065) + 6, FIND(",", A1065) - FIND("Index:", A1065) - 6))</f>
        <v>64996</v>
      </c>
      <c r="C1065" s="1" t="str">
        <f>TRIM(MID(A1065, FIND("Length:", A1065) + 7, FIND(",", A1065, FIND("Length:", A1065)) - FIND("Length:", A1065) - 7))</f>
        <v>217</v>
      </c>
      <c r="D1065" s="1">
        <f>COUNTIF(C:C,C1065)</f>
        <v>15</v>
      </c>
      <c r="E1065" s="1" t="str">
        <f t="shared" si="16"/>
        <v>0x7F</v>
      </c>
      <c r="F1065" s="2" t="str">
        <f>TRIM(MID(A1065, FIND("Message:", A1065) + 8, FIND("]", A1065) - FIND("Message:", A1065) - 7))</f>
        <v>['0x7F', '0xA9', '0x3F', '0x3F', '0x3F', '0x3F', '0x3F', '0x3F', '0xA4', '0x40', '0x3F', '0x3F', '0x3E', '0x37', '0x4E', '0xD1', '0x3F', '0x93', '0x41', '0x47', '0x3E', '0x3E', '0x3F', '0xC5', '0x3E', '0x3E', '0x86', '0x42', '0x3F', '0x42', '0xA7', '0x1F', '0x40', '0x3E', '0x3E', '0x47', '0x43', '0x3E', '0x3E', '0x37', '0x51', '0xA7', '0x3F', '0x3F', '0x6E', '0x44', '0x3F', '0x3F', '0x3F', '0x3F', '0x3F', '0x3F', '0x3E', '0xFD', '0x45', '0x37', '0x4E', '0xD1', '0x3F', '0x4F', '0x3E', '0x3E', '0xA7', '0x46', '0x3F', '0xC6', '0x3E', '0x3E', '0x3F', '0x42', '0xA7', '0xF1', '0x47', '0x27', '0x40', '0x3E', '0x3E', '0x3E', '0x3E', '0x37', '0xDE', '0x48', '0x51', '0xAB', '0x3F', '0x3F', '0x3F', '0x3F', '0x3F', '0x81', '0x49', '0x3F', '0x3F', '0x3F', '0x3E', '0x37', '0x4E', '0xD1', '0x9C', '0x4A', '0x3F', '0x5F', '0x3E', '0x3E', '0x3F', '0xC7', '0x3E', '0xAA', '0x4B', '0x3E', '0x3F', '0x42', '0xA7', '0xE7', '0x41', '0x3E', '0x1A', '0x4C', '0x3E', '0x3E', '0x3F', '0x3F', '0x3F', '0x3F', '0x3E', '0x04', '0x4D', '0x37', '0x68', '0x41', '0x3F', '0x3F', '0x40', '0x3F', '0x2C', '0x4E', '0x3E', '0x37', '0x4E', '0x73', '0x40', '0x3F', '0x3E', '0x43', '0x4F', '0x3E', '0x3F', '0xC8', '0x3E', '0x3E', '0x3F', '0x42', '0x93', '0x50', '0xA7', '0xEB', '0x41', '0x3E', '0x3E', '0x3E', '0x3F', '0x1F', '0x51', '0x3F', '0x3F', '0x3F', '0x3E', '0x37', '0x68', '0x41', '0x2E', '0x52', '0x3F', '0x3F', '0x3F', '0xBF', '0x3E', '0x37', '0x4E', '0x93', '0x53', '0x73', '0x3F', '0xBF', '0x3E', '0x3E', '0x3F', '0xC9', '0x4B', '0x54', '0x3E', '0x3E', '0x3F', '0x42', '0xA7', '0xEF', '0x41', '0x2B', '0x55', '0x3E', '0x3E', '0x3E', '0x3F', '0x3F', '0x3F', '0x3F', '0x0D', '0x56', '0x3E', '0x37', '0x4D', '0x07', '0x3F', '0x3F', '0x3F', '0xDD', '0x57']</v>
      </c>
      <c r="G1065" s="1" t="str">
        <f>TRIM(MID(A1065, FIND("Checksum:", A1065) + 9, FIND("(", A1065) - FIND("Checksum:", A1065) - 9))</f>
        <v>0x473E</v>
      </c>
      <c r="H1065" s="1" t="str">
        <f>TRIM(MID(A1065, FIND("(", A1065) + 1, FIND(")", A1065) - FIND("(", A1065) - 1))</f>
        <v>big</v>
      </c>
    </row>
    <row r="1066" spans="1:8" hidden="1" x14ac:dyDescent="0.25">
      <c r="A1066" t="s">
        <v>1064</v>
      </c>
      <c r="B1066" s="1" t="str">
        <f>TRIM(MID(A1066, FIND("Index:", A1066) + 6, FIND(",", A1066) - FIND("Index:", A1066) - 6))</f>
        <v>64997</v>
      </c>
      <c r="C1066" s="1" t="str">
        <f>TRIM(MID(A1066, FIND("Length:", A1066) + 7, FIND(",", A1066, FIND("Length:", A1066)) - FIND("Length:", A1066) - 7))</f>
        <v>195</v>
      </c>
      <c r="D1066" s="1">
        <f>COUNTIF(C:C,C1066)</f>
        <v>28</v>
      </c>
      <c r="E1066" s="1" t="str">
        <f t="shared" si="16"/>
        <v>0xA9</v>
      </c>
      <c r="F1066" s="2" t="str">
        <f>TRIM(MID(A1066, FIND("Message:", A1066) + 8, FIND("]", A1066) - FIND("Message:", A1066) - 7))</f>
        <v>['0xA9', '0x3F', '0x3F', '0x3F', '0x3F', '0x3F', '0x3F', '0xA4', '0x40', '0x3F', '0x3F', '0x3E', '0x37', '0x4E', '0xD1', '0x3F', '0x93', '0x41', '0x47', '0x3E', '0x3E', '0x3F', '0xC5', '0x3E', '0x3E', '0x86', '0x42', '0x3F', '0x42', '0xA7', '0x1F', '0x40', '0x3E', '0x3E', '0x47', '0x43', '0x3E', '0x3E', '0x37', '0x51', '0xA7', '0x3F', '0x3F', '0x6E', '0x44', '0x3F', '0x3F', '0x3F', '0x3F', '0x3F', '0x3F', '0x3E', '0xFD', '0x45', '0x37', '0x4E', '0xD1', '0x3F', '0x4F', '0x3E', '0x3E', '0xA7', '0x46', '0x3F', '0xC6', '0x3E', '0x3E', '0x3F', '0x42', '0xA7', '0xF1', '0x47', '0x27', '0x40', '0x3E', '0x3E', '0x3E', '0x3E', '0x37', '0xDE', '0x48', '0x51', '0xAB', '0x3F', '0x3F', '0x3F', '0x3F', '0x3F', '0x81', '0x49', '0x3F', '0x3F', '0x3F', '0x3E', '0x37', '0x4E', '0xD1', '0x9C', '0x4A', '0x3F', '0x5F', '0x3E', '0x3E', '0x3F', '0xC7', '0x3E', '0xAA', '0x4B', '0x3E', '0x3F', '0x42', '0xA7', '0xE7', '0x41', '0x3E', '0x1A', '0x4C', '0x3E', '0x3E', '0x3F', '0x3F', '0x3F', '0x3F', '0x3E', '0x04', '0x4D', '0x37', '0x68', '0x41', '0x3F', '0x3F', '0x40', '0x3F', '0x2C', '0x4E', '0x3E', '0x37', '0x4E', '0x73', '0x40', '0x3F', '0x3E', '0x43', '0x4F', '0x3E', '0x3F', '0xC8', '0x3E', '0x3E', '0x3F', '0x42', '0x93', '0x50', '0xA7', '0xEB', '0x41', '0x3E', '0x3E', '0x3E', '0x3F', '0x1F', '0x51', '0x3F', '0x3F', '0x3F', '0x3E', '0x37', '0x68', '0x41', '0x2E', '0x52', '0x3F', '0x3F', '0x3F', '0xBF', '0x3E', '0x37', '0x4E', '0x93', '0x53', '0x73', '0x3F', '0xBF', '0x3E', '0x3E', '0x3F', '0xC9', '0x4B', '0x54', '0x3E', '0x3E', '0x3F', '0x42', '0xA7', '0xEF']</v>
      </c>
      <c r="G1066" s="1" t="str">
        <f>TRIM(MID(A1066, FIND("Checksum:", A1066) + 9, FIND("(", A1066) - FIND("Checksum:", A1066) - 9))</f>
        <v>0x412B</v>
      </c>
      <c r="H1066" s="1" t="str">
        <f>TRIM(MID(A1066, FIND("(", A1066) + 1, FIND(")", A1066) - FIND("(", A1066) - 1))</f>
        <v>big</v>
      </c>
    </row>
    <row r="1067" spans="1:8" hidden="1" x14ac:dyDescent="0.25">
      <c r="A1067" t="s">
        <v>1065</v>
      </c>
      <c r="B1067" s="1" t="str">
        <f>TRIM(MID(A1067, FIND("Index:", A1067) + 6, FIND(",", A1067) - FIND("Index:", A1067) - 6))</f>
        <v>65034</v>
      </c>
      <c r="C1067" s="1" t="str">
        <f>TRIM(MID(A1067, FIND("Length:", A1067) + 7, FIND(",", A1067, FIND("Length:", A1067)) - FIND("Length:", A1067) - 7))</f>
        <v>194</v>
      </c>
      <c r="D1067" s="1">
        <f>COUNTIF(C:C,C1067)</f>
        <v>16</v>
      </c>
      <c r="E1067" s="1" t="str">
        <f t="shared" si="16"/>
        <v>0x3E</v>
      </c>
      <c r="F1067" s="2" t="str">
        <f>TRIM(MID(A1067, FIND("Message:", A1067) + 8, FIND("]", A1067) - FIND("Message:", A1067) - 7))</f>
        <v>['0x3E', '0x37', '0x51', '0xA7', '0x3F', '0x3F', '0x6E', '0x44', '0x3F', '0x3F', '0x3F', '0x3F', '0x3F', '0x3F', '0x3E', '0xFD', '0x45', '0x37', '0x4E', '0xD1', '0x3F', '0x4F', '0x3E', '0x3E', '0xA7', '0x46', '0x3F', '0xC6', '0x3E', '0x3E', '0x3F', '0x42', '0xA7', '0xF1', '0x47', '0x27', '0x40', '0x3E', '0x3E', '0x3E', '0x3E', '0x37', '0xDE', '0x48', '0x51', '0xAB', '0x3F', '0x3F', '0x3F', '0x3F', '0x3F', '0x81', '0x49', '0x3F', '0x3F', '0x3F', '0x3E', '0x37', '0x4E', '0xD1', '0x9C', '0x4A', '0x3F', '0x5F', '0x3E', '0x3E', '0x3F', '0xC7', '0x3E', '0xAA', '0x4B', '0x3E', '0x3F', '0x42', '0xA7', '0xE7', '0x41', '0x3E', '0x1A', '0x4C', '0x3E', '0x3E', '0x3F', '0x3F', '0x3F', '0x3F', '0x3E', '0x04', '0x4D', '0x37', '0x68', '0x41', '0x3F', '0x3F', '0x40', '0x3F', '0x2C', '0x4E', '0x3E', '0x37', '0x4E', '0x73', '0x40', '0x3F', '0x3E', '0x43', '0x4F', '0x3E', '0x3F', '0xC8', '0x3E', '0x3E', '0x3F', '0x42', '0x93', '0x50', '0xA7', '0xEB', '0x41', '0x3E', '0x3E', '0x3E', '0x3F', '0x1F', '0x51', '0x3F', '0x3F', '0x3F', '0x3E', '0x37', '0x68', '0x41', '0x2E', '0x52', '0x3F', '0x3F', '0x3F', '0xBF', '0x3E', '0x37', '0x4E', '0x93', '0x53', '0x73', '0x3F', '0xBF', '0x3E', '0x3E', '0x3F', '0xC9', '0x4B', '0x54', '0x3E', '0x3E', '0x3F', '0x42', '0xA7', '0xEF', '0x41', '0x2B', '0x55', '0x3E', '0x3E', '0x3E', '0x3F', '0x3F', '0x3F', '0x3F', '0x0D', '0x56', '0x3E', '0x37', '0x4D', '0x07', '0x3F', '0x3F', '0x3F', '0xDD', '0x57', '0x47', '0x3E', '0x37', '0x4D', '0x07', '0x3F', '0x47', '0xEE', '0x58', '0x3E', '0x3E', '0x3F', '0xCA', '0x3E', '0x3E']</v>
      </c>
      <c r="G1067" s="1" t="str">
        <f>TRIM(MID(A1067, FIND("Checksum:", A1067) + 9, FIND("(", A1067) - FIND("Checksum:", A1067) - 9))</f>
        <v>0x3F9A</v>
      </c>
      <c r="H1067" s="1" t="str">
        <f>TRIM(MID(A1067, FIND("(", A1067) + 1, FIND(")", A1067) - FIND("(", A1067) - 1))</f>
        <v>big</v>
      </c>
    </row>
    <row r="1068" spans="1:8" hidden="1" x14ac:dyDescent="0.25">
      <c r="A1068" t="s">
        <v>1066</v>
      </c>
      <c r="B1068" s="1" t="str">
        <f>TRIM(MID(A1068, FIND("Index:", A1068) + 6, FIND(",", A1068) - FIND("Index:", A1068) - 6))</f>
        <v>65227</v>
      </c>
      <c r="C1068" s="1" t="str">
        <f>TRIM(MID(A1068, FIND("Length:", A1068) + 7, FIND(",", A1068, FIND("Length:", A1068)) - FIND("Length:", A1068) - 7))</f>
        <v>187</v>
      </c>
      <c r="D1068" s="1">
        <f>COUNTIF(C:C,C1068)</f>
        <v>10</v>
      </c>
      <c r="E1068" s="1" t="str">
        <f t="shared" si="16"/>
        <v>0x3E</v>
      </c>
      <c r="F1068" s="2" t="str">
        <f>TRIM(MID(A1068, FIND("Message:", A1068) + 8, FIND("]", A1068) - FIND("Message:", A1068) - 7))</f>
        <v>['0x3E', '0x3F', '0x9A', '0x59', '0x42', '0xA7', '0xF3', '0x41', '0x3E', '0x3E', '0x3E', '0x33', '0x5A', '0x3F', '0x3F', '0x3F', '0x3F', '0x3E', '0x37', '0x4E', '0x1B', '0x5B', '0xC3', '0x3F', '0x3F', '0x3F', '0x40', '0x3E', '0x37', '0x92', '0x5C', '0x4E', '0xC3', '0x3F', '0x40', '0x3E', '0x3E', '0x3F', '0xA9', '0x5D', '0xCC', '0x3E', '0x3E', '0x3F', '0x42', '0xA7', '0xF7', '0xC7', '0x5E', '0x41', '0x3E', '0x3E', '0x3E', '0x3F', '0x3F', '0x3F', '0x18', '0x5F', '0x3F', '0x3E', '0x37', '0x4E', '0xC3', '0x3F', '0x3F', '0xA4', '0x60', '0x3F', '0x41', '0x3E', '0x37', '0x4E', '0xC3', '0x3F', '0xA7', '0x61', '0x41', '0x3E', '0x3E', '0x3F', '0xCD', '0x3E', '0x3E', '0xA8', '0x62', '0x3F', '0x42', '0xA7', '0xFB', '0x41', '0x3E', '0x3E', '0x45', '0x63', '0x3E', '0x3F', '0x3F', '0x3F', '0x3F', '0x3E', '0x37', '0x14', '0x64', '0x4E', '0x5D', '0x3F', '0x3F', '0x5F', '0x3F', '0x3E', '0x6B', '0x65', '0x37', '0x4E', '0x5D', '0x5F', '0x3F', '0x3E', '0x3E', '0x63', '0x66', '0x3F', '0xCE', '0x3E', '0x3E', '0x3F', '0x42', '0xA7', '0x1A', '0x67', '0xBF', '0x41', '0x3E', '0x3E', '0x3E', '0x3F', '0x3F', '0xA1', '0x68', '0x3F', '0x3F', '0x3E', '0x37', '0x68', '0x45', '0x3F', '0x49', '0x69', '0x3F', '0x5F', '0x3F', '0x3E', '0x37', '0x4D', '0x43', '0x4D', '0x6A', '0x5F', '0x3F', '0x3E', '0x3E', '0x3F', '0xCF', '0x3E', '0xD2', '0x6B', '0x3E', '0x3F', '0x42', '0xA7', '0x93', '0x41', '0x3E', '0xE5', '0x6C', '0x3E', '0x3E', '0x3F', '0x3F', '0x3F', '0x3F', '0x3E', '0x24', '0x6D', '0x37', '0x4D', '0x07']</v>
      </c>
      <c r="G1068" s="1" t="str">
        <f>TRIM(MID(A1068, FIND("Checksum:", A1068) + 9, FIND("(", A1068) - FIND("Checksum:", A1068) - 9))</f>
        <v>0x3F3F</v>
      </c>
      <c r="H1068" s="1" t="str">
        <f>TRIM(MID(A1068, FIND("(", A1068) + 1, FIND(")", A1068) - FIND("(", A1068) - 1))</f>
        <v>big</v>
      </c>
    </row>
    <row r="1069" spans="1:8" hidden="1" x14ac:dyDescent="0.25">
      <c r="A1069" t="s">
        <v>1067</v>
      </c>
      <c r="B1069" s="1" t="str">
        <f>TRIM(MID(A1069, FIND("Index:", A1069) + 6, FIND(",", A1069) - FIND("Index:", A1069) - 6))</f>
        <v>65229</v>
      </c>
      <c r="C1069" s="1" t="str">
        <f>TRIM(MID(A1069, FIND("Length:", A1069) + 7, FIND(",", A1069, FIND("Length:", A1069)) - FIND("Length:", A1069) - 7))</f>
        <v>187</v>
      </c>
      <c r="D1069" s="1">
        <f>COUNTIF(C:C,C1069)</f>
        <v>10</v>
      </c>
      <c r="E1069" s="1" t="str">
        <f t="shared" si="16"/>
        <v>0x9A</v>
      </c>
      <c r="F1069" s="2" t="str">
        <f>TRIM(MID(A1069, FIND("Message:", A1069) + 8, FIND("]", A1069) - FIND("Message:", A1069) - 7))</f>
        <v>['0x9A', '0x59', '0x42', '0xA7', '0xF3', '0x41', '0x3E', '0x3E', '0x3E', '0x33', '0x5A', '0x3F', '0x3F', '0x3F', '0x3F', '0x3E', '0x37', '0x4E', '0x1B', '0x5B', '0xC3', '0x3F', '0x3F', '0x3F', '0x40', '0x3E', '0x37', '0x92', '0x5C', '0x4E', '0xC3', '0x3F', '0x40', '0x3E', '0x3E', '0x3F', '0xA9', '0x5D', '0xCC', '0x3E', '0x3E', '0x3F', '0x42', '0xA7', '0xF7', '0xC7', '0x5E', '0x41', '0x3E', '0x3E', '0x3E', '0x3F', '0x3F', '0x3F', '0x18', '0x5F', '0x3F', '0x3E', '0x37', '0x4E', '0xC3', '0x3F', '0x3F', '0xA4', '0x60', '0x3F', '0x41', '0x3E', '0x37', '0x4E', '0xC3', '0x3F', '0xA7', '0x61', '0x41', '0x3E', '0x3E', '0x3F', '0xCD', '0x3E', '0x3E', '0xA8', '0x62', '0x3F', '0x42', '0xA7', '0xFB', '0x41', '0x3E', '0x3E', '0x45', '0x63', '0x3E', '0x3F', '0x3F', '0x3F', '0x3F', '0x3E', '0x37', '0x14', '0x64', '0x4E', '0x5D', '0x3F', '0x3F', '0x5F', '0x3F', '0x3E', '0x6B', '0x65', '0x37', '0x4E', '0x5D', '0x5F', '0x3F', '0x3E', '0x3E', '0x63', '0x66', '0x3F', '0xCE', '0x3E', '0x3E', '0x3F', '0x42', '0xA7', '0x1A', '0x67', '0xBF', '0x41', '0x3E', '0x3E', '0x3E', '0x3F', '0x3F', '0xA1', '0x68', '0x3F', '0x3F', '0x3E', '0x37', '0x68', '0x45', '0x3F', '0x49', '0x69', '0x3F', '0x5F', '0x3F', '0x3E', '0x37', '0x4D', '0x43', '0x4D', '0x6A', '0x5F', '0x3F', '0x3E', '0x3E', '0x3F', '0xCF', '0x3E', '0xD2', '0x6B', '0x3E', '0x3F', '0x42', '0xA7', '0x93', '0x41', '0x3E', '0xE5', '0x6C', '0x3E', '0x3E', '0x3F', '0x3F', '0x3F', '0x3F', '0x3E', '0x24', '0x6D', '0x37', '0x4D', '0x07', '0x3F', '0x3F']</v>
      </c>
      <c r="G1069" s="1" t="str">
        <f>TRIM(MID(A1069, FIND("Checksum:", A1069) + 9, FIND("(", A1069) - FIND("Checksum:", A1069) - 9))</f>
        <v>0x3F40</v>
      </c>
      <c r="H1069" s="1" t="str">
        <f>TRIM(MID(A1069, FIND("(", A1069) + 1, FIND(")", A1069) - FIND("(", A1069) - 1))</f>
        <v>big</v>
      </c>
    </row>
    <row r="1070" spans="1:8" hidden="1" x14ac:dyDescent="0.25">
      <c r="A1070" t="s">
        <v>1068</v>
      </c>
      <c r="B1070" s="1" t="str">
        <f>TRIM(MID(A1070, FIND("Index:", A1070) + 6, FIND(",", A1070) - FIND("Index:", A1070) - 6))</f>
        <v>65403</v>
      </c>
      <c r="C1070" s="1" t="str">
        <f>TRIM(MID(A1070, FIND("Length:", A1070) + 7, FIND(",", A1070, FIND("Length:", A1070)) - FIND("Length:", A1070) - 7))</f>
        <v>187</v>
      </c>
      <c r="D1070" s="1">
        <f>COUNTIF(C:C,C1070)</f>
        <v>10</v>
      </c>
      <c r="E1070" s="1" t="str">
        <f t="shared" si="16"/>
        <v>0x3E</v>
      </c>
      <c r="F1070" s="2" t="str">
        <f>TRIM(MID(A1070, FIND("Message:", A1070) + 8, FIND("]", A1070) - FIND("Message:", A1070) - 7))</f>
        <v>['0x3E', '0x3F', '0x3F', '0x3F', '0x3F', '0x3E', '0x24', '0x6D', '0x37', '0x4D', '0x07', '0x3F', '0x3F', '0x3F', '0x40', '0xF6', '0x6E', '0x3E', '0x37', '0x4D', '0x07', '0x3F', '0x40', '0x3E', '0xF5', '0x6F', '0x3E', '0x3F', '0xD0', '0x3E', '0x3E', '0x3F', '0x42', '0xBB', '0x70', '0xA7', '0xFF', '0x41', '0x3E', '0x3E', '0x3E', '0x3F', '0x53', '0x71', '0x3F', '0x3F', '0x3F', '0x3E', '0x37', '0x68', '0x41', '0x4E', '0x72', '0x3F', '0x3F', '0x3F', '0x4F', '0x3E', '0x37', '0x4E', '0x43', '0x73', '0x73', '0x3F', '0x4F', '0x3E', '0x3E', '0x3F', '0xD5', '0x07', '0x74', '0x3E', '0x3E', '0x3F', '0x42', '0xA8', '0x77', '0x40', '0xD2', '0x75', '0x3E', '0x3E', '0x3E', '0x3E', '0x37', '0x51', '0xB1', '0xA8', '0x76', '0x3F', '0x3F', '0x3F', '0x3F', '0x3F', '0x3F', '0x3F', '0x31', '0x77', '0x3F', '0x3E', '0x37', '0x4E', '0xD5', '0x3F', '0x40', '0xCF', '0x78', '0x3E', '0x3E', '0x3F', '0xD6', '0x3E', '0x3E', '0x3F', '0xC6', '0x79', '0x42', '0xA8', '0x7B', '0x40', '0x3E', '0x3E', '0x3E', '0xDA', '0x7A', '0x3E', '0x37', '0x51', '0xB3', '0x3F', '0x3F', '0x3F', '0xB2', '0x7B', '0x3F', '0x3F', '0x3F', '0x3F', '0x3F', '0x3E', '0x37', '0x2D', '0x7C', '0x4E', '0xD5', '0x3F', '0x41', '0x3E', '0x3E', '0x3F', '0xDC', '0x7D', '0xD7', '0x3E', '0x3E', '0x3F', '0x42', '0xA8', '0x7F', '0x7B', '0x7E', '0x40', '0x3E', '0x3E', '0x3E', '0x3E', '0x37', '0x51', '0x40', '0x7F', '0xB5', '0x3F', '0x3F', '0x3F', '0x3F', '0x3F', '0x3F', '0xB0', '0x40', '0x3F', '0x3F', '0x3E', '0x37', '0x4E', '0xD5', '0x3F', '0x97']</v>
      </c>
      <c r="G1070" s="1" t="str">
        <f>TRIM(MID(A1070, FIND("Checksum:", A1070) + 9, FIND("(", A1070) - FIND("Checksum:", A1070) - 9))</f>
        <v>0x4143</v>
      </c>
      <c r="H1070" s="1" t="str">
        <f>TRIM(MID(A1070, FIND("(", A1070) + 1, FIND(")", A1070) - FIND("(", A1070) - 1))</f>
        <v>big</v>
      </c>
    </row>
    <row r="1071" spans="1:8" hidden="1" x14ac:dyDescent="0.25">
      <c r="A1071" t="s">
        <v>1069</v>
      </c>
      <c r="B1071" s="1" t="str">
        <f>TRIM(MID(A1071, FIND("Index:", A1071) + 6, FIND(",", A1071) - FIND("Index:", A1071) - 6))</f>
        <v>65465</v>
      </c>
      <c r="C1071" s="1" t="str">
        <f>TRIM(MID(A1071, FIND("Length:", A1071) + 7, FIND(",", A1071, FIND("Length:", A1071)) - FIND("Length:", A1071) - 7))</f>
        <v>173</v>
      </c>
      <c r="D1071" s="1">
        <f>COUNTIF(C:C,C1071)</f>
        <v>16</v>
      </c>
      <c r="E1071" s="1" t="str">
        <f t="shared" si="16"/>
        <v>0x73</v>
      </c>
      <c r="F1071" s="2" t="str">
        <f>TRIM(MID(A1071, FIND("Message:", A1071) + 8, FIND("]", A1071) - FIND("Message:", A1071) - 7))</f>
        <v>['0x73', '0x3F', '0x4F', '0x3E', '0x3E', '0x3F', '0xD5', '0x07', '0x74', '0x3E', '0x3E', '0x3F', '0x42', '0xA8', '0x77', '0x40', '0xD2', '0x75', '0x3E', '0x3E', '0x3E', '0x3E', '0x37', '0x51', '0xB1', '0xA8', '0x76', '0x3F', '0x3F', '0x3F', '0x3F', '0x3F', '0x3F', '0x3F', '0x31', '0x77', '0x3F', '0x3E', '0x37', '0x4E', '0xD5', '0x3F', '0x40', '0xCF', '0x78', '0x3E', '0x3E', '0x3F', '0xD6', '0x3E', '0x3E', '0x3F', '0xC6', '0x79', '0x42', '0xA8', '0x7B', '0x40', '0x3E', '0x3E', '0x3E', '0xDA', '0x7A', '0x3E', '0x37', '0x51', '0xB3', '0x3F', '0x3F', '0x3F', '0xB2', '0x7B', '0x3F', '0x3F', '0x3F', '0x3F', '0x3F', '0x3E', '0x37', '0x2D', '0x7C', '0x4E', '0xD5', '0x3F', '0x41', '0x3E', '0x3E', '0x3F', '0xDC', '0x7D', '0xD7', '0x3E', '0x3E', '0x3F', '0x42', '0xA8', '0x7F', '0x7B', '0x7E', '0x40', '0x3E', '0x3E', '0x3E', '0x3E', '0x37', '0x51', '0x40', '0x7F', '0xB5', '0x3F', '0x3F', '0x3F', '0x3F', '0x3F', '0x3F', '0xB0', '0x40', '0x3F', '0x3F', '0x3E', '0x37', '0x4E', '0xD5', '0x3F', '0x97', '0x41', '0x43', '0x3E', '0x3E', '0x3F', '0xD8', '0x3E', '0x3E', '0x95', '0x42', '0x3F', '0x42', '0xA8', '0x83', '0x40', '0x3E', '0x3E', '0xAC', '0x43', '0x3E', '0x3E', '0x37', '0x51', '0xB7', '0x3F', '0x3F', '0x7E', '0x44', '0x3F', '0x3F', '0x3F', '0x3F', '0x3F', '0x3F', '0x3E', '0xFD', '0x45', '0x37', '0x4E', '0xD5', '0x3F', '0x47', '0x3E', '0x3E', '0xA3', '0x46', '0x3F', '0xD9']</v>
      </c>
      <c r="G1071" s="1" t="str">
        <f>TRIM(MID(A1071, FIND("Checksum:", A1071) + 9, FIND("(", A1071) - FIND("Checksum:", A1071) - 9))</f>
        <v>0x3E3E</v>
      </c>
      <c r="H1071" s="1" t="str">
        <f>TRIM(MID(A1071, FIND("(", A1071) + 1, FIND(")", A1071) - FIND("(", A1071) - 1))</f>
        <v>big</v>
      </c>
    </row>
    <row r="1072" spans="1:8" hidden="1" x14ac:dyDescent="0.25">
      <c r="A1072" t="s">
        <v>1070</v>
      </c>
      <c r="B1072" s="1" t="str">
        <f>TRIM(MID(A1072, FIND("Index:", A1072) + 6, FIND(",", A1072) - FIND("Index:", A1072) - 6))</f>
        <v>65626</v>
      </c>
      <c r="C1072" s="1" t="str">
        <f>TRIM(MID(A1072, FIND("Length:", A1072) + 7, FIND(",", A1072, FIND("Length:", A1072)) - FIND("Length:", A1072) - 7))</f>
        <v>17</v>
      </c>
      <c r="D1072" s="1">
        <f>COUNTIF(C:C,C1072)</f>
        <v>9</v>
      </c>
      <c r="E1072" s="1" t="str">
        <f t="shared" si="16"/>
        <v>0x45</v>
      </c>
      <c r="F1072" s="2" t="str">
        <f>TRIM(MID(A1072, FIND("Message:", A1072) + 8, FIND("]", A1072) - FIND("Message:", A1072) - 7))</f>
        <v>['0x45', '0x37', '0x4E', '0xD5', '0x3F', '0x47', '0x3E', '0x3E', '0xA3', '0x46', '0x3F', '0xD9', '0x3E', '0x3E', '0x3F', '0x42', '0xA8']</v>
      </c>
      <c r="G1072" s="1" t="str">
        <f>TRIM(MID(A1072, FIND("Checksum:", A1072) + 9, FIND("(", A1072) - FIND("Checksum:", A1072) - 9))</f>
        <v>0x0647</v>
      </c>
      <c r="H1072" s="1" t="str">
        <f>TRIM(MID(A1072, FIND("(", A1072) + 1, FIND(")", A1072) - FIND("(", A1072) - 1))</f>
        <v>big</v>
      </c>
    </row>
    <row r="1073" spans="1:8" hidden="1" x14ac:dyDescent="0.25">
      <c r="A1073" t="s">
        <v>1071</v>
      </c>
      <c r="B1073" s="1" t="str">
        <f>TRIM(MID(A1073, FIND("Index:", A1073) + 6, FIND(",", A1073) - FIND("Index:", A1073) - 6))</f>
        <v>65685</v>
      </c>
      <c r="C1073" s="1" t="str">
        <f>TRIM(MID(A1073, FIND("Length:", A1073) + 7, FIND(",", A1073, FIND("Length:", A1073)) - FIND("Length:", A1073) - 7))</f>
        <v>229</v>
      </c>
      <c r="D1073" s="1">
        <f>COUNTIF(C:C,C1073)</f>
        <v>16</v>
      </c>
      <c r="E1073" s="1" t="str">
        <f t="shared" si="16"/>
        <v>0x87</v>
      </c>
      <c r="F1073" s="2" t="str">
        <f>TRIM(MID(A1073, FIND("Message:", A1073) + 8, FIND("]", A1073) - FIND("Message:", A1073) - 7))</f>
        <v>['0x87', '0x40', '0x3E', '0xB9', '0x4C', '0x3E', '0x3E', '0x3E', '0x37', '0x51', '0xB9', '0x3F', '0x88', '0x4D', '0x3F', '0x3F', '0x3F', '0x3F', '0x3F', '0x3F', '0x3F', '0x08', '0x4E', '0x3E', '0x37', '0x4E', '0xD5', '0x3F', '0x5F', '0x3E', '0xC4', '0x4F', '0x3E', '0x3F', '0xDC', '0x3E', '0x3E', '0x3F', '0x42', '0xA7', '0x50', '0xA8', '0x8B', '0x40', '0x3E', '0x3E', '0x3E', '0x3E', '0xBD', '0x51', '0x37', '0x51', '0xBB', '0x3F', '0x3F', '0x3F', '0x3F', '0x92', '0x52', '0x3F', '0x3F', '0x3F', '0x3F', '0x00', '0x00', '0x00', '0x4F', '0xF0', '0x85', '0x06', '0xFF', '0xFF', '0xFF', '0xFF', '0xFF', '0x7C', '0x85', '0x04', '0x09', '0x00', '0x39', '0xD4', '0x00', '0x04', '0xA4', '0x40', '0x38', '0x00', '0x3E', '0x37', '0x4F', '0xD5', '0x47', '0x5A', '0x41', '0x3F', '0x3E', '0x3E', '0x3F', '0xDD', '0x3E', '0x3E', '0x96', '0x42', '0x3F', '0x42', '0xA8', '0x8F', '0x40', '0x3E', '0x3E', '0xB8', '0x43', '0x3E', '0x3E', '0x37', '0x51', '0xBD', '0x3F', '0x3F', '0x84', '0x44', '0x3F', '0x3F', '0x3F', '0x3F', '0x3F', '0x3F', '0x3E', '0xFD', '0x45', '0x37', '0x4F', '0xDD', '0x47', '0x3F', '0x3E', '0x3E', '0xAC', '0x46', '0x3F', '0xDE', '0x3E', '0x3E', '0x3F', '0x42', '0xA8', '0x0B', '0x47', '0x93', '0x40', '0x3E', '0x3E', '0x3E', '0x3E', '0x37', '0x4B', '0x48', '0x51', '0xBF', '0x3F', '0x3F', '0x3F', '0x3F', '0x3F', '0x95', '0x49', '0x3F', '0x3F', '0x3F', '0x3E', '0x37', '0x4F', '0xDD', '0xA9', '0x4A', '0x41', '0x3F', '0x3E', '0x3E', '0x3F', '0xDF', '0x3E', '0xA4', '0x4B', '0x3E', '0x3F', '0x42', '0xA8', '0x97', '0x40', '0x3E', '0xC9', '0x4C', '0x3E', '0x3E', '0x3E', '0x37', '0x51', '0xC1', '0x3F', '0x90', '0x4D', '0x3F', '0x3F', '0x3F', '0x3F', '0x3F', '0x3F', '0x3F', '0x08', '0x4E', '0x3E', '0x37', '0x4F', '0xDD', '0x4F', '0x3F', '0x3E', '0xBD', '0x4F', '0x3E', '0x3F', '0xE0', '0x3E', '0x3E', '0x3F', '0x42', '0xAB']</v>
      </c>
      <c r="G1073" s="1" t="str">
        <f>TRIM(MID(A1073, FIND("Checksum:", A1073) + 9, FIND("(", A1073) - FIND("Checksum:", A1073) - 9))</f>
        <v>0x50A8</v>
      </c>
      <c r="H1073" s="1" t="str">
        <f>TRIM(MID(A1073, FIND("(", A1073) + 1, FIND(")", A1073) - FIND("(", A1073) - 1))</f>
        <v>big</v>
      </c>
    </row>
    <row r="1074" spans="1:8" hidden="1" x14ac:dyDescent="0.25">
      <c r="A1074" t="s">
        <v>1072</v>
      </c>
      <c r="B1074" s="1" t="str">
        <f>TRIM(MID(A1074, FIND("Index:", A1074) + 6, FIND(",", A1074) - FIND("Index:", A1074) - 6))</f>
        <v>65737</v>
      </c>
      <c r="C1074" s="1" t="str">
        <f>TRIM(MID(A1074, FIND("Length:", A1074) + 7, FIND(",", A1074, FIND("Length:", A1074)) - FIND("Length:", A1074) - 7))</f>
        <v>180</v>
      </c>
      <c r="D1074" s="1">
        <f>COUNTIF(C:C,C1074)</f>
        <v>21</v>
      </c>
      <c r="E1074" s="1" t="str">
        <f t="shared" si="16"/>
        <v>0xBB</v>
      </c>
      <c r="F1074" s="2" t="str">
        <f>TRIM(MID(A1074, FIND("Message:", A1074) + 8, FIND("]", A1074) - FIND("Message:", A1074) - 7))</f>
        <v>['0xBB', '0x3F', '0x3F', '0x3F', '0x3F', '0x92', '0x52', '0x3F', '0x3F', '0x3F', '0x3F', '0x00', '0x00', '0x00', '0x4F', '0xF0', '0x85', '0x06', '0xFF', '0xFF', '0xFF', '0xFF', '0xFF', '0x7C', '0x85', '0x04', '0x09', '0x00', '0x39', '0xD4', '0x00', '0x04', '0xA4', '0x40', '0x38', '0x00', '0x3E', '0x37', '0x4F', '0xD5', '0x47', '0x5A', '0x41', '0x3F', '0x3E', '0x3E', '0x3F', '0xDD', '0x3E', '0x3E', '0x96', '0x42', '0x3F', '0x42', '0xA8', '0x8F', '0x40', '0x3E', '0x3E', '0xB8', '0x43', '0x3E', '0x3E', '0x37', '0x51', '0xBD', '0x3F', '0x3F', '0x84', '0x44', '0x3F', '0x3F', '0x3F', '0x3F', '0x3F', '0x3F', '0x3E', '0xFD', '0x45', '0x37', '0x4F', '0xDD', '0x47', '0x3F', '0x3E', '0x3E', '0xAC', '0x46', '0x3F', '0xDE', '0x3E', '0x3E', '0x3F', '0x42', '0xA8', '0x0B', '0x47', '0x93', '0x40', '0x3E', '0x3E', '0x3E', '0x3E', '0x37', '0x4B', '0x48', '0x51', '0xBF', '0x3F', '0x3F', '0x3F', '0x3F', '0x3F', '0x95', '0x49', '0x3F', '0x3F', '0x3F', '0x3E', '0x37', '0x4F', '0xDD', '0xA9', '0x4A', '0x41', '0x3F', '0x3E', '0x3E', '0x3F', '0xDF', '0x3E', '0xA4', '0x4B', '0x3E', '0x3F', '0x42', '0xA8', '0x97', '0x40', '0x3E', '0xC9', '0x4C', '0x3E', '0x3E', '0x3E', '0x37', '0x51', '0xC1', '0x3F', '0x90', '0x4D', '0x3F', '0x3F', '0x3F', '0x3F', '0x3F', '0x3F', '0x3F', '0x08', '0x4E', '0x3E', '0x37', '0x4F', '0xDD', '0x4F', '0x3F', '0x3E', '0xBD', '0x4F', '0x3E', '0x3F', '0xE0', '0x3E', '0x3E', '0x3F', '0x42', '0xAB', '0x50', '0xA8', '0x9B']</v>
      </c>
      <c r="G1074" s="1" t="str">
        <f>TRIM(MID(A1074, FIND("Checksum:", A1074) + 9, FIND("(", A1074) - FIND("Checksum:", A1074) - 9))</f>
        <v>0x403E</v>
      </c>
      <c r="H1074" s="1" t="str">
        <f>TRIM(MID(A1074, FIND("(", A1074) + 1, FIND(")", A1074) - FIND("(", A1074) - 1))</f>
        <v>big</v>
      </c>
    </row>
    <row r="1075" spans="1:8" hidden="1" x14ac:dyDescent="0.25">
      <c r="A1075" t="s">
        <v>1073</v>
      </c>
      <c r="B1075" s="1" t="str">
        <f>TRIM(MID(A1075, FIND("Index:", A1075) + 6, FIND(",", A1075) - FIND("Index:", A1075) - 6))</f>
        <v>65865</v>
      </c>
      <c r="C1075" s="1" t="str">
        <f>TRIM(MID(A1075, FIND("Length:", A1075) + 7, FIND(",", A1075, FIND("Length:", A1075)) - FIND("Length:", A1075) - 7))</f>
        <v>155</v>
      </c>
      <c r="D1075" s="1">
        <f>COUNTIF(C:C,C1075)</f>
        <v>19</v>
      </c>
      <c r="E1075" s="1" t="str">
        <f t="shared" si="16"/>
        <v>0x3F</v>
      </c>
      <c r="F1075" s="2" t="str">
        <f>TRIM(MID(A1075, FIND("Message:", A1075) + 8, FIND("]", A1075) - FIND("Message:", A1075) - 7))</f>
        <v>['0x3F', '0xDF', '0x3E', '0xA4', '0x4B', '0x3E', '0x3F', '0x42', '0xA8', '0x97', '0x40', '0x3E', '0xC9', '0x4C', '0x3E', '0x3E', '0x3E', '0x37', '0x51', '0xC1', '0x3F', '0x90', '0x4D', '0x3F', '0x3F', '0x3F', '0x3F', '0x3F', '0x3F', '0x3F', '0x08', '0x4E', '0x3E', '0x37', '0x4F', '0xDD', '0x4F', '0x3F', '0x3E', '0xBD', '0x4F', '0x3E', '0x3F', '0xE0', '0x3E', '0x3E', '0x3F', '0x42', '0xAB', '0x50', '0xA8', '0x9B', '0x40', '0x3E', '0x3E', '0x3E', '0x3E', '0xCD', '0x51', '0x37', '0x51', '0xC3', '0x3F', '0x3F', '0x3F', '0x3F', '0x9A', '0x52', '0x3F', '0x3F', '0x3F', '0x3F', '0x3E', '0x37', '0x4F', '0x14', '0x53', '0xDD', '0x43', '0x3F', '0x3E', '0x3E', '0x3F', '0xE1', '0x51', '0x54', '0x3E', '0x3E', '0x3F', '0x42', '0xA8', '0x9F', '0x40', '0xDA', '0x55', '0x3E', '0x3E', '0x3E', '0x3E', '0x37', '0x51', '0xC5', '0x9C', '0x56', '0x3F', '0x3F', '0x3F', '0x3F', '0x3F', '0x3F', '0x3F', '0x11', '0x57', '0x3F', '0x3E', '0x37', '0x4F', '0xDD', '0x5F', '0x3F', '0xD7', '0x58', '0x3E', '0x3E', '0x3F', '0xE2', '0x3E', '0x3E', '0x3F', '0xB2', '0x59', '0x42', '0xA8', '0xA3', '0x40', '0x3E', '0x3E', '0x3E', '0xE2', '0x5A', '0x3E', '0x37', '0x51', '0xC7', '0x3F', '0x3F', '0x3F', '0xA6', '0x5B', '0x3F', '0x3F', '0x3F', '0x3F', '0x3F', '0x3E']</v>
      </c>
      <c r="G1075" s="1" t="str">
        <f>TRIM(MID(A1075, FIND("Checksum:", A1075) + 9, FIND("(", A1075) - FIND("Checksum:", A1075) - 9))</f>
        <v>0x370D</v>
      </c>
      <c r="H1075" s="1" t="str">
        <f>TRIM(MID(A1075, FIND("(", A1075) + 1, FIND(")", A1075) - FIND("(", A1075) - 1))</f>
        <v>big</v>
      </c>
    </row>
    <row r="1076" spans="1:8" hidden="1" x14ac:dyDescent="0.25">
      <c r="A1076" t="s">
        <v>1074</v>
      </c>
      <c r="B1076" s="1" t="str">
        <f>TRIM(MID(A1076, FIND("Index:", A1076) + 6, FIND(",", A1076) - FIND("Index:", A1076) - 6))</f>
        <v>65965</v>
      </c>
      <c r="C1076" s="1" t="str">
        <f>TRIM(MID(A1076, FIND("Length:", A1076) + 7, FIND(",", A1076, FIND("Length:", A1076)) - FIND("Length:", A1076) - 7))</f>
        <v>188</v>
      </c>
      <c r="D1076" s="1">
        <f>COUNTIF(C:C,C1076)</f>
        <v>12</v>
      </c>
      <c r="E1076" s="1" t="str">
        <f t="shared" si="16"/>
        <v>0x51</v>
      </c>
      <c r="F1076" s="2" t="str">
        <f>TRIM(MID(A1076, FIND("Message:", A1076) + 8, FIND("]", A1076) - FIND("Message:", A1076) - 7))</f>
        <v>['0x51', '0xC5', '0x9C', '0x56', '0x3F', '0x3F', '0x3F', '0x3F', '0x3F', '0x3F', '0x3F', '0x11', '0x57', '0x3F', '0x3E', '0x37', '0x4F', '0xDD', '0x5F', '0x3F', '0xD7', '0x58', '0x3E', '0x3E', '0x3F', '0xE2', '0x3E', '0x3E', '0x3F', '0xB2', '0x59', '0x42', '0xA8', '0xA3', '0x40', '0x3E', '0x3E', '0x3E', '0xE2', '0x5A', '0x3E', '0x37', '0x51', '0xC7', '0x3F', '0x3F', '0x3F', '0xA6', '0x5B', '0x3F', '0x3F', '0x3F', '0x3F', '0x3F', '0x3E', '0x37', '0x0D', '0x5C', '0x4F', '0xDD', '0x7F', '0x3F', '0x3E', '0x3E', '0x3F', '0x04', '0x5D', '0xE3', '0x3E', '0x3E', '0x3F', '0x42', '0xA8', '0xA7', '0x8F', '0x5E', '0x40', '0x3E', '0x3E', '0x3E', '0x3E', '0x37', '0x51', '0x20', '0x5F', '0xC9', '0x3F', '0x3F', '0x3F', '0x3F', '0x3F', '0x3F', '0xA4', '0x60', '0x3F', '0x3F', '0x3E', '0x37', '0x4F', '0xD5', '0x4F', '0xC8', '0x61', '0x3F', '0x3E', '0x3E', '0x3F', '0x4C', '0x3E', '0x3E', '0x25', '0x62', '0x3F', '0x42', '0xA7', '0x67', '0x40', '0x3E', '0x3E', '0xAF', '0x63', '0x3E', '0x3E', '0x37', '0x51', '0x61', '0x3F', '0x3F', '0x48', '0x64', '0x3F', '0x3F', '0x3F', '0x3F', '0x3F', '0x3F', '0x3E', '0x1E', '0x65', '0x37', '0x4F', '0xCD', '0x3F', '0x40', '0x3E', '0x3E', '0xB5', '0x66', '0x3F', '0x4E', '0x3E', '0x3E', '0x3F', '0x42', '0xA7', '0x99', '0x67', '0x6F', '0x40', '0x3E', '0x3E', '0x3E', '0x3E', '0x37', '0x47', '0x68', '0x51', '0x65', '0x3F', '0x3F', '0x3F', '0x3F', '0x3F', '0x5B', '0x69', '0x3F', '0x3F', '0x3F', '0x3E', '0x37', '0x4F', '0xBD', '0xA9', '0x6A', '0x3F', '0x5F', '0x3E', '0x3E']</v>
      </c>
      <c r="G1076" s="1" t="str">
        <f>TRIM(MID(A1076, FIND("Checksum:", A1076) + 9, FIND("(", A1076) - FIND("Checksum:", A1076) - 9))</f>
        <v>0x3F4E</v>
      </c>
      <c r="H1076" s="1" t="str">
        <f>TRIM(MID(A1076, FIND("(", A1076) + 1, FIND(")", A1076) - FIND("(", A1076) - 1))</f>
        <v>big</v>
      </c>
    </row>
    <row r="1077" spans="1:8" hidden="1" x14ac:dyDescent="0.25">
      <c r="A1077" t="s">
        <v>1075</v>
      </c>
      <c r="B1077" s="1" t="str">
        <f>TRIM(MID(A1077, FIND("Index:", A1077) + 6, FIND(",", A1077) - FIND("Index:", A1077) - 6))</f>
        <v>66141</v>
      </c>
      <c r="C1077" s="1" t="str">
        <f>TRIM(MID(A1077, FIND("Length:", A1077) + 7, FIND(",", A1077, FIND("Length:", A1077)) - FIND("Length:", A1077) - 7))</f>
        <v>190</v>
      </c>
      <c r="D1077" s="1">
        <f>COUNTIF(C:C,C1077)</f>
        <v>11</v>
      </c>
      <c r="E1077" s="1" t="str">
        <f t="shared" si="16"/>
        <v>0x3F</v>
      </c>
      <c r="F1077" s="2" t="str">
        <f>TRIM(MID(A1077, FIND("Message:", A1077) + 8, FIND("]", A1077) - FIND("Message:", A1077) - 7))</f>
        <v>['0x3F', '0x3F', '0x3E', '0x37', '0x4F', '0xBD', '0xA9', '0x6A', '0x3F', '0x5F', '0x3E', '0x3E', '0x3F', '0x4E', '0x3E', '0x51', '0x6B', '0x3E', '0x3F', '0x42', '0xA7', '0x73', '0x40', '0x3E', '0xC4', '0x6C', '0x3E', '0x3E', '0x3E', '0x37', '0x51', '0x66', '0x3F', '0x55', '0x6D', '0x3F', '0x3F', '0x3F', '0x3F', '0x3F', '0x3F', '0x3F', '0x28', '0x6E', 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'0x3E']</v>
      </c>
      <c r="G1077" s="1" t="str">
        <f>TRIM(MID(A1077, FIND("Checksum:", A1077) + 9, FIND("(", A1077) - FIND("Checksum:", A1077) - 9))</f>
        <v>0x3E3E</v>
      </c>
      <c r="H1077" s="1" t="str">
        <f>TRIM(MID(A1077, FIND("(", A1077) + 1, FIND(")", A1077) - FIND("(", A1077) - 1))</f>
        <v>big</v>
      </c>
    </row>
    <row r="1078" spans="1:8" hidden="1" x14ac:dyDescent="0.25">
      <c r="A1078" t="s">
        <v>1076</v>
      </c>
      <c r="B1078" s="1" t="str">
        <f>TRIM(MID(A1078, FIND("Index:", A1078) + 6, FIND(",", A1078) - FIND("Index:", A1078) - 6))</f>
        <v>66141</v>
      </c>
      <c r="C1078" s="1" t="str">
        <f>TRIM(MID(A1078, FIND("Length:", A1078) + 7, FIND(",", A1078, FIND("Length:", A1078)) - FIND("Length:", A1078) - 7))</f>
        <v>194</v>
      </c>
      <c r="D1078" s="1">
        <f>COUNTIF(C:C,C1078)</f>
        <v>16</v>
      </c>
      <c r="E1078" s="1" t="str">
        <f t="shared" si="16"/>
        <v>0x3F</v>
      </c>
      <c r="F1078" s="2" t="str">
        <f>TRIM(MID(A1078, FIND("Message:", A1078) + 8, FIND("]", A1078) - FIND("Message:", A1078) - 7))</f>
        <v>['0x3F', '0x3F', '0x3E', '0x37', '0x4F', '0xBD', '0xA9', '0x6A', '0x3F', '0x5F', '0x3E', '0x3E', '0x3F', '0x4E', '0x3E', '0x51', '0x6B', '0x3E', '0x3F', '0x42', '0xA7', '0x73', '0x40', '0x3E', '0xC4', '0x6C', '0x3E', '0x3E', '0x3E', '0x37', '0x51', '0x66', '0x3F', '0x55', '0x6D', '0x3F', '0x3F', '0x3F', '0x3F', '0x3F', '0x3F', '0x3F', '0x28', '0x6E', 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'0x3F']</v>
      </c>
      <c r="G1078" s="1" t="str">
        <f>TRIM(MID(A1078, FIND("Checksum:", A1078) + 9, FIND("(", A1078) - FIND("Checksum:", A1078) - 9))</f>
        <v>0x3F38</v>
      </c>
      <c r="H1078" s="1" t="str">
        <f>TRIM(MID(A1078, FIND("(", A1078) + 1, FIND(")", A1078) - FIND("(", A1078) - 1))</f>
        <v>big</v>
      </c>
    </row>
    <row r="1079" spans="1:8" hidden="1" x14ac:dyDescent="0.25">
      <c r="A1079" t="s">
        <v>1077</v>
      </c>
      <c r="B1079" s="1" t="str">
        <f>TRIM(MID(A1079, FIND("Index:", A1079) + 6, FIND(",", A1079) - FIND("Index:", A1079) - 6))</f>
        <v>66151</v>
      </c>
      <c r="C1079" s="1" t="str">
        <f>TRIM(MID(A1079, FIND("Length:", A1079) + 7, FIND(",", A1079, FIND("Length:", A1079)) - FIND("Length:", A1079) - 7))</f>
        <v>205</v>
      </c>
      <c r="D1079" s="1">
        <f>COUNTIF(C:C,C1079)</f>
        <v>10</v>
      </c>
      <c r="E1079" s="1" t="str">
        <f t="shared" si="16"/>
        <v>0x3E</v>
      </c>
      <c r="F1079" s="2" t="str">
        <f>TRIM(MID(A1079, FIND("Message:", A1079) + 8, FIND("]", A1079) - FIND("Message:", A1079) - 7))</f>
        <v>['0x3E', '0x3E', '0x3F', '0x4E', '0x3E', '0x51', '0x6B', '0x3E', '0x3F', '0x42', '0xA7', '0x73', '0x40', '0x3E', '0xC4', '0x6C', '0x3E', '0x3E', '0x3E', '0x37', '0x51', '0x66', '0x3F', '0x55', '0x6D', '0x3F', '0x3F', '0x3F', '0x3F', '0x3F', '0x3F', '0x3F', '0x28', '0x6E', 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'0x3F', '0x3F', '0x38', '0x7F', '0x3F', '0x3E', '0x37', '0x4F', '0xDB', '0x3F', '0x3F', '0xDD', '0x40', '0x3F', '0x43', '0x3E', '0x37', '0x4F', '0xDD', '0x3F', '0xA4', '0x41']</v>
      </c>
      <c r="G1079" s="1" t="str">
        <f>TRIM(MID(A1079, FIND("Checksum:", A1079) + 9, FIND("(", A1079) - FIND("Checksum:", A1079) - 9))</f>
        <v>0x433E</v>
      </c>
      <c r="H1079" s="1" t="str">
        <f>TRIM(MID(A1079, FIND("(", A1079) + 1, FIND(")", A1079) - FIND("(", A1079) - 1))</f>
        <v>big</v>
      </c>
    </row>
    <row r="1080" spans="1:8" hidden="1" x14ac:dyDescent="0.25">
      <c r="A1080" t="s">
        <v>1078</v>
      </c>
      <c r="B1080" s="1" t="str">
        <f>TRIM(MID(A1080, FIND("Index:", A1080) + 6, FIND(",", A1080) - FIND("Index:", A1080) - 6))</f>
        <v>66185</v>
      </c>
      <c r="C1080" s="1" t="str">
        <f>TRIM(MID(A1080, FIND("Length:", A1080) + 7, FIND(",", A1080, FIND("Length:", A1080)) - FIND("Length:", A1080) - 7))</f>
        <v>215</v>
      </c>
      <c r="D1080" s="1">
        <f>COUNTIF(C:C,C1080)</f>
        <v>11</v>
      </c>
      <c r="E1080" s="1" t="str">
        <f t="shared" si="16"/>
        <v>0x3E</v>
      </c>
      <c r="F1080" s="2" t="str">
        <f>TRIM(MID(A1080, FIND("Message:", A1080) + 8, FIND("]", A1080) - FIND("Message:", A1080) - 7))</f>
        <v>['0x3E', '0x37', '0x4F', '0xBD', '0x3F', 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'0x3F', '0x3F', '0x38', '0x7F', '0x3F', '0x3E', '0x37', '0x4F', '0xDB', '0x3F', '0x3F', '0xDD', '0x40', '0x3F', '0x43', '0x3E', '0x37', '0x4F', '0xDD', '0x3F', '0xA4', '0x41', '0x43', '0x3E', '0x3E', '0x3F', '0x56', '0x3E', '0x3E', '0x13', '0x42', '0x3F', '0x42', '0xA7', '0x7B', '0x40', '0x3E', '0x3E', '0xA3', '0x43', '0x3E', '0x3E', '0x37', '0x51', '0x68', '0x3F', '0x3F', '0x2F', '0x44', '0x3F', '0x3F', '0x3F', '0x3F', '0x3F', '0x3F', '0x3E', '0xFD', '0x45', '0x37', '0x4F', '0xBD', '0x3F', '0xBF', '0x3E', '0x3E', '0x05']</v>
      </c>
      <c r="G1080" s="1" t="str">
        <f>TRIM(MID(A1080, FIND("Checksum:", A1080) + 9, FIND("(", A1080) - FIND("Checksum:", A1080) - 9))</f>
        <v>0x463F</v>
      </c>
      <c r="H1080" s="1" t="str">
        <f>TRIM(MID(A1080, FIND("(", A1080) + 1, FIND(")", A1080) - FIND("(", A1080) - 1))</f>
        <v>big</v>
      </c>
    </row>
    <row r="1081" spans="1:8" hidden="1" x14ac:dyDescent="0.25">
      <c r="A1081" t="s">
        <v>1079</v>
      </c>
      <c r="B1081" s="1" t="str">
        <f>TRIM(MID(A1081, FIND("Index:", A1081) + 6, FIND(",", A1081) - FIND("Index:", A1081) - 6))</f>
        <v>66190</v>
      </c>
      <c r="C1081" s="1" t="str">
        <f>TRIM(MID(A1081, FIND("Length:", A1081) + 7, FIND(",", A1081, FIND("Length:", A1081)) - FIND("Length:", A1081) - 7))</f>
        <v>219</v>
      </c>
      <c r="D1081" s="1">
        <f>COUNTIF(C:C,C1081)</f>
        <v>11</v>
      </c>
      <c r="E1081" s="1" t="str">
        <f t="shared" si="16"/>
        <v>0x5F</v>
      </c>
      <c r="F1081" s="2" t="str">
        <f>TRIM(MID(A1081, FIND("Message:", A1081) + 8, FIND("]", A1081) - FIND("Message:", A1081) - 7))</f>
        <v>['0x5F', '0x3E', '0xCD', '0x6F', '0x3E', '0x3F', '0x4E', '0x3E', '0x3E', '0x3F', '0x42', '0x39', '0x70', '0xA7', '0x77', '0x40', '0x3E', '0x3E', '0x3E', '0x3E', '0xC8', '0x71', '0x37', '0x51', '0xAF', '0x3F', '0x3F', '0x3F', '0x3F', '0xA6', '0x72', '0x3F', '0x3F', '0x3F', '0x3F', '0x3E', '0x37', '0x4F', '0x34', '0x73', '0xE9', '0x5F', '0x3F', '0x3E', '0x3E', '0x3F', '0x50', '0x08', '0x74', '0x3E', '0x3E', '0x3F', '0x42', '0xA7', '0xA7', '0x40', '0x01', '0x75', '0x3E', '0x3E', '0x3E', '0x3E', '0x37', '0x51', '0x78', '0x6F', '0x76', '0x3F', '0x3F', '0x3F', '0x3F', '0x3F', '0x3F', '0x3F', '0x31', '0x77', '0x3F', '0x3E', '0x37', '0x4F', '0xC5', '0x3F', '0xBF', '0x40', '0x78', '0x3E', '0x3E', '0x3F', '0x50', '0x3E', '0x3E', '0x3F', '0x40', '0x79', '0x42', '0xA7', '0xAB', '0x40', '0x3E', '0x3E', '0x3E', '0x0A', '0x7A', '0x3E', '0x37', '0x51', '0x79', '0x3F', '0x3F', '0x3F', '0x78', '0x7B', '0x3F', '0x3F', '0x3F', '0x3F', '0x3F', '0x3E', '0x37', '0x2D', '0x7C', '0x4F', '0xC5', '0x3F', '0xBF', '0x3E', '0x3E', '0x3F', '0x4C', '0x7D', '0x52', '0x3E', '0x3E', '0x3F', '0x42', '0xA7', '0x8F', '0x05', '0x7E', '0x41', '0x3E', '0x3E', '0x3E', '0x3F', '0x3F', '0x3F', '0x38', '0x7F', '0x3F', '0x3E', '0x37', '0x4F', '0xDB', '0x3F', '0x3F', '0xDD', '0x40', '0x3F', '0x43', '0x3E', '0x37', '0x4F', '0xDD', '0x3F', '0xA4', '0x41', '0x43', '0x3E', '0x3E', '0x3F', '0x56', '0x3E', '0x3E', '0x13', '0x42', '0x3F', '0x42', '0xA7', '0x7B', '0x40', '0x3E', '0x3E', '0xA3', '0x43', '0x3E', '0x3E', '0x37', '0x51', '0x68', '0x3F', '0x3F', '0x2F', '0x44', '0x3F', '0x3F', '0x3F', '0x3F', '0x3F', '0x3F', '0x3E', '0xFD', '0x45', '0x37', '0x4F', '0xBD', '0x3F', '0xBF', '0x3E', '0x3E', '0x05', '0x46', '0x3F', '0x56', '0x3E', '0x3E', '0x3F', '0x42', '0xA7', '0x81']</v>
      </c>
      <c r="G1081" s="1" t="str">
        <f>TRIM(MID(A1081, FIND("Checksum:", A1081) + 9, FIND("(", A1081) - FIND("Checksum:", A1081) - 9))</f>
        <v>0x477F</v>
      </c>
      <c r="H1081" s="1" t="str">
        <f>TRIM(MID(A1081, FIND("(", A1081) + 1, FIND(")", A1081) - FIND("(", A1081) - 1))</f>
        <v>big</v>
      </c>
    </row>
    <row r="1082" spans="1:8" hidden="1" x14ac:dyDescent="0.25">
      <c r="A1082" t="s">
        <v>1080</v>
      </c>
      <c r="B1082" s="1" t="str">
        <f>TRIM(MID(A1082, FIND("Index:", A1082) + 6, FIND(",", A1082) - FIND("Index:", A1082) - 6))</f>
        <v>66366</v>
      </c>
      <c r="C1082" s="1" t="str">
        <f>TRIM(MID(A1082, FIND("Length:", A1082) + 7, FIND(",", A1082, FIND("Length:", A1082)) - FIND("Length:", A1082) - 7))</f>
        <v>203</v>
      </c>
      <c r="D1082" s="1">
        <f>COUNTIF(C:C,C1082)</f>
        <v>18</v>
      </c>
      <c r="E1082" s="1" t="str">
        <f t="shared" si="16"/>
        <v>0x42</v>
      </c>
      <c r="F1082" s="2" t="str">
        <f>TRIM(MID(A1082, FIND("Message:", A1082) + 8, FIND("]", A1082) - FIND("Message:", A1082) - 7))</f>
        <v>['0x42', '0xA7', '0x7B', '0x40', '0x3E', '0x3E', '0xA3', '0x43', '0x3E', '0x3E', '0x37', '0x51', '0x68', '0x3F', '0x3F', '0x2F', '0x44', '0x3F', '0x3F', '0x3F', '0x3F', '0x3F', '0x3F', '0x3E', '0xFD', '0x45', '0x37', '0x4F', '0xBD', '0x3F', '0xBF', '0x3E', '0x3E', '0x05', '0x46', '0x3F', '0x56', '0x3E', '0x3E', '0x3F', '0x42', '0xA7', '0x81', '0x47', '0x7F', '0x40', '0x3E', '0x3E', '0x3E', '0x3E', '0x37', '0x37', '0x48', '0x51', '0x69', '0x3F', '0x3F', '0x3F', '0x3F', '0x3F', '0x3F', '0x49', '0x3F', '0x3F', '0x3F', '0x3E', '0x37', '0x4F', '0xBD', '0x89', '0x4A', '0x3F', '0xBF', '0x3E', '0x3E', '0x3F', '0x57', '0x3E', '0x9A', '0x4B', '0x3E', '0x3F', '0x42', '0xA7', '0x6B', '0x40', '0x3E', '0x9C', '0x4C', '0x3E', '0x3E', '0x3E', '0x37', '0x51', '0x63', '0x3F', '0x32', '0x4D', '0x3F', '0x3F', '0x3F', '0x3F', '0x3F', '0x3F', '0x3F', '0x08', '0x4E', '0x3E', '0x37', '0x4F', '0xCD', '0x3F', '0x41', '0x3E', '0x9F', '0x4F', '0x3E', '0x3F', '0x5C', '0x3E', '0x3E', '0x3F', '0x42', '0x27', '0x50', '0xA7', '0x83', '0x40', '0x3E', '0x3E', '0x3E', '0x3E', '0xB4', '0x51', '0x37', '0x51', '0x6B', '0x3F', '0x3F', '0x3F', '0x3F', '0x42', '0x52', '0x3F', '0x3F', '0x3F', '0x3F', '0x3E', '0x37', '0x4F', '0x14', '0x53', '0xBD', '0x3F', '0x47', '0x3E', '0x3E', '0x3F', '0x5C', '0xAF', '0x54', '0x3E', '0x3E', '0x3F', '0x42', '0xA7', '0x87', '0x40', '0xC1', '0x55', '0x3E', '0x3E', '0x3E', '0x3E', '0x37', '0x51', '0x6C', '0x43', '0x56', '0x3F', '0x3F', '0x3F', '0x3F', '0x3F', '0x3F', '0x3F', '0x11', '0x57', '0x3F', '0x3E', '0x37', '0x4F', '0xBD', '0x3F', '0x47', '0x9F', '0x58', '0x3E', '0x3E', '0x3F', '0x5C', '0x3E', '0x3E']</v>
      </c>
      <c r="G1082" s="1" t="str">
        <f>TRIM(MID(A1082, FIND("Checksum:", A1082) + 9, FIND("(", A1082) - FIND("Checksum:", A1082) - 9))</f>
        <v>0x3F2C</v>
      </c>
      <c r="H1082" s="1" t="str">
        <f>TRIM(MID(A1082, FIND("(", A1082) + 1, FIND(")", A1082) - FIND("(", A1082) - 1))</f>
        <v>big</v>
      </c>
    </row>
    <row r="1083" spans="1:8" hidden="1" x14ac:dyDescent="0.25">
      <c r="A1083" t="s">
        <v>1081</v>
      </c>
      <c r="B1083" s="1" t="str">
        <f>TRIM(MID(A1083, FIND("Index:", A1083) + 6, FIND(",", A1083) - FIND("Index:", A1083) - 6))</f>
        <v>66450</v>
      </c>
      <c r="C1083" s="1" t="str">
        <f>TRIM(MID(A1083, FIND("Length:", A1083) + 7, FIND(",", A1083, FIND("Length:", A1083)) - FIND("Length:", A1083) - 7))</f>
        <v>203</v>
      </c>
      <c r="D1083" s="1">
        <f>COUNTIF(C:C,C1083)</f>
        <v>18</v>
      </c>
      <c r="E1083" s="1" t="str">
        <f t="shared" si="16"/>
        <v>0x6B</v>
      </c>
      <c r="F1083" s="2" t="str">
        <f>TRIM(MID(A1083, FIND("Message:", A1083) + 8, FIND("]", A1083) - FIND("Message:", A1083) - 7))</f>
        <v>['0x6B', '0x40', '0x3E', '0x9C', '0x4C', '0x3E', '0x3E', '0x3E', '0x37', '0x51', '0x63', '0x3F', '0x32', '0x4D', '0x3F', '0x3F', '0x3F', '0x3F', '0x3F', '0x3F', '0x3F', '0x08', '0x4E', '0x3E', '0x37', '0x4F', '0xCD', '0x3F', '0x41', '0x3E', '0x9F', '0x4F', '0x3E', '0x3F', '0x5C', '0x3E', '0x3E', '0x3F', '0x42', '0x27', '0x50', '0xA7', '0x83', '0x40', '0x3E', '0x3E', '0x3E', '0x3E', '0xB4', '0x51', '0x37', '0x51', '0x6B', '0x3F', '0x3F', '0x3F', '0x3F', '0x42', '0x52', '0x3F', '0x3F', '0x3F', '0x3F', '0x3E', '0x37', '0x4F', '0x14', '0x53', '0xBD', '0x3F', '0x47', '0x3E', '0x3E', '0x3F', '0x5C', '0xAF', '0x54', '0x3E', '0x3E', '0x3F', '0x42', '0xA7', '0x87', '0x40', '0xC1', '0x55', '0x3E', '0x3E', '0x3E', '0x3E', '0x37', '0x51', '0x6C', '0x43', '0x56', '0x3F', '0x3F', '0x3F', '0x3F', '0x3F', '0x3F', '0x3F', '0x11', '0x57', '0x3F', '0x3E', '0x37', '0x4F', '0xBD', '0x3F', '0x47', '0x9F', '0x58', '0x3E', '0x3E', '0x3F', '0x5C', '0x3E', '0x3E', '0x3F', '0x2C', '0x59', '0x42', '0xA7', '0x8B', '0x40', '0x3E', '0x3E', '0x3E', '0xC9', '0x5A', '0x3E', '0x37', '0x51', '0xAD', '0x3F', '0x3F', '0x3F', '0x8C', '0x5B', '0x3F', '0x3F', '0x3F', '0x3F', '0x3F', '0x3E', '0x37', '0x0D', '0x5C', '0x4F', '0xE9', '0x7F', '0x3F', '0x3E', '0x3E', '0x3F', '0x10', '0x5D', '0x6E', '0x3E', '0x3E', '0x3F', '0x42', '0xA7', '0x3B', '0xAC', '0x5E', '0x40', '0x3E', '0x3E', '0x3E', '0x3E', '0x37', '0x51', '0x20', '0x5F', '0x7F', '0x3F', '0x3F', '0x3F', '0x3F', '0x3F', '0x3F', '0x5A', '0x60', '0x3F', '0x3F', '0x3E', '0x37', '0x4F', '0xD5', '0x3F', '0xB8', '0x61', '0x4F', '0x3E', '0x3E', '0x3F', '0x72', '0x3E', '0x3E', '0x5B', '0x62']</v>
      </c>
      <c r="G1083" s="1" t="str">
        <f>TRIM(MID(A1083, FIND("Checksum:", A1083) + 9, FIND("(", A1083) - FIND("Checksum:", A1083) - 9))</f>
        <v>0x3F42</v>
      </c>
      <c r="H1083" s="1" t="str">
        <f>TRIM(MID(A1083, FIND("(", A1083) + 1, FIND(")", A1083) - FIND("(", A1083) - 1))</f>
        <v>big</v>
      </c>
    </row>
    <row r="1084" spans="1:8" hidden="1" x14ac:dyDescent="0.25">
      <c r="A1084" t="s">
        <v>1082</v>
      </c>
      <c r="B1084" s="1" t="str">
        <f>TRIM(MID(A1084, FIND("Index:", A1084) + 6, FIND(",", A1084) - FIND("Index:", A1084) - 6))</f>
        <v>66458</v>
      </c>
      <c r="C1084" s="1" t="str">
        <f>TRIM(MID(A1084, FIND("Length:", A1084) + 7, FIND(",", A1084, FIND("Length:", A1084)) - FIND("Length:", A1084) - 7))</f>
        <v>180</v>
      </c>
      <c r="D1084" s="1">
        <f>COUNTIF(C:C,C1084)</f>
        <v>21</v>
      </c>
      <c r="E1084" s="1" t="str">
        <f t="shared" si="16"/>
        <v>0x37</v>
      </c>
      <c r="F1084" s="2" t="str">
        <f>TRIM(MID(A1084, FIND("Message:", A1084) + 8, FIND("]", A1084) - FIND("Message:", A1084) - 7))</f>
        <v>['0x37', '0x51', '0x63', '0x3F', '0x32', '0x4D', '0x3F', '0x3F', '0x3F', '0x3F', '0x3F', '0x3F', '0x3F', '0x08', '0x4E', '0x3E', '0x37', '0x4F', '0xCD', '0x3F', '0x41', '0x3E', '0x9F', '0x4F', '0x3E', '0x3F', '0x5C', '0x3E', '0x3E', '0x3F', '0x42', '0x27', '0x50', '0xA7', '0x83', '0x40', '0x3E', '0x3E', '0x3E', '0x3E', '0xB4', '0x51', '0x37', '0x51', '0x6B', '0x3F', '0x3F', '0x3F', '0x3F', '0x42', '0x52', '0x3F', '0x3F', '0x3F', '0x3F', '0x3E', '0x37', '0x4F', '0x14', '0x53', '0xBD', '0x3F', '0x47', '0x3E', '0x3E', '0x3F', '0x5C', '0xAF', '0x54', '0x3E', '0x3E', '0x3F', '0x42', '0xA7', '0x87', '0x40', '0xC1', '0x55', '0x3E', '0x3E', '0x3E', '0x3E', '0x37', '0x51', '0x6C', '0x43', '0x56', '0x3F', '0x3F', '0x3F', '0x3F', '0x3F', '0x3F', '0x3F', '0x11', '0x57', '0x3F', '0x3E', '0x37', '0x4F', '0xBD', '0x3F', '0x47', '0x9F', '0x58', '0x3E', '0x3E', '0x3F', '0x5C', '0x3E', '0x3E', '0x3F', '0x2C', '0x59', '0x42', '0xA7', '0x8B', '0x40', '0x3E', '0x3E', '0x3E', '0xC9', '0x5A', '0x3E', '0x37', '0x51', '0xAD', '0x3F', '0x3F', '0x3F', '0x8C', '0x5B', '0x3F', '0x3F', '0x3F', '0x3F', '0x3F', '0x3E', '0x37', '0x0D', '0x5C', '0x4F', '0xE9', '0x7F', '0x3F', '0x3E', '0x3E', '0x3F', '0x10', '0x5D', '0x6E', '0x3E', '0x3E', '0x3F', '0x42', '0xA7', '0x3B', '0xAC', '0x5E', '0x40', '0x3E', '0x3E', '0x3E', '0x3E', '0x37', '0x51', '0x20', '0x5F', '0x7F', '0x3F', '0x3F', '0x3F', '0x3F', '0x3F', '0x3F', '0x5A', '0x60', '0x3F', '0x3F', '0x3E']</v>
      </c>
      <c r="G1084" s="1" t="str">
        <f>TRIM(MID(A1084, FIND("Checksum:", A1084) + 9, FIND("(", A1084) - FIND("Checksum:", A1084) - 9))</f>
        <v>0x374F</v>
      </c>
      <c r="H1084" s="1" t="str">
        <f>TRIM(MID(A1084, FIND("(", A1084) + 1, FIND(")", A1084) - FIND("(", A1084) - 1))</f>
        <v>big</v>
      </c>
    </row>
    <row r="1085" spans="1:8" hidden="1" x14ac:dyDescent="0.25">
      <c r="A1085" t="s">
        <v>1083</v>
      </c>
      <c r="B1085" s="1" t="str">
        <f>TRIM(MID(A1085, FIND("Index:", A1085) + 6, FIND(",", A1085) - FIND("Index:", A1085) - 6))</f>
        <v>66570</v>
      </c>
      <c r="C1085" s="1" t="str">
        <f>TRIM(MID(A1085, FIND("Length:", A1085) + 7, FIND(",", A1085, FIND("Length:", A1085)) - FIND("Length:", A1085) - 7))</f>
        <v>191</v>
      </c>
      <c r="D1085" s="1">
        <f>COUNTIF(C:C,C1085)</f>
        <v>13</v>
      </c>
      <c r="E1085" s="1" t="str">
        <f t="shared" si="16"/>
        <v>0x2C</v>
      </c>
      <c r="F1085" s="2" t="str">
        <f>TRIM(MID(A1085, FIND("Message:", A1085) + 8, FIND("]", A1085) - FIND("Message:", A1085) - 7))</f>
        <v>['0x2C', '0x59', '0x42', '0xA7', '0x8B', '0x40', '0x3E', '0x3E', '0x3E', '0xC9', '0x5A', '0x3E', '0x37', '0x51', '0xAD', '0x3F', '0x3F', '0x3F', '0x8C', '0x5B', '0x3F', '0x3F', '0x3F', '0x3F', '0x3F', '0x3E', '0x37', '0x0D', '0x5C', '0x4F', '0xE9', '0x7F', '0x3F', '0x3E', '0x3E', '0x3F', '0x10', '0x5D', '0x6E', '0x3E', '0x3E', '0x3F', '0x42', '0xA7', '0x3B', '0xAC', '0x5E', '0x40', '0x3E', '0x3E', '0x3E', '0x3E', '0x37', '0x51', '0x20', '0x5F', '0x7F', '0x3F', '0x3F', '0x3F', '0x3F', '0x3F', '0x3F', '0x5A', '0x60', '0x3F', '0x3F', '0x3E', '0x37', '0x4F', '0xD5', '0x3F', '0xB8', '0x61', '0x4F', '0x3E', '0x3E', '0x3F', '0x72', 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'0x6E']</v>
      </c>
      <c r="G1085" s="1" t="str">
        <f>TRIM(MID(A1085, FIND("Checksum:", A1085) + 9, FIND("(", A1085) - FIND("Checksum:", A1085) - 9))</f>
        <v>0x3E37</v>
      </c>
      <c r="H1085" s="1" t="str">
        <f>TRIM(MID(A1085, FIND("(", A1085) + 1, FIND(")", A1085) - FIND("(", A1085) - 1))</f>
        <v>big</v>
      </c>
    </row>
    <row r="1086" spans="1:8" hidden="1" x14ac:dyDescent="0.25">
      <c r="A1086" t="s">
        <v>1084</v>
      </c>
      <c r="B1086" s="1" t="str">
        <f>TRIM(MID(A1086, FIND("Index:", A1086) + 6, FIND(",", A1086) - FIND("Index:", A1086) - 6))</f>
        <v>66611</v>
      </c>
      <c r="C1086" s="1" t="str">
        <f>TRIM(MID(A1086, FIND("Length:", A1086) + 7, FIND(",", A1086, FIND("Length:", A1086)) - FIND("Length:", A1086) - 7))</f>
        <v>190</v>
      </c>
      <c r="D1086" s="1">
        <f>COUNTIF(C:C,C1086)</f>
        <v>11</v>
      </c>
      <c r="E1086" s="1" t="str">
        <f t="shared" si="16"/>
        <v>0x3F</v>
      </c>
      <c r="F1086" s="2" t="str">
        <f>TRIM(MID(A1086, FIND("Message:", A1086) + 8, FIND("]", A1086) - FIND("Message:", A1086) - 7))</f>
        <v>['0x3F', '0x42', '0xA7', '0x3B', '0xAC', '0x5E', '0x40', '0x3E', '0x3E', '0x3E', '0x3E', '0x37', '0x51', '0x20', '0x5F', '0x7F', '0x3F', '0x3F', '0x3F', '0x3F', '0x3F', '0x3F', '0x5A', '0x60', '0x3F', '0x3F', '0x3E', '0x37', '0x4F', '0xD5', '0x3F', '0xB8', '0x61', '0x4F', '0x3E', '0x3E', '0x3F', '0x72', 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'0x6E', '0x3E', '0x37', '0x4F', '0xDD', '0x40', '0x3F', '0x3E', '0xCE', '0x6F', '0x3E', '0x3F', '0x80', '0x3E', '0x3E', '0x3F', '0x42', '0x6B', '0x70', '0xA7', '0xAF', '0x40', '0x3E', '0x3E', '0x3E', '0x3E', '0x00', '0x71', '0x37', '0x51', '0x7B', '0x3F', '0x3F', '0x3F', '0x3F', '0x72', '0x72', '0x3F', '0x3F', '0x3F', '0x3F']</v>
      </c>
      <c r="G1086" s="1" t="str">
        <f>TRIM(MID(A1086, FIND("Checksum:", A1086) + 9, FIND("(", A1086) - FIND("Checksum:", A1086) - 9))</f>
        <v>0x3E37</v>
      </c>
      <c r="H1086" s="1" t="str">
        <f>TRIM(MID(A1086, FIND("(", A1086) + 1, FIND(")", A1086) - FIND("(", A1086) - 1))</f>
        <v>big</v>
      </c>
    </row>
    <row r="1087" spans="1:8" hidden="1" x14ac:dyDescent="0.25">
      <c r="A1087" t="s">
        <v>1085</v>
      </c>
      <c r="B1087" s="1" t="str">
        <f>TRIM(MID(A1087, FIND("Index:", A1087) + 6, FIND(",", A1087) - FIND("Index:", A1087) - 6))</f>
        <v>66630</v>
      </c>
      <c r="C1087" s="1" t="str">
        <f>TRIM(MID(A1087, FIND("Length:", A1087) + 7, FIND(",", A1087, FIND("Length:", A1087)) - FIND("Length:", A1087) - 7))</f>
        <v>241</v>
      </c>
      <c r="D1087" s="1">
        <f>COUNTIF(C:C,C1087)</f>
        <v>15</v>
      </c>
      <c r="E1087" s="1" t="str">
        <f t="shared" si="16"/>
        <v>0x3F</v>
      </c>
      <c r="F1087" s="2" t="str">
        <f>TRIM(MID(A1087, FIND("Message:", A1087) + 8, FIND("]", A1087) - FIND("Message:", A1087) - 7))</f>
        <v>['0x3F', '0x3F', '0x3F', '0x5A', '0x60', '0x3F', '0x3F', '0x3E', '0x37', '0x4F', '0xD5', '0x3F', '0xB8', '0x61', '0x4F', '0x3E', '0x3E', '0x3F', '0x72', 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'0x6E', '0x3E', '0x37', '0x4F', '0xDD', '0x40', '0x3F', '0x3E', '0xCE', '0x6F', '0x3E', '0x3F', '0x80', '0x3E', '0x3E', '0x3F', '0x42', '0x6B', '0x70', '0xA7', '0xAF', '0x40', '0x3E', '0x3E', '0x3E', '0x3E', '0x00', '0x71', '0x37', '0x51', '0x7B', '0x3F', '0x3F', '0x3F', '0x3F', '0x72', '0x72', '0x3F', '0x3F', '0x3F', '0x3F', '0x3E', '0x37', '0x4F', '0x34', '0x73', '0xC5', '0x43', '0x3F', '0x3E', '0x3E', '0x3F', '0x83', '0xFA', '0x74', '0x3E', '0x3E', '0x3F', '0x42', '0xA8', '0x43', '0x40', '0x9E', '0x75', '0x3E', '0x3E', '0x3E', '0x3E', '0x37', '0x51', '0x83', '0x7A', '0x76', '0x3F', '0x3F', '0x3F', '0x3F', '0x3F', '0x3F', '0x3F', '0x31', '0x77', '0x3F', '0x3E', '0x37', '0x4F', '0xD5', '0x3F', '0x5F', '0xEF', '0x78', '0x3E', '0x3E', '0x3F', '0x8A', '0x3E', '0x3E', '0x3F', '0x7A', '0x79', '0x42', '0xA7', '0x9B', '0x40', '0x3E', '0x3E', '0x3E', '0xF9', '0x7A', '0x3E', '0x37']</v>
      </c>
      <c r="G1087" s="1" t="str">
        <f>TRIM(MID(A1087, FIND("Checksum:", A1087) + 9, FIND("(", A1087) - FIND("Checksum:", A1087) - 9))</f>
        <v>0x5172</v>
      </c>
      <c r="H1087" s="1" t="str">
        <f>TRIM(MID(A1087, FIND("(", A1087) + 1, FIND(")", A1087) - FIND("(", A1087) - 1))</f>
        <v>big</v>
      </c>
    </row>
    <row r="1088" spans="1:8" hidden="1" x14ac:dyDescent="0.25">
      <c r="A1088" t="s">
        <v>1086</v>
      </c>
      <c r="B1088" s="1" t="str">
        <f>TRIM(MID(A1088, FIND("Index:", A1088) + 6, FIND(",", A1088) - FIND("Index:", A1088) - 6))</f>
        <v>66649</v>
      </c>
      <c r="C1088" s="1" t="str">
        <f>TRIM(MID(A1088, FIND("Length:", A1088) + 7, FIND(",", A1088, FIND("Length:", A1088)) - FIND("Length:", A1088) - 7))</f>
        <v>238</v>
      </c>
      <c r="D1088" s="1">
        <f>COUNTIF(C:C,C1088)</f>
        <v>14</v>
      </c>
      <c r="E1088" s="1" t="str">
        <f t="shared" si="16"/>
        <v>0x3E</v>
      </c>
      <c r="F1088" s="2" t="str">
        <f>TRIM(MID(A1088, FIND("Message:", A1088) + 8, FIND("]", A1088) - FIND("Message:", A1088) - 7))</f>
        <v>['0x3E', '0x3E', '0x5B', '0x62', '0x3F', '0x42', '0xA8', '0x47', '0x40', '0x3E', '0x3E', '0x90', '0x63', '0x3E', '0x3E', '0x37', '0x51', '0x7D', '0x3F', '0x3F', '0x64', '0x64', '0x3F', '0x3F', '0x3F', '0x3F', '0x3F', '0x3F', '0x3E', '0x1E', '0x65', '0x37', '0x4F', '0xD5', '0x41', '0x3F', '0x3E', '0x3E', '0xBE', '0x66', '0x3F', '0x76', '0x3E', '0x3E', '0x3F', '0x42', '0xA8', '0xC2', '0x67', '0x3F', '0x40', '0x3E', '0x3E', '0x3E', '0x3E', '0x37', '0x17', '0x68', '0x51', '0x81', '0x3F', '0x3F', '0x3F', '0x3F', '0x3F', '0x77', '0x69', '0x3F', '0x3F', '0x3F', '0x3E', '0x37', '0x4F', '0xBD', '0xA9', '0x6A', '0x5F', '0x3F', '0x3E', '0x3E', '0x3F', '0x7E', '0x3E', '0x81', '0x6B', '0x3E', '0x3F', '0x42', '0xA7', '0x97', '0x40', '0x3E', '0xE8', '0x6C', '0x3E', '0x3E', '0x3E', '0x37', '0x51', '0x70', '0x3F', '0x5F', '0x6D', '0x3F', '0x3F', '0x3F', '0x3F', '0x3F', '0x3F', '0x3F', '0x28', '0x6E', '0x3E', '0x37', '0x4F', '0xDD', '0x40', '0x3F', '0x3E', '0xCE', '0x6F', '0x3E', '0x3F', '0x80', '0x3E', '0x3E', '0x3F', '0x42', '0x6B', '0x70', '0xA7', '0xAF', '0x40', '0x3E', '0x3E', '0x3E', '0x3E', '0x00', '0x71', '0x37', '0x51', '0x7B', '0x3F', '0x3F', '0x3F', '0x3F', '0x72', '0x72', '0x3F', '0x3F', '0x3F', '0x3F', '0x3E', '0x37', '0x4F', '0x34', '0x73', '0xC5', '0x43', '0x3F', '0x3E', '0x3E', '0x3F', '0x83', '0xFA', '0x74', '0x3E', '0x3E', '0x3F', '0x42', '0xA8', '0x43', '0x40', '0x9E', '0x75', '0x3E', '0x3E', '0x3E', '0x3E', '0x37', '0x51', '0x83', '0x7A', '0x76', '0x3F', '0x3F', '0x3F', '0x3F', '0x3F', '0x3F', '0x3F', '0x31', '0x77', '0x3F', '0x3E', '0x37', '0x4F', '0xD5', '0x3F', '0x5F', '0xEF', '0x78', '0x3E', '0x3E', '0x3F', '0x8A', '0x3E', '0x3E', '0x3F', '0x7A', '0x79', '0x42', '0xA7', '0x9B', '0x40', '0x3E', '0x3E', '0x3E', '0xF9', '0x7A', '0x3E', '0x37', '0x51', '0x72', '0x3F', '0x3F', '0x3F', '0x71', '0x7B', '0x3F', '0x3F', '0x3F', '0x3F', '0x3F', '0x3E', '0x37', '0x2D', '0x7C']</v>
      </c>
      <c r="G1088" s="1" t="str">
        <f>TRIM(MID(A1088, FIND("Checksum:", A1088) + 9, FIND("(", A1088) - FIND("Checksum:", A1088) - 9))</f>
        <v>0x4FD5</v>
      </c>
      <c r="H1088" s="1" t="str">
        <f>TRIM(MID(A1088, FIND("(", A1088) + 1, FIND(")", A1088) - FIND("(", A1088) - 1))</f>
        <v>big</v>
      </c>
    </row>
    <row r="1089" spans="1:8" hidden="1" x14ac:dyDescent="0.25">
      <c r="A1089" t="s">
        <v>1087</v>
      </c>
      <c r="B1089" s="1" t="str">
        <f>TRIM(MID(A1089, FIND("Index:", A1089) + 6, FIND(",", A1089) - FIND("Index:", A1089) - 6))</f>
        <v>66838</v>
      </c>
      <c r="C1089" s="1" t="str">
        <f>TRIM(MID(A1089, FIND("Length:", A1089) + 7, FIND(",", A1089, FIND("Length:", A1089)) - FIND("Length:", A1089) - 7))</f>
        <v>180</v>
      </c>
      <c r="D1089" s="1">
        <f>COUNTIF(C:C,C1089)</f>
        <v>21</v>
      </c>
      <c r="E1089" s="1" t="str">
        <f t="shared" si="16"/>
        <v>0x3F</v>
      </c>
      <c r="F1089" s="2" t="str">
        <f>TRIM(MID(A1089, FIND("Message:", A1089) + 8, FIND("]", A1089) - FIND("Message:", A1089) - 7))</f>
        <v>['0x3F', '0x3F', '0x31', '0x77', '0x3F', '0x3E', '0x37', '0x4F', '0xD5', '0x3F', '0x5F', '0xEF', '0x78', '0x3E', '0x3E', '0x3F', '0x8A', '0x3E', '0x3E', '0x3F', '0x7A', '0x79', '0x42', '0xA7', '0x9B', '0x40', '0x3E', '0x3E', '0x3E', '0xF9', '0x7A', '0x3E', '0x37', '0x51', '0x72', '0x3F', '0x3F', '0x3F', '0x71', '0x7B', '0x3F', '0x3F', '0x3F', '0x3F', '0x3F', '0x3E', '0x37', '0x2D', '0x7C', '0x4F', '0xD5', '0x3F', '0xBF', '0x3E', '0x3E', '0x3F', '0x5C', '0x7D', '0x8B', '0x3E', '0x3E', '0x3F', '0x42', '0xA7', '0x9F', '0x4E', '0x7E', '0x40', '0x3E', '0x3E', '0x3E', '0x3E', '0x37', '0x51', '0x40', '0x7F', '0x74', '0x3F', '0x3F', '0x3F', '0x3F', '0x3F', '0x3F', '0x6F', '0x40', '0x3F', '0x3F', '0x3E', '0x37', '0x4F', '0xD5', '0x40', '0x99', '0x41', '0x3F', '0x3E', '0x3E', '0x3F', '0x8C', '0x3E', '0x3E', '0x45', '0x42', '0x3F', '0x42', '0xA8', '0x4B', '0x40', '0x3E', '0x3E', '0x74', '0x43', '0x3E', '0x3E', '0x37', '0x51', '0xCF', '0x3F', '0x3F', '0x96', '0x44', '0x3F', '0x3F', '0x3F', '0x3F', '0x3F', '0x3F', '0x3E', '0xFD', '0x45', '0x37', '0x4F', '0xD5', '0x5F', '0x3F', '0x3E', '0x3E', '0xBC', '0x46', '0x3F', '0x8D', '0x3E', '0x3E', '0x3F', '0x42', '0xA7', '0xB8', '0x47', '0xA3', '0x40', '0x3E', '0x3E', '0x3E', '0x3E', '0x37', '0x5B', '0x48', '0x51', '0x76', '0x3F', '0x3F', '0x3F', '0x3F', '0x3F', '0x4C', '0x49', '0x3F', '0x3F', '0x3F', '0x3E', '0x37', '0x4F', '0xD5', '0xA1', '0x4A', '0x3F', '0x7F', '0x3E', '0x3E', '0x3E']</v>
      </c>
      <c r="G1089" s="1" t="str">
        <f>TRIM(MID(A1089, FIND("Checksum:", A1089) + 9, FIND("(", A1089) - FIND("Checksum:", A1089) - 9))</f>
        <v>0x3D3E</v>
      </c>
      <c r="H1089" s="1" t="str">
        <f>TRIM(MID(A1089, FIND("(", A1089) + 1, FIND(")", A1089) - FIND("(", A1089) - 1))</f>
        <v>big</v>
      </c>
    </row>
    <row r="1090" spans="1:8" hidden="1" x14ac:dyDescent="0.25">
      <c r="A1090" t="s">
        <v>1088</v>
      </c>
      <c r="B1090" s="1" t="str">
        <f>TRIM(MID(A1090, FIND("Index:", A1090) + 6, FIND(",", A1090) - FIND("Index:", A1090) - 6))</f>
        <v>66839</v>
      </c>
      <c r="C1090" s="1" t="str">
        <f>TRIM(MID(A1090, FIND("Length:", A1090) + 7, FIND(",", A1090, FIND("Length:", A1090)) - FIND("Length:", A1090) - 7))</f>
        <v>188</v>
      </c>
      <c r="D1090" s="1">
        <f>COUNTIF(C:C,C1090)</f>
        <v>12</v>
      </c>
      <c r="E1090" s="1" t="str">
        <f t="shared" si="16"/>
        <v>0x3F</v>
      </c>
      <c r="F1090" s="2" t="str">
        <f>TRIM(MID(A1090, FIND("Message:", A1090) + 8, FIND("]", A1090) - FIND("Message:", A1090) - 7))</f>
        <v>['0x3F', '0x31', '0x77', '0x3F', '0x3E', '0x37', '0x4F', '0xD5', '0x3F', '0x5F', '0xEF', '0x78', '0x3E', '0x3E', '0x3F', '0x8A', '0x3E', '0x3E', '0x3F', '0x7A', '0x79', '0x42', '0xA7', '0x9B', '0x40', '0x3E', '0x3E', '0x3E', '0xF9', '0x7A', '0x3E', '0x37', '0x51', '0x72', '0x3F', '0x3F', '0x3F', '0x71', '0x7B', '0x3F', '0x3F', '0x3F', '0x3F', '0x3F', '0x3E', '0x37', '0x2D', '0x7C', '0x4F', '0xD5', '0x3F', '0xBF', '0x3E', '0x3E', '0x3F', '0x5C', '0x7D', '0x8B', '0x3E', '0x3E', '0x3F', '0x42', '0xA7', '0x9F', '0x4E', '0x7E', '0x40', '0x3E', '0x3E', '0x3E', '0x3E', '0x37', '0x51', '0x40', '0x7F', '0x74', '0x3F', '0x3F', '0x3F', '0x3F', '0x3F', '0x3F', '0x6F', '0x40', '0x3F', '0x3F', '0x3E', '0x37', '0x4F', '0xD5', '0x40', '0x99', '0x41', '0x3F', '0x3E', '0x3E', '0x3F', '0x8C', '0x3E', '0x3E', '0x45', '0x42', '0x3F', '0x42', '0xA8', '0x4B', '0x40', '0x3E', '0x3E', '0x74', '0x43', '0x3E', '0x3E', '0x37', '0x51', '0xCF', '0x3F', '0x3F', '0x96', '0x44', '0x3F', '0x3F', '0x3F', '0x3F', '0x3F', '0x3F', '0x3E', '0xFD', '0x45', '0x37', '0x4F', '0xD5', '0x5F', '0x3F', '0x3E', '0x3E', '0xBC', '0x46', '0x3F', '0x8D', '0x3E', '0x3E', '0x3F', '0x42', '0xA7', '0xB8', '0x47', '0xA3', '0x40', '0x3E', '0x3E', '0x3E', '0x3E', '0x37', '0x5B', '0x48', '0x51', '0x76', '0x3F', '0x3F', '0x3F', '0x3F', '0x3F', '0x4C', '0x49', '0x3F', '0x3F', '0x3F', '0x3E', '0x37', '0x4F', '0xD5', '0xA1', '0x4A', '0x3F', '0x7F', '0x3E', '0x3E', '0x3E', '0x3D', '0x3E', '0x3F', '0x4B', '0x3E', '0x3F', '0x3F', '0x3F', '0x3F']</v>
      </c>
      <c r="G1090" s="1" t="str">
        <f>TRIM(MID(A1090, FIND("Checksum:", A1090) + 9, FIND("(", A1090) - FIND("Checksum:", A1090) - 9))</f>
        <v>0x3F3E</v>
      </c>
      <c r="H1090" s="1" t="str">
        <f>TRIM(MID(A1090, FIND("(", A1090) + 1, FIND(")", A1090) - FIND("(", A1090) - 1))</f>
        <v>big</v>
      </c>
    </row>
    <row r="1091" spans="1:8" hidden="1" x14ac:dyDescent="0.25">
      <c r="A1091" t="s">
        <v>1089</v>
      </c>
      <c r="B1091" s="1" t="str">
        <f>TRIM(MID(A1091, FIND("Index:", A1091) + 6, FIND(",", A1091) - FIND("Index:", A1091) - 6))</f>
        <v>66966</v>
      </c>
      <c r="C1091" s="1" t="str">
        <f>TRIM(MID(A1091, FIND("Length:", A1091) + 7, FIND(",", A1091, FIND("Length:", A1091)) - FIND("Length:", A1091) - 7))</f>
        <v>235</v>
      </c>
      <c r="D1091" s="1">
        <f>COUNTIF(C:C,C1091)</f>
        <v>18</v>
      </c>
      <c r="E1091" s="1" t="str">
        <f t="shared" ref="E1091:E1154" si="17">TRIM(MID(F1091, FIND("0x", F1091), FIND("'", F1091, FIND("0x", F1091)) - FIND("0x", F1091)))</f>
        <v>0xFD</v>
      </c>
      <c r="F1091" s="2" t="str">
        <f>TRIM(MID(A1091, FIND("Message:", A1091) + 8, FIND("]", A1091) - FIND("Message:", A1091) - 7))</f>
        <v>['0xFD', '0x45', '0x37', '0x4F', '0xD5', '0x5F', '0x3F', '0x3E', '0x3E', '0xBC', '0x46', '0x3F', '0x8D', '0x3E', '0x3E', '0x3F', '0x42', '0xA7', '0xB8', '0x47', '0xA3', '0x40', '0x3E', '0x3E', '0x3E', '0x3E', '0x37', '0x5B', '0x48', '0x51', '0x76', '0x3F', '0x3F', '0x3F', '0x3F', '0x3F', '0x4C', '0x49', '0x3F', '0x3F', '0x3F', '0x3E', '0x37', '0x4F', '0xD5', '0xA1', '0x4A', '0x3F', '0x7F', '0x3E', '0x3E', '0x3E', '0x3D', '0x3E', '0x3F', '0x4B', '0x3E', '0x3F', '0x3F', '0x3F', '0x3F', '0x3F', '0x3E', '0x04', '0x4C', '0x3E', '0x3E', '0x3F', '0x3F', '0x3F', '0x3F', '0x3F', '0x05', '0x4D', '0x3F', '0x3F', '0x3F', '0x3F', '0x3F', '0x3F', '0x3F', '0x08', '0x4E', '0x3F', '0x3F', '0x3F', '0x3F', '0x3F', '0x3F', '0x3E', '0x08', '0x4F', '0x3E', '0x43', '0x5F', '0x41', '0x3E', '0x3E', '0x37', '0x25', '0x50', '0x50', '0x20', '0x3E', '0x37', '0x50', '0x21', '0x3E', '0xE5', '0x51', '0x37', '0x5B', '0x1D', '0x3E', '0x37', '0x5C', '0x66', '0x39', '0x52', '0x40', '0x71', '0x41', '0x3E', '0x00', '0x00', '0x00', '0x83', '0xF0', '0x85', '0x06', '0xFF', '0xFF', '0xFF', '0xFF', '0xFF', '0x7C', '0x85', '0x04', '0x09', '0x00', '0x3C', '0x3E', '0x00', '0x04', '0x11', '0x40', '0x3C', '0x00', '0x3E', '0x37', '0x50', '0xB1', '0x3E', '0x32', '0x41', '0x37', '0x50', '0xB2', '0x3E', '0x37', '0x5B', '0x1E', '0x6A', '0x42', '0x3E', '0x37', '0x5C', '0x67', '0x40', '0x72', '0x41', '0x6F', '0x43', '0x3E', '0x3E', '0x37', '0x50', '0xC3', '0x3E', '0x37', '0x80', '0x44', '0x50', '0xC4', '0x3E', '0x37', '0x5B', '0x1F', '0x3E', '0x87', '0x45', '0x37', '0x5C', '0x68', '0x40', '0x73', '0x41', '0x3E', '0x74', '0x46', '0x3E', '0x37', '0x50', '0xAB', '0x3E', '0x37', '0x50', '0x7D', '0x47', '0xB0', '0x3E', '0x37', '0x5B', '0x20', '0x3E', '0x37', '0x5E', '0x48', '0x5C', '0x69', '0x60', '0xD4', '0x41', '0x3E', '0x3E', '0x00', '0x49', '0x37', '0x50', '0xAD', '0x3E', '0x37', '0x50', '0xAF', '0xF3']</v>
      </c>
      <c r="G1091" s="1" t="str">
        <f>TRIM(MID(A1091, FIND("Checksum:", A1091) + 9, FIND("(", A1091) - FIND("Checksum:", A1091) - 9))</f>
        <v>0x4A3E</v>
      </c>
      <c r="H1091" s="1" t="str">
        <f>TRIM(MID(A1091, FIND("(", A1091) + 1, FIND(")", A1091) - FIND("(", A1091) - 1))</f>
        <v>big</v>
      </c>
    </row>
    <row r="1092" spans="1:8" hidden="1" x14ac:dyDescent="0.25">
      <c r="A1092" t="s">
        <v>1090</v>
      </c>
      <c r="B1092" s="1" t="str">
        <f>TRIM(MID(A1092, FIND("Index:", A1092) + 6, FIND(",", A1092) - FIND("Index:", A1092) - 6))</f>
        <v>67203</v>
      </c>
      <c r="C1092" s="1" t="str">
        <f>TRIM(MID(A1092, FIND("Length:", A1092) + 7, FIND(",", A1092, FIND("Length:", A1092)) - FIND("Length:", A1092) - 7))</f>
        <v>247</v>
      </c>
      <c r="D1092" s="1">
        <f>COUNTIF(C:C,C1092)</f>
        <v>15</v>
      </c>
      <c r="E1092" s="1" t="str">
        <f t="shared" si="17"/>
        <v>0x37</v>
      </c>
      <c r="F1092" s="2" t="str">
        <f>TRIM(MID(A1092, FIND("Message:", A1092) + 8, FIND("]", A1092) - FIND("Message:", A1092) - 7))</f>
        <v>['0x37', '0x5B', '0x21', '0x3E', '0x37', '0x5C', '0x0E', '0x4B', '0x6A', '0x60', '0xD5', '0x41', '0x3E', '0x3E', '0x37', '0xE0', '0x4C', '0x50', '0xAE', '0x3E', '0x37', '0x50', '0xAF', '0x3E', '0xFE', '0x4D', '0x37', '0x5B', '0x22', '0x3E', '0x37', '0x5C', '0x6B', '0x3F', '0x4E', '0x3F', '0x6F', '0x41', '0x3E', '0x3E', '0x37', '0x51', '0x43', '0x4F', '0x55', '0x3E', '0x37', '0x51', '0x57', '0x3E', '0x37', '0x38', '0x50', '0x5B', '0x23', '0x3E', '0x37', '0x5C', '0x6C', '0x40', '0x4D', '0x51', '0x77', '0x41', '0x3E', '0x3E', '0x37', '0x50', '0xEF', '0xFD', '0x52', '0x3E', '0x37', '0x50', '0xF0', '0x3E', '0x37', '0x5B', '0xD9', '0x53', '0x24', '0x3E', '0x37', '0x5C', '0x6D', '0x40', '0x78', '0x6F', '0x54', '0x41', '0x3E', '0x3E', '0x37', '0x50', '0xFF', '0x3E', '0xD7', '0x55', '0x37', '0x50', '0x00', '0x3E', '0x37', '0x5B', '0x25', '0xD2', '0x56', '0x3E', '0x37', '0x5C', '0x6E', '0x40', '0x7F', '0x41', '0x97', '0x57', '0x3E', '0x3E', '0x37', '0x50', '0xEC', '0x3E', '0x37', '0xBD', '0x58', '0x50', '0xED', '0x3E', '0x37', '0x5B', '0x26', '0x3E', '0xCB', '0x59', '0x37', '0x5C', '0x6F', '0x3F', '0x75', '0x41', '0x3E', '0x90', '0x5A', '0x3E', '0x37', '0x51', '0x56', '0x3E', '0x37', '0x51', '0x3E', '0x5B', '0x58', '0x3E', '0x37', '0x5B', '0x27', '0x3E', '0x37', '0x21', '0x5C', '0x5C', '0x70', '0x42', '0x74', '0x40', '0x3E', '0x3E', '0x9C', '0x5D', '0x37', '0x51', '0x61', '0x3E', '0x37', '0x51', '0x62', '0x70', '0x5E', '0x3E', '0x37', '0x5B', '0x2C', '0x3E', '0x37', '0x5C', '0x2D', '0x5F', '0x75', '0x42', '0x7F', '0x40', '0x3E', '0x3E', '0x37', '0x8A', '0x60', '0x51', '0x63', '0x3E', '0x37', '0x51', '0x64', '0x3E', '0x7E', '0x61', '0x37', '0x5B', '0x2D', '0x3E', '0x37', '0x5C', '0x76', '0x69', '0x62', '0x40', '0x56', '0x40', '0x3E', '0x3E', '0x37', '0x51', '0x3E', '0x63', '0x65', '0x3E', '0x37', '0x51', '0x67', '0x3E', '0x37', '0x6C', '0x64', '0x5B', '0x2E', '0x3E', '0x37', '0x5C', '0x77', '0x40', '0x77', '0x65', '0x57', '0x40', '0x3E', '0x3E', '0x37']</v>
      </c>
      <c r="G1092" s="1" t="str">
        <f>TRIM(MID(A1092, FIND("Checksum:", A1092) + 9, FIND("(", A1092) - FIND("Checksum:", A1092) - 9))</f>
        <v>0x5166</v>
      </c>
      <c r="H1092" s="1" t="str">
        <f>TRIM(MID(A1092, FIND("(", A1092) + 1, FIND(")", A1092) - FIND("(", A1092) - 1))</f>
        <v>big</v>
      </c>
    </row>
    <row r="1093" spans="1:8" hidden="1" x14ac:dyDescent="0.25">
      <c r="A1093" t="s">
        <v>1091</v>
      </c>
      <c r="B1093" s="1" t="str">
        <f>TRIM(MID(A1093, FIND("Index:", A1093) + 6, FIND(",", A1093) - FIND("Index:", A1093) - 6))</f>
        <v>67446</v>
      </c>
      <c r="C1093" s="1" t="str">
        <f>TRIM(MID(A1093, FIND("Length:", A1093) + 7, FIND(",", A1093, FIND("Length:", A1093)) - FIND("Length:", A1093) - 7))</f>
        <v>188</v>
      </c>
      <c r="D1093" s="1">
        <f>COUNTIF(C:C,C1093)</f>
        <v>12</v>
      </c>
      <c r="E1093" s="1" t="str">
        <f t="shared" si="17"/>
        <v>0x40</v>
      </c>
      <c r="F1093" s="2" t="str">
        <f>TRIM(MID(A1093, FIND("Message:", A1093) + 8, FIND("]", A1093) - FIND("Message:", A1093) - 7))</f>
        <v>['0x40', '0x3E', '0x3E', '0x37', '0x51', '0x66', '0x68', '0x66', '0x3E', '0x37', '0x51', '0x67', '0x3E', '0x37', '0x5B', '0x65', '0x67', '0x2F', '0x3E', '0x37', '0x5C', '0x78', '0x40', '0x64', '0x85', '0x68', '0x41', '0x3E', '0x3E', '0x37', '0x51', '0xAF', '0x3E', '0x9C', '0x69', '0x37', '0x51', '0xB0', '0x3E', '0x37', '0x5B', '0x30', '0xA3', '0x6A', '0x3E', '0x37', '0x5C', '0x79', '0x40', '0x51', '0x40', '0x87', '0x6B', '0x3E', '0x3E', '0x37', '0x51', '0x68', '0x3E', '0x37', '0x4E', '0x6C', '0x51', '0x6A', '0x3E', '0x37', '0x5B', '0x31', '0x3E', '0x68', '0x6D', '0x37', '0x5C', '0x7A', '0x40', '0x52', '0x40', '0x3E', '0x8C', '0x6E', '0x3E', '0x37', '0x51', '0x69', '0x3E', '0x37', '0x51', '0x65', '0x6F', '0x6A', '0x3E', '0x37', '0x5B', '0x32', '0x3E', '0x37', '0x52', '0x70', '0x5C', '0x7B', '0x40', '0x46', '0x40', '0x3E', '0x3E', '0x8B', '0x71', '0x37', '0x51', '0x6B', '0x3E', '0x37', '0x51', '0x6D', '0x99', '0x72', '0x3E', '0x37', '0x5B', '0x33', '0x3E', '0x37', '0x5C', '0x48', '0x73', '0x7C', '0x40', '0x47', '0x40', '0x3E', '0x3E', '0x37', '0x6B', '0x74', '0x51', '0x6C', '0x3E', '0x37', '0x51', '0x6D', '0x3E', '0xA4', '0x75', '0x37', '0x5B', '0x34', '0x3E', '0x37', '0x5C', '0x7D', '0x8B', '0x76', '0x40', '0x45', '0x41', '0x3E', '0x3E', '0x37', '0x51', '0x42', '0x77', '0xAD', '0x3E', '0x37', '0x51', '0xAE', '0x3E', '0x37', '0x10', '0x78', '0x5B', '0x35', '0x3E', '0x37', '0x5C', '0x7E', '0x44', '0x9D', '0x79', '0x9F', '0x40', '0x3E', '0x3E', '0x37', '0x51', '0x6E', '0xCC', '0x7A']</v>
      </c>
      <c r="G1093" s="1" t="str">
        <f>TRIM(MID(A1093, FIND("Checksum:", A1093) + 9, FIND("(", A1093) - FIND("Checksum:", A1093) - 9))</f>
        <v>0x3E37</v>
      </c>
      <c r="H1093" s="1" t="str">
        <f>TRIM(MID(A1093, FIND("(", A1093) + 1, FIND(")", A1093) - FIND("(", A1093) - 1))</f>
        <v>big</v>
      </c>
    </row>
    <row r="1094" spans="1:8" hidden="1" x14ac:dyDescent="0.25">
      <c r="A1094" t="s">
        <v>1092</v>
      </c>
      <c r="B1094" s="1" t="str">
        <f>TRIM(MID(A1094, FIND("Index:", A1094) + 6, FIND(",", A1094) - FIND("Index:", A1094) - 6))</f>
        <v>67572</v>
      </c>
      <c r="C1094" s="1" t="str">
        <f>TRIM(MID(A1094, FIND("Length:", A1094) + 7, FIND(",", A1094, FIND("Length:", A1094)) - FIND("Length:", A1094) - 7))</f>
        <v>244</v>
      </c>
      <c r="D1094" s="1">
        <f>COUNTIF(C:C,C1094)</f>
        <v>8</v>
      </c>
      <c r="E1094" s="1" t="str">
        <f t="shared" si="17"/>
        <v>0x40</v>
      </c>
      <c r="F1094" s="2" t="str">
        <f>TRIM(MID(A1094, FIND("Message:", A1094) + 8, FIND("]", A1094) - FIND("Message:", A1094) - 7))</f>
        <v>['0x40', '0x47', '0x40', '0x3E', '0x3E', '0x37', '0x6B', '0x74', '0x51', '0x6C', '0x3E', '0x37', '0x51', '0x6D', '0x3E', '0xA4', '0x75', '0x37', '0x5B', '0x34', '0x3E', '0x37', '0x5C', '0x7D', '0x8B', '0x76', '0x40', '0x45', '0x41', '0x3E', '0x3E', '0x37', '0x51', '0x42', '0x77', '0xAD', '0x3E', '0x37', '0x51', '0xAE', '0x3E', '0x37', '0x10', '0x78', '0x5B', '0x35', '0x3E', '0x37', '0x5C', '0x7E', '0x44', '0x9D', '0x79', '0x9F', '0x40', '0x3E', '0x3E', '0x37', '0x51', '0x6E', '0xCC', '0x7A', '0x3E', '0x37', '0x51', '0x6F', '0x3E', '0x37', '0x5B', '0x81', '0x7B', '0x36', '0x3E', '0x37', '0x5C', '0x7F', '0x53', '0xA2', '0xF8', '0x7C', '0x40', '0x3E', '0x3E', '0x37', '0x51', '0x70', '0x3E', '0x70', '0x7D', '0x37', '0x51', '0x71', '0x3E', '0x37', '0x5C', '0x4C', '0x95', '0x7E', '0x3E', '0x37', '0x5C', '0x95', '0x53', '0xB4', '0x41', '0x2F', '0x7F', '0x3E', '0x3E', '0x37', '0x51', '0x72', '0x3E', '0x37', '0x6C', '0x40', '0x51', '0x73', '0x3E', '0x37', '0x5C', '0x4D', '0x3E', '0x62', '0x41', '0x37', '0x5C', '0x96', '0x53', '0xB5', '0x41', '0x3E', '0xF3', '0x42', '0x3E', '0x37', '0x51', '0x74', '0x3E', '0x37', '0x51', '0x44', '0x43', '0x75', '0x3E', '0x37', '0x5C', '0x4E', '0x3E', '0x37', '0x4E', '0x44', '0x5C', '0x97', '0x53', '0xB7', '0x41', '0x3E', '0x3E', '0x00', '0x45', '0x37', '0x51', '0x76', '0x3E', '0x37', '0x51', '0x77', '0x82', '0x46', '0x3E', '0x37', '0x5C', '0x4F', '0x3E', '0x37', '0x5C', '0x39', '0x47', '0x99', '0x42', '0x66', '0x40', '0x3E', '0x3E', '0x37', '0x7D', '0x48', '0x51', '0x78', '0x3E', '0x37', '0x51', '0x7A', '0x3E', '0x91', '0x49', '0x37', '0x5B', '0x37', '0x3E', '0x37', '0x5C', '0x80', '0x65', '0x4A', '0x42', '0x67', '0x40', '0x3E', '0x3E', '0x37', '0x51', '0x39', '0x4B', '0x79', '0x3E', '0x37', '0x51', '0x7A', '0x3E', '0x37', '0x7B', '0x4C', '0x5B', '0x38', '0x3E', '0x37', '0x5C', '0x81', '0x53', '0x86', '0x4D', '0xA4', '0x41', '0x3E', '0x3E', '0x37', '0x51', '0x7B', '0xB3', '0x4E', '0x3E', '0x37']</v>
      </c>
      <c r="G1094" s="1" t="str">
        <f>TRIM(MID(A1094, FIND("Checksum:", A1094) + 9, FIND("(", A1094) - FIND("Checksum:", A1094) - 9))</f>
        <v>0x517C</v>
      </c>
      <c r="H1094" s="1" t="str">
        <f>TRIM(MID(A1094, FIND("(", A1094) + 1, FIND(")", A1094) - FIND("(", A1094) - 1))</f>
        <v>big</v>
      </c>
    </row>
    <row r="1095" spans="1:8" hidden="1" x14ac:dyDescent="0.25">
      <c r="A1095" t="s">
        <v>1093</v>
      </c>
      <c r="B1095" s="1" t="str">
        <f>TRIM(MID(A1095, FIND("Index:", A1095) + 6, FIND(",", A1095) - FIND("Index:", A1095) - 6))</f>
        <v>67672</v>
      </c>
      <c r="C1095" s="1" t="str">
        <f>TRIM(MID(A1095, FIND("Length:", A1095) + 7, FIND(",", A1095, FIND("Length:", A1095)) - FIND("Length:", A1095) - 7))</f>
        <v>169</v>
      </c>
      <c r="D1095" s="1">
        <f>COUNTIF(C:C,C1095)</f>
        <v>20</v>
      </c>
      <c r="E1095" s="1" t="str">
        <f t="shared" si="17"/>
        <v>0x5C</v>
      </c>
      <c r="F1095" s="2" t="str">
        <f>TRIM(MID(A1095, FIND("Message:", A1095) + 8, FIND("]", A1095) - FIND("Message:", A1095) - 7))</f>
        <v>['0x5C', '0x95', '0x53', '0xB4', '0x41', '0x2F', '0x7F', '0x3E', '0x3E', '0x37', '0x51', '0x72', '0x3E', '0x37', '0x6C', '0x40', '0x51', '0x73', '0x3E', '0x37', '0x5C', '0x4D', '0x3E', '0x62', '0x41', '0x37', '0x5C', '0x96', '0x53', '0xB5', '0x41', '0x3E', '0xF3', '0x42', '0x3E', '0x37', '0x51', '0x74', '0x3E', '0x37', '0x51', '0x44', '0x43', '0x75', '0x3E', '0x37', '0x5C', '0x4E', '0x3E', '0x37', '0x4E', '0x44', '0x5C', '0x97', '0x53', '0xB7', '0x41', '0x3E', '0x3E', '0x00', '0x45', '0x37', '0x51', '0x76', '0x3E', '0x37', '0x51', '0x77', '0x82', '0x46', '0x3E', '0x37', '0x5C', '0x4F', '0x3E', '0x37', '0x5C', '0x39', '0x47', '0x99', '0x42', '0x66', '0x40', '0x3E', '0x3E', '0x37', '0x7D', '0x48', '0x51', '0x78', '0x3E', '0x37', '0x51', '0x7A', '0x3E', '0x91', '0x49', '0x37', '0x5B', '0x37', '0x3E', '0x37', '0x5C', '0x80', '0x65', '0x4A', '0x42', '0x67', '0x40', '0x3E', '0x3E', '0x37', '0x51', '0x39', '0x4B', '0x79', '0x3E', '0x37', '0x51', '0x7A', '0x3E', '0x37', '0x7B', '0x4C', '0x5B', '0x38', '0x3E', '0x37', '0x5C', '0x81', '0x53', '0x86', '0x4D', '0xA4', '0x41', '0x3E', '0x3E', '0x37', '0x51', '0x7B', '0xB3', '0x4E', '0x3E', '0x37', '0x51', '0x7C', '0x3E', '0x37', '0x5C', '0x63', '0x4F', '0x50', '0x3E', '0x37', '0x5C', '0x9A', '0x60', '0x46', '0xB2', '0x50', '0x40', '0x3E', '0x3E', '0x37', '0x51', '0x87', '0x3E', '0x5B', '0x51']</v>
      </c>
      <c r="G1095" s="1" t="str">
        <f>TRIM(MID(A1095, FIND("Checksum:", A1095) + 9, FIND("(", A1095) - FIND("Checksum:", A1095) - 9))</f>
        <v>0x3751</v>
      </c>
      <c r="H1095" s="1" t="str">
        <f>TRIM(MID(A1095, FIND("(", A1095) + 1, FIND(")", A1095) - FIND("(", A1095) - 1))</f>
        <v>big</v>
      </c>
    </row>
    <row r="1096" spans="1:8" hidden="1" x14ac:dyDescent="0.25">
      <c r="A1096" t="s">
        <v>1094</v>
      </c>
      <c r="B1096" s="1" t="str">
        <f>TRIM(MID(A1096, FIND("Index:", A1096) + 6, FIND(",", A1096) - FIND("Index:", A1096) - 6))</f>
        <v>67675</v>
      </c>
      <c r="C1096" s="1" t="str">
        <f>TRIM(MID(A1096, FIND("Length:", A1096) + 7, FIND(",", A1096, FIND("Length:", A1096)) - FIND("Length:", A1096) - 7))</f>
        <v>170</v>
      </c>
      <c r="D1096" s="1">
        <f>COUNTIF(C:C,C1096)</f>
        <v>13</v>
      </c>
      <c r="E1096" s="1" t="str">
        <f t="shared" si="17"/>
        <v>0xB4</v>
      </c>
      <c r="F1096" s="2" t="str">
        <f>TRIM(MID(A1096, FIND("Message:", A1096) + 8, FIND("]", A1096) - FIND("Message:", A1096) - 7))</f>
        <v>['0xB4', '0x41', '0x2F', '0x7F', '0x3E', '0x3E', '0x37', '0x51', '0x72', '0x3E', '0x37', '0x6C', '0x40', '0x51', '0x73', '0x3E', '0x37', '0x5C', '0x4D', '0x3E', '0x62', '0x41', '0x37', '0x5C', '0x96', '0x53', '0xB5', '0x41', '0x3E', '0xF3', '0x42', '0x3E', '0x37', '0x51', '0x74', '0x3E', '0x37', '0x51', '0x44', '0x43', '0x75', '0x3E', '0x37', '0x5C', '0x4E', '0x3E', '0x37', '0x4E', '0x44', '0x5C', '0x97', '0x53', '0xB7', '0x41', '0x3E', '0x3E', '0x00', '0x45', '0x37', '0x51', '0x76', '0x3E', '0x37', '0x51', '0x77', '0x82', '0x46', '0x3E', '0x37', '0x5C', '0x4F', '0x3E', '0x37', '0x5C', '0x39', '0x47', '0x99', '0x42', '0x66', '0x40', '0x3E', '0x3E', '0x37', '0x7D', '0x48', '0x51', '0x78', '0x3E', '0x37', '0x51', '0x7A', '0x3E', '0x91', '0x49', '0x37', '0x5B', '0x37', '0x3E', '0x37', '0x5C', '0x80', '0x65', '0x4A', '0x42', '0x67', '0x40', '0x3E', '0x3E', '0x37', '0x51', '0x39', '0x4B', '0x79', '0x3E', '0x37', '0x51', '0x7A', '0x3E', '0x37', '0x7B', '0x4C', '0x5B', '0x38', '0x3E', '0x37', '0x5C', '0x81', '0x53', '0x86', '0x4D', '0xA4', '0x41', '0x3E', '0x3E', '0x37', '0x51', '0x7B', '0xB3', '0x4E', '0x3E', '0x37', '0x51', '0x7C', '0x3E', '0x37', '0x5C', '0x63', '0x4F', '0x50', '0x3E', '0x37', '0x5C', '0x9A', '0x60', '0x46', '0xB2', '0x50', '0x40', '0x3E', '0x3E', '0x37', '0x51', '0x87', '0x3E', '0x5B', '0x51', '0x37', '0x51', '0x88', '0x3E']</v>
      </c>
      <c r="G1096" s="1" t="str">
        <f>TRIM(MID(A1096, FIND("Checksum:", A1096) + 9, FIND("(", A1096) - FIND("Checksum:", A1096) - 9))</f>
        <v>0x375B</v>
      </c>
      <c r="H1096" s="1" t="str">
        <f>TRIM(MID(A1096, FIND("(", A1096) + 1, FIND(")", A1096) - FIND("(", A1096) - 1))</f>
        <v>big</v>
      </c>
    </row>
    <row r="1097" spans="1:8" hidden="1" x14ac:dyDescent="0.25">
      <c r="A1097" t="s">
        <v>1095</v>
      </c>
      <c r="B1097" s="1" t="str">
        <f>TRIM(MID(A1097, FIND("Index:", A1097) + 6, FIND(",", A1097) - FIND("Index:", A1097) - 6))</f>
        <v>67976</v>
      </c>
      <c r="C1097" s="1" t="str">
        <f>TRIM(MID(A1097, FIND("Length:", A1097) + 7, FIND(",", A1097, FIND("Length:", A1097)) - FIND("Length:", A1097) - 7))</f>
        <v>176</v>
      </c>
      <c r="D1097" s="1">
        <f>COUNTIF(C:C,C1097)</f>
        <v>9</v>
      </c>
      <c r="E1097" s="1" t="str">
        <f t="shared" si="17"/>
        <v>0x5B</v>
      </c>
      <c r="F1097" s="2" t="str">
        <f>TRIM(MID(A1097, FIND("Message:", A1097) + 8, FIND("]", A1097) - FIND("Message:", A1097) - 7))</f>
        <v>['0x5B', '0x3E', '0x3E', '0x37', '0x5C', '0x87', '0x60', '0xB3', '0x61', '0x3F', '0x40', '0x3E', '0x3E', '0x37', '0x51', '0x93', '0x79', '0x62', '0x3E', '0x37', '0x51', '0x94', '0x3E', '0x37', '0x5C', '0x8F', '0x63', '0x3F', '0x3E', '0x37', '0x5C', '0x88', '0x60', '0x47', '0xA4', '0x64', '0x40', '0x3E', '0x3E', '0x37', '0x51', '0x95', '0x3E', '0x7D', '0x65', '0x37', '0x51', '0x96', '0x3E', '0x37', '0x5C', '0x40', '0x96', '0x66', '0x3E', '0x37', '0x5C', '0x89', '0x60', '0x58', '0x40', '0xBA', '0x67', '0x3E', '0x3E', '0x37', '0x51', '0x97', '0x3E', '0x37', '0x79', '0x68', '0x51', '0x98', '0x3E', '0x37', '0x5C', '0x41', '0x3E', '0xA3', '0x69', '0x37', '0x5C', '0x8A', '0x40', '0x61', '0x40', '0x3E', '0xA7', '0x6A', '0x3E', '0x37', '0x51', '0x99', '0x3E', '0x37', '0x51', '0x91', '0x6B', '0x9A', '0x3E', '0x37', '0x5C', '0x42', '0x3E', '0x37', '0x8F', '0x6C', '0x5C', '0x8B', '0x40', '0x62', '0x40', '0x3E', '0x3E', '0xB3', '0x6D', '0x37', '0x51', '0x9B', '0x3E', '0x37', '0x51', '0x9C', '0xF4', '0x6E', '0x3E', '0x37', '0x5C', '0x43', '0x3E', '0x37', '0x5C', '0x55', '0x6F', '0x8C', '0x41', '0x61', '0x40', '0x3E', '0x3E', '0x37', '0x92', '0x70', '0x51', '0x9D', '0x3E', '0x37', '0x51', '0x9E', '0x3E', '0x03', '0x71', '0x37', '0x5C', '0x44', '0x3E', '0x37', '0x5C', '0x8D', '0xA8', '0x72', '0x41', '0x62', '0x40', '0x3E', '0x3E', '0x37', '0x51', '0x5B', '0x73', '0x9F', '0x3E', '0x37', '0x51', '0xA0']</v>
      </c>
      <c r="G1097" s="1" t="str">
        <f>TRIM(MID(A1097, FIND("Checksum:", A1097) + 9, FIND("(", A1097) - FIND("Checksum:", A1097) - 9))</f>
        <v>0x3E37</v>
      </c>
      <c r="H1097" s="1" t="str">
        <f>TRIM(MID(A1097, FIND("(", A1097) + 1, FIND(")", A1097) - FIND("(", A1097) - 1))</f>
        <v>big</v>
      </c>
    </row>
    <row r="1098" spans="1:8" hidden="1" x14ac:dyDescent="0.25">
      <c r="A1098" t="s">
        <v>1096</v>
      </c>
      <c r="B1098" s="1" t="str">
        <f>TRIM(MID(A1098, FIND("Index:", A1098) + 6, FIND(",", A1098) - FIND("Index:", A1098) - 6))</f>
        <v>68418</v>
      </c>
      <c r="C1098" s="1" t="str">
        <f>TRIM(MID(A1098, FIND("Length:", A1098) + 7, FIND(",", A1098, FIND("Length:", A1098)) - FIND("Length:", A1098) - 7))</f>
        <v>245</v>
      </c>
      <c r="D1098" s="1">
        <f>COUNTIF(C:C,C1098)</f>
        <v>13</v>
      </c>
      <c r="E1098" s="1" t="str">
        <f t="shared" si="17"/>
        <v>0x5C</v>
      </c>
      <c r="F1098" s="2" t="str">
        <f>TRIM(MID(A1098, FIND("Message:", A1098) + 8, FIND("]", A1098) - FIND("Message:", A1098) - 7))</f>
        <v>['0x5C', '0x74', '0x8F', '0x3F', '0x40', '0x3E', '0xA6', '0x52', '0x3E', '0x37', '0x51', '0x7F', '0x00', '0x00', '0x00', '0x98', '0xF0', '0x85', '0x06', '0xFF', '0xFF', '0xFF', '0xFF', '0xFF', '0x7C', '0x85', '0x04', '0x09', '0x00', '0x30', '0x4A', '0x00', '0x04', '0x11', '0x40', '0x40', '0x00', '0x3E', '0x37', '0x51', '0x80', '0x3E', '0x06', '0x41', '0x37', '0x5C', '0x51', '0x3E', '0x37', '0x5C', '0x9B', '0x93', '0x42', '0x8F', '0x40', '0x40', '0x3E', '0x3E', '0x37', '0x51', '0x57', '0x43', '0x81', '0x3E', '0x37', '0x51', '0x82', '0x3E', '0x37', '0x83', '0x44', '0x5C', '0x52', '0x3E', '0x37', '0x5C', '0x9C', '0x8F', '0xF0', '0x45', '0x41', '0x41', '0x3E', '0x3E', '0x37', '0x51', '0x83', '0x50', '0x46', '0x3E', '0x37', '0x51', '0x84', '0x3E', '0x37', '0x5C', '0x63', '0x47', '0x53', '0x3E', '0x37', '0x5C', '0x9D', '0x8F', '0x42', '0xDB', '0x48', '0x40', '0x3E', '0x3E', '0x37', '0x51', '0x7D', '0x3E', '0x49', '0x49', '0x37', '0x51', '0x7E', '0x3E', '0x37', '0x5C', '0x54', '0x76', '0x4A', '0x3E', '0x37', '0x5C', '0x9E', '0x2F', '0x3F', '0x40', '0x69', '0x4B', '0x3E', '0x3E', '0x37', '0x51', '0x85', '0x3E', '0x37', '0x4B', '0x4C', '0x51', '0x86', '0x3E', '0x37', '0x5C', '0x55', '0x3E', '0x89', '0x4D', '0x37', '0x5C', '0x9F', '0x2D', '0x2D', '0x40', '0x3E', '0x59', '0x4E', '0x3E', '0x37', '0x51', '0xB1', '0x3E', '0x37', '0x51', '0x8D', '0x4F', '0xB2', '0x3E', '0x37', '0x5C', '0x56', '0x3E', '0x37', '0x9F', '0x50', '0x5C', '0xA0', '0x2D', '0x2D', '0x40', '0x3E', '0x3E', '0x64', '0x51', '0x37', '0x51', '0xB3', '0x3E', '0x37', '0x51', '0xB4', '0x09', '0x52', '0x3E', '0x37', '0x5C', '0x57', '0x3E', '0x37', '0x5C', '0x4D', '0x53', '0xA1', '0x2D', '0x2D', '0x40', '0x3E', '0x3E', '0x37', '0x43', '0x54', '0x51', '0xB5', '0x3E', '0x37', '0x51', '0xB6', '0x3E', '0x17', '0x55', '0x37', '0x5C', '0x58', '0x3E', '0x37', '0x5C', '0xA2', '0xB5', '0x56', '0x2D', '0x2D', '0x40', '0x3E', '0x3E', '0x37', '0x51', '0xF5', '0x57', '0xB7', '0x3E', '0x37']</v>
      </c>
      <c r="G1098" s="1" t="str">
        <f>TRIM(MID(A1098, FIND("Checksum:", A1098) + 9, FIND("(", A1098) - FIND("Checksum:", A1098) - 9))</f>
        <v>0x51B8</v>
      </c>
      <c r="H1098" s="1" t="str">
        <f>TRIM(MID(A1098, FIND("(", A1098) + 1, FIND(")", A1098) - FIND("(", A1098) - 1))</f>
        <v>big</v>
      </c>
    </row>
    <row r="1099" spans="1:8" hidden="1" x14ac:dyDescent="0.25">
      <c r="A1099" t="s">
        <v>1097</v>
      </c>
      <c r="B1099" s="1" t="str">
        <f>TRIM(MID(A1099, FIND("Index:", A1099) + 6, FIND(",", A1099) - FIND("Index:", A1099) - 6))</f>
        <v>68917</v>
      </c>
      <c r="C1099" s="1" t="str">
        <f>TRIM(MID(A1099, FIND("Length:", A1099) + 7, FIND(",", A1099, FIND("Length:", A1099)) - FIND("Length:", A1099) - 7))</f>
        <v>157</v>
      </c>
      <c r="D1099" s="1">
        <f>COUNTIF(C:C,C1099)</f>
        <v>20</v>
      </c>
      <c r="E1099" s="1" t="str">
        <f t="shared" si="17"/>
        <v>0x3E</v>
      </c>
      <c r="F1099" s="2" t="str">
        <f>TRIM(MID(A1099, FIND("Message:", A1099) + 8, FIND("]", A1099) - FIND("Message:", A1099) - 7))</f>
        <v>['0x3E', '0x37', '0xB9', '0x74', '0x51', '0xCC', '0x3E', '0x37', '0x5C', '0x63', '0x3E', '0x06', '0x75', '0x37', '0x5C', '0xAD', '0x2D', '0x2D', '0x40', '0x3E', '0x8F', '0x76', '0x3E', '0x37', '0x51', '0xCD', '0x3E', '0x37', '0x51', '0xD1', '0x77', '0xCE', '0x3E', '0x37', '0x5C', '0x64', '0x3E', '0x37', '0xF1', '0x78', '0x5C', '0xAE', '0x53', '0xB6', '0x41', '0x3E', '0x3E', '0x4B', '0x79', '0x37', '0x51', '0xCF', '0x3E', '0x37', '0x51', '0xD0', '0x69', '0x7A', '0x3E', '0x37', '0x5C', '0x65', '0x3E', '0x37', '0x5C', '0x83', '0x7B', '0x98', '0x3E', '0x3D', '0x3F', '0x3E', '0x3F', '0x3F', '0x8B', '0x7C', '0x3F', '0x3F', '0x3F', '0x3F', '0x3F', '0x3F', '0x3F', '0x37', '0x7D', '0x3F', '0x3F', '0x3F', '0x3F', '0x3F', '0x3F', '0x3F', '0x38', '0x7E', '0x3F', '0x3F', '0x42', '0x3F', '0x40', '0x3E', '0x3E', '0x3B', '0x7F', '0x3E', '0x3E', '0x37', '0x4C', '0xA7', '0x3E', '0x37', '0x9C', '0x40', '0x4C', '0xAC', '0x3E', '0x37', '0x5C', '0xAF', '0x3E', '0xF8', '0x41', '0x37', '0x5C', '0xB2', '0x3E', '0x37', '0x5C', '0xB5', '0x0F', '0x42', '0x3E', '0x37', '0x5C', '0xB8', '0x3E', '0x37', '0x5C', '0x9E', '0x43', '0xBB', '0x3E', '0x37', '0x5C', '0xBE', '0x3F', '0x40', '0x0F', '0x44', '0x40', '0xB0', '0x41', '0x3E', '0x3E', '0x3E', '0x3E', '0x6F', '0x45']</v>
      </c>
      <c r="G1099" s="1" t="str">
        <f>TRIM(MID(A1099, FIND("Checksum:", A1099) + 9, FIND("(", A1099) - FIND("Checksum:", A1099) - 9))</f>
        <v>0x3750</v>
      </c>
      <c r="H1099" s="1" t="str">
        <f>TRIM(MID(A1099, FIND("(", A1099) + 1, FIND(")", A1099) - FIND("(", A1099) - 1))</f>
        <v>big</v>
      </c>
    </row>
    <row r="1100" spans="1:8" hidden="1" x14ac:dyDescent="0.25">
      <c r="A1100" t="s">
        <v>1098</v>
      </c>
      <c r="B1100" s="1" t="str">
        <f>TRIM(MID(A1100, FIND("Index:", A1100) + 6, FIND(",", A1100) - FIND("Index:", A1100) - 6))</f>
        <v>69016</v>
      </c>
      <c r="C1100" s="1" t="str">
        <f>TRIM(MID(A1100, FIND("Length:", A1100) + 7, FIND(",", A1100, FIND("Length:", A1100)) - FIND("Length:", A1100) - 7))</f>
        <v>198</v>
      </c>
      <c r="D1100" s="1">
        <f>COUNTIF(C:C,C1100)</f>
        <v>14</v>
      </c>
      <c r="E1100" s="1" t="str">
        <f t="shared" si="17"/>
        <v>0x3E</v>
      </c>
      <c r="F1100" s="2" t="str">
        <f>TRIM(MID(A1100, FIND("Message:", A1100) + 8, FIND("]", A1100) - FIND("Message:", A1100) - 7))</f>
        <v>['0x3E', '0x3E', '0x3B', '0x7F', '0x3E', '0x3E', '0x37', '0x4C', '0xA7', '0x3E', '0x37', '0x9C', '0x40', '0x4C', '0xAC', '0x3E', '0x37', '0x5C', '0xAF', '0x3E', '0xF8', '0x41', '0x37', '0x5C', '0xB2', '0x3E', '0x37', '0x5C', '0xB5', '0x0F', '0x42', '0x3E', '0x37', '0x5C', '0xB8', '0x3E', '0x37', '0x5C', '0x9E', '0x43', '0xBB', '0x3E', '0x37', '0x5C', '0xBE', '0x3F', '0x40', '0x0F', '0x44', '0x40', '0xB0', '0x41', '0x3E', '0x3E', '0x3E', '0x3E', '0x6F', '0x45', '0x37', '0x50', '0x0E', '0x3E', '0x37', '0x50', '0x0F', '0xAF', '0x46', '0x3E', '0x37', '0x5C', '0xB0', '0x3E', '0x37', '0x5C', '0x9A', '0x47', '0xB3', '0x3E', '0x37', '0x5C', '0xB6', '0x3E', '0x37', '0xF8', '0x48', '0x5C', '0xB9', '0x3E', '0x37', '0x5C', '0xBC', '0x3E', '0x2B', '0x49', '0x37', '0x5C', '0xBF', '0x3F', '0x41', '0x40', '0xB1', '0x0F', '0x4A', '0x41', '0x3E', '0x3E', '0x3E', '0x3E', '0x37', '0x50', '0x0C', '0x4B', '0x0D', '0x3E', '0x37', '0x50', '0x0F', '0x3E', '0x37', '0xA2', '0x4C', '0x5C', '0xB1', '0x3E', '0x37', '0x5C', '0xB4', '0x3E', '0x1F', '0x4D', '0x37', '0x5C', '0xB7', '0x3E', '0x37', '0x5C', '0xBA', '0x25', '0x4E', '0x3E', '0x37', '0x5C', '0xBD', '0x3E', '0x37', '0x5C', '0xAF', '0x4F', '0xC0', '0x3F', '0x42', '0x3E', '0x3D', '0x3F', '0x3E', '0x8A', '0x50', '0x3E', '0x3E', '0x3F', '0x3F', '0x3F', '0x3F', '0x3F', '0x09', '0x51', '0x3F', '0x3F', '0x3F', '0x3F', '0x3F', '0x3F', '0x3F', '0x0C', '0x52', '0x3F', '0x3F', '0x3F', '0x3F', '0x3F', '0x3F', '0x3F', '0x0D', '0x53', '0x3F', '0x3F', '0x3F', '0x3F', '0x3F', '0x3F', '0x3F', '0x0E', '0x54', '0x3F', '0x3F', '0x3F', '0x3F', '0x3F']</v>
      </c>
      <c r="G1100" s="1" t="str">
        <f>TRIM(MID(A1100, FIND("Checksum:", A1100) + 9, FIND("(", A1100) - FIND("Checksum:", A1100) - 9))</f>
        <v>0x3F42</v>
      </c>
      <c r="H1100" s="1" t="str">
        <f>TRIM(MID(A1100, FIND("(", A1100) + 1, FIND(")", A1100) - FIND("(", A1100) - 1))</f>
        <v>big</v>
      </c>
    </row>
    <row r="1101" spans="1:8" hidden="1" x14ac:dyDescent="0.25">
      <c r="A1101" t="s">
        <v>1099</v>
      </c>
      <c r="B1101" s="1" t="str">
        <f>TRIM(MID(A1101, FIND("Index:", A1101) + 6, FIND(",", A1101) - FIND("Index:", A1101) - 6))</f>
        <v>69122</v>
      </c>
      <c r="C1101" s="1" t="str">
        <f>TRIM(MID(A1101, FIND("Length:", A1101) + 7, FIND(",", A1101, FIND("Length:", A1101)) - FIND("Length:", A1101) - 7))</f>
        <v>216</v>
      </c>
      <c r="D1101" s="1">
        <f>COUNTIF(C:C,C1101)</f>
        <v>17</v>
      </c>
      <c r="E1101" s="1" t="str">
        <f t="shared" si="17"/>
        <v>0x3E</v>
      </c>
      <c r="F1101" s="2" t="str">
        <f>TRIM(MID(A1101, FIND("Message:", A1101) + 8, FIND("]", A1101) - FIND("Message:", A1101) - 7))</f>
        <v>['0x3E', '0x3E', '0x37', '0x50', '0x0C', '0x4B', '0x0D', '0x3E', '0x37', '0x50', '0x0F', '0x3E', '0x37', '0xA2', '0x4C', '0x5C', '0xB1', '0x3E', '0x37', '0x5C', '0xB4', '0x3E', '0x1F', '0x4D', '0x37', '0x5C', '0xB7', '0x3E', '0x37', '0x5C', '0xBA', '0x25', '0x4E', '0x3E', '0x37', '0x5C', '0xBD', '0x3E', '0x37', '0x5C', '0xAF', '0x4F', '0xC0', '0x3F', '0x42', '0x3E', '0x3D', '0x3F', '0x3E', '0x8A', '0x50', '0x3E', '0x3E', '0x3F', '0x3F', '0x3F', '0x3F', '0x3F', '0x09', '0x51', '0x3F', '0x3F', '0x3F', '0x3F', '0x3F', '0x3F', '0x3F', '0x0C', '0x52', '0x3F', '0x3F', '0x3F', '0x3F', '0x3F', '0x3F', '0x3F', '0x0D', '0x53', '0x3F', '0x3F', '0x3F', '0x3F', '0x3F', '0x3F', '0x3F', '0x0E', '0x54', '0x3F', '0x3F', '0x3F', '0x3F', '0x3F', '0x3F', '0x42', '0x12', '0x55', '0xE3', '0x3F', '0x8D', '0x3F', '0x38', '0x40', '0xE3', '0xA1', '0x56', '0x41', '0x8D', '0x41', '0x38', '0x41', '0x8D', '0x41', '0xAE', '0x57', '0x38', '0x42', '0xE3', '0x3F', 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'0x3E', '0x39', '0x3F', '0x3F', '0x11', '0x62', '0x3E', '0x39', '0x3F']</v>
      </c>
      <c r="G1101" s="1" t="str">
        <f>TRIM(MID(A1101, FIND("Checksum:", A1101) + 9, FIND("(", A1101) - FIND("Checksum:", A1101) - 9))</f>
        <v>0x403F</v>
      </c>
      <c r="H1101" s="1" t="str">
        <f>TRIM(MID(A1101, FIND("(", A1101) + 1, FIND(")", A1101) - FIND("(", A1101) - 1))</f>
        <v>big</v>
      </c>
    </row>
    <row r="1102" spans="1:8" hidden="1" x14ac:dyDescent="0.25">
      <c r="A1102" t="s">
        <v>1100</v>
      </c>
      <c r="B1102" s="1" t="str">
        <f>TRIM(MID(A1102, FIND("Index:", A1102) + 6, FIND(",", A1102) - FIND("Index:", A1102) - 6))</f>
        <v>69141</v>
      </c>
      <c r="C1102" s="1" t="str">
        <f>TRIM(MID(A1102, FIND("Length:", A1102) + 7, FIND(",", A1102, FIND("Length:", A1102)) - FIND("Length:", A1102) - 7))</f>
        <v>189</v>
      </c>
      <c r="D1102" s="1">
        <f>COUNTIF(C:C,C1102)</f>
        <v>15</v>
      </c>
      <c r="E1102" s="1" t="str">
        <f t="shared" si="17"/>
        <v>0x5C</v>
      </c>
      <c r="F1102" s="2" t="str">
        <f>TRIM(MID(A1102, FIND("Message:", A1102) + 8, FIND("]", A1102) - FIND("Message:", A1102) - 7))</f>
        <v>['0x5C', '0xB4', '0x3E', '0x1F', '0x4D', '0x37', '0x5C', '0xB7', '0x3E', '0x37', '0x5C', '0xBA', '0x25', '0x4E', '0x3E', '0x37', '0x5C', '0xBD', '0x3E', '0x37', '0x5C', '0xAF', '0x4F', '0xC0', '0x3F', '0x42', '0x3E', '0x3D', '0x3F', '0x3E', '0x8A', '0x50', '0x3E', '0x3E', '0x3F', '0x3F', '0x3F', '0x3F', '0x3F', '0x09', '0x51', '0x3F', '0x3F', '0x3F', '0x3F', '0x3F', '0x3F', '0x3F', '0x0C', '0x52', '0x3F', '0x3F', '0x3F', '0x3F', '0x3F', '0x3F', '0x3F', '0x0D', '0x53', '0x3F', '0x3F', '0x3F', '0x3F', '0x3F', '0x3F', '0x3F', '0x0E', '0x54', '0x3F', '0x3F', '0x3F', '0x3F', '0x3F', '0x3F', '0x42', '0x12', '0x55', '0xE3', '0x3F', '0x8D', '0x3F', '0x38', '0x40', '0xE3', '0xA1', '0x56', '0x41', '0x8D', '0x41', '0x38', '0x41', '0x8D', '0x41', '0xAE', '0x57', '0x38', '0x42', '0xE3', '0x3F', 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'0x3E']</v>
      </c>
      <c r="G1102" s="1" t="str">
        <f>TRIM(MID(A1102, FIND("Checksum:", A1102) + 9, FIND("(", A1102) - FIND("Checksum:", A1102) - 9))</f>
        <v>0x393F</v>
      </c>
      <c r="H1102" s="1" t="str">
        <f>TRIM(MID(A1102, FIND("(", A1102) + 1, FIND(")", A1102) - FIND("(", A1102) - 1))</f>
        <v>big</v>
      </c>
    </row>
    <row r="1103" spans="1:8" hidden="1" x14ac:dyDescent="0.25">
      <c r="A1103" t="s">
        <v>1101</v>
      </c>
      <c r="B1103" s="1" t="str">
        <f>TRIM(MID(A1103, FIND("Index:", A1103) + 6, FIND(",", A1103) - FIND("Index:", A1103) - 6))</f>
        <v>69197</v>
      </c>
      <c r="C1103" s="1" t="str">
        <f>TRIM(MID(A1103, FIND("Length:", A1103) + 7, FIND(",", A1103, FIND("Length:", A1103)) - FIND("Length:", A1103) - 7))</f>
        <v>224</v>
      </c>
      <c r="D1103" s="1">
        <f>COUNTIF(C:C,C1103)</f>
        <v>16</v>
      </c>
      <c r="E1103" s="1" t="str">
        <f t="shared" si="17"/>
        <v>0x3F</v>
      </c>
      <c r="F1103" s="2" t="str">
        <f>TRIM(MID(A1103, FIND("Message:", A1103) + 8, FIND("]", A1103) - FIND("Message:", A1103) - 7))</f>
        <v>['0x3F', '0x0D', '0x53', '0x3F', '0x3F', '0x3F', '0x3F', '0x3F', '0x3F', '0x3F', '0x0E', '0x54', '0x3F', '0x3F', '0x3F', '0x3F', '0x3F', '0x3F', '0x42', '0x12', '0x55', '0xE3', '0x3F', '0x8D', '0x3F', '0x38', '0x40', '0xE3', '0xA1', '0x56', '0x41', '0x8D', '0x41', '0x38', '0x41', '0x8D', '0x41', '0xAE', '0x57', '0x38', '0x42', '0xE3', '0x3F', 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'0x3E', '0x39', '0x3F', '0x3F', '0x11', '0x62', '0x3E', '0x39', '0x3F', '0x40', '0x3F', '0x40', '0x3E', '0x17', '0x63', '0x39', '0x3F', '0x41', '0x3E', '0x39', '0x3F', '0x3F', '0x13', '0x64', '0x3E', '0x39', '0x3E', '0x39', '0x3F', '0x40', '0x3E', '0x11', '0x65', '0x39', '0x3F', '0x41', '0x3F', '0x40', 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'0x40']</v>
      </c>
      <c r="G1103" s="1" t="str">
        <f>TRIM(MID(A1103, FIND("Checksum:", A1103) + 9, FIND("(", A1103) - FIND("Checksum:", A1103) - 9))</f>
        <v>0x3E39</v>
      </c>
      <c r="H1103" s="1" t="str">
        <f>TRIM(MID(A1103, FIND("(", A1103) + 1, FIND(")", A1103) - FIND("(", A1103) - 1))</f>
        <v>big</v>
      </c>
    </row>
    <row r="1104" spans="1:8" hidden="1" x14ac:dyDescent="0.25">
      <c r="A1104" t="s">
        <v>1102</v>
      </c>
      <c r="B1104" s="1" t="str">
        <f>TRIM(MID(A1104, FIND("Index:", A1104) + 6, FIND(",", A1104) - FIND("Index:", A1104) - 6))</f>
        <v>69240</v>
      </c>
      <c r="C1104" s="1" t="str">
        <f>TRIM(MID(A1104, FIND("Length:", A1104) + 7, FIND(",", A1104, FIND("Length:", A1104)) - FIND("Length:", A1104) - 7))</f>
        <v>239</v>
      </c>
      <c r="D1104" s="1">
        <f>COUNTIF(C:C,C1104)</f>
        <v>27</v>
      </c>
      <c r="E1104" s="1" t="str">
        <f t="shared" si="17"/>
        <v>0x8D</v>
      </c>
      <c r="F1104" s="2" t="str">
        <f>TRIM(MID(A1104, FIND("Message:", A1104) + 8, FIND("]", A1104) - FIND("Message:", A1104) - 7))</f>
        <v>['0x8D', '0x3F', '0x38', '0xF9', '0x58', '0x40', '0xE3', '0x3F', '0x38', '0x40', '0xE3', '0x41', '0x59', '0x59', '0x8D', '0x41', '0x38', '0x42', '0xE3', '0x3F', '0x8D', '0x53', '0x5A', '0x3F', '0x3F', '0x3F', '0x41', '0x3F', '0x40', '0x3F', '0x18', '0x5B', '0x3F', '0x3F', '0x41', '0x3F', '0x40', '0x3F', '0x40', '0x1A', '0x5C', '0x3F', '0x3F', '0x3F', '0x41', '0x3F', '0x40', '0x3F', '0x1A', '0x5D', '0x3F', '0x3F', '0x41', '0x3F', '0x41', '0x3F', '0x40', '0x1D', '0x5E', '0x3F', '0x3F', '0x3F', '0x41', '0x3F', '0x40', '0x3F', '0x1C', '0x5F', '0x3F', '0x3F', '0x3F', '0x3F', '0x41', '0x3F', '0x40', '0x1D', '0x60', '0x3F', '0x3F', '0x3F', '0x41', '0x3F', '0x40', '0x3E', '0x1D', '0x61', '0x39', '0x3F', '0x41', '0x3E', '0x39', '0x3F', '0x3F', '0x11', '0x62', '0x3E', '0x39', '0x3F', '0x40', '0x3F', '0x40', '0x3E', '0x17', '0x63', '0x39', '0x3F', '0x41', '0x3E', '0x39', '0x3F', '0x3F', '0x13', '0x64', '0x3E', '0x39', '0x3E', '0x39', '0x3F', '0x40', '0x3E', '0x11', '0x65', '0x39', '0x3F', '0x41', '0x3F', '0x40', 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'0x72']</v>
      </c>
      <c r="G1104" s="1" t="str">
        <f>TRIM(MID(A1104, FIND("Checksum:", A1104) + 9, FIND("(", A1104) - FIND("Checksum:", A1104) - 9))</f>
        <v>0x3F45</v>
      </c>
      <c r="H1104" s="1" t="str">
        <f>TRIM(MID(A1104, FIND("(", A1104) + 1, FIND(")", A1104) - FIND("(", A1104) - 1))</f>
        <v>big</v>
      </c>
    </row>
    <row r="1105" spans="1:8" hidden="1" x14ac:dyDescent="0.25">
      <c r="A1105" t="s">
        <v>1103</v>
      </c>
      <c r="B1105" s="1" t="str">
        <f>TRIM(MID(A1105, FIND("Index:", A1105) + 6, FIND(",", A1105) - FIND("Index:", A1105) - 6))</f>
        <v>69342</v>
      </c>
      <c r="C1105" s="1" t="str">
        <f>TRIM(MID(A1105, FIND("Length:", A1105) + 7, FIND(",", A1105, FIND("Length:", A1105)) - FIND("Length:", A1105) - 7))</f>
        <v>241</v>
      </c>
      <c r="D1105" s="1">
        <f>COUNTIF(C:C,C1105)</f>
        <v>15</v>
      </c>
      <c r="E1105" s="1" t="str">
        <f t="shared" si="17"/>
        <v>0x17</v>
      </c>
      <c r="F1105" s="2" t="str">
        <f>TRIM(MID(A1105, FIND("Message:", A1105) + 8, FIND("]", A1105) - FIND("Message:", A1105) - 7))</f>
        <v>['0x17', '0x63', '0x39', '0x3F', '0x41', '0x3E', '0x39', '0x3F', '0x3F', '0x13', '0x64', '0x3E', '0x39', '0x3E', '0x39', '0x3F', '0x40', '0x3E', '0x11', '0x65', '0x39', '0x3F', '0x41', '0x3F', '0x40', 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'0x72', '0x3F', '0x45', '0x3F', '0x46', '0x3F', '0x47', '0x3F', '0x42', '0x73', '0x40', '0x3F', '0x41', '0x3F', '0x42', '0x3F', '0x43', '0x38', '0x74', '0x3F', '0x44', '0x3F', '0x45', '0x3F', '0x46', '0x3F', '0x41', '0x75', '0x47', '0x3F', '0x40', '0x3F', '0x41', '0x3F', '0x42', '0x3E', '0x76', '0x3F', '0x43', '0x3F', '0x44', '0x3F', '0x45', '0x3F', '0x40', '0x77', '0x46', '0x3F', '0x47', '0x3F', '0x40', '0x3F', '0x43', '0x46', '0x78', '0x3F', '0x44', '0x3F', '0x45', '0x3F', '0x46', '0x3F', '0x45', '0x79', '0x47', '0x3F', '0x40', '0x3F', '0x41', '0x3F', '0x42', '0x42', '0x7A', '0x3F', '0x43', '0x3F', '0x44', '0x3F', '0x45', '0x3F', '0x44', '0x7B', '0x46', '0x3F', '0x47', '0x3F', '0x40', '0x3F', '0x41', '0x48', '0x7C', '0x3F', '0x42', '0x3F', '0x43', '0x3F', '0x44', '0x3F', '0x43', '0x7D', '0x45', '0x3F', '0x46', '0x3F', '0x47']</v>
      </c>
      <c r="G1105" s="1" t="str">
        <f>TRIM(MID(A1105, FIND("Checksum:", A1105) + 9, FIND("(", A1105) - FIND("Checksum:", A1105) - 9))</f>
        <v>0x3F40</v>
      </c>
      <c r="H1105" s="1" t="str">
        <f>TRIM(MID(A1105, FIND("(", A1105) + 1, FIND(")", A1105) - FIND("(", A1105) - 1))</f>
        <v>big</v>
      </c>
    </row>
    <row r="1106" spans="1:8" hidden="1" x14ac:dyDescent="0.25">
      <c r="A1106" t="s">
        <v>1104</v>
      </c>
      <c r="B1106" s="1" t="str">
        <f>TRIM(MID(A1106, FIND("Index:", A1106) + 6, FIND(",", A1106) - FIND("Index:", A1106) - 6))</f>
        <v>69367</v>
      </c>
      <c r="C1106" s="1" t="str">
        <f>TRIM(MID(A1106, FIND("Length:", A1106) + 7, FIND(",", A1106, FIND("Length:", A1106)) - FIND("Length:", A1106) - 7))</f>
        <v>246</v>
      </c>
      <c r="D1106" s="1">
        <f>COUNTIF(C:C,C1106)</f>
        <v>15</v>
      </c>
      <c r="E1106" s="1" t="str">
        <f t="shared" si="17"/>
        <v>0x3F</v>
      </c>
      <c r="F1106" s="2" t="str">
        <f>TRIM(MID(A1106, FIND("Message:", A1106) + 8, FIND("]", A1106) - FIND("Message:", A1106) - 7))</f>
        <v>['0x3F', '0x3F', '0x1D', '0x66', '0x3F', '0x3F', '0x3E', '0x39', '0x3F', '0x40', '0x3E', '0x1A', 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'0x72', '0x3F', '0x45', '0x3F', '0x46', '0x3F', '0x47', '0x3F', '0x42', '0x73', '0x40', '0x3F', '0x41', '0x3F', '0x42', '0x3F', '0x43', '0x38', '0x74', '0x3F', '0x44', '0x3F', '0x45', '0x3F', '0x46', '0x3F', '0x41', '0x75', '0x47', '0x3F', '0x40', '0x3F', '0x41', '0x3F', '0x42', '0x3E', '0x76', '0x3F', '0x43', '0x3F', '0x44', '0x3F', '0x45', '0x3F', '0x40', '0x77', '0x46', '0x3F', '0x47', '0x3F', '0x40', '0x3F', '0x43', '0x46', '0x78', '0x3F', '0x44', '0x3F', '0x45', '0x3F', '0x46', '0x3F', '0x45', '0x79', '0x47', '0x3F', '0x40', '0x3F', '0x41', '0x3F', '0x42', '0x42', '0x7A', '0x3F', '0x43', '0x3F', '0x44', '0x3F', '0x45', '0x3F', '0x44', '0x7B', '0x46', '0x3F', '0x47', '0x3F', '0x40', '0x3F', '0x41', '0x48', '0x7C', '0x3F', '0x42', '0x3F', '0x43', '0x3F', '0x44', '0x3F', '0x43', '0x7D', '0x45', '0x3F', '0x46', '0x3F', '0x47', '0x3F', '0x40', '0x4E', '0x7E', '0x3F', '0x43', '0x3F', '0x44', '0x3F', '0x45', '0x3F', '0x48', '0x7F', '0x46', '0x3F', '0x47', '0x3F', '0x40', '0x3F', '0x41', '0x4C', '0x40', '0x3F', '0x42', '0x3F', '0x43', '0x3F', '0x44', '0x3F', '0x07']</v>
      </c>
      <c r="G1106" s="1" t="str">
        <f>TRIM(MID(A1106, FIND("Checksum:", A1106) + 9, FIND("(", A1106) - FIND("Checksum:", A1106) - 9))</f>
        <v>0x4145</v>
      </c>
      <c r="H1106" s="1" t="str">
        <f>TRIM(MID(A1106, FIND("(", A1106) + 1, FIND(")", A1106) - FIND("(", A1106) - 1))</f>
        <v>big</v>
      </c>
    </row>
    <row r="1107" spans="1:8" hidden="1" x14ac:dyDescent="0.25">
      <c r="A1107" t="s">
        <v>1105</v>
      </c>
      <c r="B1107" s="1" t="str">
        <f>TRIM(MID(A1107, FIND("Index:", A1107) + 6, FIND(",", A1107) - FIND("Index:", A1107) - 6))</f>
        <v>69379</v>
      </c>
      <c r="C1107" s="1" t="str">
        <f>TRIM(MID(A1107, FIND("Length:", A1107) + 7, FIND(",", A1107, FIND("Length:", A1107)) - FIND("Length:", A1107) - 7))</f>
        <v>255</v>
      </c>
      <c r="D1107" s="1">
        <f>COUNTIF(C:C,C1107)</f>
        <v>12</v>
      </c>
      <c r="E1107" s="1" t="str">
        <f t="shared" si="17"/>
        <v>0x67</v>
      </c>
      <c r="F1107" s="2" t="str">
        <f>TRIM(MID(A1107, FIND("Message:", A1107) + 8, FIND("]", A1107) - FIND("Message:", A1107) - 7))</f>
        <v>['0x67', '0x39', '0x3F', '0x41', '0x3F', '0x40', '0x3E', '0x39', '0x18', '0x68', '0x3F', '0x41', '0x3E', '0x39', '0x3F', '0x3F', '0x3E', '0x1D', '0x69', '0x39', '0x3F', '0x40', '0x3F', '0x40', '0x3E', '0x39', '0x19', '0x6A', '0x3F', '0x41', '0x3E', '0x39', '0x3F', '0x3F', '0x3E', '0x1F', '0x6B', '0x39', '0x3E', '0x39', '0x3F', '0x40', '0x3E', '0x39', '0x13', '0x6C', '0x3F', '0x41', '0x3E', '0x39', '0x3F', '0x3F', '0x3F', '0x22', '0x6D', '0x3F', '0x3E', '0x39', '0x3F', '0x40', '0x3E', '0x39', '0x1B', '0x6E', '0x3F', '0x41', '0x3E', '0x39', '0x3F', '0x47', '0x3F', '0x2C', '0x6F', '0x40', '0x3F', '0x41', '0x3F', '0x42', '0x3F', '0x43', '0x34', '0x70', '0x3F', '0x44', '0x3F', '0x45', '0x3F', '0x46', '0x3F', '0x3D', '0x71', '0x47', '0x3F', '0x40', '0x3F', '0x43', '0x3F', '0x44', '0x3E', '0x72', '0x3F', '0x45', '0x3F', '0x46', '0x3F', '0x47', '0x3F', '0x42', '0x73', '0x40', '0x3F', '0x41', '0x3F', '0x42', '0x3F', '0x43', '0x38', '0x74', '0x3F', '0x44', '0x3F', '0x45', '0x3F', '0x46', '0x3F', '0x41', '0x75', '0x47', '0x3F', '0x40', '0x3F', '0x41', '0x3F', '0x42', '0x3E', '0x76', '0x3F', '0x43', '0x3F', '0x44', '0x3F', '0x45', '0x3F', '0x40', '0x77', '0x46', '0x3F', '0x47', '0x3F', '0x40', '0x3F', '0x43', '0x46', '0x78', '0x3F', '0x44', '0x3F', '0x45', '0x3F', '0x46', '0x3F', '0x45', '0x79', '0x47', '0x3F', '0x40', '0x3F', '0x41', '0x3F', '0x42', '0x42', '0x7A', '0x3F', '0x43', '0x3F', '0x44', '0x3F', '0x45', '0x3F', '0x44', '0x7B', '0x46', '0x3F', '0x47', '0x3F', '0x40', '0x3F', '0x41', '0x48', '0x7C', '0x3F', '0x42', '0x3F', '0x43', '0x3F', '0x44', '0x3F', '0x43', '0x7D', '0x45', '0x3F', '0x46', '0x3F', '0x47', '0x3F', '0x40', '0x4E', '0x7E', '0x3F', '0x43', '0x3F', '0x44', '0x3F', '0x45', '0x3F', '0x48', '0x7F', '0x46', '0x3F', '0x47', '0x3F', '0x40', '0x3F', '0x41', '0x4C', '0x40', '0x3F', '0x42', '0x3F', '0x43', '0x3F', '0x44', '0x3F', '0x07', '0x41', '0x45', '0x3F', '0x46', '0x38', '0x60', '0x40', '0x3F', '0x24', '0x42', '0x3F', '0x7E', '0x3F', '0x5F', '0x3F', '0x42', '0x3F', '0x5F', '0x43', '0x43', '0x3F']</v>
      </c>
      <c r="G1107" s="1" t="str">
        <f>TRIM(MID(A1107, FIND("Checksum:", A1107) + 9, FIND("(", A1107) - FIND("Checksum:", A1107) - 9))</f>
        <v>0x443F</v>
      </c>
      <c r="H1107" s="1" t="str">
        <f>TRIM(MID(A1107, FIND("(", A1107) + 1, FIND(")", A1107) - FIND("(", A1107) - 1))</f>
        <v>big</v>
      </c>
    </row>
    <row r="1108" spans="1:8" hidden="1" x14ac:dyDescent="0.25">
      <c r="A1108" t="s">
        <v>1106</v>
      </c>
      <c r="B1108" s="1" t="str">
        <f>TRIM(MID(A1108, FIND("Index:", A1108) + 6, FIND(",", A1108) - FIND("Index:", A1108) - 6))</f>
        <v>69568</v>
      </c>
      <c r="C1108" s="1" t="str">
        <f>TRIM(MID(A1108, FIND("Length:", A1108) + 7, FIND(",", A1108, FIND("Length:", A1108)) - FIND("Length:", A1108) - 7))</f>
        <v>228</v>
      </c>
      <c r="D1108" s="1">
        <f>COUNTIF(C:C,C1108)</f>
        <v>15</v>
      </c>
      <c r="E1108" s="1" t="str">
        <f t="shared" si="17"/>
        <v>0x7C</v>
      </c>
      <c r="F1108" s="2" t="str">
        <f>TRIM(MID(A1108, FIND("Message:", A1108) + 8, FIND("]", A1108) - FIND("Message:", A1108) - 7))</f>
        <v>['0x7C', '0x3F', '0x42', '0x3F', '0x43', '0x3F', '0x44', '0x3F', '0x43', '0x7D', '0x45', '0x3F', '0x46', '0x3F', '0x47', '0x3F', '0x40', '0x4E', '0x7E', '0x3F', '0x43', '0x3F', '0x44', '0x3F', '0x45', '0x3F', '0x48', '0x7F', '0x46', '0x3F', '0x47', '0x3F', '0x40', '0x3F', '0x41', '0x4C', '0x40', '0x3F', '0x42', '0x3F', '0x43', '0x3F', '0x44', '0x3F', '0x07', '0x41', '0x45', '0x3F', '0x46', '0x38', '0x60', '0x40', '0x3F', '0x24', '0x42', '0x3F', '0x7E', '0x3F', '0x5F', '0x3F', '0x42', '0x3F', '0x5F', '0x43', '0x43', '0x3F', '0x44', '0x3F', '0x45', '0x3F', '0x46', '0x14', '0x44', '0x3F', '0x47', '0x3F', '0x48', '0x3F', '0x49', '0x3F', '0x1A', '0x45', '0x4A', '0x3F', '0x4B', '0x3F', '0x4E', '0x3F', '0x3F', '0x26', '0x46', '0x3F', '0x40', '0x3F', '0x41', '0x3F', '0x42', '0x3F', '0x07', '0x47', '0x43', '0x3F', '0x44', '0x3F', '0x45', '0x3F', '0x46', '0x18', '0x48', '0x3F', '0x47', '0x3F', '0x48', '0x3F', '0x49', '0x3F', '0x1E', '0x49', '0x4A', '0x3F', '0x4B', '0x3F', '0x4C', '0x3F', '0x4D', '0x36', '0x4A', '0x3F', '0x4E', '0x3F', '0x3F', '0x3F', '0x40', '0x3F', '0x15', '0x4B', '0x41', '0x3F', '0x42', '0x3F', '0x43', '0x3F', '0x46', '0x16', '0x4C', '0x3F', '0x47', '0x3F', '0x48', '0x3F', '0x49', '0x3F', '0x22', '0x4D', '0x4A', '0x3F', '0x4B', '0x3F', 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'0x00']</v>
      </c>
      <c r="G1108" s="1" t="str">
        <f>TRIM(MID(A1108, FIND("Checksum:", A1108) + 9, FIND("(", A1108) - FIND("Checksum:", A1108) - 9))</f>
        <v>0x3F41</v>
      </c>
      <c r="H1108" s="1" t="str">
        <f>TRIM(MID(A1108, FIND("(", A1108) + 1, FIND(")", A1108) - FIND("(", A1108) - 1))</f>
        <v>big</v>
      </c>
    </row>
    <row r="1109" spans="1:8" hidden="1" x14ac:dyDescent="0.25">
      <c r="A1109" t="s">
        <v>1107</v>
      </c>
      <c r="B1109" s="1" t="str">
        <f>TRIM(MID(A1109, FIND("Index:", A1109) + 6, FIND(",", A1109) - FIND("Index:", A1109) - 6))</f>
        <v>69600</v>
      </c>
      <c r="C1109" s="1" t="str">
        <f>TRIM(MID(A1109, FIND("Length:", A1109) + 7, FIND(",", A1109, FIND("Length:", A1109)) - FIND("Length:", A1109) - 7))</f>
        <v>221</v>
      </c>
      <c r="D1109" s="1">
        <f>COUNTIF(C:C,C1109)</f>
        <v>8</v>
      </c>
      <c r="E1109" s="1" t="str">
        <f t="shared" si="17"/>
        <v>0x40</v>
      </c>
      <c r="F1109" s="2" t="str">
        <f>TRIM(MID(A1109, FIND("Message:", A1109) + 8, FIND("]", A1109) - FIND("Message:", A1109) - 7))</f>
        <v>['0x40', '0x3F', '0x41', '0x4C', '0x40', '0x3F', '0x42', '0x3F', '0x43', '0x3F', '0x44', '0x3F', '0x07', '0x41', '0x45', '0x3F', '0x46', '0x38', '0x60', '0x40', '0x3F', '0x24', '0x42', '0x3F', '0x7E', '0x3F', '0x5F', '0x3F', '0x42', '0x3F', '0x5F', '0x43', '0x43', '0x3F', '0x44', '0x3F', '0x45', '0x3F', '0x46', '0x14', '0x44', '0x3F', '0x47', '0x3F', '0x48', '0x3F', '0x49', '0x3F', '0x1A', '0x45', '0x4A', '0x3F', '0x4B', '0x3F', '0x4E', '0x3F', '0x3F', '0x26', '0x46', '0x3F', '0x40', '0x3F', '0x41', '0x3F', '0x42', '0x3F', '0x07', '0x47', '0x43', '0x3F', '0x44', '0x3F', '0x45', '0x3F', '0x46', '0x18', '0x48', '0x3F', '0x47', '0x3F', '0x48', '0x3F', '0x49', '0x3F', '0x1E', '0x49', '0x4A', '0x3F', '0x4B', '0x3F', '0x4C', '0x3F', '0x4D', '0x36', '0x4A', '0x3F', '0x4E', '0x3F', '0x3F', '0x3F', '0x40', '0x3F', '0x15', '0x4B', '0x41', '0x3F', '0x42', '0x3F', '0x43', '0x3F', '0x46', '0x16', '0x4C', '0x3F', '0x47', '0x3F', '0x48', '0x3F', '0x49', '0x3F', '0x22', '0x4D', '0x4A', '0x3F', '0x4B', '0x3F', 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'0x43']</v>
      </c>
      <c r="G1109" s="1" t="str">
        <f>TRIM(MID(A1109, FIND("Checksum:", A1109) + 9, FIND("(", A1109) - FIND("Checksum:", A1109) - 9))</f>
        <v>0x3E3F</v>
      </c>
      <c r="H1109" s="1" t="str">
        <f>TRIM(MID(A1109, FIND("(", A1109) + 1, FIND(")", A1109) - FIND("(", A1109) - 1))</f>
        <v>big</v>
      </c>
    </row>
    <row r="1110" spans="1:8" hidden="1" x14ac:dyDescent="0.25">
      <c r="A1110" t="s">
        <v>1108</v>
      </c>
      <c r="B1110" s="1" t="str">
        <f>TRIM(MID(A1110, FIND("Index:", A1110) + 6, FIND(",", A1110) - FIND("Index:", A1110) - 6))</f>
        <v>69623</v>
      </c>
      <c r="C1110" s="1" t="str">
        <f>TRIM(MID(A1110, FIND("Length:", A1110) + 7, FIND(",", A1110, FIND("Length:", A1110)) - FIND("Length:", A1110) - 7))</f>
        <v>251</v>
      </c>
      <c r="D1110" s="1">
        <f>COUNTIF(C:C,C1110)</f>
        <v>14</v>
      </c>
      <c r="E1110" s="1" t="str">
        <f t="shared" si="17"/>
        <v>0x3F</v>
      </c>
      <c r="F1110" s="2" t="str">
        <f>TRIM(MID(A1110, FIND("Message:", A1110) + 8, FIND("]", A1110) - FIND("Message:", A1110) - 7))</f>
        <v>['0x3F', '0x7E', '0x3F', '0x5F', '0x3F', '0x42', '0x3F', '0x5F', '0x43', '0x43', '0x3F', '0x44', '0x3F', '0x45', '0x3F', '0x46', '0x14', '0x44', '0x3F', '0x47', '0x3F', '0x48', '0x3F', '0x49', '0x3F', '0x1A', '0x45', '0x4A', '0x3F', '0x4B', '0x3F', '0x4E', '0x3F', '0x3F', '0x26', '0x46', '0x3F', '0x40', '0x3F', '0x41', '0x3F', '0x42', '0x3F', '0x07', '0x47', '0x43', '0x3F', '0x44', '0x3F', '0x45', '0x3F', '0x46', '0x18', '0x48', '0x3F', '0x47', '0x3F', '0x48', '0x3F', '0x49', '0x3F', '0x1E', '0x49', '0x4A', '0x3F', '0x4B', '0x3F', '0x4C', '0x3F', '0x4D', '0x36', '0x4A', '0x3F', '0x4E', '0x3F', '0x3F', '0x3F', '0x40', '0x3F', '0x15', '0x4B', '0x41', '0x3F', '0x42', '0x3F', '0x43', '0x3F', '0x46', '0x16', '0x4C', '0x3F', '0x47', '0x3F', '0x48', '0x3F', '0x49', '0x3F', '0x22', '0x4D', '0x4A', '0x3F', '0x4B', '0x3F', 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'0x43', '0x3E', '0x3F', '0x43', '0x82', '0x27', '0x3F', '0x43', '0x30', '0x44', '0x83', '0x4F', '0x3F', '0x3E', '0x3F', '0x3E', '0x3F', '0x51',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'0xFF']</v>
      </c>
      <c r="G1110" s="1" t="str">
        <f>TRIM(MID(A1110, FIND("Checksum:", A1110) + 9, FIND("(", A1110) - FIND("Checksum:", A1110) - 9))</f>
        <v>0x493E</v>
      </c>
      <c r="H1110" s="1" t="str">
        <f>TRIM(MID(A1110, FIND("(", A1110) + 1, FIND(")", A1110) - FIND("(", A1110) - 1))</f>
        <v>big</v>
      </c>
    </row>
    <row r="1111" spans="1:8" hidden="1" x14ac:dyDescent="0.25">
      <c r="A1111" t="s">
        <v>1109</v>
      </c>
      <c r="B1111" s="1" t="str">
        <f>TRIM(MID(A1111, FIND("Index:", A1111) + 6, FIND(",", A1111) - FIND("Index:", A1111) - 6))</f>
        <v>69726</v>
      </c>
      <c r="C1111" s="1" t="str">
        <f>TRIM(MID(A1111, FIND("Length:", A1111) + 7, FIND(",", A1111, FIND("Length:", A1111)) - FIND("Length:", A1111) - 7))</f>
        <v>214</v>
      </c>
      <c r="D1111" s="1">
        <f>COUNTIF(C:C,C1111)</f>
        <v>12</v>
      </c>
      <c r="E1111" s="1" t="str">
        <f t="shared" si="17"/>
        <v>0x4C</v>
      </c>
      <c r="F1111" s="2" t="str">
        <f>TRIM(MID(A1111, FIND("Message:", A1111) + 8, FIND("]", A1111) - FIND("Message:", A1111) - 7))</f>
        <v>['0x4C', '0x3F', '0x4D', '0x3A', '0x4E', '0x3F', '0x4E', '0x3F', '0x3F', '0x3F', '0x40', '0x3F', '0x19', '0x4F', '0x41', '0x3F', '0x3F', '0x29', '0x3F', '0x3F', '0x3E', '0xF4', '0x50', '0x3E', '0x3E', '0x3F', '0x3F', '0x2D', '0x3F', '0x3F', '0xF6', '0x51', '0x3E', '0x3E', '0x3E', '0x3F', '0x40', '0x2C', '0x3F', '0xF6', '0x52', '0x3E', '0x3E', '0x3E', '0x3E', '0x00', '0x00', '0x00', '0x4B', '0xF0', '0x85', '0x06', 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'0x43', '0x3E', '0x3F', '0x43', '0x82', '0x27', '0x3F', '0x43', '0x30', '0x44', '0x83', '0x4F', '0x3F', '0x3E', '0x3F', '0x3E', '0x3F', '0x51',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'0xFF', '0x49', '0x3E', '0x3F', '0x3E', '0x3F', '0x3E', '0x3F', '0x3E', '0xFF', '0x4A', '0x3F', '0x3E', '0x3F', '0x3E', '0x3F', '0x3E', '0x3F', '0x02', '0x4B', '0x3E', '0x3F', '0x3E', '0x3F', '0x3E', '0x3F', '0x3E', '0x02', '0x4C', '0x3F', '0x3E', '0x3F', '0x3E', '0x3F', '0x3E', '0x3F', '0x04', '0x4D', '0x3E', '0x3F', '0x3E', '0x3F', '0x3E', '0x3F', '0x3E', '0x04', '0x4E', '0x3F', '0x3E', '0x3F', '0x3E', '0x3F', '0x3E', '0x3F', '0x06', '0x4F', '0x3E', '0x3F', '0x3E', '0x3F', '0x3E', '0x3F', '0x3E', '0x06', '0x50', '0x3F', '0x3E']</v>
      </c>
      <c r="G1111" s="1" t="str">
        <f>TRIM(MID(A1111, FIND("Checksum:", A1111) + 9, FIND("(", A1111) - FIND("Checksum:", A1111) - 9))</f>
        <v>0x3F3E</v>
      </c>
      <c r="H1111" s="1" t="str">
        <f>TRIM(MID(A1111, FIND("(", A1111) + 1, FIND(")", A1111) - FIND("(", A1111) - 1))</f>
        <v>big</v>
      </c>
    </row>
    <row r="1112" spans="1:8" hidden="1" x14ac:dyDescent="0.25">
      <c r="A1112" t="s">
        <v>1110</v>
      </c>
      <c r="B1112" s="1" t="str">
        <f>TRIM(MID(A1112, FIND("Index:", A1112) + 6, FIND(",", A1112) - FIND("Index:", A1112) - 6))</f>
        <v>69778</v>
      </c>
      <c r="C1112" s="1" t="str">
        <f>TRIM(MID(A1112, FIND("Length:", A1112) + 7, FIND(",", A1112, FIND("Length:", A1112)) - FIND("Length:", A1112) - 7))</f>
        <v>223</v>
      </c>
      <c r="D1112" s="1">
        <f>COUNTIF(C:C,C1112)</f>
        <v>19</v>
      </c>
      <c r="E1112" s="1" t="str">
        <f t="shared" si="17"/>
        <v>0xFF</v>
      </c>
      <c r="F1112" s="2" t="str">
        <f>TRIM(MID(A1112, FIND("Message:", A1112) + 8, FIND("]", A1112) - FIND("Message:", A1112) - 7))</f>
        <v>['0xFF', '0xFF', '0xFF', '0xFF', '0xFF', '0x7C', '0x85', '0x04', '0x09', '0x00', '0x0F', '0x94', '0x00', '0x04', '0x3A', '0x40', '0x44', '0x00', '0x3F', '0x41', '0x3D', '0x41', '0x3F', '0xC2', '0x41', '0x3E', '0x3E', '0x3E', '0x3F', '0x41', '0x3D', '0x44', '0xFD', '0x42', '0x3F', '0x3E', '0x3E', '0x3E', '0x3F', '0x44', '0x3E', '0xFD', '0x43', '0x3E', '0x3F', '0x43', '0x82', '0x27', '0x3F', '0x43', '0x30', '0x44', '0x83', '0x4F', '0x3F', '0x3E', '0x3F', '0x3E', '0x3F', '0x51',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'0xFF', '0x49', '0x3E', '0x3F', '0x3E', '0x3F', '0x3E', '0x3F', '0x3E', '0xFF', '0x4A', '0x3F', '0x3E', '0x3F', '0x3E', '0x3F', '0x3E', '0x3F', '0x02', '0x4B', '0x3E', '0x3F', '0x3E', '0x3F', '0x3E', '0x3F', '0x3E', '0x02', '0x4C', '0x3F', '0x3E', '0x3F', '0x3E', '0x3F', '0x3E', '0x3F', '0x04', '0x4D', '0x3E', '0x3F', '0x3E', '0x3F', '0x3E', '0x3F', '0x3E', '0x04', '0x4E', '0x3F', '0x3E', '0x3F', '0x3E', '0x3F', '0x3E', '0x3F', '0x06', '0x4F', '0x3E', '0x3F', '0x3E', '0x3F', '0x3E', '0x3F', '0x3E', '0x06', '0x50', '0x3F', '0x3E', '0x3F', '0x3E', '0x3F', '0x3E', '0x3F', '0x08', '0x51', '0x3E', '0x3F', '0x3E', '0x3F', '0x3E', '0x3F', '0x3E', '0x08', '0x52', '0x3F', '0x3E', '0x3F', '0x3E', '0x3F', '0x3E', '0x3F', '0x0A', '0x53', '0x3E', '0x3F', '0x3E', '0x3F', '0x3E', '0x3F', '0x3E', '0x0A', '0x54', '0x3F', '0x3E', '0x3F', '0x3E', '0x3F', '0x3E', '0x3F', '0x0C', '0x55', '0x3E', '0x3F', '0x3E', '0x3F', '0x3E', '0x3F', '0x3E', '0x0C', '0x56', '0x3F', '0x3E', '0x3F', '0x3E', '0x3F', '0x3E', '0x3F', '0x0E', '0x57']</v>
      </c>
      <c r="G1112" s="1" t="str">
        <f>TRIM(MID(A1112, FIND("Checksum:", A1112) + 9, FIND("(", A1112) - FIND("Checksum:", A1112) - 9))</f>
        <v>0x3E3F</v>
      </c>
      <c r="H1112" s="1" t="str">
        <f>TRIM(MID(A1112, FIND("(", A1112) + 1, FIND(")", A1112) - FIND("(", A1112) - 1))</f>
        <v>big</v>
      </c>
    </row>
    <row r="1113" spans="1:8" hidden="1" x14ac:dyDescent="0.25">
      <c r="A1113" t="s">
        <v>1111</v>
      </c>
      <c r="B1113" s="1" t="str">
        <f>TRIM(MID(A1113, FIND("Index:", A1113) + 6, FIND(",", A1113) - FIND("Index:", A1113) - 6))</f>
        <v>70176</v>
      </c>
      <c r="C1113" s="1" t="str">
        <f>TRIM(MID(A1113, FIND("Length:", A1113) + 7, FIND(",", A1113, FIND("Length:", A1113)) - FIND("Length:", A1113) - 7))</f>
        <v>231</v>
      </c>
      <c r="D1113" s="1">
        <f>COUNTIF(C:C,C1113)</f>
        <v>14</v>
      </c>
      <c r="E1113" s="1" t="str">
        <f t="shared" si="17"/>
        <v>0x3F</v>
      </c>
      <c r="F1113" s="2" t="str">
        <f>TRIM(MID(A1113, FIND("Message:", A1113) + 8, FIND("]", A1113) - FIND("Message:", A1113) - 7))</f>
        <v>['0x3F', '0x3E', '0x3F', '0x22', '0x6B', '0x3E', '0x3F', '0x3E', '0x3F', '0x3E', '0x3F', '0x3E', '0x22', '0x6C', '0x3F', '0x3E', '0x3F', '0x3E', '0x3F', '0x3E', '0x3F', '0x24', '0x6D', '0x3E', '0x3F', '0x3E', '0x3F', '0x3E', '0x3F', '0x3E', '0x24', '0x6E', '0x3F', '0x3E', '0x3F', '0x3E', '0x3F', '0x3E', '0x3F', '0x26', '0x6F', '0x3E', '0x3F', '0x3E', '0x3F', '0x3E', '0x3F', '0x3E', '0x26', '0x70', '0x3F', '0x3E', '0x3F', '0x3E', '0x3F', '0x3E', '0x3F', '0x28', '0x71', '0x3E', '0x3F', '0x3E', '0x3F', '0x3E', '0x3F', '0x3E', '0x28', '0x72', 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'0x3F']</v>
      </c>
      <c r="G1113" s="1" t="str">
        <f>TRIM(MID(A1113, FIND("Checksum:", A1113) + 9, FIND("(", A1113) - FIND("Checksum:", A1113) - 9))</f>
        <v>0x3E3F</v>
      </c>
      <c r="H1113" s="1" t="str">
        <f>TRIM(MID(A1113, FIND("(", A1113) + 1, FIND(")", A1113) - FIND("(", A1113) - 1))</f>
        <v>big</v>
      </c>
    </row>
    <row r="1114" spans="1:8" hidden="1" x14ac:dyDescent="0.25">
      <c r="A1114" t="s">
        <v>1112</v>
      </c>
      <c r="B1114" s="1" t="str">
        <f>TRIM(MID(A1114, FIND("Index:", A1114) + 6, FIND(",", A1114) - FIND("Index:", A1114) - 6))</f>
        <v>70178</v>
      </c>
      <c r="C1114" s="1" t="str">
        <f>TRIM(MID(A1114, FIND("Length:", A1114) + 7, FIND(",", A1114, FIND("Length:", A1114)) - FIND("Length:", A1114) - 7))</f>
        <v>231</v>
      </c>
      <c r="D1114" s="1">
        <f>COUNTIF(C:C,C1114)</f>
        <v>14</v>
      </c>
      <c r="E1114" s="1" t="str">
        <f t="shared" si="17"/>
        <v>0x3F</v>
      </c>
      <c r="F1114" s="2" t="str">
        <f>TRIM(MID(A1114, FIND("Message:", A1114) + 8, FIND("]", A1114) - FIND("Message:", A1114) - 7))</f>
        <v>['0x3F', '0x22', '0x6B', '0x3E', '0x3F', '0x3E', '0x3F', '0x3E', '0x3F', '0x3E', '0x22', '0x6C', '0x3F', '0x3E', '0x3F', '0x3E', '0x3F', '0x3E', '0x3F', '0x24', '0x6D', '0x3E', '0x3F', '0x3E', '0x3F', '0x3E', '0x3F', '0x3E', '0x24', '0x6E', '0x3F', '0x3E', '0x3F', '0x3E', '0x3F', '0x3E', '0x3F', '0x26', '0x6F', '0x3E', '0x3F', '0x3E', '0x3F', '0x3E', '0x3F', '0x3E', '0x26', '0x70', '0x3F', '0x3E', '0x3F', '0x3E', '0x3F', '0x3E', '0x3F', '0x28', '0x71', '0x3E', '0x3F', '0x3E', '0x3F', '0x3E', '0x3F', '0x3E', '0x28', '0x72', 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'0x3F', '0x3E', '0x3F']</v>
      </c>
      <c r="G1114" s="1" t="str">
        <f>TRIM(MID(A1114, FIND("Checksum:", A1114) + 9, FIND("(", A1114) - FIND("Checksum:", A1114) - 9))</f>
        <v>0x3E3F</v>
      </c>
      <c r="H1114" s="1" t="str">
        <f>TRIM(MID(A1114, FIND("(", A1114) + 1, FIND(")", A1114) - FIND("(", A1114) - 1))</f>
        <v>big</v>
      </c>
    </row>
    <row r="1115" spans="1:8" hidden="1" x14ac:dyDescent="0.25">
      <c r="A1115" t="s">
        <v>1113</v>
      </c>
      <c r="B1115" s="1" t="str">
        <f>TRIM(MID(A1115, FIND("Index:", A1115) + 6, FIND(",", A1115) - FIND("Index:", A1115) - 6))</f>
        <v>70198</v>
      </c>
      <c r="C1115" s="1" t="str">
        <f>TRIM(MID(A1115, FIND("Length:", A1115) + 7, FIND(",", A1115, FIND("Length:", A1115)) - FIND("Length:", A1115) - 7))</f>
        <v>232</v>
      </c>
      <c r="D1115" s="1">
        <f>COUNTIF(C:C,C1115)</f>
        <v>14</v>
      </c>
      <c r="E1115" s="1" t="str">
        <f t="shared" si="17"/>
        <v>0x6D</v>
      </c>
      <c r="F1115" s="2" t="str">
        <f>TRIM(MID(A1115, FIND("Message:", A1115) + 8, FIND("]", A1115) - FIND("Message:", A1115) - 7))</f>
        <v>['0x6D', '0x3E', '0x3F', '0x3E', '0x3F', '0x3E', '0x3F', '0x3E', '0x24', '0x6E', '0x3F', '0x3E', '0x3F', '0x3E', '0x3F', '0x3E', '0x3F', '0x26', '0x6F', '0x3E', '0x3F', '0x3E', '0x3F', '0x3E', '0x3F', '0x3E', '0x26', '0x70', '0x3F', '0x3E', '0x3F', '0x3E', '0x3F', '0x3E', '0x3F', '0x28', '0x71', '0x3E', '0x3F', '0x3E', '0x3F', '0x3E', '0x3F', '0x3E', '0x28', '0x72', 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'0x3F', '0x3E', '0x3F', '0x3E', '0x3F', '0x3E', '0x3F', '0xFB', '0x45', '0x3E', '0x3F', '0x3E', '0x3F', '0x3E', '0x3F', '0x3E', '0xFB', '0x46', '0x3F', '0x3E', '0x3F', '0x3E', '0x3F', '0x3E']</v>
      </c>
      <c r="G1115" s="1" t="str">
        <f>TRIM(MID(A1115, FIND("Checksum:", A1115) + 9, FIND("(", A1115) - FIND("Checksum:", A1115) - 9))</f>
        <v>0x3FFD</v>
      </c>
      <c r="H1115" s="1" t="str">
        <f>TRIM(MID(A1115, FIND("(", A1115) + 1, FIND(")", A1115) - FIND("(", A1115) - 1))</f>
        <v>big</v>
      </c>
    </row>
    <row r="1116" spans="1:8" hidden="1" x14ac:dyDescent="0.25">
      <c r="A1116" t="s">
        <v>1114</v>
      </c>
      <c r="B1116" s="1" t="str">
        <f>TRIM(MID(A1116, FIND("Index:", A1116) + 6, FIND(",", A1116) - FIND("Index:", A1116) - 6))</f>
        <v>70269</v>
      </c>
      <c r="C1116" s="1" t="str">
        <f>TRIM(MID(A1116, FIND("Length:", A1116) + 7, FIND(",", A1116, FIND("Length:", A1116)) - FIND("Length:", A1116) - 7))</f>
        <v>218</v>
      </c>
      <c r="D1116" s="1">
        <f>COUNTIF(C:C,C1116)</f>
        <v>39</v>
      </c>
      <c r="E1116" s="1" t="str">
        <f t="shared" si="17"/>
        <v>0x2C</v>
      </c>
      <c r="F1116" s="2" t="str">
        <f>TRIM(MID(A1116, FIND("Message:", A1116) + 8, FIND("]", A1116) - FIND("Message:", A1116) - 7))</f>
        <v>['0x2C', '0x75', '0x3E', '0x3F', '0x3E', '0x3F', '0x3E', '0x3F', '0x3E', '0x2C', '0x76', '0x3F', '0x3E', '0x3F', '0x3E', '0x3F', '0x3E', '0x3F', '0x2E', '0x77', '0x3E', '0x3F', '0x3E', '0x3F', '0x3E', '0x3F', '0x3E', '0x2E', '0x78', '0x3F', '0x3E', '0x3F', '0x3E', '0x3F', '0x3E', '0x3F', '0x30', '0x79', '0x3E', '0x3F', '0x3E', '0x3F', '0x3E', '0x3F', '0x3E', '0x30', '0x7A', '0x3F', '0x3E', '0x3F', '0x3E', '0x3F', '0x3E', '0x3F', '0x32', '0x7B', '0x3E', '0x3F', '0x3E', '0x3F', '0x3E', '0x3F', '0x3E', '0x32', '0x7C', '0x3F', '0x3E', '0x3F', '0x3E', '0x3F', '0x3E', '0x3F', '0x34', '0x7D', '0x3E', '0x3F', '0x3E', '0x3F', '0x3E', '0x3F', '0x3E', '0x34', '0x7E', '0x3F', '0x3E', '0x3F', '0x3E', '0x3F', '0x3E', '0x3F', '0x36', '0x7F', '0x3E', '0x3F', '0x3E', '0x3F', '0x3E', '0x3F', '0x3E', '0x36', '0x40', '0x3F', '0x3E', '0x3F', '0x3E', '0x3F', '0x3E', '0x3F', '0xF7', '0x41', '0x3E', '0x3F', '0x3E', '0x3F', '0x3E', '0x3F', '0x3E', '0xF7', '0x42', '0x3F', '0x3E', '0x3F', '0x3E', '0x3F', '0x3E', '0x3F', '0xF9', '0x43', '0x3E', '0x3F', '0x3E', '0x3F', '0x3E', '0x3F', '0x3E', '0xF9', '0x44', '0x3F', '0x3E', '0x3F', '0x3E', '0x3F', '0x3E', '0x3F', '0xFB', '0x45', '0x3E', '0x3F', '0x3E', '0x3F', '0x3E', '0x3F', '0x3E', '0xFB', '0x46', '0x3F', '0x3E', '0x3F', '0x3E', '0x3F', '0x3E', '0x3F', '0xFD', '0x47', '0x3E', '0x3F', '0x3E', '0x3F', '0x3E', '0x3F', '0x3E', '0xFD', '0x48', '0x3F', '0x3E', '0x3F', '0x3E', '0x3F', '0x3E', '0x3F', '0xFF', '0x49', '0x3E', '0x3F', '0x3E', '0x3F', '0x3E', '0x3F', '0x3E', '0xFF', '0x4A', '0x3F', '0x3E', '0x3F', '0x3E', '0x3F', '0x3E', '0x3F', '0x02', '0x4B', '0x3E', '0x3F', '0x3E', '0x3F', '0x3E', '0x3F', '0x3E', '0x02', '0x4C', '0x3F', '0x3E', '0x3F', '0x3E', '0x3F', '0x3E', '0x3F', '0x04', '0x4D']</v>
      </c>
      <c r="G1116" s="1" t="str">
        <f>TRIM(MID(A1116, FIND("Checksum:", A1116) + 9, FIND("(", A1116) - FIND("Checksum:", A1116) - 9))</f>
        <v>0x3E3F</v>
      </c>
      <c r="H1116" s="1" t="str">
        <f>TRIM(MID(A1116, FIND("(", A1116) + 1, FIND(")", A1116) - FIND("(", A1116) - 1))</f>
        <v>big</v>
      </c>
    </row>
    <row r="1117" spans="1:8" hidden="1" x14ac:dyDescent="0.25">
      <c r="A1117" t="s">
        <v>1115</v>
      </c>
      <c r="B1117" s="1" t="str">
        <f>TRIM(MID(A1117, FIND("Index:", A1117) + 6, FIND(",", A1117) - FIND("Index:", A1117) - 6))</f>
        <v>70820</v>
      </c>
      <c r="C1117" s="1" t="str">
        <f>TRIM(MID(A1117, FIND("Length:", A1117) + 7, FIND(",", A1117, FIND("Length:", A1117)) - FIND("Length:", A1117) - 7))</f>
        <v>189</v>
      </c>
      <c r="D1117" s="1">
        <f>COUNTIF(C:C,C1117)</f>
        <v>15</v>
      </c>
      <c r="E1117" s="1" t="str">
        <f t="shared" si="17"/>
        <v>0x3F</v>
      </c>
      <c r="F1117" s="2" t="str">
        <f>TRIM(MID(A1117, FIND("Message:", A1117) + 8, FIND("]", A1117) - FIND("Message:", A1117) - 7))</f>
        <v>['0x3F', '0x3E', '0x3F', '0x3E', '0x3F', '0x3E', '0x3F', '0x2A', '0x73', '0x3E', '0x3F', '0x3E', '0x3F', '0x3E', '0x3F', '0x3E', '0x2A', '0x74', '0x3F', '0x3E', '0x3F', '0x3E', '0x3F', '0x3E', '0x3F', '0x2C', '0x75', '0x3E', '0x3F', '0x3E', '0x3F', '0x3E', '0x3F', '0x3E', '0x2C', '0x76', '0x3F', '0x3E', '0x3F', '0x3E', '0x8C', '0x80', '0x88', '0x07', '0x77', '0x8D', '0x9E', '0x8F', '0x3F', '0x3E', '0x8C', '0x80', '0xBD', '0x78', '0x88', '0x8D', '0x9E', '0x92', '0x3F', '0x3E', '0x8C', '0xC9', '0x79', '0x80', '0x88', '0x8D', '0x9E', '0x82', '0x3F', '0x3E', '0xAE', '0x7A', '0x92', '0x94', '0x81', '0x9E', '0x8F', '0x3F', '0x92', '0x23', '0x7B', '0x94', '0x81', '0x9E', '0x92', '0x3F', '0x92', '0x94', '0x29', '0x7C', '0x81', '0x9E', '0x82', '0x3F', '0x8F', '0x3F', '0x92', '0xBF', '0x7D', '0x3F', '0x82', '0x3F', '0x3F', '0x40', '0x2E', '0x2F', '0x5B', '0x7E', '0x3F', '0x40', '0x41', '0x42', '0x3F', '0x43', '0x86', '0x8A', '0x7F', '0x7B', '0x3F', '0x43', '0x86', '0x7B', '0x3F', '0x43', '0x01', '0x40', '0x86', '0x83', '0x3F', '0x43', '0x86', '0x8B', '0x3F', '0x1E', '0x41', '0x43', '0x86', '0x93', '0x3F', '0x43', '0x86', '0x99', '0x41', '0x42', '0x3F', '0x43', '0x86', '0x9F', '0x3F', '0x3F', '0x3F', '0xA8', '0x43', '0x3F', '0x3F', '0x43', '0x86', '0xA5', '0x3F', '0x43', '0xB3', '0x44', '0x86', '0xA7', '0x3F', '0x43', '0x86', '0xA9', '0x46', '0x6B', '0x45', '0x46', '0x45', '0x45', '0x45', '0x45', '0x45', '0x45', '0x2B', '0x46', '0x45', '0x45', '0x45', '0x45', '0x45', '0x45', '0x45', '0x2B', '0x47']</v>
      </c>
      <c r="G1117" s="1" t="str">
        <f>TRIM(MID(A1117, FIND("Checksum:", A1117) + 9, FIND("(", A1117) - FIND("Checksum:", A1117) - 9))</f>
        <v>0x4545</v>
      </c>
      <c r="H1117" s="1" t="str">
        <f>TRIM(MID(A1117, FIND("(", A1117) + 1, FIND(")", A1117) - FIND("(", A1117) - 1))</f>
        <v>big</v>
      </c>
    </row>
    <row r="1118" spans="1:8" hidden="1" x14ac:dyDescent="0.25">
      <c r="A1118" t="s">
        <v>1116</v>
      </c>
      <c r="B1118" s="1" t="str">
        <f>TRIM(MID(A1118, FIND("Index:", A1118) + 6, FIND(",", A1118) - FIND("Index:", A1118) - 6))</f>
        <v>70875</v>
      </c>
      <c r="C1118" s="1" t="str">
        <f>TRIM(MID(A1118, FIND("Length:", A1118) + 7, FIND(",", A1118, FIND("Length:", A1118)) - FIND("Length:", A1118) - 7))</f>
        <v>174</v>
      </c>
      <c r="D1118" s="1">
        <f>COUNTIF(C:C,C1118)</f>
        <v>14</v>
      </c>
      <c r="E1118" s="1" t="str">
        <f t="shared" si="17"/>
        <v>0x8D</v>
      </c>
      <c r="F1118" s="2" t="str">
        <f>TRIM(MID(A1118, FIND("Message:", A1118) + 8, FIND("]", A1118) - FIND("Message:", A1118) - 7))</f>
        <v>['0x8D', '0x9E', '0x92', '0x3F', '0x3E', '0x8C', '0xC9', '0x79', '0x80', '0x88', '0x8D', '0x9E', '0x82', '0x3F', '0x3E', '0xAE', '0x7A', '0x92', '0x94', '0x81', '0x9E', '0x8F', '0x3F', '0x92', '0x23', '0x7B', '0x94', '0x81', '0x9E', '0x92', '0x3F', '0x92', '0x94', '0x29', '0x7C', '0x81', '0x9E', '0x82', '0x3F', '0x8F', '0x3F', '0x92', '0xBF', '0x7D', '0x3F', '0x82', '0x3F', '0x3F', '0x40', '0x2E', '0x2F', '0x5B', '0x7E', '0x3F', '0x40', '0x41', '0x42', '0x3F', '0x43', '0x86', '0x8A', '0x7F', '0x7B', '0x3F', '0x43', '0x86', '0x7B', '0x3F', '0x43', '0x01', '0x40', '0x86', '0x83', '0x3F', '0x43', '0x86', '0x8B', '0x3F', '0x1E', '0x41', '0x43', '0x86', '0x93', '0x3F', '0x43', '0x86', '0x99', '0x41', '0x42', '0x3F', '0x43', '0x86', '0x9F', '0x3F', '0x3F', '0x3F', '0xA8', '0x43', '0x3F', '0x3F', '0x43', '0x86', '0xA5', '0x3F', '0x43', '0xB3', '0x44', '0x86', '0xA7', '0x3F', '0x43', '0x86', '0xA9', '0x46', '0x6B', '0x45', '0x46', '0x45', '0x45', '0x45', '0x45', '0x45', '0x45', '0x2B', '0x46', '0x45', '0x45', '0x45', '0x45', '0x45', '0x45', '0x45', '0x2B', '0x47', '0x45', '0x45', '0x45', '0x45', '0x45', '0x45', '0x45', '0x2C', '0x48', '0x45', '0x45', '0x45', '0x45', '0x45', '0x45', '0x45', '0x2D', '0x49', '0x45', '0x45', '0x45', '0x45', '0x45', '0x45', '0x45', '0x2E', '0x4A', '0x45', '0x45', '0x45', '0x45', '0x43', '0x42', '0x42', '0x27', '0x4B', '0x41', '0x45', '0x3E', '0x3E']</v>
      </c>
      <c r="G1118" s="1" t="str">
        <f>TRIM(MID(A1118, FIND("Checksum:", A1118) + 9, FIND("(", A1118) - FIND("Checksum:", A1118) - 9))</f>
        <v>0x3E3F</v>
      </c>
      <c r="H1118" s="1" t="str">
        <f>TRIM(MID(A1118, FIND("(", A1118) + 1, FIND(")", A1118) - FIND("(", A1118) - 1))</f>
        <v>big</v>
      </c>
    </row>
    <row r="1119" spans="1:8" hidden="1" x14ac:dyDescent="0.25">
      <c r="A1119" t="s">
        <v>1117</v>
      </c>
      <c r="B1119" s="1" t="str">
        <f>TRIM(MID(A1119, FIND("Index:", A1119) + 6, FIND(",", A1119) - FIND("Index:", A1119) - 6))</f>
        <v>70943</v>
      </c>
      <c r="C1119" s="1" t="str">
        <f>TRIM(MID(A1119, FIND("Length:", A1119) + 7, FIND(",", A1119, FIND("Length:", A1119)) - FIND("Length:", A1119) - 7))</f>
        <v>196</v>
      </c>
      <c r="D1119" s="1">
        <f>COUNTIF(C:C,C1119)</f>
        <v>10</v>
      </c>
      <c r="E1119" s="1" t="str">
        <f t="shared" si="17"/>
        <v>0x43</v>
      </c>
      <c r="F1119" s="2" t="str">
        <f>TRIM(MID(A1119, FIND("Message:", A1119) + 8, FIND("]", A1119) - FIND("Message:", A1119) - 7))</f>
        <v>['0x43', '0x01', '0x40', '0x86', '0x83', '0x3F', '0x43', '0x86', '0x8B', '0x3F', '0x1E', '0x41', '0x43', '0x86', '0x93', '0x3F', '0x43', '0x86', '0x99', '0x41', '0x42', '0x3F', '0x43', '0x86', '0x9F', '0x3F', '0x3F', '0x3F', '0xA8', '0x43', '0x3F', '0x3F', '0x43', '0x86', '0xA5', '0x3F', '0x43', '0xB3', '0x44', '0x86', '0xA7', '0x3F', '0x43', '0x86', '0xA9', '0x46', '0x6B', '0x45', '0x46', '0x45', '0x45', '0x45', '0x45', '0x45', '0x45', '0x2B', '0x46', '0x45', '0x45', '0x45', '0x45', '0x45', '0x45', '0x45', '0x2B', '0x47', '0x45', '0x45', '0x45', '0x45', '0x45', '0x45', '0x45', '0x2C', '0x48', '0x45', '0x45', '0x45', '0x45', '0x45', '0x45', '0x45', '0x2D', '0x49', '0x45', '0x45', '0x45', '0x45', '0x45', '0x45', '0x45', '0x2E', '0x4A', '0x45', '0x45', '0x45', '0x45', '0x43', '0x42', '0x42', '0x27', '0x4B', '0x41', '0x45', '0x3E', '0x3E', '0x3E', '0x3F', '0x3F', '0x0B', '0x4C', '0x3D', '0xC6', '0x3F', '0x3F', '0x12', '0x3F', '0x3F', '0x5F', '0x4D', '0x41', '0x3E', '0x52', '0x3F', '0x41', '0x3E', '0x49', '0x27', '0x4E', '0x3F', '0x41', '0x3E', '0x44', '0x3F', '0x41', '0x3D', '0x0F', '0x4F', '0x12', '0x3F', '0x41', '0x3D', '0x0F', '0x3F', '0x41', '0xAE', '0x50', '0x3D', '0x51', '0x3F', '0x3F', '0x3E', '0xBB', '0x3F', '0x96', '0x51', '0x3F', '0x3E', '0xBA', '0x3F', '0x3F', '0x3E', '0xB9', '0xFF', '0x52', '0x3F', '0x3F', '0x3E', '0xB8', '0x00', '0x00', '0x00', '0xC7', '0xF0', '0x85', '0x06', '0xFF', '0xFF', '0xFF', '0xFF', '0xFF', '0x7C', '0x85', '0x04', '0x09', '0x00', '0x3B', '0x2D', '0x00', '0x04', '0xFE', '0x40', '0x48', '0x00', '0x3F', '0x3F']</v>
      </c>
      <c r="G1119" s="1" t="str">
        <f>TRIM(MID(A1119, FIND("Checksum:", A1119) + 9, FIND("(", A1119) - FIND("Checksum:", A1119) - 9))</f>
        <v>0x3EB7</v>
      </c>
      <c r="H1119" s="1" t="str">
        <f>TRIM(MID(A1119, FIND("(", A1119) + 1, FIND(")", A1119) - FIND("(", A1119) - 1))</f>
        <v>big</v>
      </c>
    </row>
    <row r="1120" spans="1:8" hidden="1" x14ac:dyDescent="0.25">
      <c r="A1120" t="s">
        <v>1118</v>
      </c>
      <c r="B1120" s="1" t="str">
        <f>TRIM(MID(A1120, FIND("Index:", A1120) + 6, FIND(",", A1120) - FIND("Index:", A1120) - 6))</f>
        <v>71009</v>
      </c>
      <c r="C1120" s="1" t="str">
        <f>TRIM(MID(A1120, FIND("Length:", A1120) + 7, FIND(",", A1120, FIND("Length:", A1120)) - FIND("Length:", A1120) - 7))</f>
        <v>191</v>
      </c>
      <c r="D1120" s="1">
        <f>COUNTIF(C:C,C1120)</f>
        <v>13</v>
      </c>
      <c r="E1120" s="1" t="str">
        <f t="shared" si="17"/>
        <v>0x45</v>
      </c>
      <c r="F1120" s="2" t="str">
        <f>TRIM(MID(A1120, FIND("Message:", A1120) + 8, FIND("]", A1120) - FIND("Message:", A1120) - 7))</f>
        <v>['0x45', '0x45', '0x45', '0x45', '0x45', '0x45', '0x45', '0x2C', '0x48', '0x45', '0x45', '0x45', '0x45', '0x45', '0x45', '0x45', '0x2D', '0x49', '0x45', '0x45', '0x45', '0x45', '0x45', '0x45', '0x45', '0x2E', '0x4A', '0x45', '0x45', '0x45', '0x45', '0x43', '0x42', '0x42', '0x27', '0x4B', '0x41', '0x45', '0x3E', '0x3E', '0x3E', '0x3F', '0x3F', '0x0B', '0x4C', '0x3D', '0xC6', '0x3F', '0x3F', '0x12', '0x3F', '0x3F', '0x5F', '0x4D', '0x41', '0x3E', '0x52', '0x3F', '0x41', '0x3E', '0x49', '0x27', '0x4E', '0x3F', '0x41', '0x3E', '0x44', '0x3F', '0x41', '0x3D', '0x0F', '0x4F', '0x12', '0x3F', '0x41', '0x3D', '0x0F', '0x3F', '0x41', '0xAE', '0x50', '0x3D', '0x51', '0x3F', '0x3F', '0x3E', '0xBB', '0x3F', '0x96', '0x51', '0x3F', '0x3E', '0xBA', '0x3F', '0x3F', '0x3E', '0xB9', '0xFF', '0x52', '0x3F', '0x3F', '0x3E', '0xB8', '0x00', '0x00', '0x00', '0xC7', '0xF0', '0x85', '0x06', '0xFF', '0xFF', '0xFF', '0xFF', '0xFF', '0x7C', '0x85', '0x04', '0x09', '0x00', '0x3B', '0x2D', '0x00', '0x04', 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'0x3F']</v>
      </c>
      <c r="G1120" s="1" t="str">
        <f>TRIM(MID(A1120, FIND("Checksum:", A1120) + 9, FIND("(", A1120) - FIND("Checksum:", A1120) - 9))</f>
        <v>0x3F3D</v>
      </c>
      <c r="H1120" s="1" t="str">
        <f>TRIM(MID(A1120, FIND("(", A1120) + 1, FIND(")", A1120) - FIND("(", A1120) - 1))</f>
        <v>big</v>
      </c>
    </row>
    <row r="1121" spans="1:8" hidden="1" x14ac:dyDescent="0.25">
      <c r="A1121" t="s">
        <v>1119</v>
      </c>
      <c r="B1121" s="1" t="str">
        <f>TRIM(MID(A1121, FIND("Index:", A1121) + 6, FIND(",", A1121) - FIND("Index:", A1121) - 6))</f>
        <v>71081</v>
      </c>
      <c r="C1121" s="1" t="str">
        <f>TRIM(MID(A1121, FIND("Length:", A1121) + 7, FIND(",", A1121, FIND("Length:", A1121)) - FIND("Length:", A1121) - 7))</f>
        <v>232</v>
      </c>
      <c r="D1121" s="1">
        <f>COUNTIF(C:C,C1121)</f>
        <v>14</v>
      </c>
      <c r="E1121" s="1" t="str">
        <f t="shared" si="17"/>
        <v>0x12</v>
      </c>
      <c r="F1121" s="2" t="str">
        <f>TRIM(MID(A1121, FIND("Message:", A1121) + 8, FIND("]", A1121) - FIND("Message:", A1121) - 7))</f>
        <v>['0x12', '0x3F', '0x41', '0x3D', '0x0F', '0x3F', '0x41', '0xAE', '0x50', '0x3D', '0x51', '0x3F', '0x3F', '0x3E', '0xBB', '0x3F', '0x96', '0x51', '0x3F', '0x3E', '0xBA', '0x3F', '0x3F', '0x3E', '0xB9', '0xFF', '0x52', '0x3F', '0x3F', '0x3E', '0xB8', '0x00', '0x00', '0x00', '0xC7', '0xF0', '0x85', '0x06', '0xFF', '0xFF', '0xFF', '0xFF', '0xFF', '0x7C', '0x85', '0x04', '0x09', '0x00', '0x3B', '0x2D', '0x00', '0x04', 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'0x3F', '0x3F', '0x3D', '0x34', '0x3F', '0x3F', '0xEA', '0x48', '0x3D', '0x31', '0x3F', '0x3F', '0x3D', '0x2E', '0x3F', '0xDF', '0x49', '0x3F', '0x3D', '0x2D', '0x3F', '0x3F', '0x3D', '0x24', '0xD2', '0x4A', '0x3F', '0x3F', '0x3D', '0x19', '0x3F', '0x3F', '0x3D', '0xDA', '0x4B', '0x13', '0x3F', '0x3F', '0x3D', '0x0E', '0x3F', '0x3F', '0xA6', '0x4C', '0x3D', '0x0D', '0x3F', '0x3F', '0x3D', '0x0C', '0x3F', '0x9D', '0x4D', '0x3F', '0x3D', '0x0A', '0x3F', '0x3F', '0x3D', '0x09', '0x98', '0x4E', '0x3F', '0x3F', '0x3C', '0x04', '0x3F', '0x3F', '0x3C', '0xC7', '0x4F', '0xF4', '0x3F', '0x3F', '0x3C', '0x88', '0x3F', '0x3F', '0x06', '0x50', '0x2E', '0x39', '0x3F', '0x41', '0x3E', '0x40', '0x3F', '0xF5', '0x51', '0x3F', '0x2F', '0x43', '0x3F', '0x3F', '0x2F', '0x42', '0xF2', '0x52', '0x3F', '0x41', '0x3D', '0x42', '0x3F', '0x41', '0x3E', '0x11', '0x53', '0x42', '0x47', '0x53', '0x47', '0x47', '0x47', '0x47']</v>
      </c>
      <c r="G1121" s="1" t="str">
        <f>TRIM(MID(A1121, FIND("Checksum:", A1121) + 9, FIND("(", A1121) - FIND("Checksum:", A1121) - 9))</f>
        <v>0x4D54</v>
      </c>
      <c r="H1121" s="1" t="str">
        <f>TRIM(MID(A1121, FIND("(", A1121) + 1, FIND(")", A1121) - FIND("(", A1121) - 1))</f>
        <v>big</v>
      </c>
    </row>
    <row r="1122" spans="1:8" hidden="1" x14ac:dyDescent="0.25">
      <c r="A1122" t="s">
        <v>1120</v>
      </c>
      <c r="B1122" s="1" t="str">
        <f>TRIM(MID(A1122, FIND("Index:", A1122) + 6, FIND(",", A1122) - FIND("Index:", A1122) - 6))</f>
        <v>71104</v>
      </c>
      <c r="C1122" s="1" t="str">
        <f>TRIM(MID(A1122, FIND("Length:", A1122) + 7, FIND(",", A1122, FIND("Length:", A1122)) - FIND("Length:", A1122) - 7))</f>
        <v>213</v>
      </c>
      <c r="D1122" s="1">
        <f>COUNTIF(C:C,C1122)</f>
        <v>9</v>
      </c>
      <c r="E1122" s="1" t="str">
        <f t="shared" si="17"/>
        <v>0x3E</v>
      </c>
      <c r="F1122" s="2" t="str">
        <f>TRIM(MID(A1122, FIND("Message:", A1122) + 8, FIND("]", A1122) - FIND("Message:", A1122) - 7))</f>
        <v>['0x3E', '0xB9', '0xFF', '0x52', '0x3F', '0x3F', '0x3E', '0xB8', '0x00', '0x00', '0x00', '0xC7', '0xF0', '0x85', '0x06', '0xFF', '0xFF', '0xFF', '0xFF', '0xFF', '0x7C', '0x85', '0x04', '0x09', '0x00', '0x3B', '0x2D', '0x00', '0x04', 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'0x3F', '0x3F', '0x3D', '0x34', '0x3F', '0x3F', '0xEA', '0x48', '0x3D', '0x31', '0x3F', '0x3F', '0x3D', '0x2E', '0x3F', '0xDF', '0x49', '0x3F', '0x3D', '0x2D', '0x3F', '0x3F', '0x3D', '0x24', '0xD2', '0x4A', '0x3F', '0x3F', '0x3D', '0x19', '0x3F', '0x3F', '0x3D', '0xDA', '0x4B', '0x13', '0x3F', '0x3F', '0x3D', '0x0E', '0x3F', '0x3F', '0xA6', '0x4C', '0x3D', '0x0D', '0x3F', '0x3F', '0x3D', '0x0C', '0x3F', '0x9D', '0x4D', '0x3F', '0x3D', '0x0A', '0x3F', '0x3F', '0x3D', '0x09', '0x98', '0x4E', '0x3F', '0x3F', '0x3C', '0x04', '0x3F', '0x3F', '0x3C', '0xC7', '0x4F', '0xF4', '0x3F', '0x3F', '0x3C', '0x88', '0x3F', '0x3F', '0x06', '0x50', '0x2E', '0x39', '0x3F', '0x41', '0x3E', '0x40', '0x3F', '0xF5', '0x51', '0x3F', '0x2F', '0x43', '0x3F', '0x3F', '0x2F', '0x42', '0xF2', '0x52', '0x3F', '0x41', '0x3D', '0x42', '0x3F', '0x41', '0x3E', '0x11', '0x53', '0x42', '0x47', '0x53', '0x47', '0x47', '0x47', '0x47', '0x4D', '0x54', '0x47', '0x47']</v>
      </c>
      <c r="G1122" s="1" t="str">
        <f>TRIM(MID(A1122, FIND("Checksum:", A1122) + 9, FIND("(", A1122) - FIND("Checksum:", A1122) - 9))</f>
        <v>0x4747</v>
      </c>
      <c r="H1122" s="1" t="str">
        <f>TRIM(MID(A1122, FIND("(", A1122) + 1, FIND(")", A1122) - FIND("(", A1122) - 1))</f>
        <v>big</v>
      </c>
    </row>
    <row r="1123" spans="1:8" hidden="1" x14ac:dyDescent="0.25">
      <c r="A1123" t="s">
        <v>1121</v>
      </c>
      <c r="B1123" s="1" t="str">
        <f>TRIM(MID(A1123, FIND("Index:", A1123) + 6, FIND(",", A1123) - FIND("Index:", A1123) - 6))</f>
        <v>71133</v>
      </c>
      <c r="C1123" s="1" t="str">
        <f>TRIM(MID(A1123, FIND("Length:", A1123) + 7, FIND(",", A1123, FIND("Length:", A1123)) - FIND("Length:", A1123) - 7))</f>
        <v>227</v>
      </c>
      <c r="D1123" s="1">
        <f>COUNTIF(C:C,C1123)</f>
        <v>16</v>
      </c>
      <c r="E1123" s="1" t="str">
        <f t="shared" si="17"/>
        <v>0xFE</v>
      </c>
      <c r="F1123" s="2" t="str">
        <f>TRIM(MID(A1123, FIND("Message:", A1123) + 8, FIND("]", A1123) - FIND("Message:", A1123) - 7))</f>
        <v>['0xFE', '0x40', '0x48', '0x00', '0x3F', '0x3F', '0x3E', '0xB7', '0x3F', '0x3C', '0x41', '0x3F', '0x3E', '0xB6', '0x3F', '0x3F', '0x3E', '0xB5', '0xE7', '0x42', '0x3F', '0x3F', '0x3E', '0xB4', '0x3F', '0x3F', '0x3E', '0x70', '0x43', '0xB3', '0x3F', '0x3F', '0x3E', '0xB2', '0x3F', '0x3F', '0xE4', '0x44', '0x3E', '0xB1', '0x3F', '0x3F', '0x3E', '0xB0', '0x3F', '0xE0', '0x45', '0x3F', '0x3E', '0xAF', '0x3F', '0x3F', '0x3E', '0xAE', '0xDD', '0x46', '0x3F', '0x3F', '0x3D', '0x36', '0x3F', '0x3F', '0x3D', '0xF3', '0x47', '0x35', '0x3F', '0x3F', '0x3D', '0x34', '0x3F', '0x3F', '0xEA', '0x48', '0x3D', '0x31', '0x3F', '0x3F', '0x3D', '0x2E', '0x3F', '0xDF', '0x49', '0x3F', '0x3D', '0x2D', '0x3F', '0x3F', '0x3D', '0x24', '0xD2', '0x4A', '0x3F', '0x3F', '0x3D', '0x19', '0x3F', '0x3F', '0x3D', '0xDA', '0x4B', '0x13', '0x3F', '0x3F', '0x3D', '0x0E', '0x3F', '0x3F', '0xA6', '0x4C', '0x3D', '0x0D', '0x3F', '0x3F', '0x3D', '0x0C', '0x3F', '0x9D', '0x4D', '0x3F', '0x3D', '0x0A', '0x3F', '0x3F', '0x3D', '0x09', '0x98', '0x4E', '0x3F', '0x3F', '0x3C', '0x04', '0x3F', '0x3F', '0x3C', '0xC7', '0x4F', '0xF4', '0x3F', '0x3F', '0x3C', '0x88', '0x3F', '0x3F', '0x06', '0x50', '0x2E', '0x39', '0x3F', '0x41', '0x3E', '0x40', '0x3F', '0xF5', '0x51', '0x3F', '0x2F', '0x43', '0x3F', '0x3F', '0x2F', '0x42', '0xF2', '0x52', '0x3F', '0x41', '0x3D', '0x42', '0x3F', '0x41', '0x3E', '0x11', '0x53', '0x42', '0x47', '0x53', '0x47', '0x47', '0x47', '0x47', '0x4D', '0x54', '0x47', '0x47', '0x47', '0x47', '0x47', '0x47', '0x47', '0x47', '0x55', '0x47', '0x47', '0x47', '0x47', '0x5D', '0x69', '0x47', '0x80', '0x56', '0x47', '0x47', '0x47', '0x47', '0x47', '0x47', '0x47', '0x49', '0x57', '0x47', '0x47', '0x4F', '0x39', '0x39', '0x47', '0x5B', '0x4A', '0x58', '0x39', '0x39', '0x4F', '0x39', '0x47', '0x47', '0x47', '0x29', '0x59']</v>
      </c>
      <c r="G1123" s="1" t="str">
        <f>TRIM(MID(A1123, FIND("Checksum:", A1123) + 9, FIND("(", A1123) - FIND("Checksum:", A1123) - 9))</f>
        <v>0x4747</v>
      </c>
      <c r="H1123" s="1" t="str">
        <f>TRIM(MID(A1123, FIND("(", A1123) + 1, FIND(")", A1123) - FIND("(", A1123) - 1))</f>
        <v>big</v>
      </c>
    </row>
    <row r="1124" spans="1:8" hidden="1" x14ac:dyDescent="0.25">
      <c r="A1124" t="s">
        <v>1122</v>
      </c>
      <c r="B1124" s="1" t="str">
        <f>TRIM(MID(A1124, FIND("Index:", A1124) + 6, FIND(",", A1124) - FIND("Index:", A1124) - 6))</f>
        <v>71288</v>
      </c>
      <c r="C1124" s="1" t="str">
        <f>TRIM(MID(A1124, FIND("Length:", A1124) + 7, FIND(",", A1124, FIND("Length:", A1124)) - FIND("Length:", A1124) - 7))</f>
        <v>168</v>
      </c>
      <c r="D1124" s="1">
        <f>COUNTIF(C:C,C1124)</f>
        <v>6</v>
      </c>
      <c r="E1124" s="1" t="str">
        <f t="shared" si="17"/>
        <v>0x3F</v>
      </c>
      <c r="F1124" s="2" t="str">
        <f>TRIM(MID(A1124, FIND("Message:", A1124) + 8, FIND("]", A1124) - FIND("Message:", A1124) - 7))</f>
        <v>['0x3F', '0x2F', '0x43', '0x3F', '0x3F', '0x2F', '0x42', '0xF2', '0x52', '0x3F', '0x41', '0x3D', '0x42', '0x3F', '0x41', '0x3E', '0x11', '0x53', '0x42', '0x47', '0x53', '0x47', '0x47', '0x47', '0x47', '0x4D', '0x54', '0x47', '0x47', '0x47', '0x47', '0x47', '0x47', '0x47', '0x47', '0x55', '0x47', '0x47', '0x47', '0x47', '0x5D', '0x69', '0x47', '0x80', '0x56', '0x47', '0x47', '0x47', '0x47', '0x47', '0x47', '0x47', '0x49', '0x57', '0x47', '0x47', '0x4F', '0x39', '0x39', '0x47', '0x5B', '0x4A', '0x58', '0x39', '0x39', '0x4F', '0x39', '0x47', '0x47', '0x47', '0x29', '0x59', '0x47', '0x47', '0x47', '0x47', '0x3E', '0x3E', '0x3E', '0x31', '0x5A', '0x3E', '0x37', '0x7D', '0xA7', '0x3E', '0x37', '0x7F', '0xE9', '0x5B', '0x1F', '0x3E', '0x37', '0x82', '0xE7', '0x3E', '0x37', '0xCF', '0x5C', '0x82', '0xEF', '0x3E', '0x37', '0x82', '0xF7', '0x3E', '0xFC', '0x5D', '0x37', '0x83', '0x31', '0x3E', '0x37', '0x83', '0x21', '0x63', '0x5E', '0x3E', '0x37', '0x82', '0x17', '0x3E', '0x37', '0x83', '0x66', '0x5F', '0x19', '0x3E', '0x37', '0x82', '0x3F', '0x3E', '0x37', '0x25', '0x60', '0x82', '0x47', '0x3E', '0x37', '0x82', '0x4F', '0x3E', '0xAF', '0x61', '0x37', '0x82', '0x57', '0x3E', '0x37', '0x82', '0x5F', '0xC9', '0x62', '0x3E', '0x37', '0x82', '0x67', '0x3E', '0x37', '0x82', '0xB9', '0x63', '0x6F', '0x3E', '0x37', '0x82', '0x77', '0x3E']</v>
      </c>
      <c r="G1124" s="1" t="str">
        <f>TRIM(MID(A1124, FIND("Checksum:", A1124) + 9, FIND("(", A1124) - FIND("Checksum:", A1124) - 9))</f>
        <v>0x37B7</v>
      </c>
      <c r="H1124" s="1" t="str">
        <f>TRIM(MID(A1124, FIND("(", A1124) + 1, FIND(")", A1124) - FIND("(", A1124) - 1))</f>
        <v>big</v>
      </c>
    </row>
    <row r="1125" spans="1:8" hidden="1" x14ac:dyDescent="0.25">
      <c r="A1125" t="s">
        <v>1123</v>
      </c>
      <c r="B1125" s="1" t="str">
        <f>TRIM(MID(A1125, FIND("Index:", A1125) + 6, FIND(",", A1125) - FIND("Index:", A1125) - 6))</f>
        <v>71338</v>
      </c>
      <c r="C1125" s="1" t="str">
        <f>TRIM(MID(A1125, FIND("Length:", A1125) + 7, FIND(",", A1125, FIND("Length:", A1125)) - FIND("Length:", A1125) - 7))</f>
        <v>154</v>
      </c>
      <c r="D1125" s="1">
        <f>COUNTIF(C:C,C1125)</f>
        <v>14</v>
      </c>
      <c r="E1125" s="1" t="str">
        <f t="shared" si="17"/>
        <v>0x47</v>
      </c>
      <c r="F1125" s="2" t="str">
        <f>TRIM(MID(A1125, FIND("Message:", A1125) + 8, FIND("]", A1125) - FIND("Message:", A1125) - 7))</f>
        <v>['0x47', '0x47', '0x49', '0x57', '0x47', '0x47', '0x4F', '0x39', '0x39', '0x47', '0x5B', '0x4A', '0x58', '0x39', '0x39', '0x4F', '0x39', '0x47', '0x47', '0x47', '0x29', '0x59', '0x47', '0x47', '0x47', '0x47', '0x3E', '0x3E', '0x3E', '0x31', '0x5A', '0x3E', '0x37', '0x7D', '0xA7', '0x3E', '0x37', '0x7F', '0xE9', '0x5B', '0x1F', '0x3E', '0x37', '0x82', '0xE7', '0x3E', '0x37', '0xCF', '0x5C', '0x82', '0xEF', '0x3E', '0x37', '0x82', '0xF7', '0x3E', '0xFC', '0x5D', '0x37', '0x83', '0x31', '0x3E', '0x37', '0x83', '0x21', '0x63', '0x5E', '0x3E', '0x37', '0x82', '0x17', '0x3E', '0x37', '0x83', '0x66', '0x5F', '0x19', '0x3E', '0x37', '0x82', '0x3F', '0x3E', '0x37', '0x25', '0x60', '0x82', '0x47', '0x3E', '0x37', '0x82', '0x4F', '0x3E', '0xAF', '0x61', '0x37', '0x82', '0x57', '0x3E', '0x37', '0x82', '0x5F', '0xC9', '0x62', '0x3E', '0x37', '0x82', '0x67', '0x3E', '0x37', '0x82', '0xB9', '0x63', '0x6F', '0x3E', '0x37', '0x82', '0x77', '0x3E', '0x37', '0xB7', '0x64', '0x82', '0x7F', '0x3E', '0x37', '0x82', '0x9D', '0x3E', '0x3A', '0x65', '0x37', '0x82', '0xC7', '0x3E', '0x37', '0x82', '0xCF', '0xAE', '0x66', '0x3E', '0x37', '0x82', '0xD7', '0x3E', '0x37', '0x81', '0x2D', '0x67', '0x2F', '0x3E', '0x37', '0x7D', '0xAF', '0x3E']</v>
      </c>
      <c r="G1125" s="1" t="str">
        <f>TRIM(MID(A1125, FIND("Checksum:", A1125) + 9, FIND("(", A1125) - FIND("Checksum:", A1125) - 9))</f>
        <v>0x37AE</v>
      </c>
      <c r="H1125" s="1" t="str">
        <f>TRIM(MID(A1125, FIND("(", A1125) + 1, FIND(")", A1125) - FIND("(", A1125) - 1))</f>
        <v>big</v>
      </c>
    </row>
    <row r="1126" spans="1:8" hidden="1" x14ac:dyDescent="0.25">
      <c r="A1126" t="s">
        <v>1124</v>
      </c>
      <c r="B1126" s="1" t="str">
        <f>TRIM(MID(A1126, FIND("Index:", A1126) + 6, FIND(",", A1126) - FIND("Index:", A1126) - 6))</f>
        <v>71491</v>
      </c>
      <c r="C1126" s="1" t="str">
        <f>TRIM(MID(A1126, FIND("Length:", A1126) + 7, FIND(",", A1126, FIND("Length:", A1126)) - FIND("Length:", A1126) - 7))</f>
        <v>184</v>
      </c>
      <c r="D1126" s="1">
        <f>COUNTIF(C:C,C1126)</f>
        <v>9</v>
      </c>
      <c r="E1126" s="1" t="str">
        <f t="shared" si="17"/>
        <v>0x3E</v>
      </c>
      <c r="F1126" s="2" t="str">
        <f>TRIM(MID(A1126, FIND("Message:", A1126) + 8, FIND("]", A1126) - FIND("Message:", A1126) - 7))</f>
        <v>['0x3E', '0x37', '0xAE', '0x68', '0x81', '0x27', '0x3E', '0x37', '0x7D', '0xCF', '0x3E', '0x12', '0x69', '0x37', '0x7D', '0xDF', '0x3E', '0x37', '0x7D', '0xD7', '0xC8', '0x6A', '0x3E', '0x37', '0x7D', '0xB7', '0x3E', '0x37', '0x7D', '0x08', '0x6B', '0xBF', '0x3E', '0x37', '0x7F', '0x33', '0x3E', '0x37', '0xC8', '0x6C', '0x82', '0x1F', '0x3E', '0x37', '0x7D', '0x07', '0x3E', '0x46', '0x6D', '0x37', '0x7D', '0x0F', '0x3E', '0x37', '0x7E', '0x25', '0x4A', '0x6E', '0x3E', '0x37', '0x80', '0x2D', '0x3E', '0x37', '0x7D', '0x84', '0x6F', '0xF7', '0x3E', '0x37', '0x7D', '0x2B', '0x3E', '0x37', '0xFA', '0x70', '0x81', '0x37', '0x3E', '0x37', '0x82', '0xDF', '0x3E', '0x3F', '0x71', '0x37', '0x82', '0x0F', '0x3E', '0x37', '0x7D', '0xEF', '0x1D', '0x72', '0x3E', '0x37', '0x7D', '0xE7', '0x3E', '0x37', '0x82', '0x45', '0x73', '0x07', '0x3E', '0x37', '0x83', '0x39', '0x47', '0x47', '0x3B', '0x74', '0x3E', '0x3E', '0x3E', '0x37', '0x83', '0x29', '0x3E', '0x51', '0x75', '0x37', '0x82', '0xFF', '0x3F', '0x3F', '0x40', '0x41', '0x2F', '0x76', '0x3F', '0x3F', '0x3F', '0x47', '0x3F', '0x3F', '0x3F', '0x39', '0x77', '0x3F', '0x3F', '0x3F', '0x3F', '0x68', '0x3E', '0x37', '0x52', '0x78', '0x84', '0x45', '0x3F', '0x3F', '0x3F', '0x53', '0x3F', '0x92', '0x79', '0x3F', '0x3F', '0x41', '0x3F', '0x3F', '0x3F', '0x69', '0x60', '0x7A', '0x3E', '0x37', '0x84', '0x45', '0x3F', '0x3F', '0x3F', '0x77', '0x7B', '0x67', '0x3F', '0x3F', '0x3F', '0x4D', '0x3F', '0x3F', '0x6C', '0x7C']</v>
      </c>
      <c r="G1126" s="1" t="str">
        <f>TRIM(MID(A1126, FIND("Checksum:", A1126) + 9, FIND("(", A1126) - FIND("Checksum:", A1126) - 9))</f>
        <v>0x3F58</v>
      </c>
      <c r="H1126" s="1" t="str">
        <f>TRIM(MID(A1126, FIND("(", A1126) + 1, FIND(")", A1126) - FIND("(", A1126) - 1))</f>
        <v>big</v>
      </c>
    </row>
    <row r="1127" spans="1:8" hidden="1" x14ac:dyDescent="0.25">
      <c r="A1127" t="s">
        <v>1125</v>
      </c>
      <c r="B1127" s="1" t="str">
        <f>TRIM(MID(A1127, FIND("Index:", A1127) + 6, FIND(",", A1127) - FIND("Index:", A1127) - 6))</f>
        <v>71512</v>
      </c>
      <c r="C1127" s="1" t="str">
        <f>TRIM(MID(A1127, FIND("Length:", A1127) + 7, FIND(",", A1127, FIND("Length:", A1127)) - FIND("Length:", A1127) - 7))</f>
        <v>191</v>
      </c>
      <c r="D1127" s="1">
        <f>COUNTIF(C:C,C1127)</f>
        <v>13</v>
      </c>
      <c r="E1127" s="1" t="str">
        <f t="shared" si="17"/>
        <v>0x6A</v>
      </c>
      <c r="F1127" s="2" t="str">
        <f>TRIM(MID(A1127, FIND("Message:", A1127) + 8, FIND("]", A1127) - FIND("Message:", A1127) - 7))</f>
        <v>['0x6A', '0x3E', '0x37', '0x7D', '0xB7', '0x3E', '0x37', '0x7D', '0x08', '0x6B', '0xBF', '0x3E', '0x37', '0x7F', '0x33', '0x3E', '0x37', '0xC8', '0x6C', '0x82', '0x1F', '0x3E', '0x37', '0x7D', '0x07', '0x3E', '0x46', '0x6D', '0x37', '0x7D', '0x0F', '0x3E', '0x37', '0x7E', '0x25', '0x4A', '0x6E', '0x3E', '0x37', '0x80', '0x2D', '0x3E', '0x37', '0x7D', '0x84', '0x6F', '0xF7', '0x3E', '0x37', '0x7D', '0x2B', '0x3E', '0x37', '0xFA', '0x70', '0x81', '0x37', '0x3E', '0x37', '0x82', '0xDF', '0x3E', '0x3F', '0x71', '0x37', '0x82', '0x0F', '0x3E', '0x37', '0x7D', '0xEF', '0x1D', '0x72', '0x3E', '0x37', '0x7D', '0xE7', '0x3E', '0x37', '0x82', '0x45', '0x73', '0x07', '0x3E', '0x37', '0x83', '0x39', '0x47', '0x47', '0x3B', '0x74', '0x3E', '0x3E', '0x3E', '0x37', '0x83', '0x29', '0x3E', '0x51', '0x75', '0x37', '0x82', '0xFF', '0x3F', '0x3F', '0x40', '0x41', '0x2F', '0x76', '0x3F', '0x3F', '0x3F', '0x47', '0x3F', '0x3F', '0x3F', '0x39', '0x77', '0x3F', '0x3F', '0x3F', '0x3F', '0x68', '0x3E', '0x37', '0x52', '0x78', '0x84', '0x45', '0x3F', '0x3F', '0x3F', '0x53', '0x3F', '0x92', '0x79', '0x3F', '0x3F', '0x41', '0x3F', '0x3F', '0x3F', '0x69', '0x60', '0x7A', '0x3E', '0x37', '0x84', '0x45', '0x3F', '0x3F', '0x3F', '0x77', '0x7B', '0x67', '0x3F', '0x3F', '0x3F', '0x4D', '0x3F', '0x3F', '0x6C', '0x7C', '0x3F', '0x58', '0x3E', '0x37', '0x84', '0x45', '0x3F', '0x92', '0x7D', '0x3F', '0x3F', '0x07', '0x3F', '0x3F', '0x3F', '0x5C', '0x1D', '0x7E', '0x3F', '0x3F', '0x3F', '0x56', '0x3E', '0x37', '0x84', '0x8C', '0x7F', '0x45']</v>
      </c>
      <c r="G1127" s="1" t="str">
        <f>TRIM(MID(A1127, FIND("Checksum:", A1127) + 9, FIND("(", A1127) - FIND("Checksum:", A1127) - 9))</f>
        <v>0x3F3F</v>
      </c>
      <c r="H1127" s="1" t="str">
        <f>TRIM(MID(A1127, FIND("(", A1127) + 1, FIND(")", A1127) - FIND("(", A1127) - 1))</f>
        <v>big</v>
      </c>
    </row>
    <row r="1128" spans="1:8" hidden="1" x14ac:dyDescent="0.25">
      <c r="A1128" t="s">
        <v>1126</v>
      </c>
      <c r="B1128" s="1" t="str">
        <f>TRIM(MID(A1128, FIND("Index:", A1128) + 6, FIND(",", A1128) - FIND("Index:", A1128) - 6))</f>
        <v>71516</v>
      </c>
      <c r="C1128" s="1" t="str">
        <f>TRIM(MID(A1128, FIND("Length:", A1128) + 7, FIND(",", A1128, FIND("Length:", A1128)) - FIND("Length:", A1128) - 7))</f>
        <v>20</v>
      </c>
      <c r="D1128" s="1">
        <f>COUNTIF(C:C,C1128)</f>
        <v>6</v>
      </c>
      <c r="E1128" s="1" t="str">
        <f t="shared" si="17"/>
        <v>0xB7</v>
      </c>
      <c r="F1128" s="2" t="str">
        <f>TRIM(MID(A1128, FIND("Message:", A1128) + 8, FIND("]", A1128) - FIND("Message:", A1128) - 7))</f>
        <v>['0xB7', '0x3E', '0x37', '0x7D', '0x08', '0x6B', '0xBF', '0x3E', '0x37', '0x7F', '0x33', '0x3E', '0x37', '0xC8', '0x6C', '0x82', '0x1F', '0x3E', '0x37', '0x7D']</v>
      </c>
      <c r="G1128" s="1" t="str">
        <f>TRIM(MID(A1128, FIND("Checksum:", A1128) + 9, FIND("(", A1128) - FIND("Checksum:", A1128) - 9))</f>
        <v>0x073E</v>
      </c>
      <c r="H1128" s="1" t="str">
        <f>TRIM(MID(A1128, FIND("(", A1128) + 1, FIND(")", A1128) - FIND("(", A1128) - 1))</f>
        <v>big</v>
      </c>
    </row>
    <row r="1129" spans="1:8" hidden="1" x14ac:dyDescent="0.25">
      <c r="A1129" t="s">
        <v>1127</v>
      </c>
      <c r="B1129" s="1" t="str">
        <f>TRIM(MID(A1129, FIND("Index:", A1129) + 6, FIND(",", A1129) - FIND("Index:", A1129) - 6))</f>
        <v>71634</v>
      </c>
      <c r="C1129" s="1" t="str">
        <f>TRIM(MID(A1129, FIND("Length:", A1129) + 7, FIND(",", A1129, FIND("Length:", A1129)) - FIND("Length:", A1129) - 7))</f>
        <v>194</v>
      </c>
      <c r="D1129" s="1">
        <f>COUNTIF(C:C,C1129)</f>
        <v>16</v>
      </c>
      <c r="E1129" s="1" t="str">
        <f t="shared" si="17"/>
        <v>0x68</v>
      </c>
      <c r="F1129" s="2" t="str">
        <f>TRIM(MID(A1129, FIND("Message:", A1129) + 8, FIND("]", A1129) - FIND("Message:", A1129) - 7))</f>
        <v>['0x68', '0x3E', '0x37', '0x52', '0x78', '0x84', '0x45', '0x3F', '0x3F', '0x3F', '0x53', '0x3F', '0x92', '0x79', '0x3F', '0x3F', '0x41', '0x3F', '0x3F', '0x3F', '0x69', '0x60', '0x7A', '0x3E', '0x37', '0x84', '0x45', '0x3F', '0x3F', '0x3F', '0x77', '0x7B', '0x67', '0x3F', '0x3F', '0x3F', '0x4D', '0x3F', '0x3F', '0x6C', '0x7C', '0x3F', '0x58', '0x3E', '0x37', '0x84', '0x45', '0x3F', '0x92', '0x7D', '0x3F', '0x3F', '0x07', '0x3F', '0x3F', '0x3F', '0x5C', '0x1D', '0x7E', '0x3F', '0x3F', '0x3F', '0x56', '0x3E', '0x37', '0x84', '0x8C', '0x7F', '0x45', '0x3F', '0x3F', '0x40', '0xCF', '0x3F', '0x3F', '0xD1', '0x40', '0x3F', '0xB4', '0x3F', '0x3F', '0x3F', '0x5A', '0x3E', '0x8A', '0x41', '0x37', '0x84', '0x45', '0x3F', '0x3F', '0x40', '0xCF', '0xD0', '0x42', '0x3F', '0x3F', '0x3F', '0xD0', '0x3F', '0x3F', '0x3F', '0x8E', '0x43', '0x55', '0x3E', '0x37', '0x84', '0x45', '0x3F', '0x3F', '0x56', '0x44', '0x40', '0xCF', '0x3F', '0x3F', '0x3F', '0xDC', '0x3F', '0x2E', '0x45', '0x3F', '0x3F', '0x57', '0x3E', '0x37', '0x84', '0x45', '0x5A', '0x46', '0x3F', '0x3F', '0x40', '0xCF', '0x3F', '0x3F', '0x3F', '0x92', '0x47', '0xFC', '0x3F', '0x3F', '0x3F', '0x62', '0x3E', '0x37', '0xD9', '0x48', '0x84', '0x49', '0x3F', '0x3F', '0x3F', '0x07', '0x3F', '0x1A', '0x49', '0x3F', '0x3F', '0x5A', '0x3F', '0x3F', '0x3F', '0x67', '0x47', '0x4A', '0x3E', '0x37', '0x84', '0x45', '0x3F', '0x3F', '0x3F', '0x47', '0x4B', '0x07', '0x3F', '0x3F', '0x3F', '0x62', '0x3F', '0x3F', '0xF0', '0x4C', '0x3F', '0x43', '0x3E', '0x37', '0x84', '0x45', '0x3F', '0x4D', '0x4D']</v>
      </c>
      <c r="G1129" s="1" t="str">
        <f>TRIM(MID(A1129, FIND("Checksum:", A1129) + 9, FIND("(", A1129) - FIND("Checksum:", A1129) - 9))</f>
        <v>0x3F40</v>
      </c>
      <c r="H1129" s="1" t="str">
        <f>TRIM(MID(A1129, FIND("(", A1129) + 1, FIND(")", A1129) - FIND("(", A1129) - 1))</f>
        <v>big</v>
      </c>
    </row>
    <row r="1130" spans="1:8" hidden="1" x14ac:dyDescent="0.25">
      <c r="A1130" t="s">
        <v>1128</v>
      </c>
      <c r="B1130" s="1" t="str">
        <f>TRIM(MID(A1130, FIND("Index:", A1130) + 6, FIND(",", A1130) - FIND("Index:", A1130) - 6))</f>
        <v>71824</v>
      </c>
      <c r="C1130" s="1" t="str">
        <f>TRIM(MID(A1130, FIND("Length:", A1130) + 7, FIND(",", A1130, FIND("Length:", A1130)) - FIND("Length:", A1130) - 7))</f>
        <v>202</v>
      </c>
      <c r="D1130" s="1">
        <f>COUNTIF(C:C,C1130)</f>
        <v>18</v>
      </c>
      <c r="E1130" s="1" t="str">
        <f t="shared" si="17"/>
        <v>0x45</v>
      </c>
      <c r="F1130" s="2" t="str">
        <f>TRIM(MID(A1130, FIND("Message:", A1130) + 8, FIND("]", A1130) - FIND("Message:", A1130) - 7))</f>
        <v>['0x45', '0x3F', '0x4D', '0x4D', '0x3F', '0x40', '0xCF', '0x3F', '0x3F', '0x3F', '0x88', '0xE2', '0x4E', '0x3F', '0x3F', '0x3F', '0x42', '0x3E', '0x37', '0x84', '0x48', '0x4F', '0x45', '0x3F', '0x3F', '0x40', '0xCF', '0x3F', '0x3F', '0xA1', '0x50', '0x3F', '0x8C', '0x3F', '0x3F', '0x3F', '0x41', '0x3E', '0x59', '0x51', '0x37', '0x84', '0x45', '0x3F', '0x3F', '0x3F', '0x53', '0x63', '0x52', '0x3F', '0x3F', '0x3F', '0x45', '0x3F', '0x3F', '0x3F', '0x13', '0x53', '0x46', '0x3E', '0x37', '0x84', '0x45', '0x3F', '0x3F', '0x57', '0x54', '0x40', '0xCF', '0x3F', '0x3F', '0x3F', '0x02', '0x3F', '0x63', '0x55', '0x3F', '0x3F', '0x45', '0x3E', '0x37', '0x84', '0x45', '0x58', '0x56', '0x3F', '0x3F', '0x40', '0xCF', '0x3F', '0x3F', '0x3F', '0xA2', '0x57', '0x06', '0x3F', '0x3F', '0x3F', '0x44', '0x3E', '0x37', '0xD4', '0x58', '0x84', '0x45', '0x3F', '0x3F', '0x3F', '0x53', '0x3F', '0x72', '0x59', '0x3F', '0x3F', '0x49', '0x3F', '0x3F', '0x3F', '0x6A', '0x49', '0x5A', '0x3E', '0x37', '0x84', '0x45', '0x3F', '0x3F', '0x40', '0x58', '0x5B', '0xCF', '0x3F', '0x3F', '0x3F', '0x12', '0x3F', '0x3F', '0x79', '0x5C', '0x3F', '0x6B', '0x3E', '0x37', '0x84', '0x45', '0x3E', '0x84', '0x5D', '0x3E', '0x3E', '0x3E', '0x3E', '0x3E', '0x3E', '0x3E', '0x11', '0x5E', '0x3E', '0x3E', '0x3E', '0x3E', '0x3E', '0x37', '0x84', '0x51', '0x5F', '0x45', '0x3E', '0x37', '0x84', '0x67', '0x3E', '0x37', '0x7B', '0x60', '0x84', '0x67', '0x3E', '0x37', '0x84', '0x67', '0x3F', '0xEC', '0x61', '0x3F', '0x3F', '0x3F', '0x3F', '0x3F', '0x3F', '0x3F', '0x1C', '0x62', '0x3E', '0x37', '0x84', '0x67', '0x3F', '0x3F', '0x3F', '0x81', '0x63']</v>
      </c>
      <c r="G1130" s="1" t="str">
        <f>TRIM(MID(A1130, FIND("Checksum:", A1130) + 9, FIND("(", A1130) - FIND("Checksum:", A1130) - 9))</f>
        <v>0x3F39</v>
      </c>
      <c r="H1130" s="1" t="str">
        <f>TRIM(MID(A1130, FIND("(", A1130) + 1, FIND(")", A1130) - FIND("(", A1130) - 1))</f>
        <v>big</v>
      </c>
    </row>
    <row r="1131" spans="1:8" hidden="1" x14ac:dyDescent="0.25">
      <c r="A1131" t="s">
        <v>1129</v>
      </c>
      <c r="B1131" s="1" t="str">
        <f>TRIM(MID(A1131, FIND("Index:", A1131) + 6, FIND(",", A1131) - FIND("Index:", A1131) - 6))</f>
        <v>71871</v>
      </c>
      <c r="C1131" s="1" t="str">
        <f>TRIM(MID(A1131, FIND("Length:", A1131) + 7, FIND(",", A1131, FIND("Length:", A1131)) - FIND("Length:", A1131) - 7))</f>
        <v>177</v>
      </c>
      <c r="D1131" s="1">
        <f>COUNTIF(C:C,C1131)</f>
        <v>9</v>
      </c>
      <c r="E1131" s="1" t="str">
        <f t="shared" si="17"/>
        <v>0x63</v>
      </c>
      <c r="F1131" s="2" t="str">
        <f>TRIM(MID(A1131, FIND("Message:", A1131) + 8, FIND("]", A1131) - FIND("Message:", A1131) - 7))</f>
        <v>['0x63', '0x52', '0x3F', '0x3F', '0x3F', '0x45', '0x3F', '0x3F', '0x3F', '0x13', '0x53', '0x46', '0x3E', '0x37', '0x84', '0x45', '0x3F', '0x3F', '0x57', '0x54', '0x40', '0xCF', '0x3F', '0x3F', '0x3F', '0x02', '0x3F', '0x63', '0x55', '0x3F', '0x3F', '0x45', '0x3E', '0x37', '0x84', '0x45', '0x58', '0x56', '0x3F', '0x3F', '0x40', '0xCF', '0x3F', '0x3F', '0x3F', '0xA2', '0x57', '0x06', '0x3F', '0x3F', '0x3F', '0x44', '0x3E', '0x37', '0xD4', '0x58', '0x84', '0x45', '0x3F', '0x3F', '0x3F', '0x53', '0x3F', '0x72', '0x59', '0x3F', '0x3F', '0x49', '0x3F', '0x3F', '0x3F', '0x6A', '0x49', '0x5A', '0x3E', '0x37', '0x84', '0x45', '0x3F', '0x3F', '0x40', '0x58', '0x5B', '0xCF', '0x3F', '0x3F', '0x3F', '0x12', '0x3F', '0x3F', '0x79', '0x5C', '0x3F', '0x6B', '0x3E', '0x37', '0x84', '0x45', '0x3E', '0x84', '0x5D', '0x3E', '0x3E', '0x3E', '0x3E', '0x3E', '0x3E', '0x3E', '0x11', '0x5E', '0x3E', '0x3E', '0x3E', '0x3E', '0x3E', '0x37', '0x84', '0x51', '0x5F', '0x45', '0x3E', '0x37', '0x84', '0x67', '0x3E', '0x37', '0x7B', '0x60', '0x84', '0x67', '0x3E', '0x37', '0x84', '0x67', '0x3F', '0xEC', '0x61', '0x3F', '0x3F', '0x3F', '0x3F', '0x3F', '0x3F', '0x3F', '0x1C', '0x62', '0x3E', '0x37', '0x84', '0x67', '0x3F', '0x3F', '0x3F', '0x81', '0x63', '0x3F', '0x39', '0x39', '0x39', '0x39', '0x39', '0x39', '0xF9', '0x64', '0x3E', '0x3E', '0x3E', '0x37', '0x50', '0xB1', '0x3E', '0x96', '0x65', '0x37', '0x50', '0xB2', '0x3E']</v>
      </c>
      <c r="G1131" s="1" t="str">
        <f>TRIM(MID(A1131, FIND("Checksum:", A1131) + 9, FIND("(", A1131) - FIND("Checksum:", A1131) - 9))</f>
        <v>0x375B</v>
      </c>
      <c r="H1131" s="1" t="str">
        <f>TRIM(MID(A1131, FIND("(", A1131) + 1, FIND(")", A1131) - FIND("(", A1131) - 1))</f>
        <v>big</v>
      </c>
    </row>
    <row r="1132" spans="1:8" hidden="1" x14ac:dyDescent="0.25">
      <c r="A1132" t="s">
        <v>1130</v>
      </c>
      <c r="B1132" s="1" t="str">
        <f>TRIM(MID(A1132, FIND("Index:", A1132) + 6, FIND(",", A1132) - FIND("Index:", A1132) - 6))</f>
        <v>72019</v>
      </c>
      <c r="C1132" s="1" t="str">
        <f>TRIM(MID(A1132, FIND("Length:", A1132) + 7, FIND(",", A1132, FIND("Length:", A1132)) - FIND("Length:", A1132) - 7))</f>
        <v>182</v>
      </c>
      <c r="D1132" s="1">
        <f>COUNTIF(C:C,C1132)</f>
        <v>10</v>
      </c>
      <c r="E1132" s="1" t="str">
        <f t="shared" si="17"/>
        <v>0x84</v>
      </c>
      <c r="F1132" s="2" t="str">
        <f>TRIM(MID(A1132, FIND("Message:", A1132) + 8, FIND("]", A1132) - FIND("Message:", A1132) - 7))</f>
        <v>['0x84', '0x67', '0x3F', '0x3F', '0x3F', '0x81', '0x63', '0x3F', '0x39', '0x39', '0x39', '0x39', '0x39', '0x39', '0xF9', '0x64', '0x3E', '0x3E', '0x3E', '0x37', '0x50', '0xB1', '0x3E', '0x96', '0x65', '0x37', '0x50', '0xB2', '0x3E', '0x37', '0x5B', '0x1E', '0x8E', '0x66', '0x3F', '0x42', '0xA6', '0x37', '0x3F', '0x42', '0xA8', '0xEF', '0x67', '0xAB', '0x3E', '0x37', '0x84', '0x67', '0x3F', '0x3F', '0xF2', '0x68', '0x3F', '0x3F', '0x39', '0x39', '0x39', '0x39', '0x40', '0x0C', '0x69', '0x39', '0x3E', '0x3E', '0x3E', '0x37', '0x50', '0xC3', '0xA8', '0x6A', '0x3E', '0x37', '0x50', '0xC4', '0x3E', '0x37', '0x5B', '0xC5', '0x6B', '0x1F', '0x3F', '0x42', '0xA6', '0x3B', '0x3F', '0x42', '0x6F', '0x6C', '0xA8', '0xAC', '0x3E', '0x37', '0x84', '0x67', '0x3F', '0x62', '0x6D', '0x3F', '0x3F', '0x3F', '0x39', '0x39', '0x39', '0x39', '0x10', '0x6E', '0x40', '0x39', '0x3E', '0x3E', '0x3E', '0x37', '0x50', '0x2A', '0x6F', '0xAB', '0x3E', '0x37', '0x50', '0xB0', '0x3E', '0x37', '0x07', '0x70', '0x5B', '0x20', '0x3F', '0x42', '0xA7', '0x3F', '0x3F', '0x93', '0x71', '0x42', '0xA8', '0xAD', '0x3E', '0x37', '0x84', '0x67', '0x6B', '0x72', '0x3F', '0x3F', '0x3F', '0x3F', '0x39', '0x39', '0x39', '0x1B', '0x73', '0x39', '0x40', '0x39', '0x3E', '0x3E', '0x3E', '0x37', '0x18', '0x74', '0x50', '0xAD', '0x3E', '0x37', '0x50', '0xAF', '0x3E', '0x26', '0x75', '0x37', '0x5B', '0x21', '0x3F', '0x42', '0xA7', '0x43', '0x95', '0x76', '0x3F', '0x42', '0xA8', '0xAE']</v>
      </c>
      <c r="G1132" s="1" t="str">
        <f>TRIM(MID(A1132, FIND("Checksum:", A1132) + 9, FIND("(", A1132) - FIND("Checksum:", A1132) - 9))</f>
        <v>0x3E37</v>
      </c>
      <c r="H1132" s="1" t="str">
        <f>TRIM(MID(A1132, FIND("(", A1132) + 1, FIND(")", A1132) - FIND("(", A1132) - 1))</f>
        <v>big</v>
      </c>
    </row>
    <row r="1133" spans="1:8" hidden="1" x14ac:dyDescent="0.25">
      <c r="A1133" t="s">
        <v>1131</v>
      </c>
      <c r="B1133" s="1" t="str">
        <f>TRIM(MID(A1133, FIND("Index:", A1133) + 6, FIND(",", A1133) - FIND("Index:", A1133) - 6))</f>
        <v>72106</v>
      </c>
      <c r="C1133" s="1" t="str">
        <f>TRIM(MID(A1133, FIND("Length:", A1133) + 7, FIND(",", A1133, FIND("Length:", A1133)) - FIND("Length:", A1133) - 7))</f>
        <v>195</v>
      </c>
      <c r="D1133" s="1">
        <f>COUNTIF(C:C,C1133)</f>
        <v>28</v>
      </c>
      <c r="E1133" s="1" t="str">
        <f t="shared" si="17"/>
        <v>0x6C</v>
      </c>
      <c r="F1133" s="2" t="str">
        <f>TRIM(MID(A1133, FIND("Message:", A1133) + 8, FIND("]", A1133) - FIND("Message:", A1133) - 7))</f>
        <v>['0x6C', '0xA8', '0xAC', '0x3E', '0x37', '0x84', '0x67', '0x3F', '0x62', '0x6D', '0x3F', '0x3F', '0x3F', '0x39', '0x39', '0x39', '0x39', '0x10', '0x6E', '0x40', '0x39', '0x3E', '0x3E', '0x3E', '0x37', '0x50', '0x2A', '0x6F', '0xAB', '0x3E', '0x37', '0x50', '0xB0', '0x3E', '0x37', '0x07', '0x70', '0x5B', '0x20', '0x3F', '0x42', '0xA7', '0x3F', '0x3F', '0x93', '0x71', '0x42', '0xA8', '0xAD', '0x3E', '0x37', '0x84', '0x67', '0x6B', '0x72', '0x3F', '0x3F', '0x3F', '0x3F', '0x39', '0x39', '0x39', '0x1B', '0x73', '0x39', '0x40', '0x39', '0x3E', '0x3E', '0x3E', '0x37', '0x18', '0x74', '0x50', '0xAD', '0x3E', '0x37', '0x50', '0xAF', '0x3E', '0x26', '0x75', '0x37', '0x5B', '0x21', '0x3F', '0x42', '0xA7', '0x43', '0x95', '0x76', '0x3F', '0x42', '0xA8', '0xAE', '0x3E', '0x37', '0x84', '0x49', '0x77', '0x67', '0x3F', '0x3F', '0x3F', '0x3F', '0x39', '0x39', '0x4E', '0x78', '0x39', '0x39', '0x40', '0x39', '0x3E', '0x3E', '0x3E', '0x1F', '0x79', '0x37', '0x50', '0xAE', '0x3E', '0x37', '0x50', '0xAF', '0x25', '0x7A', '0x3E', '0x37', '0x5B', '0x22', '0x3F', '0x42', '0xA7', '0x96', '0x7B', '0x47', '0x3F', '0x42', '0xA8', '0xAF', '0x3E', '0x37', '0x12', '0x7C', '0x84', '0x67', '0x3F', '0x3F', '0x3F', '0x3F', '0x39', '0x9E', '0x7D', '0x39', '0x39', '0x39', '0x40', '0x39', '0x3E', '0x3E', '0x1F', '0x7E', '0x3E', '0x37', '0x51', '0x55', '0x3E', '0x37', '0x51', '0x61', '0x7F', '0x57', '0x3E', '0x37', '0x5B', '0x23', '0x3F', '0x42', '0x4C', '0x40', '0xA7', '0x4B', '0x3F', '0x42', '0xA8', '0xB0', '0x3E', '0x4C', '0x41', '0x37', '0x84', '0x67', '0x3F', '0x3F']</v>
      </c>
      <c r="G1133" s="1" t="str">
        <f>TRIM(MID(A1133, FIND("Checksum:", A1133) + 9, FIND("(", A1133) - FIND("Checksum:", A1133) - 9))</f>
        <v>0x3F3F</v>
      </c>
      <c r="H1133" s="1" t="str">
        <f>TRIM(MID(A1133, FIND("(", A1133) + 1, FIND(")", A1133) - FIND("(", A1133) - 1))</f>
        <v>big</v>
      </c>
    </row>
    <row r="1134" spans="1:8" hidden="1" x14ac:dyDescent="0.25">
      <c r="A1134" t="s">
        <v>1132</v>
      </c>
      <c r="B1134" s="1" t="str">
        <f>TRIM(MID(A1134, FIND("Index:", A1134) + 6, FIND(",", A1134) - FIND("Index:", A1134) - 6))</f>
        <v>72323</v>
      </c>
      <c r="C1134" s="1" t="str">
        <f>TRIM(MID(A1134, FIND("Length:", A1134) + 7, FIND(",", A1134, FIND("Length:", A1134)) - FIND("Length:", A1134) - 7))</f>
        <v>175</v>
      </c>
      <c r="D1134" s="1">
        <f>COUNTIF(C:C,C1134)</f>
        <v>15</v>
      </c>
      <c r="E1134" s="1" t="str">
        <f t="shared" si="17"/>
        <v>0x50</v>
      </c>
      <c r="F1134" s="2" t="str">
        <f>TRIM(MID(A1134, FIND("Message:", A1134) + 8, FIND("]", A1134) - FIND("Message:", A1134) - 7))</f>
        <v>['0x50', '0xF0', '0x3E', '0x37', '0x5B', '0x24', '0x3F', '0xB9', '0x45', '0x42', '0xA7', '0x4F', '0x3F', '0x42', '0xA8', '0xB1', '0x5A', '0x46', '0x3E', '0x37', '0x84', '0x67', '0x3F', '0x3F', '0x3F', '0x65', '0x47', '0x3F', '0x39', '0x39', '0x39', '0x39', '0x40', '0x39', '0xE4', '0x48', '0x3E', '0x3E', '0x3E', '0x37', '0x50', '0xFF', '0x3E', '0xC8', '0x49', '0x37', '0x50', '0x00', '0x3E', '0x37', '0x5B', '0x25', '0xC6', '0x4A', '0x3F', '0x42', '0xA7', '0x53', '0x3F', '0x42', '0xA8', '0xF0', '0x4B', '0xB2', '0x3E', '0x37', '0x84', '0x67', '0x3F', '0x3F', '0xDD', '0x4C', '0x3F', '0x3F', 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'0x5B']</v>
      </c>
      <c r="G1134" s="1" t="str">
        <f>TRIM(MID(A1134, FIND("Checksum:", A1134) + 9, FIND("(", A1134) - FIND("Checksum:", A1134) - 9))</f>
        <v>0x3F42</v>
      </c>
      <c r="H1134" s="1" t="str">
        <f>TRIM(MID(A1134, FIND("(", A1134) + 1, FIND(")", A1134) - FIND("(", A1134) - 1))</f>
        <v>big</v>
      </c>
    </row>
    <row r="1135" spans="1:8" hidden="1" x14ac:dyDescent="0.25">
      <c r="A1135" t="s">
        <v>1133</v>
      </c>
      <c r="B1135" s="1" t="str">
        <f>TRIM(MID(A1135, FIND("Index:", A1135) + 6, FIND(",", A1135) - FIND("Index:", A1135) - 6))</f>
        <v>72390</v>
      </c>
      <c r="C1135" s="1" t="str">
        <f>TRIM(MID(A1135, FIND("Length:", A1135) + 7, FIND(",", A1135, FIND("Length:", A1135)) - FIND("Length:", A1135) - 7))</f>
        <v>229</v>
      </c>
      <c r="D1135" s="1">
        <f>COUNTIF(C:C,C1135)</f>
        <v>16</v>
      </c>
      <c r="E1135" s="1" t="str">
        <f t="shared" si="17"/>
        <v>0x67</v>
      </c>
      <c r="F1135" s="2" t="str">
        <f>TRIM(MID(A1135, FIND("Message:", A1135) + 8, FIND("]", A1135) - FIND("Message:", A1135) - 7))</f>
        <v>['0x67', '0x3F', '0x3F', '0xDD', '0x4C', '0x3F', '0x3F', 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'0x3E', '0x37', '0x84', '0x67', '0x3F', '0x47', '0x49', '0x3F', '0x3F', '0x3F', '0x39', '0x40', '0x39', '0x39', '0xF2', '0x4A', '0x39', '0x39', '0x3E', '0x3E', '0x3E', '0x37', '0x50', '0xFE', '0x4B', '0x0E', '0x3E', '0x37', '0x50', '0x0F', '0x3E', '0x37', '0xA3', '0x4C', '0x5C', '0xB0', '0x3F', '0x42', '0xA7', '0x63', '0x3F', '0x25', '0x4D', '0x42', '0xA8', '0xB6', '0x3E', '0x37', '0x84', '0x67', '0x50', '0x4E', '0x3F', '0x3F', '0x3F', '0x3F', '0x39', '0x40', '0x39', '0xFD', '0x4F', '0x39', '0x39', '0x39', '0x3E', '0x3E', '0x3E', '0x37', '0xEC']</v>
      </c>
      <c r="G1135" s="1" t="str">
        <f>TRIM(MID(A1135, FIND("Checksum:", A1135) + 9, FIND("(", A1135) - FIND("Checksum:", A1135) - 9))</f>
        <v>0x5050</v>
      </c>
      <c r="H1135" s="1" t="str">
        <f>TRIM(MID(A1135, FIND("(", A1135) + 1, FIND(")", A1135) - FIND("(", A1135) - 1))</f>
        <v>big</v>
      </c>
    </row>
    <row r="1136" spans="1:8" hidden="1" x14ac:dyDescent="0.25">
      <c r="A1136" t="s">
        <v>1134</v>
      </c>
      <c r="B1136" s="1" t="str">
        <f>TRIM(MID(A1136, FIND("Index:", A1136) + 6, FIND(",", A1136) - FIND("Index:", A1136) - 6))</f>
        <v>72396</v>
      </c>
      <c r="C1136" s="1" t="str">
        <f>TRIM(MID(A1136, FIND("Length:", A1136) + 7, FIND(",", A1136, FIND("Length:", A1136)) - FIND("Length:", A1136) - 7))</f>
        <v>155</v>
      </c>
      <c r="D1136" s="1">
        <f>COUNTIF(C:C,C1136)</f>
        <v>19</v>
      </c>
      <c r="E1136" s="1" t="str">
        <f t="shared" si="17"/>
        <v>0x3F</v>
      </c>
      <c r="F1136" s="2" t="str">
        <f>TRIM(MID(A1136, FIND("Message:", A1136) + 8, FIND("]", A1136) - FIND("Message:", A1136) - 7))</f>
        <v>['0x3F', 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'0x3E']</v>
      </c>
      <c r="G1136" s="1" t="str">
        <f>TRIM(MID(A1136, FIND("Checksum:", A1136) + 9, FIND("(", A1136) - FIND("Checksum:", A1136) - 9))</f>
        <v>0x3784</v>
      </c>
      <c r="H1136" s="1" t="str">
        <f>TRIM(MID(A1136, FIND("(", A1136) + 1, FIND(")", A1136) - FIND("(", A1136) - 1))</f>
        <v>big</v>
      </c>
    </row>
    <row r="1137" spans="1:8" hidden="1" x14ac:dyDescent="0.25">
      <c r="A1137" t="s">
        <v>1135</v>
      </c>
      <c r="B1137" s="1" t="str">
        <f>TRIM(MID(A1137, FIND("Index:", A1137) + 6, FIND(",", A1137) - FIND("Index:", A1137) - 6))</f>
        <v>72397</v>
      </c>
      <c r="C1137" s="1" t="str">
        <f>TRIM(MID(A1137, FIND("Length:", A1137) + 7, FIND(",", A1137, FIND("Length:", A1137)) - FIND("Length:", A1137) - 7))</f>
        <v>190</v>
      </c>
      <c r="D1137" s="1">
        <f>COUNTIF(C:C,C1137)</f>
        <v>11</v>
      </c>
      <c r="E1137" s="1" t="str">
        <f t="shared" si="17"/>
        <v>0x39</v>
      </c>
      <c r="F1137" s="2" t="str">
        <f>TRIM(MID(A1137, FIND("Message:", A1137) + 8, FIND("]", A1137) - FIND("Message:", A1137) - 7))</f>
        <v>['0x39', '0x39', '0x39', '0x39', '0x40', '0xEF', '0x4D', '0x39', '0x3E', '0x3E', 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'0x3E', '0x37', '0x84', '0x67', '0x3F', '0x47', '0x49', '0x3F', '0x3F', '0x3F', '0x39', '0x40', '0x39', '0x39', '0xF2', '0x4A', '0x39', '0x39', '0x3E', '0x3E', '0x3E', '0x37', '0x50', '0xFE', '0x4B', '0x0E', '0x3E', '0x37', '0x50', '0x0F', '0x3E', '0x37', '0xA3', '0x4C', '0x5C', '0xB0', '0x3F']</v>
      </c>
      <c r="G1137" s="1" t="str">
        <f>TRIM(MID(A1137, FIND("Checksum:", A1137) + 9, FIND("(", A1137) - FIND("Checksum:", A1137) - 9))</f>
        <v>0x42A7</v>
      </c>
      <c r="H1137" s="1" t="str">
        <f>TRIM(MID(A1137, FIND("(", A1137) + 1, FIND(")", A1137) - FIND("(", A1137) - 1))</f>
        <v>big</v>
      </c>
    </row>
    <row r="1138" spans="1:8" hidden="1" x14ac:dyDescent="0.25">
      <c r="A1138" t="s">
        <v>1136</v>
      </c>
      <c r="B1138" s="1" t="str">
        <f>TRIM(MID(A1138, FIND("Index:", A1138) + 6, FIND(",", A1138) - FIND("Index:", A1138) - 6))</f>
        <v>72407</v>
      </c>
      <c r="C1138" s="1" t="str">
        <f>TRIM(MID(A1138, FIND("Length:", A1138) + 7, FIND(",", A1138, FIND("Length:", A1138)) - FIND("Length:", A1138) - 7))</f>
        <v>160</v>
      </c>
      <c r="D1138" s="1">
        <f>COUNTIF(C:C,C1138)</f>
        <v>16</v>
      </c>
      <c r="E1138" s="1" t="str">
        <f t="shared" si="17"/>
        <v>0x3E</v>
      </c>
      <c r="F1138" s="2" t="str">
        <f>TRIM(MID(A1138, FIND("Message:", A1138) + 8, FIND("]", A1138) - FIND("Message:", A1138) - 7))</f>
        <v>['0x3E', '0x37', '0x50', '0xEC', '0xB5', '0x4E', '0x3E', '0x37', '0x50', '0xED', '0x3E', '0x37', '0x5B', '0xD2', '0x4F', '0x26', '0x3F', '0x42', '0xA7', '0x57', '0x3F', '0x42', '0x77', '0x50', '0xA8', '0xB3', '0x3E', '0x37', '0x84', '0x67', '0x3F', '0x4D', '0x51', '0x3F', '0x3F', '0x3F', '0x39', '0x39', '0x39', '0x39', '0xF3', '0x52', '0x40', '0x39', '0x3E', '0x3E', '0x00', '0x00', '0x00', '0x48', '0xF0', '0x85', '0x06', '0xFF', '0xFF', '0xFF', '0xFF', '0xFF', '0x7C', '0x85', '0x04', '0x09', '0x00', '0x3E', '0xF5', '0x00', '0x04', '0xCA', '0x40', '0x4C', '0x00', '0x3E', '0x37', '0x51', '0x56', '0x3E', '0xE7', '0x41', '0x37', '0x51', '0x58', '0x3E', '0x37', '0x5B', '0x27', '0x1A', '0x42', '0x3F', '0x42', '0xA7', '0x5B', '0x3F', '0x42', '0xA8', '0xF0', '0x43', '0xB4', '0x3E', '0x37', '0x84', '0x67', '0x3F', '0x3F', '0xD7', '0x44', '0x3F', '0x3F', '0x39', '0x39', '0x39', '0x39', '0x39', '0xE0', '0x45', '0x40', '0x3E', '0x3E', '0x3E', '0x37', '0x50', '0x0D', '0xD4', '0x46', '0x3E', '0x37', '0x50', '0x0F', '0x3E', '0x37', '0x5C', '0xEC', '0x47', '0xB1', '0x3F', '0x42', '0xA7', '0x5F', '0x3F', '0x42', '0x03', '0x48', '0xA8', '0xB5', '0x3E', '0x37', '0x84', '0x67', '0x3F', '0x47', '0x49', '0x3F', '0x3F', '0x3F', '0x39', '0x40', '0x39', '0x39', '0xF2', '0x4A', '0x39']</v>
      </c>
      <c r="G1138" s="1" t="str">
        <f>TRIM(MID(A1138, FIND("Checksum:", A1138) + 9, FIND("(", A1138) - FIND("Checksum:", A1138) - 9))</f>
        <v>0x393E</v>
      </c>
      <c r="H1138" s="1" t="str">
        <f>TRIM(MID(A1138, FIND("(", A1138) + 1, FIND(")", A1138) - FIND("(", A1138) - 1))</f>
        <v>big</v>
      </c>
    </row>
    <row r="1139" spans="1:8" hidden="1" x14ac:dyDescent="0.25">
      <c r="A1139" t="s">
        <v>1137</v>
      </c>
      <c r="B1139" s="1" t="str">
        <f>TRIM(MID(A1139, FIND("Index:", A1139) + 6, FIND(",", A1139) - FIND("Index:", A1139) - 6))</f>
        <v>72597</v>
      </c>
      <c r="C1139" s="1" t="str">
        <f>TRIM(MID(A1139, FIND("Length:", A1139) + 7, FIND(",", A1139, FIND("Length:", A1139)) - FIND("Length:", A1139) - 7))</f>
        <v>195</v>
      </c>
      <c r="D1139" s="1">
        <f>COUNTIF(C:C,C1139)</f>
        <v>28</v>
      </c>
      <c r="E1139" s="1" t="str">
        <f t="shared" si="17"/>
        <v>0x37</v>
      </c>
      <c r="F1139" s="2" t="str">
        <f>TRIM(MID(A1139, FIND("Message:", A1139) + 8, FIND("]", A1139) - FIND("Message:", A1139) - 7))</f>
        <v>['0x37', '0x84', '0x67', '0x50', '0x4E', '0x3F', '0x3F', '0x3F', '0x3F', '0x39', '0x40', '0x39', '0xFD', '0x4F', '0x39', '0x39', '0x39', '0x3E', '0x3E', '0x3E', '0x37', '0xEC', '0x50', '0x50', '0x20', '0x3E', '0x37', '0x50', '0x21', '0x3E', '0xE5', '0x51', '0x37', '0x5B', '0x1D', '0x3F', '0x42', '0xA6', '0x33', '0x5C', '0x52', '0x3F', '0x42', '0xA8', '0xB7', '0x3E', '0x37', '0x84', '0x2E', '0x53', '0x67', '0x3F', '0x3F', '0x3F', '0x3F', '0x39', '0x39', '0x2A', '0x54', '0x39', '0x40', '0x39', '0x39', '0x3E', '0x3E', '0x3E', '0xFA', '0x55', '0x37', '0x4C', '0xA7', '0x3E', '0x37', '0x4C', '0xAC', '0xEE', '0x56', '0x3E', '0x37', '0x5C', '0xAF', '0x3F', '0x42', '0xA8', '0x01', '0x57', '0x4F', '0x3F', '0x42', '0xA8', '0xB8', '0x3E', '0x37', '0xFE', '0x58', '0x84', '0x67', '0x3F', '0x3F', '0x3F', '0x3F', '0x39', '0x7A', '0x59', '0x39', '0x40', '0x39', '0x39', '0x39', '0x3E', '0x3E', '0xFA', '0x5A', '0x3E', '0x37', '0x51', '0x45', '0x3E', '0x37', '0x51', '0x2D', '0x5B', '0x49', '0x3E', '0x37', '0x5B', '0x28', '0x3F', '0x42', '0x1F', '0x5C', '0xA7', '0x2B', '0x3F', '0x42', '0xA8', '0xB9', '0x3E', '0x51', '0x5D', '0x37', '0x84', '0x67', '0x3F', '0x3F', '0x3F', '0x3F', '0x7D', '0x5E', '0x40', '0x39', '0x39', '0x39', '0x39', '0x39', '0x3E', '0xFA', '0x5F', '0x3E', '0x3E', '0x37', '0x51', '0x46', '0x3E', '0x37', '0x20', '0x60', '0x51', '0x4A', '0x3E', '0x37', '0x5B', '0x29', '0x3F', '0x35', '0x61', '0x42', '0xA7', '0x2F', '0x3F', '0x42', '0xA8', '0xBA', '0x5F', '0x62', '0x3E', '0x37', '0x84', '0x67', '0x3F', '0x3F', '0x3F', '0x81', '0x63', '0x3F']</v>
      </c>
      <c r="G1139" s="1" t="str">
        <f>TRIM(MID(A1139, FIND("Checksum:", A1139) + 9, FIND("(", A1139) - FIND("Checksum:", A1139) - 9))</f>
        <v>0x4039</v>
      </c>
      <c r="H1139" s="1" t="str">
        <f>TRIM(MID(A1139, FIND("(", A1139) + 1, FIND(")", A1139) - FIND("(", A1139) - 1))</f>
        <v>big</v>
      </c>
    </row>
    <row r="1140" spans="1:8" hidden="1" x14ac:dyDescent="0.25">
      <c r="A1140" t="s">
        <v>1138</v>
      </c>
      <c r="B1140" s="1" t="str">
        <f>TRIM(MID(A1140, FIND("Index:", A1140) + 6, FIND(",", A1140) - FIND("Index:", A1140) - 6))</f>
        <v>73008</v>
      </c>
      <c r="C1140" s="1" t="str">
        <f>TRIM(MID(A1140, FIND("Length:", A1140) + 7, FIND(",", A1140, FIND("Length:", A1140)) - FIND("Length:", A1140) - 7))</f>
        <v>180</v>
      </c>
      <c r="D1140" s="1">
        <f>COUNTIF(C:C,C1140)</f>
        <v>21</v>
      </c>
      <c r="E1140" s="1" t="str">
        <f t="shared" si="17"/>
        <v>0x3F</v>
      </c>
      <c r="F1140" s="2" t="str">
        <f>TRIM(MID(A1140, FIND("Message:", A1140) + 8, FIND("]", A1140) - FIND("Message:", A1140) - 7))</f>
        <v>['0x3F', '0x42', '0xA8', '0xBF', '0x3E', '0x37', '0x36', '0x7C', '0x84', '0x67', '0x3F', '0x3F', '0x3F', '0x3F', '0x40', '0xA5', '0x7D', '0x39', '0x39', '0x39', '0x39', '0x39', '0x3E', '0x3E', '0x18', '0x7E', '0x3E', '0x37', '0x51', '0x8D', '0x3E', '0x37', '0x51', '0x99', '0x7F', '0x8E', '0x3E', '0x37', '0x5B', '0x3C', '0x3F', '0x42', '0x9C', '0x40', '0xA7', '0xCB', '0x3F', '0x42', '0xA8', '0xC0', '0x3E', '0xDC', '0x41', '0x37', '0x84', '0x67', '0x3F', '0x3F', '0x3F', '0x3F', '0x61', '0x42', '0x40', '0x39', '0x39', '0x39', '0x39', '0x39', '0x3E', '0xDE', '0x43', '0x3E', '0x3E', '0x37', '0x51', '0x93', '0x3E', '0x37', '0x51', '0x44', '0x51', '0x94', '0x3E', '0x37', '0x5C', '0x3F', '0x3F', '0x7A', '0x45', '0x42', '0xA7', '0xDF', '0x3F', '0x42', '0xA8', '0xC1', '0xFA', '0x46', '0x3E', '0x37', '0x84', '0x67', '0x3F', '0x3F', '0x3F', '0x65', '0x47', '0x3F', '0x40', '0x39', '0x39', '0x39', '0x39', '0x39', '0xE4', '0x48', '0x3E', '0x3E', '0x3E', '0x37', '0x51', '0x91', '0x3E', '0x5B', '0x49', '0x37', '0x51', '0x92', '0x3E', '0x37', '0x5B', '0x3E', '0x73', '0x4A', '0x3F', '0x42', '0xA7', '0xDB', '0x3F', '0x42', '0xA8', '0x79', '0x4B', '0xC2', '0x3E', '0x37', '0x84', '0x67', '0x3F', '0x3F', '0xED', '0x4C', '0x3F', '0x3F', '0x40', '0x39', '0x39', '0x39', '0x39', '0xEF', '0x4D', '0x39', '0x3E', '0x3E', '0x3E', '0x37', '0x51', '0x99', '0x63', '0x4E', '0x3E', '0x37', '0x51', '0x9A', '0x3E', '0x37', '0x5C', '0x81', '0x4F', '0x42']</v>
      </c>
      <c r="G1140" s="1" t="str">
        <f>TRIM(MID(A1140, FIND("Checksum:", A1140) + 9, FIND("(", A1140) - FIND("Checksum:", A1140) - 9))</f>
        <v>0x3F42</v>
      </c>
      <c r="H1140" s="1" t="str">
        <f>TRIM(MID(A1140, FIND("(", A1140) + 1, FIND(")", A1140) - FIND("(", A1140) - 1))</f>
        <v>big</v>
      </c>
    </row>
    <row r="1141" spans="1:8" hidden="1" x14ac:dyDescent="0.25">
      <c r="A1141" t="s">
        <v>1139</v>
      </c>
      <c r="B1141" s="1" t="str">
        <f>TRIM(MID(A1141, FIND("Index:", A1141) + 6, FIND(",", A1141) - FIND("Index:", A1141) - 6))</f>
        <v>73185</v>
      </c>
      <c r="C1141" s="1" t="str">
        <f>TRIM(MID(A1141, FIND("Length:", A1141) + 7, FIND(",", A1141, FIND("Length:", A1141)) - FIND("Length:", A1141) - 7))</f>
        <v>167</v>
      </c>
      <c r="D1141" s="1">
        <f>COUNTIF(C:C,C1141)</f>
        <v>24</v>
      </c>
      <c r="E1141" s="1" t="str">
        <f t="shared" si="17"/>
        <v>0x81</v>
      </c>
      <c r="F1141" s="2" t="str">
        <f>TRIM(MID(A1141, FIND("Message:", A1141) + 8, FIND("]", A1141) - FIND("Message:", A1141) - 7))</f>
        <v>['0x81', '0x4F', '0x42', '0x3F', '0x42', '0xA7', '0x03', '0x3F', '0x42', '0x3F', '0x50', '0xA8', '0xC3', '0x3E', '0x37', '0x84', '0x67', '0x3F', '0x5D', '0x51', '0x3F', '0x3F', '0x3F', '0x40', '0x39', '0x39', '0x39', '0xFA', '0x52', '0x39', '0x39', '0x3E', '0x3E', '0x3E', '0x37', '0x51', '0x08', '0x53', '0x9B', '0x3E', '0x37', '0x51', '0x9C', '0x3E', '0x37', '0xC7', '0x54', '0x5C', '0x43', '0x3F', '0x42', '0xA7', '0x07', '0x3F', '0x63', '0x55', '0x42', '0xA8', '0xC4', '0x3E', '0x37', '0x84', '0x67', '0x66', '0x56', '0x3F', '0x3F', '0x3F', '0x3F', '0x40', '0x39', '0x39', '0x06', '0x57', '0x39', '0x39', '0x39', '0x3E', '0x3E', '0x3E', '0x37', '0xF4', '0x58', '0x51', '0xA1', '0x3E', '0x37', '0x51', '0xA2', '0x3E', '0xF2', '0x59', '0x37', '0x5C', '0x46', '0x3F', '0x42', '0xA7', '0x13', '0x6F', '0x5A', '0x3F', '0x42', '0xA8', '0xC5', '0x3E', '0x37', '0x84', '0x44', '0x5B', '0x67', '0x3F', '0x3F', '0x3F', '0x3F', '0x40', '0x39', '0x39', '0x5C', '0x39', '0x39', '0x39', '0x39', '0x3E', '0x3E', '0x3E', '0xFB', '0x5D', '0x37', '0x51', '0x9F', '0x3E', '0x37', '0x51', '0xA0', '0xEC', '0x5E', '0x3E', '0x37', '0x5C', '0x45', '0x3F', '0x42', '0xA7', '0x9E', '0x5F', '0x0F', '0x3F', '0x42', '0xA8', '0xC6', '0x3E', '0x37', '0xD4', '0x60', '0x84', '0x67', '0x3F', '0x3F', '0x3F', '0x3F', '0x40', '0x89', '0x61', '0x39', '0x39', '0x39']</v>
      </c>
      <c r="G1141" s="1" t="str">
        <f>TRIM(MID(A1141, FIND("Checksum:", A1141) + 9, FIND("(", A1141) - FIND("Checksum:", A1141) - 9))</f>
        <v>0x3939</v>
      </c>
      <c r="H1141" s="1" t="str">
        <f>TRIM(MID(A1141, FIND("(", A1141) + 1, FIND(")", A1141) - FIND("(", A1141) - 1))</f>
        <v>big</v>
      </c>
    </row>
    <row r="1142" spans="1:8" hidden="1" x14ac:dyDescent="0.25">
      <c r="A1142" t="s">
        <v>1140</v>
      </c>
      <c r="B1142" s="1" t="str">
        <f>TRIM(MID(A1142, FIND("Index:", A1142) + 6, FIND(",", A1142) - FIND("Index:", A1142) - 6))</f>
        <v>73303</v>
      </c>
      <c r="C1142" s="1" t="str">
        <f>TRIM(MID(A1142, FIND("Length:", A1142) + 7, FIND(",", A1142, FIND("Length:", A1142)) - FIND("Length:", A1142) - 7))</f>
        <v>183</v>
      </c>
      <c r="D1142" s="1">
        <f>COUNTIF(C:C,C1142)</f>
        <v>14</v>
      </c>
      <c r="E1142" s="1" t="str">
        <f t="shared" si="17"/>
        <v>0x5C</v>
      </c>
      <c r="F1142" s="2" t="str">
        <f>TRIM(MID(A1142, FIND("Message:", A1142) + 8, FIND("]", A1142) - FIND("Message:", A1142) - 7))</f>
        <v>['0x5C', '0x39', '0x39', '0x39', '0x39', '0x3E', '0x3E', '0x3E', '0xFB', '0x5D', '0x37', '0x51', '0x9F', '0x3E', '0x37', '0x51', '0xA0', '0xEC', '0x5E', '0x3E', '0x37', '0x5C', '0x45', '0x3F', '0x42', '0xA7', '0x9E', '0x5F', '0x0F', '0x3F', '0x42', '0xA8', '0xC6', '0x3E', '0x37', '0xD4', '0x60', '0x84', '0x67', '0x3F', '0x3F', '0x3F', '0x3F', '0x40', '0x89', '0x61', '0x39', '0x39', '0x39', '0x39', '0x39', '0x3E', '0x3E', '0xFB', '0x62', '0x3E', '0x37', '0x51', '0x9D', '0x3E', '0x37', '0x51', '0x8D', '0x63', '0x9E', '0x3E', '0x37', '0x5C', '0x44', '0x3F', '0x42', '0x99', '0x64', '0xA7', '0x0B', '0x3F', '0x42', '0xA8', '0xC7', '0x3E', '0x47', '0x65', '0x37', '0x84', '0x67', '0x3F', '0x3F', '0x3F', '0x3F', '0x85', '0x66', '0x40', '0x39', '0x39', '0x39', '0x39', '0x39', '0x3E', '0x03', '0x67', '0x3E', '0x3E', '0x37', '0x51', '0xA5', '0x3E', '0x37', '0x87', '0x68', '0x51', '0xA6', '0x3E', '0x37', '0x5C', '0x48', '0x3F', '0xB9', '0x69', '0x42', '0xA7', '0x1B', '0x3F', '0x42', '0xA8', '0xC8', '0x61', '0x6A', '0x3E', '0x37', '0x84', '0x67', '0x3F', '0x3F', '0x3F', '0x89', '0x6B', '0x3F', '0x40', '0x39', '0x39', '0x39', '0x39', '0x39', '0x09', '0x6C', '0x3E', '0x3E', '0x3E', '0x37', '0x51', '0xA3', '0x3E', '0x91', '0x6D', '0x37', '0x51', '0xA4', '0x3E', '0x37', '0x5C', '0x47', '0xB3', '0x6E', '0x3F', '0x42', '0xA7', '0x17', '0x3F', '0x42', '0xA8', '0xD8', '0x6F', '0xC9', '0x3E', '0x37', '0x84', '0x67', '0x3F', '0x3F', '0x19', '0x70', '0x3F', '0x3F']</v>
      </c>
      <c r="G1142" s="1" t="str">
        <f>TRIM(MID(A1142, FIND("Checksum:", A1142) + 9, FIND("(", A1142) - FIND("Checksum:", A1142) - 9))</f>
        <v>0x4039</v>
      </c>
      <c r="H1142" s="1" t="str">
        <f>TRIM(MID(A1142, FIND("(", A1142) + 1, FIND(")", A1142) - FIND("(", A1142) - 1))</f>
        <v>big</v>
      </c>
    </row>
    <row r="1143" spans="1:8" hidden="1" x14ac:dyDescent="0.25">
      <c r="A1143" t="s">
        <v>1141</v>
      </c>
      <c r="B1143" s="1" t="str">
        <f>TRIM(MID(A1143, FIND("Index:", A1143) + 6, FIND(",", A1143) - FIND("Index:", A1143) - 6))</f>
        <v>73435</v>
      </c>
      <c r="C1143" s="1" t="str">
        <f>TRIM(MID(A1143, FIND("Length:", A1143) + 7, FIND(",", A1143, FIND("Length:", A1143)) - FIND("Length:", A1143) - 7))</f>
        <v>189</v>
      </c>
      <c r="D1143" s="1">
        <f>COUNTIF(C:C,C1143)</f>
        <v>15</v>
      </c>
      <c r="E1143" s="1" t="str">
        <f t="shared" si="17"/>
        <v>0x3F</v>
      </c>
      <c r="F1143" s="2" t="str">
        <f>TRIM(MID(A1143, FIND("Message:", A1143) + 8, FIND("]", A1143) - FIND("Message:", A1143) - 7))</f>
        <v>['0x3F', '0x3F', '0x89', '0x6B', '0x3F', '0x40', '0x39', '0x39', '0x39', '0x39', '0x39', '0x09', '0x6C', '0x3E', '0x3E', '0x3E', '0x37', '0x51', '0xA3', '0x3E', '0x91', '0x6D', '0x37', '0x51', '0xA4', '0x3E', '0x37', '0x5C', '0x47', '0xB3', '0x6E', '0x3F', '0x42', '0xA7', '0x17', '0x3F', '0x42', '0xA8', '0xD8', '0x6F', '0xC9', '0x3E', '0x37', '0x84', '0x67', '0x3F', '0x3F', '0x19', '0x70', '0x3F', '0x3F', '0x40', '0x39', '0x39', '0x39', '0x39', '0x14', '0x71', '0x39', '0x3E', '0x3E', '0x3E', '0x37', '0x51', '0xA9', '0x97', '0x72', '0x3E', '0x37', '0x51', '0xAA', '0x3E', '0x37', '0x5C', '0xB5', '0x73', '0x4A', '0x3F', '0x42', '0xA7', '0x23', '0x3F', '0x42', '0x8B', '0x74', '0xA8', '0xCA', '0x3E', '0x37', '0x84', '0x67', '0x3F', '0x88', '0x75', '0x3F', '0x3F', '0x3F', '0x40', '0x39', '0x39', '0x39', '0x1F', '0x76', '0x39', '0x39', '0x3E', '0x3E', '0x3E', '0x37', '0x51', '0x2C', '0x77', '0xA7', '0x3E', '0x37', '0x51', '0xA8', '0x3E', '0x37', '0x04', '0x78', '0x5C', '0x49', '0x3F', '0x42', '0xA7', '0x1F', '0x3F', '0xA5', '0x79', '0x42', '0xA8', '0xCB', '0x3E', '0x37', '0x84', '0x67', '0x91', '0x7A', '0x3F', '0x3F', '0x3F', '0x3F', '0x40', '0x39', '0x39', '0x2A', '0x7B', '0x39', '0x39', '0x39', '0x3E', '0x3E', '0x3E', '0x37', '0x19', '0x7C', '0x51', '0xAB', '0x3E', '0x37', '0x51', '0xAC', '0x3E', '0x2B', '0x7D', '0x37', '0x5C', '0x4B', '0x3F', '0x42', '0xA7', '0x27', '0xAC', '0x7E', '0x3F', '0x42', '0xA8', '0xCC', '0x3E', '0x37', '0x84', '0x6F', '0x7F', '0x67', '0x3F', '0x3F', '0x3F', '0x3F']</v>
      </c>
      <c r="G1143" s="1" t="str">
        <f>TRIM(MID(A1143, FIND("Checksum:", A1143) + 9, FIND("(", A1143) - FIND("Checksum:", A1143) - 9))</f>
        <v>0x4039</v>
      </c>
      <c r="H1143" s="1" t="str">
        <f>TRIM(MID(A1143, FIND("(", A1143) + 1, FIND(")", A1143) - FIND("(", A1143) - 1))</f>
        <v>big</v>
      </c>
    </row>
    <row r="1144" spans="1:8" hidden="1" x14ac:dyDescent="0.25">
      <c r="A1144" t="s">
        <v>1142</v>
      </c>
      <c r="B1144" s="1" t="str">
        <f>TRIM(MID(A1144, FIND("Index:", A1144) + 6, FIND(",", A1144) - FIND("Index:", A1144) - 6))</f>
        <v>73591</v>
      </c>
      <c r="C1144" s="1" t="str">
        <f>TRIM(MID(A1144, FIND("Length:", A1144) + 7, FIND(",", A1144, FIND("Length:", A1144)) - FIND("Length:", A1144) - 7))</f>
        <v>183</v>
      </c>
      <c r="D1144" s="1">
        <f>COUNTIF(C:C,C1144)</f>
        <v>14</v>
      </c>
      <c r="E1144" s="1" t="str">
        <f t="shared" si="17"/>
        <v>0x7C</v>
      </c>
      <c r="F1144" s="2" t="str">
        <f>TRIM(MID(A1144, FIND("Message:", A1144) + 8, FIND("]", A1144) - FIND("Message:", A1144) - 7))</f>
        <v>['0x7C', '0x51', '0xAB', '0x3E', '0x37', '0x51', '0xAC', '0x3E', '0x2B', '0x7D', '0x37', '0x5C', '0x4B', '0x3F', '0x42', '0xA7', '0x27', '0xAC', '0x7E', '0x3F', '0x42', '0xA8', '0xCC', '0x3E', '0x37', '0x84', '0x6F', '0x7F', '0x67', '0x3F', '0x3F', '0x3F', '0x3F', '0x40', '0x39', '0x5D', '0x40', '0x39', '0x39', '0x39', '0x39', '0x3E', '0x3E', '0x3E', '0xDF', '0x41', '0x37', '0x51', '0x95', '0x3E', '0x37', '0x51', '0x96', '0xBC', '0x42', '0x3E', '0x37', '0x5C', '0x40', '0x3F', '0x42', '0xA8', '0x7E', '0x43', '0x5F', '0x3F', '0x42', '0xA8', '0xCD', '0x3E', '0x37', '0x10', '0x44', '0x84', '0x67', '0x3F', '0x3F', '0x3F', '0x3F', '0x40', '0x6D', '0x45', '0x39', '0x39', '0x39', '0x39', '0x39', '0x3E', '0x3E', '0xDF', '0x46', '0x3E', '0x37', '0x51', '0x97', '0x3E', '0x37', '0x51', '0x6B', '0x47', '0x98', '0x3E', '0x37', '0x5C', '0x41', '0x3F', '0x42', '0x74', '0x48', '0xA8', '0x63', '0x3F', '0x42', '0xA8', '0xCE', '0x3E', '0x8B', '0x49', '0x37', '0x84', '0x67', '0x3F', '0x3F', '0x3F', '0x3F', '0x69', '0x4A', '0x40', '0x39', '0x39', '0x39', '0x39', '0x39', '0x3E', '0xE6', '0x4B', '0x3E', '0x3E', '0x37', '0x51', '0x6E', '0x3E', '0x37', '0x34', '0x4C', '0x51', '0x6F', '0x3E', '0x37', '0x5B', '0x36', '0x3F', '0x53', '0x4D', '0x42', '0xA8', '0x67', '0x3F', '0x42', '0xA8', '0xCF', '0x99', '0x4E', '0x3E', '0x37', '0x84', '0x67', '0x3F', '0x3F', '0x3F', '0x6D', '0x4F', '0x3F', '0x40', '0x39', '0x39', '0x39', '0x39', '0x39', '0xEC', '0x50', '0x3E', '0x3E']</v>
      </c>
      <c r="G1144" s="1" t="str">
        <f>TRIM(MID(A1144, FIND("Checksum:", A1144) + 9, FIND("(", A1144) - FIND("Checksum:", A1144) - 9))</f>
        <v>0x3E37</v>
      </c>
      <c r="H1144" s="1" t="str">
        <f>TRIM(MID(A1144, FIND("(", A1144) + 1, FIND(")", A1144) - FIND("(", A1144) - 1))</f>
        <v>big</v>
      </c>
    </row>
    <row r="1145" spans="1:8" hidden="1" x14ac:dyDescent="0.25">
      <c r="A1145" t="s">
        <v>1143</v>
      </c>
      <c r="B1145" s="1" t="str">
        <f>TRIM(MID(A1145, FIND("Index:", A1145) + 6, FIND(",", A1145) - FIND("Index:", A1145) - 6))</f>
        <v>73702</v>
      </c>
      <c r="C1145" s="1" t="str">
        <f>TRIM(MID(A1145, FIND("Length:", A1145) + 7, FIND(",", A1145, FIND("Length:", A1145)) - FIND("Length:", A1145) - 7))</f>
        <v>175</v>
      </c>
      <c r="D1145" s="1">
        <f>COUNTIF(C:C,C1145)</f>
        <v>15</v>
      </c>
      <c r="E1145" s="1" t="str">
        <f t="shared" si="17"/>
        <v>0x3F</v>
      </c>
      <c r="F1145" s="2" t="str">
        <f>TRIM(MID(A1145, FIND("Message:", A1145) + 8, FIND("]", A1145) - FIND("Message:", A1145) - 7))</f>
        <v>['0x3F', '0x42', '0xA8', '0xCE', '0x3E', '0x8B', '0x49', '0x37', '0x84', '0x67', '0x3F', '0x3F', '0x3F', '0x3F', '0x69', '0x4A', '0x40', '0x39', '0x39', '0x39', '0x39', '0x39', '0x3E', '0xE6', '0x4B', '0x3E', '0x3E', '0x37', '0x51', '0x6E', '0x3E', '0x37', '0x34', '0x4C', '0x51', '0x6F', '0x3E', '0x37', '0x5B', '0x36', '0x3F', '0x53', '0x4D', '0x42', '0xA8', '0x67', '0x3F', '0x42', '0xA8', '0xCF', '0x99', '0x4E', '0x3E', '0x37', '0x84', '0x67', '0x3F', '0x3F', '0x3F', '0x6D', '0x4F', '0x3F', '0x40', '0x39', '0x39', '0x39', '0x39', '0x39', '0xEC', '0x50', '0x3E', '0x3E', '0x3E', '0x37', '0x51', '0xB1', '0x3E', '0x83', '0x51', '0x37', '0x51', '0xB2', '0x3E', '0x37', '0x5C', '0x56', '0xB4', '0x52', '0x3F', '0x42', '0xA8', '0x77', '0x00', '0x00', '0x00', '0xF3', '0xF0', '0x85', '0x06', '0xFF', '0xFF', '0xFF', '0xFF', '0xFF', '0x7C', '0x85', '0x04', '0x09', '0x00', '0x4D', '0xAF', '0x00', '0x04', '0x93', '0x40', '0x50', '0x00', '0x3F', '0x42', '0xA8', '0xD0', '0x3E', '0xC9', '0x41', '0x37', '0x84', '0x67', '0x3F', '0x3F', '0x3F', '0x3F', '0x61', '0x42', '0x40', '0x39', '0x39', '0x39', '0x39', '0x39', '0x3E', '0xDE', '0x43', '0x3E', '0x3E', '0x37', '0x51', '0xB3', '0x3E', '0x37', '0x71', '0x44', '0x51', '0xB4', '0x3E', '0x37', '0x5C', '0x57', '0x3F', '0xB2', '0x45', '0x42', '0xA8', '0x7B', '0x3F', '0x42', '0xA8', '0xD1', '0xA7', '0x46', '0x3E', '0x37', '0x84', '0x67', '0x3F', '0x3F']</v>
      </c>
      <c r="G1145" s="1" t="str">
        <f>TRIM(MID(A1145, FIND("Checksum:", A1145) + 9, FIND("(", A1145) - FIND("Checksum:", A1145) - 9))</f>
        <v>0x3F65</v>
      </c>
      <c r="H1145" s="1" t="str">
        <f>TRIM(MID(A1145, FIND("(", A1145) + 1, FIND(")", A1145) - FIND("(", A1145) - 1))</f>
        <v>big</v>
      </c>
    </row>
    <row r="1146" spans="1:8" hidden="1" x14ac:dyDescent="0.25">
      <c r="A1146" t="s">
        <v>1144</v>
      </c>
      <c r="B1146" s="1" t="str">
        <f>TRIM(MID(A1146, FIND("Index:", A1146) + 6, FIND(",", A1146) - FIND("Index:", A1146) - 6))</f>
        <v>73801</v>
      </c>
      <c r="C1146" s="1" t="str">
        <f>TRIM(MID(A1146, FIND("Length:", A1146) + 7, FIND(",", A1146, FIND("Length:", A1146)) - FIND("Length:", A1146) - 7))</f>
        <v>169</v>
      </c>
      <c r="D1146" s="1">
        <f>COUNTIF(C:C,C1146)</f>
        <v>20</v>
      </c>
      <c r="E1146" s="1" t="str">
        <f t="shared" si="17"/>
        <v>0xFF</v>
      </c>
      <c r="F1146" s="2" t="str">
        <f>TRIM(MID(A1146, FIND("Message:", A1146) + 8, FIND("]", A1146) - FIND("Message:", A1146) - 7))</f>
        <v>['0xFF', '0xFF', '0xFF', '0xFF', '0xFF', '0x7C', '0x85', '0x04', '0x09', '0x00', '0x4D', '0xAF', '0x00', '0x04', '0x93', '0x40', '0x50', '0x00', '0x3F', '0x42', '0xA8', '0xD0', '0x3E', '0xC9', '0x41', '0x37', '0x84', '0x67', '0x3F', '0x3F', '0x3F', '0x3F', '0x61', '0x42', '0x40', '0x39', '0x39', '0x39', '0x39', '0x39', '0x3E', '0xDE', '0x43', '0x3E', '0x3E', '0x37', '0x51', '0xB3', '0x3E', '0x37', '0x71', '0x44', '0x51', '0xB4', '0x3E', '0x37', '0x5C', '0x57', '0x3F', '0xB2', '0x45', '0x42', '0xA8', '0x7B', '0x3F', '0x42', '0xA8', '0xD1', '0xA7', '0x46', '0x3E', '0x37', '0x84', '0x67', '0x3F', '0x3F', '0x3F', '0x65', '0x47', '0x3F', '0x40', '0x39', '0x39', '0x39', '0x39', '0x39', '0xE4', '0x48', '0x3E', '0x3E', '0x3E', '0x37', '0x51', '0xB5', '0x3E', '0x7F', '0x49', '0x37', '0x51', '0xB6', '0x3E', '0x37', '0x5C', '0x58', '0xB2', '0x4A', '0x3F', '0x42', '0xA8', '0x7F', '0x3F', '0x42', '0xA8', '0x1E', '0x4B', '0xD2', '0x3E', '0x37', '0x84', '0x67', '0x3F', '0x3F', '0xFD', '0x4C', '0x3F', '0x3F', '0x40', '0x39', '0x39', '0x39', '0x39', '0xEF', '0x4D', '0x39', '0x3E', '0x3E', '0x3E', '0x37', '0x51', '0xB7', '0x81', '0x4E', '0x3E', '0x37', '0x51', '0xB8', '0x3E', '0x37', '0x5C', '0x9F', '0x4F', '0x59', '0x3F', '0x42', '0xA8', '0x83', '0x3F', '0x42', '0xD7', '0x50', '0xA8', '0xD3', '0x3E', '0x37', '0x84', '0x67', '0x3F', '0x6D', '0x51']</v>
      </c>
      <c r="G1146" s="1" t="str">
        <f>TRIM(MID(A1146, FIND("Checksum:", A1146) + 9, FIND("(", A1146) - FIND("Checksum:", A1146) - 9))</f>
        <v>0x3F3F</v>
      </c>
      <c r="H1146" s="1" t="str">
        <f>TRIM(MID(A1146, FIND("(", A1146) + 1, FIND(")", A1146) - FIND("(", A1146) - 1))</f>
        <v>big</v>
      </c>
    </row>
    <row r="1147" spans="1:8" hidden="1" x14ac:dyDescent="0.25">
      <c r="A1147" t="s">
        <v>1145</v>
      </c>
      <c r="B1147" s="1" t="str">
        <f>TRIM(MID(A1147, FIND("Index:", A1147) + 6, FIND(",", A1147) - FIND("Index:", A1147) - 6))</f>
        <v>73904</v>
      </c>
      <c r="C1147" s="1" t="str">
        <f>TRIM(MID(A1147, FIND("Length:", A1147) + 7, FIND(",", A1147, FIND("Length:", A1147)) - FIND("Length:", A1147) - 7))</f>
        <v>152</v>
      </c>
      <c r="D1147" s="1">
        <f>COUNTIF(C:C,C1147)</f>
        <v>20</v>
      </c>
      <c r="E1147" s="1" t="str">
        <f t="shared" si="17"/>
        <v>0x58</v>
      </c>
      <c r="F1147" s="2" t="str">
        <f>TRIM(MID(A1147, FIND("Message:", A1147) + 8, FIND("]", A1147) - FIND("Message:", A1147) - 7))</f>
        <v>['0x58', '0xB2', '0x4A', '0x3F', '0x42', '0xA8', '0x7F', '0x3F', '0x42', '0xA8', '0x1E', '0x4B', '0xD2', '0x3E', '0x37', '0x84', '0x67', '0x3F', '0x3F', '0xFD', '0x4C', '0x3F', '0x3F', '0x40', '0x39', '0x39', '0x39', '0x39', '0xEF', '0x4D', '0x39', '0x3E', '0x3E', '0x3E', '0x37', '0x51', '0xB7', '0x81', '0x4E', '0x3E', '0x37', '0x51', '0xB8', '0x3E', '0x37', '0x5C', '0x9F', '0x4F', '0x59', '0x3F', '0x42', '0xA8', '0x83', '0x3F', '0x42', '0xD7', '0x50', '0xA8', '0xD3', '0x3E', '0x37', '0x84', '0x67', '0x3F', '0x6D', '0x51', '0x3F', '0x3F', '0x3F', '0x40', '0x39', '0x39', '0x39', '0xFA', '0x52', '0x39', '0x39', '0x3E', '0x3E', '0x3E', '0x37', '0x51', '0x08', '0x53', '0xB9', '0x3E', '0x37', '0x51', '0xBA', '0x3E', '0x37', '0x04', '0x54', '0x5C', '0x5A', '0x3F', '0x42', '0xA8', '0x87', '0x3F', '0xFB', '0x55', '0x42', '0xA8', '0xD4', '0x3E', '0x37', '0x84', '0x67', '0x76', '0x56', '0x3F', '0x3F', '0x3F', '0x3F', '0x40', '0x39', '0x39', '0x06', '0x57', '0x39', '0x39', '0x39', '0x3E', '0x3E', '0x3E', '0x37', '0xF4', '0x58', '0x51', '0xBB', '0x3E', '0x37', '0x51', '0xBC', '0x3E', '0x27', '0x59', '0x37', '0x5C', '0x5B', '0x3F', '0x42', '0xA8', '0x8B', '0xFD', '0x5A', '0x3F', '0x42', '0xA8', '0xD5', '0x3E']</v>
      </c>
      <c r="G1147" s="1" t="str">
        <f>TRIM(MID(A1147, FIND("Checksum:", A1147) + 9, FIND("(", A1147) - FIND("Checksum:", A1147) - 9))</f>
        <v>0x3784</v>
      </c>
      <c r="H1147" s="1" t="str">
        <f>TRIM(MID(A1147, FIND("(", A1147) + 1, FIND(")", A1147) - FIND("(", A1147) - 1))</f>
        <v>big</v>
      </c>
    </row>
    <row r="1148" spans="1:8" hidden="1" x14ac:dyDescent="0.25">
      <c r="A1148" t="s">
        <v>1146</v>
      </c>
      <c r="B1148" s="1" t="str">
        <f>TRIM(MID(A1148, FIND("Index:", A1148) + 6, FIND(",", A1148) - FIND("Index:", A1148) - 6))</f>
        <v>73925</v>
      </c>
      <c r="C1148" s="1" t="str">
        <f>TRIM(MID(A1148, FIND("Length:", A1148) + 7, FIND(",", A1148, FIND("Length:", A1148)) - FIND("Length:", A1148) - 7))</f>
        <v>157</v>
      </c>
      <c r="D1148" s="1">
        <f>COUNTIF(C:C,C1148)</f>
        <v>20</v>
      </c>
      <c r="E1148" s="1" t="str">
        <f t="shared" si="17"/>
        <v>0x3F</v>
      </c>
      <c r="F1148" s="2" t="str">
        <f>TRIM(MID(A1148, FIND("Message:", A1148) + 8, FIND("]", A1148) - FIND("Message:", A1148) - 7))</f>
        <v>['0x3F', '0x3F', '0x40', '0x39', '0x39', '0x39', '0x39', '0xEF', '0x4D', '0x39', '0x3E', '0x3E', '0x3E', '0x37', '0x51', '0xB7', '0x81', '0x4E', '0x3E', '0x37', '0x51', '0xB8', '0x3E', '0x37', '0x5C', '0x9F', '0x4F', '0x59', '0x3F', '0x42', '0xA8', '0x83', '0x3F', '0x42', '0xD7', '0x50', '0xA8', '0xD3', '0x3E', '0x37', '0x84', '0x67', '0x3F', '0x6D', '0x51', '0x3F', '0x3F', '0x3F', '0x40', '0x39', '0x39', '0x39', '0xFA', '0x52', '0x39', '0x39', '0x3E', '0x3E', '0x3E', '0x37', '0x51', '0x08', '0x53', '0xB9', '0x3E', '0x37', '0x51', '0xBA', '0x3E', '0x37', '0x04', '0x54', '0x5C', '0x5A', '0x3F', '0x42', '0xA8', '0x87', '0x3F', '0xFB', '0x55', '0x42', '0xA8', '0xD4', '0x3E', '0x37', '0x84', '0x67', '0x76', '0x56', '0x3F', '0x3F', '0x3F', '0x3F', '0x40', '0x39', '0x39', '0x06', '0x57', '0x39', '0x39', '0x39', '0x3E', '0x3E', '0x3E', '0x37', '0xF4', '0x58', '0x51', '0xBB', '0x3E', '0x37', '0x51', '0xBC', '0x3E', '0x27', '0x59', '0x37', '0x5C', '0x5B', '0x3F', '0x42', '0xA8', '0x8B', '0xFD', '0x5A', '0x3F', '0x42', '0xA8', '0xD5', '0x3E', '0x37', '0x84', '0x54', '0x5B', '0x67', '0x3F', '0x3F', '0x3F', '0x3F', '0x40', '0x39', '0x39', '0x5C', '0x39', '0x39', '0x39', '0x39', '0x3E', '0x3E', '0x3E', '0xFB', '0x5D', '0x37', '0x51', '0xBD', '0x3E']</v>
      </c>
      <c r="G1148" s="1" t="str">
        <f>TRIM(MID(A1148, FIND("Checksum:", A1148) + 9, FIND("(", A1148) - FIND("Checksum:", A1148) - 9))</f>
        <v>0x3751</v>
      </c>
      <c r="H1148" s="1" t="str">
        <f>TRIM(MID(A1148, FIND("(", A1148) + 1, FIND(")", A1148) - FIND("(", A1148) - 1))</f>
        <v>big</v>
      </c>
    </row>
    <row r="1149" spans="1:8" hidden="1" x14ac:dyDescent="0.25">
      <c r="A1149" t="s">
        <v>1147</v>
      </c>
      <c r="B1149" s="1" t="str">
        <f>TRIM(MID(A1149, FIND("Index:", A1149) + 6, FIND(",", A1149) - FIND("Index:", A1149) - 6))</f>
        <v>74033</v>
      </c>
      <c r="C1149" s="1" t="str">
        <f>TRIM(MID(A1149, FIND("Length:", A1149) + 7, FIND(",", A1149, FIND("Length:", A1149)) - FIND("Length:", A1149) - 7))</f>
        <v>167</v>
      </c>
      <c r="D1149" s="1">
        <f>COUNTIF(C:C,C1149)</f>
        <v>24</v>
      </c>
      <c r="E1149" s="1" t="str">
        <f t="shared" si="17"/>
        <v>0x51</v>
      </c>
      <c r="F1149" s="2" t="str">
        <f>TRIM(MID(A1149, FIND("Message:", A1149) + 8, FIND("]", A1149) - FIND("Message:", A1149) - 7))</f>
        <v>['0x51', '0xBB', '0x3E', '0x37', '0x51', '0xBC', '0x3E', '0x27', '0x59', '0x37', '0x5C', '0x5B', '0x3F', '0x42', '0xA8', '0x8B', '0xFD', '0x5A', '0x3F', '0x42', '0xA8', '0xD5', '0x3E', '0x37', '0x84', '0x54', '0x5B', '0x67', '0x3F', '0x3F', '0x3F', '0x3F', '0x40', '0x39', '0x39', '0x5C', '0x39', '0x39', '0x39', '0x39', '0x3E', '0x3E', '0x3E', '0xFB', '0x5D', '0x37', '0x51', '0xBD', '0x3E', '0x37', '0x51', '0xBE', '0x29', '0x5E', '0x3E', '0x37', '0x5C', '0x5C', '0x3F', '0x42', '0xA8', '0xB6', '0x5F', '0x8F', '0x3F', '0x42', '0xA8', '0xD6', '0x3E', '0x37', '0x65', '0x60', '0x84', '0x67', '0x3F', '0x3F', '0x3F', '0x3F', '0x40', '0x89', '0x61', '0x39', '0x39', '0x39', '0x39', '0x39', '0x3E', '0x3E', '0xFB', '0x62', '0x3E', '0x37', '0x51', '0xBF', '0x3E', '0x37', '0x51', '0xAF', '0x63', '0xC0', '0x3E', '0x37', '0x5C', '0x5D', '0x3F', '0x42', '0xD4', '0x64', '0xA8', '0x93', '0x3F', '0x42', '0xA8', '0xD7', '0x3E', '0xE0', '0x65', '0x37', '0x84', '0x67', '0x3F', '0x3F', '0x3F', '0x3F', '0x85', '0x66', '0x40', '0x39', '0x39', '0x39', '0x39', '0x39', '0x3E', '0x03', '0x67', '0x3E', '0x3E', '0x37', '0x51', '0xC1', '0x3E', '0x37', '0xA3', '0x68', '0x51', '0xC2', '0x3E', '0x37', '0x5C', '0x5E', '0x3F', '0xEB', '0x69', '0x42', '0xA8', '0x97', '0x3F', '0x42', '0xA8', '0xD8', '0xEE', '0x6A', '0x3E', '0x37', '0x84', '0x67', '0x3F']</v>
      </c>
      <c r="G1149" s="1" t="str">
        <f>TRIM(MID(A1149, FIND("Checksum:", A1149) + 9, FIND("(", A1149) - FIND("Checksum:", A1149) - 9))</f>
        <v>0x3F3F</v>
      </c>
      <c r="H1149" s="1" t="str">
        <f>TRIM(MID(A1149, FIND("(", A1149) + 1, FIND(")", A1149) - FIND("(", A1149) - 1))</f>
        <v>big</v>
      </c>
    </row>
    <row r="1150" spans="1:8" hidden="1" x14ac:dyDescent="0.25">
      <c r="A1150" t="s">
        <v>1148</v>
      </c>
      <c r="B1150" s="1" t="str">
        <f>TRIM(MID(A1150, FIND("Index:", A1150) + 6, FIND(",", A1150) - FIND("Index:", A1150) - 6))</f>
        <v>74039</v>
      </c>
      <c r="C1150" s="1" t="str">
        <f>TRIM(MID(A1150, FIND("Length:", A1150) + 7, FIND(",", A1150, FIND("Length:", A1150)) - FIND("Length:", A1150) - 7))</f>
        <v>224</v>
      </c>
      <c r="D1150" s="1">
        <f>COUNTIF(C:C,C1150)</f>
        <v>16</v>
      </c>
      <c r="E1150" s="1" t="str">
        <f t="shared" si="17"/>
        <v>0x3E</v>
      </c>
      <c r="F1150" s="2" t="str">
        <f>TRIM(MID(A1150, FIND("Message:", A1150) + 8, FIND("]", A1150) - FIND("Message:", A1150) - 7))</f>
        <v>['0x3E', '0x27', '0x59', '0x37', '0x5C', '0x5B', '0x3F', '0x42', '0xA8', '0x8B', '0xFD', '0x5A', '0x3F', '0x42', '0xA8', '0xD5', '0x3E', '0x37', '0x84', '0x54', '0x5B', '0x67', '0x3F', '0x3F', '0x3F', '0x3F', '0x40', '0x39', '0x39', '0x5C', '0x39', '0x39', '0x39', '0x39', '0x3E', '0x3E', '0x3E', '0xFB', '0x5D', '0x37', '0x51', '0xBD', '0x3E', '0x37', '0x51', '0xBE', '0x29', '0x5E', '0x3E', '0x37', '0x5C', '0x5C', '0x3F', '0x42', '0xA8', '0xB6', '0x5F', '0x8F', '0x3F', '0x42', '0xA8', '0xD6', '0x3E', '0x37', '0x65', '0x60', '0x84', '0x67', '0x3F', '0x3F', '0x3F', '0x3F', '0x40', '0x89', '0x61', '0x39', '0x39', '0x39', '0x39', '0x39', '0x3E', '0x3E', '0xFB', '0x62', '0x3E', '0x37', '0x51', '0xBF', '0x3E', '0x37', '0x51', '0xAF', '0x63', '0xC0', '0x3E', '0x37', '0x5C', '0x5D', '0x3F', '0x42', '0xD4', '0x64', '0xA8', '0x93', '0x3F', '0x42', '0xA8', '0xD7', '0x3E', '0xE0', '0x65', '0x37', '0x84', '0x67', '0x3F', '0x3F', '0x3F', '0x3F', '0x85', '0x66', '0x40', '0x39', '0x39', '0x39', '0x39', '0x39', '0x3E', '0x03', '0x67', '0x3E', '0x3E', '0x37', '0x51', '0xC1', '0x3E', '0x37', '0xA3', '0x68', '0x51', '0xC2', '0x3E', '0x37', '0x5C', '0x5E', '0x3F', '0xEB', '0x69', '0x42', '0xA8', '0x97', '0x3F', '0x42', '0xA8', '0xD8', '0xEE', '0x6A', '0x3E', '0x37', '0x84', '0x67', '0x3F', '0x3F', '0x3F', '0x89', '0x6B', '0x3F', '0x40', '0x39', '0x39', '0x39', '0x39', '0x39', '0x09', '0x6C', '0x3E', '0x3E', '0x3E', '0x37', '0x51', '0xC3', '0x3E', '0xB1', '0x6D', '0x37', '0x51', '0xC4', '0x3E', '0x37', '0x5C', '0x5F', '0xEB', '0x6E', '0x3F', '0x42', '0xA8', '0x9B', '0x3F', '0x42', '0xA8', '0x5E', '0x6F', '0xD9', '0x3E', '0x37', '0x84', '0x67', '0x3F', '0x3F', '0x29', '0x70', '0x3F', '0x3F', '0x40', '0x39', '0x39', '0x39', '0x39', '0x14', '0x71', '0x39', '0x3E', '0x3E', '0x3E', '0x37']</v>
      </c>
      <c r="G1150" s="1" t="str">
        <f>TRIM(MID(A1150, FIND("Checksum:", A1150) + 9, FIND("(", A1150) - FIND("Checksum:", A1150) - 9))</f>
        <v>0x51C5</v>
      </c>
      <c r="H1150" s="1" t="str">
        <f>TRIM(MID(A1150, FIND("(", A1150) + 1, FIND(")", A1150) - FIND("(", A1150) - 1))</f>
        <v>big</v>
      </c>
    </row>
    <row r="1151" spans="1:8" hidden="1" x14ac:dyDescent="0.25">
      <c r="A1151" t="s">
        <v>1149</v>
      </c>
      <c r="B1151" s="1" t="str">
        <f>TRIM(MID(A1151, FIND("Index:", A1151) + 6, FIND(",", A1151) - FIND("Index:", A1151) - 6))</f>
        <v>74272</v>
      </c>
      <c r="C1151" s="1" t="str">
        <f>TRIM(MID(A1151, FIND("Length:", A1151) + 7, FIND(",", A1151, FIND("Length:", A1151)) - FIND("Length:", A1151) - 7))</f>
        <v>196</v>
      </c>
      <c r="D1151" s="1">
        <f>COUNTIF(C:C,C1151)</f>
        <v>10</v>
      </c>
      <c r="E1151" s="1" t="str">
        <f t="shared" si="17"/>
        <v>0x37</v>
      </c>
      <c r="F1151" s="2" t="str">
        <f>TRIM(MID(A1151, FIND("Message:", A1151) + 8, FIND("]", A1151) - FIND("Message:", A1151) - 7))</f>
        <v>['0x37', '0x5C', '0xD1', '0x73', '0x60', '0x3F', '0x42', '0xA8', '0x9F', '0x3F', '0x42', '0x1F', '0x74', '0xA8', '0xDA', '0x3E', '0x37', '0x84', '0x67', '0x3F', '0x98', '0x75', '0x3F', '0x3F', '0x3F', '0x40', '0x39', '0x39', '0x39', '0x1F', '0x76', '0x39', '0x39', '0x3E', '0x3E', '0x3E', '0x37', '0x51', '0x2C', '0x77', '0xC7', '0x3E', '0x37', '0x51', '0xC8', '0x3E', '0x37', '0x44', '0x78', '0x5C', '0x61', '0x3F', '0x42', '0xA8', '0xA3', '0x3F', '0x43', '0x79', '0x42', '0xA8', '0xDB', '0x3E', '0x37', '0x84', '0x67', '0xA1', '0x7A', '0x3F', '0x3F', '0x3F', '0x3F', '0x40', '0x39', '0x39', '0x2A', '0x7B', '0x39', '0x39', '0x39', '0x3E', '0x3E', '0x3E', '0x37', '0x19', '0x7C', '0x51', '0xC9', '0x3E', '0x37', '0x51', '0xCA', '0x3E', '0x67', '0x7D', '0x37', '0x5C', '0x62', '0x3F', '0x42', '0xA8', '0xA7', '0x45', '0x7E', '0x3F', '0x42', '0xA8', '0xDC', '0x3E', '0x37', '0x84', '0x7F', '0x7F', '0x67', '0x3F', '0x3F', '0x3F', '0x3F', '0x40', '0x39', '0x5D', '0x40', '0x39', '0x39', '0x39', '0x39', '0x3E', '0x3E', '0x3E', '0xDF', '0x41', '0x37', '0x51', '0x61', '0x3E', '0x37', '0x51', '0x62', '0x54', '0x42', '0x3E', '0x37', '0x5B', '0x2C', '0x3F', '0x42', '0xA7', '0x68', '0x43', '0x67', '0x3F', '0x42', '0xA8', '0xDD', '0x3E', '0x37', '0x28', '0x44', '0x84', '0x67', '0x3F', '0x3F', '0x3F', '0x3F', '0x40', '0x6D', '0x45', '0x39', '0x39', '0x39', '0x39', '0x39', '0x3E', '0x3E', '0xDF', '0x46', '0x3E', '0x37', '0x51', '0x65', '0x3E', '0x37', '0x51', '0x39', '0x47', '0x67', '0x3E', '0x37', '0x5B', '0x2E', '0x3F', '0x42', '0x2F', '0x48', '0xA7', '0x6F', '0x3F']</v>
      </c>
      <c r="G1151" s="1" t="str">
        <f>TRIM(MID(A1151, FIND("Checksum:", A1151) + 9, FIND("(", A1151) - FIND("Checksum:", A1151) - 9))</f>
        <v>0x42A8</v>
      </c>
      <c r="H1151" s="1" t="str">
        <f>TRIM(MID(A1151, FIND("(", A1151) + 1, FIND(")", A1151) - FIND("(", A1151) - 1))</f>
        <v>big</v>
      </c>
    </row>
    <row r="1152" spans="1:8" hidden="1" x14ac:dyDescent="0.25">
      <c r="A1152" t="s">
        <v>1150</v>
      </c>
      <c r="B1152" s="1" t="str">
        <f>TRIM(MID(A1152, FIND("Index:", A1152) + 6, FIND(",", A1152) - FIND("Index:", A1152) - 6))</f>
        <v>74304</v>
      </c>
      <c r="C1152" s="1" t="str">
        <f>TRIM(MID(A1152, FIND("Length:", A1152) + 7, FIND(",", A1152, FIND("Length:", A1152)) - FIND("Length:", A1152) - 7))</f>
        <v>243</v>
      </c>
      <c r="D1152" s="1">
        <f>COUNTIF(C:C,C1152)</f>
        <v>10</v>
      </c>
      <c r="E1152" s="1" t="str">
        <f t="shared" si="17"/>
        <v>0x39</v>
      </c>
      <c r="F1152" s="2" t="str">
        <f>TRIM(MID(A1152, FIND("Message:", A1152) + 8, FIND("]", A1152) - FIND("Message:", A1152) - 7))</f>
        <v>['0x39', '0x3E', '0x3E', '0x3E', '0x37', '0x51', '0x2C', '0x77', '0xC7', '0x3E', '0x37', '0x51', '0xC8', '0x3E', '0x37', '0x44', '0x78', '0x5C', '0x61', '0x3F', '0x42', '0xA8', '0xA3', '0x3F', '0x43', '0x79', '0x42', '0xA8', '0xDB', '0x3E', '0x37', '0x84', '0x67', '0xA1', '0x7A', '0x3F', '0x3F', '0x3F', '0x3F', '0x40', '0x39', '0x39', '0x2A', '0x7B', '0x39', '0x39', '0x39', '0x3E', '0x3E', '0x3E', '0x37', '0x19', '0x7C', '0x51', '0xC9', '0x3E', '0x37', '0x51', '0xCA', '0x3E', '0x67', '0x7D', '0x37', '0x5C', '0x62', '0x3F', '0x42', '0xA8', '0xA7', '0x45', '0x7E', '0x3F', '0x42', '0xA8', '0xDC', '0x3E', '0x37', '0x84', '0x7F', '0x7F', '0x67', '0x3F', '0x3F', '0x3F', '0x3F', '0x40', '0x39', '0x5D', '0x40', '0x39', '0x39', '0x39', '0x39', '0x3E', '0x3E', '0x3E', '0xDF', '0x41', '0x37', '0x51', '0x61', '0x3E', '0x37', '0x51', '0x62', '0x54', '0x42', '0x3E', '0x37', '0x5B', '0x2C', '0x3F', '0x42', '0xA7', '0x68', '0x43', '0x67', '0x3F', '0x42', '0xA8', '0xDD', '0x3E', '0x37', '0x28', '0x44', '0x84', '0x67', '0x3F', '0x3F', '0x3F', '0x3F', '0x40', '0x6D', '0x45', '0x39', '0x39', '0x39', '0x39', '0x39', '0x3E', '0x3E', '0xDF', '0x46', '0x3E', '0x37', '0x51', '0x65', '0x3E', '0x37', '0x51', '0x39', '0x47', '0x67', '0x3E', '0x37', '0x5B', '0x2E', '0x3F', '0x42', '0x2F', '0x48', '0xA7', '0x6F', '0x3F', '0x42', '0xA8', '0xDE', '0x3E', '0xA6', '0x49', '0x37', '0x84', '0x67', '0x3F', '0x3F', '0x3F', '0x3F', '0x69', '0x4A', '0x40', '0x39', '0x39', '0x39', '0x39', '0x39', '0x3E', '0xE6', '0x4B', '0x3E', '0x3E', '0x37', '0x51', '0x66', '0x3E', '0x37', '0x2C', '0x4C', '0x51', '0x67', '0x3E', '0x37', '0x5B', '0x2F', '0x3F', '0x44', '0x4D', '0x42', '0xA7', '0x73', '0x3F', '0x42', '0xA8', '0xDF', '0xB4', '0x4E', '0x3E', '0x37', '0x84', '0x67', '0x3F', '0x3F', '0x3F', '0x6D', '0x4F', '0x3F', '0x40', '0x39', '0x39', '0x39', '0x39', '0x39', '0xEC', '0x50', '0x3E', '0x3E', '0x3E', '0x37', '0x51', '0xAF', '0x3E', '0x81', '0x51', '0x37']</v>
      </c>
      <c r="G1152" s="1" t="str">
        <f>TRIM(MID(A1152, FIND("Checksum:", A1152) + 9, FIND("(", A1152) - FIND("Checksum:", A1152) - 9))</f>
        <v>0x51B0</v>
      </c>
      <c r="H1152" s="1" t="str">
        <f>TRIM(MID(A1152, FIND("(", A1152) + 1, FIND(")", A1152) - FIND("(", A1152) - 1))</f>
        <v>big</v>
      </c>
    </row>
    <row r="1153" spans="1:8" hidden="1" x14ac:dyDescent="0.25">
      <c r="A1153" t="s">
        <v>1151</v>
      </c>
      <c r="B1153" s="1" t="str">
        <f>TRIM(MID(A1153, FIND("Index:", A1153) + 6, FIND(",", A1153) - FIND("Index:", A1153) - 6))</f>
        <v>74403</v>
      </c>
      <c r="C1153" s="1" t="str">
        <f>TRIM(MID(A1153, FIND("Length:", A1153) + 7, FIND(",", A1153, FIND("Length:", A1153)) - FIND("Length:", A1153) - 7))</f>
        <v>174</v>
      </c>
      <c r="D1153" s="1">
        <f>COUNTIF(C:C,C1153)</f>
        <v>14</v>
      </c>
      <c r="E1153" s="1" t="str">
        <f t="shared" si="17"/>
        <v>0x51</v>
      </c>
      <c r="F1153" s="2" t="str">
        <f>TRIM(MID(A1153, FIND("Message:", A1153) + 8, FIND("]", A1153) - FIND("Message:", A1153) - 7))</f>
        <v>['0x51', '0x61', '0x3E', '0x37', '0x51', '0x62', '0x54', '0x42', '0x3E', '0x37', '0x5B', '0x2C', '0x3F', '0x42', '0xA7', '0x68', '0x43', '0x67', '0x3F', '0x42', '0xA8', '0xDD', '0x3E', '0x37', '0x28', '0x44', '0x84', '0x67', '0x3F', '0x3F', '0x3F', '0x3F', '0x40', '0x6D', '0x45', '0x39', '0x39', '0x39', '0x39', '0x39', '0x3E', '0x3E', '0xDF', '0x46', '0x3E', '0x37', '0x51', '0x65', '0x3E', '0x37', '0x51', '0x39', '0x47', '0x67', '0x3E', '0x37', '0x5B', '0x2E', '0x3F', '0x42', '0x2F', '0x48', '0xA7', '0x6F', '0x3F', '0x42', '0xA8', '0xDE', '0x3E', '0xA6', '0x49', '0x37', '0x84', '0x67', '0x3F', '0x3F', '0x3F', '0x3F', '0x69', '0x4A', '0x40', '0x39', '0x39', '0x39', '0x39', '0x39', '0x3E', '0xE6', '0x4B', '0x3E', '0x3E', '0x37', '0x51', '0x66', '0x3E', '0x37', '0x2C', '0x4C', '0x51', '0x67', '0x3E', '0x37', '0x5B', '0x2F', '0x3F', '0x44', '0x4D', '0x42', '0xA7', '0x73', '0x3F', '0x42', '0xA8', '0xDF', '0xB4', '0x4E', '0x3E', '0x37', '0x84', '0x67', '0x3F', '0x3F', '0x3F', '0x6D', '0x4F', '0x3F', '0x40', '0x39', '0x39', '0x39', '0x39', '0x39', '0xEC', '0x50', '0x3E', '0x3E', '0x3E', '0x37', '0x51', '0xAF', '0x3E', '0x81', '0x51', '0x37', '0x51', '0xB0', '0x3E', '0x37', '0x5B', '0x30', '0x8B', '0x52', '0x3F', '0x42', '0xA7', '0x77', '0x3F', '0x42', '0xA8', '0x1D', '0x53', '0xE0', '0x3E', '0x37', '0x84', '0x67', '0x3F', '0x3F', '0x14', '0x54', '0x3F', '0x3F', '0x40', '0x39']</v>
      </c>
      <c r="G1153" s="1" t="str">
        <f>TRIM(MID(A1153, FIND("Checksum:", A1153) + 9, FIND("(", A1153) - FIND("Checksum:", A1153) - 9))</f>
        <v>0x3939</v>
      </c>
      <c r="H1153" s="1" t="str">
        <f>TRIM(MID(A1153, FIND("(", A1153) + 1, FIND(")", A1153) - FIND("(", A1153) - 1))</f>
        <v>big</v>
      </c>
    </row>
    <row r="1154" spans="1:8" hidden="1" x14ac:dyDescent="0.25">
      <c r="A1154" t="s">
        <v>1152</v>
      </c>
      <c r="B1154" s="1" t="str">
        <f>TRIM(MID(A1154, FIND("Index:", A1154) + 6, FIND(",", A1154) - FIND("Index:", A1154) - 6))</f>
        <v>75131</v>
      </c>
      <c r="C1154" s="1" t="str">
        <f>TRIM(MID(A1154, FIND("Length:", A1154) + 7, FIND(",", A1154, FIND("Length:", A1154)) - FIND("Length:", A1154) - 7))</f>
        <v>194</v>
      </c>
      <c r="D1154" s="1">
        <f>COUNTIF(C:C,C1154)</f>
        <v>16</v>
      </c>
      <c r="E1154" s="1" t="str">
        <f t="shared" si="17"/>
        <v>0x40</v>
      </c>
      <c r="F1154" s="2" t="str">
        <f>TRIM(MID(A1154, FIND("Message:", A1154) + 8, FIND("]", A1154) - FIND("Message:", A1154) - 7))</f>
        <v>['0x40', '0x39', '0x39', '0x39', '0x00', '0x00', '0x00', '0x3E', '0xF0', '0x85', '0x06', '0xFF', '0xFF', '0xFF', '0xFF', '0xFF', '0x7C', '0x85', '0x04', '0x09', '0x00', '0x30', '0x00', '0x00', '0x04', '0xC6', '0x40', '0x54', '0x00', '0x39', '0x39', '0x3E', '0x3E', '0x3E', '0xC1', '0x41', '0x37', '0x51', '0x7B', '0x3E', '0x37', '0x51', '0x7C', '0x88', '0x42', '0x3E', '0x37', '0x5C', '0x50', '0x3F', '0x42', '0xA7', '0x8D', '0x43', '0xAF', '0x3F', '0x42', '0xA8', '0xED', '0x3E', '0x37', '0x80', '0x44', '0x84', '0x67', '0x3F', '0x3F', '0x3F', '0x3F', '0x40', '0x6D', '0x45', '0x39', '0x39', '0x39', '0x39', '0x39', '0x3E', '0x3E', '0xDF', '0x46', '0x3E', '0x37', '0x51', '0x83', '0x3E', '0x37', '0x51', '0x57', '0x47', '0x84', '0x3E', '0x37', '0x5C', '0x53', '0x3F', '0x42', '0x72', '0x48', '0xA8', '0x43', '0x3F', '0x42', '0xA8', '0xEE', '0x3E', '0x8B', '0x49', '0x37', '0x84', '0x67', '0x3F', '0x3F', '0x3F', '0x3F', '0x69', '0x4A', '0x40', '0x39', '0x39', '0x39', '0x39', '0x39', '0x3E', '0xE6', '0x4B', '0x3E', '0x3E', '0x37', '0x51', '0x72', '0x3E', '0x37', '0x38', '0x4C', '0x51', '0x73', '0x3E', '0x37', '0x5C', '0x4D', '0x3F', '0x6F', '0x4D', '0x42', '0xA7', '0x9B', '0x3F', '0x42', '0xA8', '0xEF', '0xEC', '0x4E', '0x3E', '0x37', '0x84', '0x67', '0x3F', '0x3F', '0x3F', '0x6D', '0x4F', '0x3F', '0x40', '0x39', '0x39', '0x39', '0x39', '0x39', '0xEC', '0x50', '0x3E', '0x3E', '0x3E', '0x37', '0x51', '0x74', '0x3E', '0x46', '0x51', '0x37', '0x51', '0x75', '0x3E', '0x37', '0x5C', '0x4E', '0x6F', '0x52', '0x3F', '0x42', '0xA7', '0x9F', '0x3F']</v>
      </c>
      <c r="G1154" s="1" t="str">
        <f>TRIM(MID(A1154, FIND("Checksum:", A1154) + 9, FIND("(", A1154) - FIND("Checksum:", A1154) - 9))</f>
        <v>0x42A8</v>
      </c>
      <c r="H1154" s="1" t="str">
        <f>TRIM(MID(A1154, FIND("(", A1154) + 1, FIND(")", A1154) - FIND("(", A1154) - 1))</f>
        <v>big</v>
      </c>
    </row>
    <row r="1155" spans="1:8" hidden="1" x14ac:dyDescent="0.25">
      <c r="A1155" t="s">
        <v>1153</v>
      </c>
      <c r="B1155" s="1" t="str">
        <f>TRIM(MID(A1155, FIND("Index:", A1155) + 6, FIND(",", A1155) - FIND("Index:", A1155) - 6))</f>
        <v>75280</v>
      </c>
      <c r="C1155" s="1" t="str">
        <f>TRIM(MID(A1155, FIND("Length:", A1155) + 7, FIND(",", A1155, FIND("Length:", A1155)) - FIND("Length:", A1155) - 7))</f>
        <v>163</v>
      </c>
      <c r="D1155" s="1">
        <f>COUNTIF(C:C,C1155)</f>
        <v>17</v>
      </c>
      <c r="E1155" s="1" t="str">
        <f t="shared" ref="E1155:E1218" si="18">TRIM(MID(F1155, FIND("0x", F1155), FIND("'", F1155, FIND("0x", F1155)) - FIND("0x", F1155)))</f>
        <v>0xA8</v>
      </c>
      <c r="F1155" s="2" t="str">
        <f>TRIM(MID(A1155, FIND("Message:", A1155) + 8, FIND("]", A1155) - FIND("Message:", A1155) - 7))</f>
        <v>['0xA8', '0xEF', '0xEC', '0x4E', '0x3E', '0x37', '0x84', '0x67', '0x3F', '0x3F', '0x3F', '0x6D', '0x4F', '0x3F', '0x40', '0x39', '0x39', '0x39', '0x39', '0x39', '0xEC', '0x50', '0x3E', '0x3E', '0x3E', '0x37', '0x51', '0x74', '0x3E', '0x46', '0x51', '0x37', '0x51', '0x75', '0x3E', '0x37', '0x5C', '0x4E', '0x6F', '0x52', '0x3F', '0x42', '0xA7', '0x9F', '0x3F', '0x42', '0xA8', '0x45', '0x53', '0xF0', '0x3E', '0x37', '0x84', '0x67', '0x3F', '0x3F', '0x24', '0x54', '0x3F', '0x3F', '0x40', '0x39', '0x39', '0x39', '0x39', '0xF7', '0x55', '0x39', '0x3E', '0x3E', '0x3E', '0x37', '0x51', '0xCF', '0xA1', '0x56', '0x3E', '0x37', '0x51', '0xD0', '0x3E', '0x37', '0x5C', '0xBF', '0x57', '0x65', '0x3F', '0x42', '0xA8', '0x4B', '0x3F', '0x42', '0xB3', '0x58', '0xA8', '0xF5', '0x3E', '0x37', '0x84', '0x67', '0x3F', '0x97', '0x59', '0x3F', '0x3F', '0x3F', '0x40', '0x39', '0x39', '0x39', '0x03', '0x5A', '0x39', '0x39', '0x3E', '0x3E', '0x3E', '0x37', '0x51', '0x10', '0x5B', '0x76', '0x3E', '0x37', '0x51', '0x77', '0x3E', '0x37', '0x85', '0x5C', '0x5C', '0x4F', '0x3F', '0x42', '0xA7', '0xA3', '0x3F', '0x14', '0x5D', '0x42', '0xA8', '0xF1', '0x3E', '0x37', '0x84', '0x67', '0x9B', '0x5E', '0x3F', '0x3F', '0x3F', '0x3F', '0x40', '0x39', '0x39', '0x0E', '0x5F', '0x39', '0x39', '0x39', '0x3E', '0x3E', '0x3E']</v>
      </c>
      <c r="G1155" s="1" t="str">
        <f>TRIM(MID(A1155, FIND("Checksum:", A1155) + 9, FIND("(", A1155) - FIND("Checksum:", A1155) - 9))</f>
        <v>0x37FC</v>
      </c>
      <c r="H1155" s="1" t="str">
        <f>TRIM(MID(A1155, FIND("(", A1155) + 1, FIND(")", A1155) - FIND("(", A1155) - 1))</f>
        <v>big</v>
      </c>
    </row>
    <row r="1156" spans="1:8" hidden="1" x14ac:dyDescent="0.25">
      <c r="A1156" t="s">
        <v>1154</v>
      </c>
      <c r="B1156" s="1" t="str">
        <f>TRIM(MID(A1156, FIND("Index:", A1156) + 6, FIND(",", A1156) - FIND("Index:", A1156) - 6))</f>
        <v>75322</v>
      </c>
      <c r="C1156" s="1" t="str">
        <f>TRIM(MID(A1156, FIND("Length:", A1156) + 7, FIND(",", A1156, FIND("Length:", A1156)) - FIND("Length:", A1156) - 7))</f>
        <v>162</v>
      </c>
      <c r="D1156" s="1">
        <f>COUNTIF(C:C,C1156)</f>
        <v>18</v>
      </c>
      <c r="E1156" s="1" t="str">
        <f t="shared" si="18"/>
        <v>0xA7</v>
      </c>
      <c r="F1156" s="2" t="str">
        <f>TRIM(MID(A1156, FIND("Message:", A1156) + 8, FIND("]", A1156) - FIND("Message:", A1156) - 7))</f>
        <v>['0xA7', '0x9F', '0x3F', '0x42', '0xA8', '0x45', '0x53', '0xF0', '0x3E', '0x37', '0x84', '0x67', '0x3F', '0x3F', '0x24', '0x54', '0x3F', '0x3F', '0x40', '0x39', '0x39', '0x39', '0x39', '0xF7', '0x55', '0x39', '0x3E', '0x3E', '0x3E', '0x37', '0x51', '0xCF', '0xA1', '0x56', '0x3E', '0x37', '0x51', '0xD0', '0x3E', '0x37', '0x5C', '0xBF', '0x57', '0x65', '0x3F', '0x42', '0xA8', '0x4B', '0x3F', '0x42', '0xB3', '0x58', '0xA8', '0xF5', '0x3E', '0x37', '0x84', '0x67', '0x3F', '0x97', '0x59', '0x3F', '0x3F', '0x3F', '0x40', '0x39', '0x39', '0x39', '0x03', '0x5A', '0x39', '0x39', '0x3E', '0x3E', '0x3E', '0x37', '0x51', '0x10', '0x5B', '0x76', '0x3E', '0x37', '0x51', '0x77', '0x3E', '0x37', '0x85', '0x5C', '0x5C', '0x4F', '0x3F', '0x42', '0xA7', '0xA3', '0x3F', '0x14', '0x5D', '0x42', '0xA8', '0xF1', '0x3E', '0x37', '0x84', '0x67', '0x9B', '0x5E', '0x3F', '0x3F', '0x3F', '0x3F', '0x40', '0x39', '0x39', '0x0E', '0x5F', '0x39', '0x39', '0x39', '0x3E', '0x3E', '0x3E', '0x37', '0xFC', '0x60', '0x51', '0x85', '0x3E', '0x37', '0x51', '0x86', '0x3E', '0xC2', '0x61', '0x37', '0x5C', '0x55', '0x3F', '0x42', '0xA8', '0x6B', '0xDF', '0x62', '0x3F', '0x42', '0xA8', '0xF2', '0x3E', '0x37', '0x84', '0x79', '0x63', '0x67', '0x3F', '0x3F', '0x3F', '0x3F', '0x39', '0x39', '0x3A', '0x64', '0x39', '0x39']</v>
      </c>
      <c r="G1156" s="1" t="str">
        <f>TRIM(MID(A1156, FIND("Checksum:", A1156) + 9, FIND("(", A1156) - FIND("Checksum:", A1156) - 9))</f>
        <v>0x3939</v>
      </c>
      <c r="H1156" s="1" t="str">
        <f>TRIM(MID(A1156, FIND("(", A1156) + 1, FIND(")", A1156) - FIND("(", A1156) - 1))</f>
        <v>big</v>
      </c>
    </row>
    <row r="1157" spans="1:8" hidden="1" x14ac:dyDescent="0.25">
      <c r="A1157" t="s">
        <v>1155</v>
      </c>
      <c r="B1157" s="1" t="str">
        <f>TRIM(MID(A1157, FIND("Index:", A1157) + 6, FIND(",", A1157) - FIND("Index:", A1157) - 6))</f>
        <v>75603</v>
      </c>
      <c r="C1157" s="1" t="str">
        <f>TRIM(MID(A1157, FIND("Length:", A1157) + 7, FIND(",", A1157, FIND("Length:", A1157)) - FIND("Length:", A1157) - 7))</f>
        <v>148</v>
      </c>
      <c r="D1157" s="1">
        <f>COUNTIF(C:C,C1157)</f>
        <v>24</v>
      </c>
      <c r="E1157" s="1" t="str">
        <f t="shared" si="18"/>
        <v>0x47</v>
      </c>
      <c r="F1157" s="2" t="str">
        <f>TRIM(MID(A1157, FIND("Message:", A1157) + 8, FIND("]", A1157) - FIND("Message:", A1157) - 7))</f>
        <v>['0x47', '0xD4', '0xCF', '0x66', '0x72', '0x3F', '0x47', '0xD4', '0xE1', '0x3F', '0x47', '0xD4', '0x0B', '0x73', '0x13', '0x3F', '0x47', '0xD5', '0xAB', '0x3F', '0x47', '0x15', '0x74', '0xD5', '0xE5', '0x3F', '0x47', '0xD6', '0x5D', '0x3F', '0x2A', '0x75', '0x47', '0xD6', '0xD1', '0x3F', '0x47', '0xD7', '0xCD', '0x91', '0x76', '0x3F', '0x47', '0xD9', '0x97', '0x3F', '0x47', '0xDD', '0xD2', '0x77', '0x49', '0x3F', '0x47', '0xDE', '0xF7', '0x3F', '0x47', '0xA4', '0x78', '0xE0', '0x81', '0x3F', '0x47', '0xE0', '0xC1', '0x3F', '0x43', '0x79', '0x47', '0xEA', '0x5F', '0x3F', '0x47', '0xE8', '0xDD', '0x58', '0x7A', '0x3F', '0x47', '0xE8', '0xEB', '0x3F', '0x47', '0xE8', '0x45', '0x7B', '0x25', '0x3F', '0x47', '0xE9', '0x5F', '0x3F', '0x47', '0xF6', '0x7C', '0xEA', '0x25', '0x3F', '0x47', '0xEC', '0xDF', '0x3F', '0x1F', '0x7D', '0x47', '0xEC', '0xEB', '0x3F', '0x47', '0xEC', '0x11', '0x22', 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'0xF4']</v>
      </c>
      <c r="G1157" s="1" t="str">
        <f>TRIM(MID(A1157, FIND("Checksum:", A1157) + 9, FIND("(", A1157) - FIND("Checksum:", A1157) - 9))</f>
        <v>0x423E</v>
      </c>
      <c r="H1157" s="1" t="str">
        <f>TRIM(MID(A1157, FIND("(", A1157) + 1, FIND(")", A1157) - FIND("(", A1157) - 1))</f>
        <v>big</v>
      </c>
    </row>
    <row r="1158" spans="1:8" hidden="1" x14ac:dyDescent="0.25">
      <c r="A1158" t="s">
        <v>1156</v>
      </c>
      <c r="B1158" s="1" t="str">
        <f>TRIM(MID(A1158, FIND("Index:", A1158) + 6, FIND(",", A1158) - FIND("Index:", A1158) - 6))</f>
        <v>75627</v>
      </c>
      <c r="C1158" s="1" t="str">
        <f>TRIM(MID(A1158, FIND("Length:", A1158) + 7, FIND(",", A1158, FIND("Length:", A1158)) - FIND("Length:", A1158) - 7))</f>
        <v>146</v>
      </c>
      <c r="D1158" s="1">
        <f>COUNTIF(C:C,C1158)</f>
        <v>16</v>
      </c>
      <c r="E1158" s="1" t="str">
        <f t="shared" si="18"/>
        <v>0xE5</v>
      </c>
      <c r="F1158" s="2" t="str">
        <f>TRIM(MID(A1158, FIND("Message:", A1158) + 8, FIND("]", A1158) - FIND("Message:", A1158) - 7))</f>
        <v>['0xE5', '0x3F', '0x47', '0xD6', '0x5D', '0x3F', '0x2A', '0x75', '0x47', '0xD6', '0xD1', '0x3F', '0x47', '0xD7', '0xCD', '0x91', '0x76', '0x3F', '0x47', '0xD9', '0x97', '0x3F', '0x47', '0xDD', '0xD2', '0x77', '0x49', '0x3F', '0x47', '0xDE', '0xF7', '0x3F', '0x47', '0xA4', '0x78', '0xE0', '0x81', '0x3F', '0x47', '0xE0', '0xC1', '0x3F', '0x43', '0x79', '0x47', '0xEA', '0x5F', '0x3F', '0x47', '0xE8', '0xDD', '0x58', '0x7A', '0x3F', '0x47', '0xE8', '0xEB', '0x3F', '0x47', '0xE8', '0x45', '0x7B', '0x25', '0x3F', '0x47', '0xE9', '0x5F', '0x3F', '0x47', '0xF6', '0x7C', '0xEA', '0x25', '0x3F', '0x47', '0xEC', '0xDF', '0x3F', '0x1F', '0x7D', '0x47', '0xEC', '0xEB', '0x3F', '0x47', '0xEC', '0x11', '0x22', 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'0x3E']</v>
      </c>
      <c r="G1158" s="1" t="str">
        <f>TRIM(MID(A1158, FIND("Checksum:", A1158) + 9, FIND("(", A1158) - FIND("Checksum:", A1158) - 9))</f>
        <v>0x3E3E</v>
      </c>
      <c r="H1158" s="1" t="str">
        <f>TRIM(MID(A1158, FIND("(", A1158) + 1, FIND(")", A1158) - FIND("(", A1158) - 1))</f>
        <v>big</v>
      </c>
    </row>
    <row r="1159" spans="1:8" hidden="1" x14ac:dyDescent="0.25">
      <c r="A1159" t="s">
        <v>1157</v>
      </c>
      <c r="B1159" s="1" t="str">
        <f>TRIM(MID(A1159, FIND("Index:", A1159) + 6, FIND(",", A1159) - FIND("Index:", A1159) - 6))</f>
        <v>75691</v>
      </c>
      <c r="C1159" s="1" t="str">
        <f>TRIM(MID(A1159, FIND("Length:", A1159) + 7, FIND(",", A1159, FIND("Length:", A1159)) - FIND("Length:", A1159) - 7))</f>
        <v>184</v>
      </c>
      <c r="D1159" s="1">
        <f>COUNTIF(C:C,C1159)</f>
        <v>9</v>
      </c>
      <c r="E1159" s="1" t="str">
        <f t="shared" si="18"/>
        <v>0x47</v>
      </c>
      <c r="F1159" s="2" t="str">
        <f>TRIM(MID(A1159, FIND("Message:", A1159) + 8, FIND("]", A1159) - FIND("Message:", A1159) - 7))</f>
        <v>['0x47', '0xE9', '0x5F', '0x3F', '0x47', '0xF6', '0x7C', '0xEA', '0x25', '0x3F', '0x47', '0xEC', '0xDF', '0x3F', '0x1F', '0x7D', '0x47', '0xEC', '0xEB', '0x3F', '0x47', '0xEC', '0x11', '0x22', 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'0x3E']</v>
      </c>
      <c r="G1159" s="1" t="str">
        <f>TRIM(MID(A1159, FIND("Checksum:", A1159) + 9, FIND("(", A1159) - FIND("Checksum:", A1159) - 9))</f>
        <v>0x3E03</v>
      </c>
      <c r="H1159" s="1" t="str">
        <f>TRIM(MID(A1159, FIND("(", A1159) + 1, FIND(")", A1159) - FIND("(", A1159) - 1))</f>
        <v>big</v>
      </c>
    </row>
    <row r="1160" spans="1:8" hidden="1" x14ac:dyDescent="0.25">
      <c r="A1160" t="s">
        <v>1158</v>
      </c>
      <c r="B1160" s="1" t="str">
        <f>TRIM(MID(A1160, FIND("Index:", A1160) + 6, FIND(",", A1160) - FIND("Index:", A1160) - 6))</f>
        <v>75715</v>
      </c>
      <c r="C1160" s="1" t="str">
        <f>TRIM(MID(A1160, FIND("Length:", A1160) + 7, FIND(",", A1160, FIND("Length:", A1160)) - FIND("Length:", A1160) - 7))</f>
        <v>212</v>
      </c>
      <c r="D1160" s="1">
        <f>COUNTIF(C:C,C1160)</f>
        <v>11</v>
      </c>
      <c r="E1160" s="1" t="str">
        <f t="shared" si="18"/>
        <v>0x7E</v>
      </c>
      <c r="F1160" s="2" t="str">
        <f>TRIM(MID(A1160, FIND("Message:", A1160) + 8, FIND("]", A1160) - FIND("Message:", A1160) - 7))</f>
        <v>['0x7E', '0x3F', '0x47', '0xEE', '0xDB', '0x3F', '0x3F', '0x3F', '0x8D', '0x7F', '0x3F', '0x3E', '0x3E', '0x3E', '0x3E', '0x3E', '0x3E', '0x34',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'0x3E', '0x3E', '0x3E', '0x08', '0x55', '0x3E', '0x3E', '0x3E', '0x3E']</v>
      </c>
      <c r="G1160" s="1" t="str">
        <f>TRIM(MID(A1160, FIND("Checksum:", A1160) + 9, FIND("(", A1160) - FIND("Checksum:", A1160) - 9))</f>
        <v>0x3E3E</v>
      </c>
      <c r="H1160" s="1" t="str">
        <f>TRIM(MID(A1160, FIND("(", A1160) + 1, FIND(")", A1160) - FIND("(", A1160) - 1))</f>
        <v>big</v>
      </c>
    </row>
    <row r="1161" spans="1:8" hidden="1" x14ac:dyDescent="0.25">
      <c r="A1161" t="s">
        <v>1159</v>
      </c>
      <c r="B1161" s="1" t="str">
        <f>TRIM(MID(A1161, FIND("Index:", A1161) + 6, FIND(",", A1161) - FIND("Index:", A1161) - 6))</f>
        <v>75875</v>
      </c>
      <c r="C1161" s="1" t="str">
        <f>TRIM(MID(A1161, FIND("Length:", A1161) + 7, FIND(",", A1161, FIND("Length:", A1161)) - FIND("Length:", A1161) - 7))</f>
        <v>28</v>
      </c>
      <c r="D1161" s="1">
        <f>COUNTIF(C:C,C1161)</f>
        <v>18</v>
      </c>
      <c r="E1161" s="1" t="str">
        <f t="shared" si="18"/>
        <v>0x3E</v>
      </c>
      <c r="F1161" s="2" t="str">
        <f>TRIM(MID(A1161, FIND("Message:", A1161) + 8, FIND("]", A1161) - FIND("Message:", A1161) - 7))</f>
        <v>['0x3E', '0x03', '0x50', '0x3E', '0x3E', '0x3E', '0x3E', '0x3E', '0x3E', '0x3E', '0x04', '0x51', '0x3E', '0x3E', '0x3E', '0x3E', '0x3E', '0x3E', '0x3E', '0x05', '0x52', '0x3E', '0x3E', '0x3E', '0x3E', '0x3E', '0x3E', '0x3E']</v>
      </c>
      <c r="G1161" s="1" t="str">
        <f>TRIM(MID(A1161, FIND("Checksum:", A1161) + 9, FIND("(", A1161) - FIND("Checksum:", A1161) - 9))</f>
        <v>0x0653</v>
      </c>
      <c r="H1161" s="1" t="str">
        <f>TRIM(MID(A1161, FIND("(", A1161) + 1, FIND(")", A1161) - FIND("(", A1161) - 1))</f>
        <v>big</v>
      </c>
    </row>
    <row r="1162" spans="1:8" hidden="1" x14ac:dyDescent="0.25">
      <c r="A1162" t="s">
        <v>1160</v>
      </c>
      <c r="B1162" s="1" t="str">
        <f>TRIM(MID(A1162, FIND("Index:", A1162) + 6, FIND(",", A1162) - FIND("Index:", A1162) - 6))</f>
        <v>76093</v>
      </c>
      <c r="C1162" s="1" t="str">
        <f>TRIM(MID(A1162, FIND("Length:", A1162) + 7, FIND(",", A1162, FIND("Length:", A1162)) - FIND("Length:", A1162) - 7))</f>
        <v>239</v>
      </c>
      <c r="D1162" s="1">
        <f>COUNTIF(C:C,C1162)</f>
        <v>27</v>
      </c>
      <c r="E1162" s="1" t="str">
        <f t="shared" si="18"/>
        <v>0x68</v>
      </c>
      <c r="F1162" s="2" t="str">
        <f>TRIM(MID(A1162, FIND("Message:", A1162) + 8, FIND("]", A1162) - FIND("Message:", A1162)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1162" s="1" t="str">
        <f>TRIM(MID(A1162, FIND("Checksum:", A1162) + 9, FIND("(", A1162) - FIND("Checksum:", A1162) - 9))</f>
        <v>0x3E3E</v>
      </c>
      <c r="H1162" s="1" t="str">
        <f>TRIM(MID(A1162, FIND("(", A1162) + 1, FIND(")", A1162) - FIND("(", A1162) - 1))</f>
        <v>big</v>
      </c>
    </row>
    <row r="1163" spans="1:8" hidden="1" x14ac:dyDescent="0.25">
      <c r="A1163" t="s">
        <v>1161</v>
      </c>
      <c r="B1163" s="1" t="str">
        <f>TRIM(MID(A1163, FIND("Index:", A1163) + 6, FIND(",", A1163) - FIND("Index:", A1163) - 6))</f>
        <v>76430</v>
      </c>
      <c r="C1163" s="1" t="str">
        <f>TRIM(MID(A1163, FIND("Length:", A1163) + 7, FIND(",", A1163, FIND("Length:", A1163)) - FIND("Length:", A1163) - 7))</f>
        <v>76</v>
      </c>
      <c r="D1163" s="1">
        <f>COUNTIF(C:C,C1163)</f>
        <v>8</v>
      </c>
      <c r="E1163" s="1" t="str">
        <f t="shared" si="18"/>
        <v>0x3E</v>
      </c>
      <c r="F1163" s="2" t="str">
        <f>TRIM(MID(A1163, FIND("Message:", A1163) + 8, FIND("]", A1163) - FIND("Message:", A1163) - 7))</f>
        <v>['0x3E',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'0xDC', '0xDA', '0x00', '0x04', '0x4E', '0x40', '0x70', '0x00', '0x8E', '0x61', '0x19', '0xD3', '0x89']</v>
      </c>
      <c r="G1163" s="1" t="str">
        <f>TRIM(MID(A1163, FIND("Checksum:", A1163) + 9, FIND("(", A1163) - FIND("Checksum:", A1163) - 9))</f>
        <v>0x1741</v>
      </c>
      <c r="H1163" s="1" t="str">
        <f>TRIM(MID(A1163, FIND("(", A1163) + 1, FIND(")", A1163) - FIND("(", A1163) - 1))</f>
        <v>big</v>
      </c>
    </row>
    <row r="1164" spans="1:8" hidden="1" x14ac:dyDescent="0.25">
      <c r="A1164" t="s">
        <v>1162</v>
      </c>
      <c r="B1164" s="1" t="str">
        <f>TRIM(MID(A1164, FIND("Index:", A1164) + 6, FIND(",", A1164) - FIND("Index:", A1164) - 6))</f>
        <v>76492</v>
      </c>
      <c r="C1164" s="1" t="str">
        <f>TRIM(MID(A1164, FIND("Length:", A1164) + 7, FIND(",", A1164, FIND("Length:", A1164)) - FIND("Length:", A1164) - 7))</f>
        <v>177</v>
      </c>
      <c r="D1164" s="1">
        <f>COUNTIF(C:C,C1164)</f>
        <v>9</v>
      </c>
      <c r="E1164" s="1" t="str">
        <f t="shared" si="18"/>
        <v>0x00</v>
      </c>
      <c r="F1164" s="2" t="str">
        <f>TRIM(MID(A1164, FIND("Message:", A1164) + 8, FIND("]", A1164) - FIND("Message:", A1164) - 7))</f>
        <v>['0x00', '0xDC', '0xDA', '0x00', '0x04', '0x4E', '0x40', '0x70', '0x00', '0x8E', '0x61', '0x19', '0xD3', '0x89', '0x17', '0x41', '0x8A', '0x19', '0xDB', '0x89', '0x8A', '0x19', '0xD3', '0xC1', '0x42', '0x4A', '0xBF', '0x44', '0x7B', '0xA9', '0xE0', '0x6A', '0x00', '0x43', '0xE0', '0x29', '0x3F', '0x1A', '0xCD', '0x6A', '0xE0', '0xBF', '0x44', '0x29', '0x40', '0x1A', '0xDC', '0x6A', '0xE0', '0x1A', '0x0A', '0x45', '0xC9', '0x6A', '0xE0', '0x8E', '0x65', '0x3F', '0xAA', '0x38', '0x46', '0x8E', '0x61', '0x19', '0xCC', '0x89', '0x8A', '0x19', '0x49', '0x47', '0xCA', '0x4A', '0xBF', '0x44', '0x7B', '0xA9', '0xE0', '0x66', '0x48', '0x6A', '0xE0', '0x19', '0xC6', '0x89', '0x8A', '0x4A', '0xD1', '0x49', '0xBF', '0x45', '0xDB', '0x79', '0xF0', '0xCF', '0x3F', '0xA3', '0x4A', '0x69', '0xE7', '0xC8', '0x40', '0xDF', '0x92', '0x3F', '0x56', '0x4B', '0x48', '0xC2', '0x3F', '0x1A', '0xBF', '0x29', '0x3F', '0xD7', '0x4C', '0x6A', '0xE0', '0x19', '0xCE', '0x73', '0xE0', '0xCF', '0xA3', '0x4D', '0x3F', '0x19', '0xD6', '0x89', '0x8A', '0x29', '0x40', '0xF9', '0x4E', '0x1A', '0xCB', '0x6A', '0xE0', '0x4A', '0xBF', '0x44', '0xCD', '0x4F', '0x9D', '0x79', '0xF0', '0xCF', '0x3F', '0x69', '0xE7', '0xB7', '0x50', '0xCA', '0x42', '0x19', '0xBC', '0x89', '0x8A', '0x19', '0x60', '0x51', '0xBA', '0x89', '0x8A', '0x19', '0xC4', '0x89', '0x8A', '0x12', '0x52', '0x19', '0xC2', '0x89', '0x8A', '0x19', '0xC0', '0x89', '0xA5']</v>
      </c>
      <c r="G1164" s="1" t="str">
        <f>TRIM(MID(A1164, FIND("Checksum:", A1164) + 9, FIND("(", A1164) - FIND("Checksum:", A1164) - 9))</f>
        <v>0x538A</v>
      </c>
      <c r="H1164" s="1" t="str">
        <f>TRIM(MID(A1164, FIND("(", A1164) + 1, FIND(")", A1164) - FIND("(", A1164) - 1))</f>
        <v>big</v>
      </c>
    </row>
    <row r="1165" spans="1:8" hidden="1" x14ac:dyDescent="0.25">
      <c r="A1165" t="s">
        <v>1163</v>
      </c>
      <c r="B1165" s="1" t="str">
        <f>TRIM(MID(A1165, FIND("Index:", A1165) + 6, FIND(",", A1165) - FIND("Index:", A1165) - 6))</f>
        <v>76493</v>
      </c>
      <c r="C1165" s="1" t="str">
        <f>TRIM(MID(A1165, FIND("Length:", A1165) + 7, FIND(",", A1165, FIND("Length:", A1165)) - FIND("Length:", A1165) - 7))</f>
        <v>176</v>
      </c>
      <c r="D1165" s="1">
        <f>COUNTIF(C:C,C1165)</f>
        <v>9</v>
      </c>
      <c r="E1165" s="1" t="str">
        <f t="shared" si="18"/>
        <v>0xDC</v>
      </c>
      <c r="F1165" s="2" t="str">
        <f>TRIM(MID(A1165, FIND("Message:", A1165) + 8, FIND("]", A1165) - FIND("Message:", A1165) - 7))</f>
        <v>['0xDC', '0xDA', '0x00', '0x04', '0x4E', '0x40', '0x70', '0x00', '0x8E', '0x61', '0x19', '0xD3', '0x89', '0x17', '0x41', '0x8A', '0x19', '0xDB', '0x89', '0x8A', '0x19', '0xD3', '0xC1', '0x42', '0x4A', '0xBF', '0x44', '0x7B', '0xA9', '0xE0', '0x6A', '0x00', '0x43', '0xE0', '0x29', '0x3F', '0x1A', '0xCD', '0x6A', '0xE0', '0xBF', '0x44', '0x29', '0x40', '0x1A', '0xDC', '0x6A', '0xE0', '0x1A', '0x0A', '0x45', '0xC9', '0x6A', '0xE0', '0x8E', '0x65', '0x3F', '0xAA', '0x38', '0x46', '0x8E', '0x61', '0x19', '0xCC', '0x89', '0x8A', '0x19', '0x49', '0x47', '0xCA', '0x4A', '0xBF', '0x44', '0x7B', '0xA9', '0xE0', '0x66', '0x48', '0x6A', '0xE0', '0x19', '0xC6', '0x89', '0x8A', '0x4A', '0xD1', '0x49', '0xBF', '0x45', '0xDB', '0x79', '0xF0', '0xCF', '0x3F', '0xA3', '0x4A', '0x69', '0xE7', '0xC8', '0x40', '0xDF', '0x92', '0x3F', '0x56', '0x4B', '0x48', '0xC2', '0x3F', '0x1A', '0xBF', '0x29', '0x3F', '0xD7', '0x4C', '0x6A', '0xE0', '0x19', '0xCE', '0x73', '0xE0', '0xCF', '0xA3', '0x4D', '0x3F', '0x19', '0xD6', '0x89', '0x8A', '0x29', '0x40', '0xF9', '0x4E', '0x1A', '0xCB', '0x6A', '0xE0', '0x4A', '0xBF', '0x44', '0xCD', '0x4F', '0x9D', '0x79', '0xF0', '0xCF', '0x3F', '0x69', '0xE7', '0xB7', '0x50', '0xCA', '0x42', '0x19', '0xBC', '0x89', '0x8A', '0x19', '0x60', '0x51', '0xBA', '0x89', '0x8A', '0x19', '0xC4', '0x89', '0x8A', '0x12', '0x52', '0x19', '0xC2', '0x89', '0x8A', '0x19', '0xC0', '0x89', '0xA5']</v>
      </c>
      <c r="G1165" s="1" t="str">
        <f>TRIM(MID(A1165, FIND("Checksum:", A1165) + 9, FIND("(", A1165) - FIND("Checksum:", A1165) - 9))</f>
        <v>0x538A</v>
      </c>
      <c r="H1165" s="1" t="str">
        <f>TRIM(MID(A1165, FIND("(", A1165) + 1, FIND(")", A1165) - FIND("(", A1165) - 1))</f>
        <v>big</v>
      </c>
    </row>
    <row r="1166" spans="1:8" hidden="1" x14ac:dyDescent="0.25">
      <c r="A1166" t="s">
        <v>1164</v>
      </c>
      <c r="B1166" s="1" t="str">
        <f>TRIM(MID(A1166, FIND("Index:", A1166) + 6, FIND(",", A1166) - FIND("Index:", A1166) - 6))</f>
        <v>76909</v>
      </c>
      <c r="C1166" s="1" t="str">
        <f>TRIM(MID(A1166, FIND("Length:", A1166) + 7, FIND(",", A1166, FIND("Length:", A1166)) - FIND("Length:", A1166) - 7))</f>
        <v>58</v>
      </c>
      <c r="D1166" s="1">
        <f>COUNTIF(C:C,C1166)</f>
        <v>9</v>
      </c>
      <c r="E1166" s="1" t="str">
        <f t="shared" si="18"/>
        <v>0x73</v>
      </c>
      <c r="F1166" s="2" t="str">
        <f>TRIM(MID(A1166, FIND("Message:", A1166) + 8, FIND("]", A1166) - FIND("Message:", A1166) - 7))</f>
        <v>['0x73', '0xE0', '0xB1', '0x6E', '0xCF', '0x3F', '0x19', '0x9C', '0x89', '0x8A', '0x29', '0x70', '0x6F', '0x40', '0x1A', '0x7F', '0x6A', '0xE0', '0x4A', '0xBF', '0x9E', '0x70', '0x44', '0x9F', '0x79', '0xF0', '0xCF', '0x3F', '0x69', '0x37', '0x71', '0xE7', '0xCA', '0x40', '0x19', '0x91', '0x89', '0x8A', '0x23', '0x72', '0xC2', '0x40', '0xDF', '0x45', '0x3F', '0x48', '0x23', '0x45', '0x73', '0x40', '0x19', '0x93', '0x89', '0x8A', '0x29', '0x3F', '0xDC', '0x74']</v>
      </c>
      <c r="G1166" s="1" t="str">
        <f>TRIM(MID(A1166, FIND("Checksum:", A1166) + 9, FIND("(", A1166) - FIND("Checksum:", A1166) - 9))</f>
        <v>0x1A77</v>
      </c>
      <c r="H1166" s="1" t="str">
        <f>TRIM(MID(A1166, FIND("(", A1166) + 1, FIND(")", A1166) - FIND("(", A1166) - 1))</f>
        <v>big</v>
      </c>
    </row>
    <row r="1167" spans="1:8" hidden="1" x14ac:dyDescent="0.25">
      <c r="A1167" t="s">
        <v>1165</v>
      </c>
      <c r="B1167" s="1" t="str">
        <f>TRIM(MID(A1167, FIND("Index:", A1167) + 6, FIND(",", A1167) - FIND("Index:", A1167) - 6))</f>
        <v>76968</v>
      </c>
      <c r="C1167" s="1" t="str">
        <f>TRIM(MID(A1167, FIND("Length:", A1167) + 7, FIND(",", A1167, FIND("Length:", A1167)) - FIND("Length:", A1167) - 7))</f>
        <v>138</v>
      </c>
      <c r="D1167" s="1">
        <f>COUNTIF(C:C,C1167)</f>
        <v>26</v>
      </c>
      <c r="E1167" s="1" t="str">
        <f t="shared" si="18"/>
        <v>0x77</v>
      </c>
      <c r="F1167" s="2" t="str">
        <f>TRIM(MID(A1167, FIND("Message:", A1167) + 8, FIND("]", A1167) - FIND("Message:", A1167) - 7))</f>
        <v>['0x77', '0x6A', '0xE0', '0x4A', '0xBF', '0x45', '0xA0', '0x75', '0xD1', '0x79', '0xF0', '0xCF', '0x3F', '0x69', '0xE7', '0x12', '0x76', '0xCA', '0x41', '0x23', '0x40', '0x19', '0x89', '0x89', '0x12', '0x77', '0x8A', '0x8E', '0x65', '0x3F', '0xAA', '0x1A', '0x88', '0x82', '0x78', '0x1B', '0x88', '0x79', '0xF0', '0xCF', '0x3F', '0xAA', '0x40', '0x79', '0xF0', '0x89', '0x60', '0x7C', '0x00', '0xCF', '0x3F', '0xDF', '0x7A', '0xAA', '0xFC', '0x7C', '0xFB', '0x7C', '0xEB', '0x49', '0x4C', '0x7B', '0x3F', '0x3E', '0x3E', '0x7C', '0xE1', '0xCA', '0x40', '0xA0', '0x7C', '0x4C', '0x3F', '0x3E', '0x3E', '0x1A', '0x81', '0xA9', '0xC9', '0x7D', '0x1C', '0x6A', '0xE0', '0x49', '0x3F', '0xBE', '0x3E', '0x6A', '0x7E', '0x7C', '0xE1', '0xCA', '0x40', '0x4C', '0x3F', '0xBE', '0x32', '0x7F', '0x3E', '0x49', '0x3F', '0x3F', '0x39', '0x7C', '0xE1', '0x1D', '0x40', '0xC8', '0x40', '0x4C', '0x3F', '0x3F', '0x39', '0x4B', '0x98', '0x41', '0xBF', '0x48', '0x41', '0xA9', '0x1C', '0x7A', '0x00', '0xCA', '0x42', '0xCF', '0x3F', '0x12', '0x78', '0x79', '0xFB', '0x62', '0xB3', '0x43', '0xE0', '0x49', '0x3F', '0xBF']</v>
      </c>
      <c r="G1167" s="1" t="str">
        <f>TRIM(MID(A1167, FIND("Checksum:", A1167) + 9, FIND("(", A1167) - FIND("Checksum:", A1167) - 9))</f>
        <v>0x3F7C</v>
      </c>
      <c r="H1167" s="1" t="str">
        <f>TRIM(MID(A1167, FIND("(", A1167) + 1, FIND(")", A1167) - FIND("(", A1167) - 1))</f>
        <v>big</v>
      </c>
    </row>
    <row r="1168" spans="1:8" hidden="1" x14ac:dyDescent="0.25">
      <c r="A1168" t="s">
        <v>1166</v>
      </c>
      <c r="B1168" s="1" t="str">
        <f>TRIM(MID(A1168, FIND("Index:", A1168) + 6, FIND(",", A1168) - FIND("Index:", A1168) - 6))</f>
        <v>77113</v>
      </c>
      <c r="C1168" s="1" t="str">
        <f>TRIM(MID(A1168, FIND("Length:", A1168) + 7, FIND(",", A1168, FIND("Length:", A1168)) - FIND("Length:", A1168) - 7))</f>
        <v>229</v>
      </c>
      <c r="D1168" s="1">
        <f>COUNTIF(C:C,C1168)</f>
        <v>16</v>
      </c>
      <c r="E1168" s="1" t="str">
        <f t="shared" si="18"/>
        <v>0x29</v>
      </c>
      <c r="F1168" s="2" t="str">
        <f>TRIM(MID(A1168, FIND("Message:", A1168) + 8, FIND("]", A1168) - FIND("Message:", A1168) - 7))</f>
        <v>['0x29', '0x40', '0x1A', '0x5B', '0xDF', '0x0E', '0x45', '0x42', '0x6A', '0xE0', '0x29', '0x3E', '0x1A', '0x59', '0xAD', '0x46', '0x6A', '0xE0', '0x3F', '0xAA', '0x8E', '0x61', '0x2B', '0x96', '0x47', '0x43', '0x1A', '0x56', '0x79', '0xF0', '0xCF', '0x3F', '0x74', '0x48', '0xB9', '0x40', '0x79', '0x05', '0xC8', '0x64', '0x06', '0xF3', '0x49', '0x41', '0x89', '0x3F', '0x4B', '0xEC', '0x7B', '0x4B', '0x52', '0x4A', '0x8B', '0x6A', '0x3F', '0x48', '0x3F', '0x7F', '0x3F', '0xC5', '0x4B', '0x7F', '0x3F', '0x49', '0x3F', '0x73', '0x3F', '0x7F', '0xC4', '0x4C', '0x4A', '0x2F', '0x31', '0x5F', '0x2B', '0x3A', '0xA9', '0x65', '0x4D', '0xF1', '0x89', '0x0C', '0x1B', '0x64', '0xA9', '0xEC', '0xEA', '0x4E', '0x7A', '0x00', '0xCF', '0x3F', '0x7A', '0xE7', '0x9F', '0xD9', '0x4F', '0xF2', '0x7F', '0x58', '0x07', '0xBF', '0xC8', '0x4B', '0xF4', '0x50', '0x23', '0x3F', '0x19', '0x60', '0x89', '0x8A', '0x29', '0x69', '0x51', '0x41', '0x1A', '0x45', '0xDF', '0x45', '0x6A', '0xE0', '0x62', '0x52', '0x23', '0x40', '0x19', '0x5D', '0x89', '0x8A', '0x29', '0x69', '0x53', '0x42', '0x1A', '0x41', '0x6A', '0xE0', '0x8E', '0x65', '0x30', '0x54', '0x3F', '0xAA', '0x3E', '0x37', '0x67', '0x47', '0x3E', '0xA0', '0x55', '0x37', '0x67', '0x3F', '0x3F', '0x45', '0x34', '0x7B', '0x67', '0x56', '0x3F', '0x45', '0x34', '0xC9', '0x3F', '0x43', '0x50', '0xAB', '0x57', '0xBF', '0x3F', '0x45', '0x39', '0x91', '0x3F', '0x46', '0xEB', '0x58', '0x6A', '0x7B', '0x3F', '0x46', '0xD4', '0x47', '0x3F', '0x1F', '0x59', '0x45', '0x70', '0x6F', '0x3F', '0x45', '0xE4', '0xAF', '0x97', '0x5A', '0x3F', '0x45', '0x0C', '0x5B', '0x3F', '0x45', '0xCD', '0x98', '0x5B', '0x6F', '0x3F', '0x44', '0x95', '0xAB', '0x3F', '0x45', '0x14', '0x5C', '0xCA', '0xCF', '0x3F', '0x45', '0xC9', '0x5F', '0x3F', '0xE3', '0x5D', '0x45', '0xC9', '0x0F', '0x3F', '0x43', '0x10']</v>
      </c>
      <c r="G1168" s="1" t="str">
        <f>TRIM(MID(A1168, FIND("Checksum:", A1168) + 9, FIND("(", A1168) - FIND("Checksum:", A1168) - 9))</f>
        <v>0x5B69</v>
      </c>
      <c r="H1168" s="1" t="str">
        <f>TRIM(MID(A1168, FIND("(", A1168) + 1, FIND(")", A1168) - FIND("(", A1168) - 1))</f>
        <v>big</v>
      </c>
    </row>
    <row r="1169" spans="1:8" hidden="1" x14ac:dyDescent="0.25">
      <c r="A1169" t="s">
        <v>1167</v>
      </c>
      <c r="B1169" s="1" t="str">
        <f>TRIM(MID(A1169, FIND("Index:", A1169) + 6, FIND(",", A1169) - FIND("Index:", A1169) - 6))</f>
        <v>77199</v>
      </c>
      <c r="C1169" s="1" t="str">
        <f>TRIM(MID(A1169, FIND("Length:", A1169) + 7, FIND(",", A1169, FIND("Length:", A1169)) - FIND("Length:", A1169) - 7))</f>
        <v>160</v>
      </c>
      <c r="D1169" s="1">
        <f>COUNTIF(C:C,C1169)</f>
        <v>16</v>
      </c>
      <c r="E1169" s="1" t="str">
        <f t="shared" si="18"/>
        <v>0xEA</v>
      </c>
      <c r="F1169" s="2" t="str">
        <f>TRIM(MID(A1169, FIND("Message:", A1169) + 8, FIND("]", A1169) - FIND("Message:", A1169) - 7))</f>
        <v>['0xEA', '0x4E', '0x7A', '0x00', '0xCF', '0x3F', '0x7A', '0xE7', '0x9F', '0xD9', '0x4F', '0xF2', '0x7F', '0x58', '0x07', '0xBF', '0xC8', '0x4B', '0xF4', '0x50', '0x23', '0x3F', '0x19', '0x60', '0x89', '0x8A', '0x29', '0x69', '0x51', '0x41', '0x1A', '0x45', '0xDF', '0x45', '0x6A', '0xE0', '0x62', '0x52', '0x23', '0x40', '0x19', '0x5D', '0x89', '0x8A', '0x29', '0x69', '0x53', '0x42', '0x1A', '0x41', '0x6A', '0xE0', '0x8E', '0x65', '0x30', '0x54', '0x3F', '0xAA', '0x3E', '0x37', '0x67', '0x47', '0x3E', '0xA0', '0x55', '0x37', '0x67', '0x3F', '0x3F', '0x45', '0x34', '0x7B', '0x67', '0x56', '0x3F', '0x45', '0x34', '0xC9', '0x3F', '0x43', '0x50', '0xAB', '0x57', '0xBF', '0x3F', '0x45', '0x39', '0x91', '0x3F', '0x46', '0xEB', '0x58', '0x6A', '0x7B', '0x3F', '0x46', '0xD4', '0x47', '0x3F', '0x1F', '0x59', '0x45', '0x70', '0x6F', '0x3F', '0x45', '0xE4', '0xAF', '0x97', '0x5A', '0x3F', '0x45', '0x0C', '0x5B', '0x3F', '0x45', '0xCD', '0x98', '0x5B', '0x6F', '0x3F', '0x44', '0x95', '0xAB', '0x3F', '0x45', '0x14', '0x5C', '0xCA', '0xCF', '0x3F', '0x45', '0xC9', '0x5F', '0x3F', '0xE3', '0x5D', '0x45', '0xC9', '0x0F', '0x3F', '0x43', '0x10', '0x5B', '0x69', '0x5E', '0x3F', '0x43', '0x34', '0x4D', '0x3E', '0x37', '0x67', '0x3F', '0x5F', '0x45', '0x3E', '0x37', '0x4F', '0x99']</v>
      </c>
      <c r="G1169" s="1" t="str">
        <f>TRIM(MID(A1169, FIND("Checksum:", A1169) + 9, FIND("(", A1169) - FIND("Checksum:", A1169) - 9))</f>
        <v>0x3E37</v>
      </c>
      <c r="H1169" s="1" t="str">
        <f>TRIM(MID(A1169, FIND("(", A1169) + 1, FIND(")", A1169) - FIND("(", A1169) - 1))</f>
        <v>big</v>
      </c>
    </row>
    <row r="1170" spans="1:8" hidden="1" x14ac:dyDescent="0.25">
      <c r="A1170" t="s">
        <v>1168</v>
      </c>
      <c r="B1170" s="1" t="str">
        <f>TRIM(MID(A1170, FIND("Index:", A1170) + 6, FIND(",", A1170) - FIND("Index:", A1170) - 6))</f>
        <v>77225</v>
      </c>
      <c r="C1170" s="1" t="str">
        <f>TRIM(MID(A1170, FIND("Length:", A1170) + 7, FIND(",", A1170, FIND("Length:", A1170)) - FIND("Length:", A1170) - 7))</f>
        <v>170</v>
      </c>
      <c r="D1170" s="1">
        <f>COUNTIF(C:C,C1170)</f>
        <v>13</v>
      </c>
      <c r="E1170" s="1" t="str">
        <f t="shared" si="18"/>
        <v>0x29</v>
      </c>
      <c r="F1170" s="2" t="str">
        <f>TRIM(MID(A1170, FIND("Message:", A1170) + 8, FIND("]", A1170) - FIND("Message:", A1170) - 7))</f>
        <v>['0x29', '0x69', '0x51', '0x41', '0x1A', '0x45', '0xDF', '0x45', '0x6A', '0xE0', '0x62', '0x52', '0x23', '0x40', '0x19', '0x5D', '0x89', '0x8A', '0x29', '0x69', '0x53', '0x42', '0x1A', '0x41', '0x6A', '0xE0', '0x8E', '0x65', '0x30', '0x54', '0x3F', '0xAA', '0x3E', '0x37', '0x67', '0x47', '0x3E', '0xA0', '0x55', '0x37', '0x67', '0x3F', '0x3F', '0x45', '0x34', '0x7B', '0x67', '0x56', '0x3F', '0x45', '0x34', '0xC9', '0x3F', '0x43', '0x50', '0xAB', '0x57', '0xBF', '0x3F', '0x45', '0x39', '0x91', '0x3F', '0x46', '0xEB', '0x58', '0x6A', '0x7B', '0x3F', '0x46', '0xD4', '0x47', '0x3F', '0x1F', '0x59', '0x45', '0x70', '0x6F', '0x3F', '0x45', '0xE4', '0xAF', '0x97', '0x5A', '0x3F', '0x45', '0x0C', '0x5B', '0x3F', '0x45', '0xCD', '0x98', '0x5B', '0x6F', '0x3F', '0x44', '0x95', '0xAB', '0x3F', '0x45', '0x14', '0x5C', '0xCA', '0xCF', '0x3F', '0x45', '0xC9', '0x5F', '0x3F', '0xE3', '0x5D', '0x45', '0xC9', '0x0F', '0x3F', '0x43', '0x10', '0x5B', '0x69', '0x5E', '0x3F', '0x43', '0x34', '0x4D', '0x3E', '0x37', '0x67', '0x3F', '0x5F', '0x45', '0x3E', '0x37', '0x4F', '0x99', '0x3E', '0x37', '0x78', '0x60', '0x4F', '0x95', '0x3F', '0x45', '0xF1', '0x57', '0x3F', '0x52', '0x61', '0x46', '0x80', '0xCB', '0x3F', '0x45', '0x39', '0xB9', '0x6B', '0x62', '0x3E', '0x37', '0x48', '0xD7', '0x3E', '0x37', '0x67', '0xD4', '0x63', '0x41', '0x3E', '0x37', '0x67', '0x43']</v>
      </c>
      <c r="G1170" s="1" t="str">
        <f>TRIM(MID(A1170, FIND("Checksum:", A1170) + 9, FIND("(", A1170) - FIND("Checksum:", A1170) - 9))</f>
        <v>0x3F45</v>
      </c>
      <c r="H1170" s="1" t="str">
        <f>TRIM(MID(A1170, FIND("(", A1170) + 1, FIND(")", A1170) - FIND("(", A1170) - 1))</f>
        <v>big</v>
      </c>
    </row>
    <row r="1171" spans="1:8" hidden="1" x14ac:dyDescent="0.25">
      <c r="A1171" t="s">
        <v>1169</v>
      </c>
      <c r="B1171" s="1" t="str">
        <f>TRIM(MID(A1171, FIND("Index:", A1171) + 6, FIND(",", A1171) - FIND("Index:", A1171) - 6))</f>
        <v>77738</v>
      </c>
      <c r="C1171" s="1" t="str">
        <f>TRIM(MID(A1171, FIND("Length:", A1171) + 7, FIND(",", A1171, FIND("Length:", A1171)) - FIND("Length:", A1171) - 7))</f>
        <v>139</v>
      </c>
      <c r="D1171" s="1">
        <f>COUNTIF(C:C,C1171)</f>
        <v>18</v>
      </c>
      <c r="E1171" s="1" t="str">
        <f t="shared" si="18"/>
        <v>0xE0</v>
      </c>
      <c r="F1171" s="2" t="str">
        <f>TRIM(MID(A1171, FIND("Message:", A1171) + 8, FIND("]", A1171) - FIND("Message:", A1171) - 7))</f>
        <v>['0xE0', '0x28', '0x4A', '0x1A', '0x65', '0x79', '0xF0', '0xCF', '0x3F', '0x4A', '0x8D', '0x4B', '0x3F', '0x3E', '0x3E', '0x79', '0xEF', '0xC8', '0x42', '0x7B', '0x4C', '0x19', '0x62', '0x9F', '0xE0', '0xAF', '0x40', '0x69', '0xA1', '0x4D', '0x40', '0x1A', '0x60', '0x79', '0xF0', '0xCF', '0x3F', '0x81', '0x4E', '0x2A', '0xA4', '0x79', '0xF2', '0xCA', '0x41', '0x29', '0xBE', '0x4F', '0x3F', '0x1A', '0x5C', '0x6A', '0xE0', '0xEF', '0x46', '0x86', '0x50', '0x3F', '0x48', '0xEF', '0x65', '0x3F', '0x48', '0xA0', '0x55', '0x51', '0x35', '0xA1', '0x35', '0x8E', '0x65', '0xDF', '0xF3', '0x25', '0x52', '0x3F', '0x48', '0x4A', '0xBF', '0x00', '0x00', '0x00', '0xE3', '0xF0', '0x85', '0x06', '0xFF', '0xFF', '0xFF', '0xFF', '0xFF', '0x7C', '0x85', '0x04', '0x09', '0x00', '0x0D', '0x3E', '0x00', '0x04', '0xE1', '0x40', '0x74', '0x00', '0x47', '0x5D', '0x79', '0xF0', '0xCF', '0x93', '0x41', '0x3F', '0xC6', '0xEB', '0xCA', '0x43', '0x19', '0x55', '0xAF', '0x42', '0x9F', '0xE0', '0xC5', '0x49', '0xDF', '0x49', '0x69', '0x64', '0x43', '0x40', '0x4A', '0xBF', '0x47', '0x5F', '0x79', '0xF0', '0x9E', '0x44', '0xCF']</v>
      </c>
      <c r="G1171" s="1" t="str">
        <f>TRIM(MID(A1171, FIND("Checksum:", A1171) + 9, FIND("(", A1171) - FIND("Checksum:", A1171) - 9))</f>
        <v>0x3FC6</v>
      </c>
      <c r="H1171" s="1" t="str">
        <f>TRIM(MID(A1171, FIND("(", A1171) + 1, FIND(")", A1171) - FIND("(", A1171) - 1))</f>
        <v>big</v>
      </c>
    </row>
    <row r="1172" spans="1:8" hidden="1" x14ac:dyDescent="0.25">
      <c r="A1172" t="s">
        <v>1170</v>
      </c>
      <c r="B1172" s="1" t="str">
        <f>TRIM(MID(A1172, FIND("Index:", A1172) + 6, FIND(",", A1172) - FIND("Index:", A1172) - 6))</f>
        <v>77831</v>
      </c>
      <c r="C1172" s="1" t="str">
        <f>TRIM(MID(A1172, FIND("Length:", A1172) + 7, FIND(",", A1172, FIND("Length:", A1172)) - FIND("Length:", A1172) - 7))</f>
        <v>2</v>
      </c>
      <c r="D1172" s="1">
        <f>COUNTIF(C:C,C1172)</f>
        <v>7</v>
      </c>
      <c r="E1172" s="1" t="str">
        <f t="shared" si="18"/>
        <v>0x04</v>
      </c>
      <c r="F1172" s="2" t="str">
        <f>TRIM(MID(A1172, FIND("Message:", A1172) + 8, FIND("]", A1172) - FIND("Message:", A1172) - 7))</f>
        <v>['0x04', '0x09']</v>
      </c>
      <c r="G1172" s="1" t="str">
        <f>TRIM(MID(A1172, FIND("Checksum:", A1172) + 9, FIND("(", A1172) - FIND("Checksum:", A1172) - 9))</f>
        <v>0x000D</v>
      </c>
      <c r="H1172" s="1" t="str">
        <f>TRIM(MID(A1172, FIND("(", A1172) + 1, FIND(")", A1172) - FIND("(", A1172) - 1))</f>
        <v>big</v>
      </c>
    </row>
    <row r="1173" spans="1:8" hidden="1" x14ac:dyDescent="0.25">
      <c r="A1173" t="s">
        <v>1171</v>
      </c>
      <c r="B1173" s="1" t="str">
        <f>TRIM(MID(A1173, FIND("Index:", A1173) + 6, FIND(",", A1173) - FIND("Index:", A1173) - 6))</f>
        <v>78081</v>
      </c>
      <c r="C1173" s="1" t="str">
        <f>TRIM(MID(A1173, FIND("Length:", A1173) + 7, FIND(",", A1173, FIND("Length:", A1173)) - FIND("Length:", A1173) - 7))</f>
        <v>2</v>
      </c>
      <c r="D1173" s="1">
        <f>COUNTIF(C:C,C1173)</f>
        <v>7</v>
      </c>
      <c r="E1173" s="1" t="str">
        <f t="shared" si="18"/>
        <v>0x74</v>
      </c>
      <c r="F1173" s="2" t="str">
        <f>TRIM(MID(A1173, FIND("Message:", A1173) + 8, FIND("]", A1173) - FIND("Message:", A1173) - 7))</f>
        <v>['0x74', '0x5B']</v>
      </c>
      <c r="G1173" s="1" t="str">
        <f>TRIM(MID(A1173, FIND("Checksum:", A1173) + 9, FIND("(", A1173) - FIND("Checksum:", A1173) - 9))</f>
        <v>0x00CF</v>
      </c>
      <c r="H1173" s="1" t="str">
        <f>TRIM(MID(A1173, FIND("(", A1173) + 1, FIND(")", A1173) - FIND("(", A1173) - 1))</f>
        <v>big</v>
      </c>
    </row>
    <row r="1174" spans="1:8" hidden="1" x14ac:dyDescent="0.25">
      <c r="A1174" t="s">
        <v>1172</v>
      </c>
      <c r="B1174" s="1" t="str">
        <f>TRIM(MID(A1174, FIND("Index:", A1174) + 6, FIND(",", A1174) - FIND("Index:", A1174) - 6))</f>
        <v>78264</v>
      </c>
      <c r="C1174" s="1" t="str">
        <f>TRIM(MID(A1174, FIND("Length:", A1174) + 7, FIND(",", A1174, FIND("Length:", A1174)) - FIND("Length:", A1174) - 7))</f>
        <v>114</v>
      </c>
      <c r="D1174" s="1">
        <f>COUNTIF(C:C,C1174)</f>
        <v>8</v>
      </c>
      <c r="E1174" s="1" t="str">
        <f t="shared" si="18"/>
        <v>0x4A</v>
      </c>
      <c r="F1174" s="2" t="str">
        <f>TRIM(MID(A1174, FIND("Message:", A1174) + 8, FIND("]", A1174) - FIND("Message:", A1174) - 7))</f>
        <v>['0x4A', '0xBF', '0x46', '0x7D', '0x79', '0xF0', '0xF0', '0x70', '0xCF', '0x3F', '0x69', '0xE7', '0xCA', '0x46', '0x19', '0xFA', '0x71', '0x98', '0x9F', '0xE0', '0xC5', '0x4A', '0xDF', '0x42', '0xBC', '0x72', '0x69', '0x40', '0x49', '0xBF', '0x46', '0x7D', '0x69', '0x52', '0x73', '0x10', '0x3F', '0xAA', '0x8E', '0x61', '0x1A', '0x92', '0x0A', '0x74', '0x79', '0xF0', '0xCF', '0x3F', '0xC6', '0xE7', '0xC8', '0x65', '0x75', '0x5E', '0x4A', '0xBF', '0x4D', '0x45', '0x79', '0xF0', '0xDA', '0x76', '0xCF', '0x3F', '0x69', '0xE7', '0xCA', '0x58', '0x4A', '0x44', '0x77', '0xBF', '0x4D', '0x47', '0x79', '0xF0', '0xCF', '0x3F', '0x45', '0x78', '0x69', '0xE7', '0xCA', '0x52', '0x4A', '0xBF', '0x4F', '0x40', '0x79', '0xCB', '0x79', '0xF0', '0xCF', '0x3F', '0xC6', '0xE7', '0x6D', '0x7A', '0xC8', '0x4C', '0x4A', '0xBF', '0x4F', '0xBB', '0x79', '0x1E', '0x7B', '0xF0', '0xCF', '0x3F', '0xC6', '0xEA', '0xC8', '0x46']</v>
      </c>
      <c r="G1174" s="1" t="str">
        <f>TRIM(MID(A1174, FIND("Checksum:", A1174) + 9, FIND("(", A1174) - FIND("Checksum:", A1174) - 9))</f>
        <v>0x3C7C</v>
      </c>
      <c r="H1174" s="1" t="str">
        <f>TRIM(MID(A1174, FIND("(", A1174) + 1, FIND(")", A1174) - FIND("(", A1174) - 1))</f>
        <v>big</v>
      </c>
    </row>
    <row r="1175" spans="1:8" hidden="1" x14ac:dyDescent="0.25">
      <c r="A1175" t="s">
        <v>1173</v>
      </c>
      <c r="B1175" s="1" t="str">
        <f>TRIM(MID(A1175, FIND("Index:", A1175) + 6, FIND(",", A1175) - FIND("Index:", A1175) - 6))</f>
        <v>78283</v>
      </c>
      <c r="C1175" s="1" t="str">
        <f>TRIM(MID(A1175, FIND("Length:", A1175) + 7, FIND(",", A1175, FIND("Length:", A1175)) - FIND("Length:", A1175) - 7))</f>
        <v>23</v>
      </c>
      <c r="D1175" s="1">
        <f>COUNTIF(C:C,C1175)</f>
        <v>5</v>
      </c>
      <c r="E1175" s="1" t="str">
        <f t="shared" si="18"/>
        <v>0xE0</v>
      </c>
      <c r="F1175" s="2" t="str">
        <f>TRIM(MID(A1175, FIND("Message:", A1175) + 8, FIND("]", A1175) - FIND("Message:", A1175) - 7))</f>
        <v>['0xE0', '0xC5', '0x4A', '0xDF', '0x42', '0xBC', '0x72', '0x69', '0x40', '0x49', '0xBF', '0x46', '0x7D', '0x69', '0x52', '0x73', '0x10', '0x3F', '0xAA', '0x8E', '0x61', '0x1A', '0x92']</v>
      </c>
      <c r="G1175" s="1" t="str">
        <f>TRIM(MID(A1175, FIND("Checksum:", A1175) + 9, FIND("(", A1175) - FIND("Checksum:", A1175) - 9))</f>
        <v>0x0A74</v>
      </c>
      <c r="H1175" s="1" t="str">
        <f>TRIM(MID(A1175, FIND("(", A1175) + 1, FIND(")", A1175) - FIND("(", A1175) - 1))</f>
        <v>big</v>
      </c>
    </row>
    <row r="1176" spans="1:8" hidden="1" x14ac:dyDescent="0.25">
      <c r="A1176" t="s">
        <v>1174</v>
      </c>
      <c r="B1176" s="1" t="str">
        <f>TRIM(MID(A1176, FIND("Index:", A1176) + 6, FIND(",", A1176) - FIND("Index:", A1176) - 6))</f>
        <v>78389</v>
      </c>
      <c r="C1176" s="1" t="str">
        <f>TRIM(MID(A1176, FIND("Length:", A1176) + 7, FIND(",", A1176, FIND("Length:", A1176)) - FIND("Length:", A1176) - 7))</f>
        <v>161</v>
      </c>
      <c r="D1176" s="1">
        <f>COUNTIF(C:C,C1176)</f>
        <v>16</v>
      </c>
      <c r="E1176" s="1" t="str">
        <f t="shared" si="18"/>
        <v>0x3F</v>
      </c>
      <c r="F1176" s="2" t="str">
        <f>TRIM(MID(A1176, FIND("Message:", A1176) + 8, FIND("]", A1176) - FIND("Message:", A1176) - 7))</f>
        <v>['0x3F', '0x9F', '0xE2', '0x7F', '0x40', '0x07', '0xBF', '0xC5', '0x7E', '0xC8', '0x43', '0x19', '0x81', '0x9F', '0xE0', '0xC5', '0x6B', '0x7F', '0x3F', '0xDF', '0x5F', '0x69', '0x40', '0x1A', '0x7D', '0x3F', '0x40', '0x79', '0xF0', '0xCF', '0x3F', '0x9F', '0xE2', '0x07', '0x43', '0x41', '0x45', '0xCA', '0x58', '0x1A', '0x7B', '0x79', '0xF0', '0xA9', '0x42', '0xCF', '0x3F', '0xC6', '0xE8', '0xC8', '0x53', '0x4A', '0x67', '0x43', '0xBF', '0x46', '0x75', '0x79', '0xF0', '0xCF', '0x3F', '0x38', '0x44', '0x69', '0xE7', '0xCA', '0x4D', '0x1A', '0x76', '0x79', '0xB7', '0x45', '0xF0', '0xCF', '0x3F', '0xC6', '0xEA', '0xCA', '0x48', '0x0A', '0x46', '0x4A', '0x6F', '0x4F', '0x7F', '0x79', '0xF0', '0xBF', '0xF8', '0x47', '0x3F', '0x89', '0x4F', '0xCA', '0x42', '0x19', '0x70', '0xF5', '0x48', '0x9F', '0xE0', '0xC5', '0x47', '0x69', '0x40', '0x1A', '0x99', '0x49', '0x6D', '0x79', '0xF0', '0xCF', '0x3F', '0xC6', '0xE7', '0xDE', '0x4A', '0xCA', '0x43', '0x19', '0x6C', '0x9F', '0xE0', '0xC5', '0x24', '0x4B', '0x40', '0xDF', '0x49', '0x69', '0x40', '0x4A', '0xBF', '0x68', '0x4C', '0x46', '0x77', '0x79', '0xF0', '0xCF', '0x3F', '0x69', '0xEC', '0x4D', '0xE7', '0xCA', '0x42', '0x19', '0x66', '0x9F', '0xE0', '0x42', '0x4E', '0xC5', '0x48', '0x69', '0x40', '0x1A', '0x63', '0x79', '0xFC']</v>
      </c>
      <c r="G1176" s="1" t="str">
        <f>TRIM(MID(A1176, FIND("Checksum:", A1176) + 9, FIND("(", A1176) - FIND("Checksum:", A1176) - 9))</f>
        <v>0x4FF0</v>
      </c>
      <c r="H1176" s="1" t="str">
        <f>TRIM(MID(A1176, FIND("(", A1176) + 1, FIND(")", A1176) - FIND("(", A1176) - 1))</f>
        <v>big</v>
      </c>
    </row>
    <row r="1177" spans="1:8" hidden="1" x14ac:dyDescent="0.25">
      <c r="A1177" t="s">
        <v>1175</v>
      </c>
      <c r="B1177" s="1" t="str">
        <f>TRIM(MID(A1177, FIND("Index:", A1177) + 6, FIND(",", A1177) - FIND("Index:", A1177) - 6))</f>
        <v>78521</v>
      </c>
      <c r="C1177" s="1" t="str">
        <f>TRIM(MID(A1177, FIND("Length:", A1177) + 7, FIND(",", A1177, FIND("Length:", A1177)) - FIND("Length:", A1177) - 7))</f>
        <v>143</v>
      </c>
      <c r="D1177" s="1">
        <f>COUNTIF(C:C,C1177)</f>
        <v>34</v>
      </c>
      <c r="E1177" s="1" t="str">
        <f t="shared" si="18"/>
        <v>0xBF</v>
      </c>
      <c r="F1177" s="2" t="str">
        <f>TRIM(MID(A1177, FIND("Message:", A1177) + 8, FIND("]", A1177) - FIND("Message:", A1177) - 7))</f>
        <v>['0xBF', '0x68', '0x4C', '0x46', '0x77', '0x79', '0xF0', '0xCF', '0x3F', '0x69', '0xEC', '0x4D', '0xE7', '0xCA', '0x42', '0x19', '0x66', '0x9F', '0xE0', '0x42', '0x4E', '0xC5', '0x48', '0x69', '0x40', '0x1A', '0x63', '0x79', '0xFC', '0x4F', '0xF0', '0xCF', '0x3F', '0xC6', '0xE7', '0xC8', '0x49', '0x10', '0x50', '0x1A', '0x62', '0x79', '0xF0', '0xCF', '0x3F', '0xC6', '0x0D', '0x51', '0xE9', '0xC8', '0x44', '0x4A', '0xBF', '0x46', '0x79', '0x12', '0x52', '0x79', '0xF0', '0xCF', '0x3F', '0x69', '0xE7', '0xC8', '0xE5', '0x53', '0x42', '0xD9', '0x73', '0x1A', '0x5D', '0xDF', '0x6F', '0xA9', '0x54', '0x6A', '0xE0', '0x1A', '0x5A', '0x79', '0xF0', '0xCF', '0x4E', '0x55', '0x3F', '0xC6', '0xE7', '0xCA', '0x44', '0x49', '0x6F', '0x0B', '0x56', '0x92', '0x69', '0x1A', '0x58', '0xA9', '0xE0', '0xDF', '0x2F', '0x57', '0x60', '0x6A', '0xE0', '0x4A', '0xBF', '0x46', '0x7B', '0xCE', '0x58', '0x79', '0xF0', '0xCF', '0x3F', '0x69', '0xE7', '0xCA', '0xED', '0x59', '0x5D', '0x49', '0x6F', '0x92', '0x6B', '0x74', '0xE0', '0xC2', '0x5A', '0xCF', '0x3F', '0x19', '0x51', '0x73', '0xE0', '0xCF', '0xF7', '0x5B', '0x3F', '0xC2', '0x41', '0x9F', '0x4C']</v>
      </c>
      <c r="G1177" s="1" t="str">
        <f>TRIM(MID(A1177, FIND("Checksum:", A1177) + 9, FIND("(", A1177) - FIND("Checksum:", A1177) - 9))</f>
        <v>0x493F</v>
      </c>
      <c r="H1177" s="1" t="str">
        <f>TRIM(MID(A1177, FIND("(", A1177) + 1, FIND(")", A1177) - FIND("(", A1177) - 1))</f>
        <v>big</v>
      </c>
    </row>
    <row r="1178" spans="1:8" hidden="1" x14ac:dyDescent="0.25">
      <c r="A1178" t="s">
        <v>1176</v>
      </c>
      <c r="B1178" s="1" t="str">
        <f>TRIM(MID(A1178, FIND("Index:", A1178) + 6, FIND(",", A1178) - FIND("Index:", A1178) - 6))</f>
        <v>78542</v>
      </c>
      <c r="C1178" s="1" t="str">
        <f>TRIM(MID(A1178, FIND("Length:", A1178) + 7, FIND(",", A1178, FIND("Length:", A1178)) - FIND("Length:", A1178) - 7))</f>
        <v>230</v>
      </c>
      <c r="D1178" s="1">
        <f>COUNTIF(C:C,C1178)</f>
        <v>10</v>
      </c>
      <c r="E1178" s="1" t="str">
        <f t="shared" si="18"/>
        <v>0xC5</v>
      </c>
      <c r="F1178" s="2" t="str">
        <f>TRIM(MID(A1178, FIND("Message:", A1178) + 8, FIND("]", A1178) - FIND("Message:", A1178) - 7))</f>
        <v>['0xC5', '0x48', '0x69', '0x40', '0x1A', '0x63', '0x79', '0xFC', '0x4F', '0xF0', '0xCF', '0x3F', '0xC6', '0xE7', '0xC8', '0x49', '0x10', '0x50', '0x1A', '0x62', '0x79', '0xF0', '0xCF', '0x3F', '0xC6', '0x0D', '0x51', '0xE9', '0xC8', '0x44', '0x4A', '0xBF', '0x46', '0x79', '0x12', '0x52', '0x79', '0xF0', '0xCF', '0x3F', '0x69', '0xE7', '0xC8', '0xE5', '0x53', '0x42', '0xD9', '0x73', '0x1A', '0x5D', '0xDF', '0x6F', '0xA9', '0x54', '0x6A', '0xE0', '0x1A', '0x5A', '0x79', '0xF0', '0xCF', '0x4E', '0x55', '0x3F', '0xC6', '0xE7', '0xCA', '0x44', '0x49', '0x6F', '0x0B', '0x56', '0x92', '0x69', '0x1A', '0x58', '0xA9', '0xE0', '0xDF', '0x2F', '0x57', '0x60', '0x6A', '0xE0', '0x4A', '0xBF', '0x46', '0x7B', '0xCE', '0x58', '0x79', '0xF0', '0xCF', '0x3F', '0x69', '0xE7', '0xCA', '0xED', '0x59', '0x5D', '0x49', '0x6F', '0x92', '0x6B', '0x74', '0xE0', '0xC2', '0x5A', '0xCF', '0x3F', '0x19', '0x51', '0x73', '0xE0', '0xCF', '0xF7', '0x5B', '0x3F', '0xC2', '0x41', '0x9F', '0x4C', '0x49', '0x3F', '0x13', '0x5C', '0x43', '0x3F', '0x6F', '0xE2', '0xC8', '0x49', '0x49', '0x8C', '0x5D', '0x6F', '0x92', '0x6B', '0x74', '0xE0', '0xCF', '0x3F', '0x2F', '0x5E', '0x19', '0x4A', '0x73', '0xE0', '0xCF', '0x3F', '0xC2', '0xE7', '0x5F', '0x41', '0x19', '0x48', '0xDF', '0x42', '0x69', '0x40', '0xCD', '0x60', '0xD9', '0x46', '0x1A', '0x46', '0x6A', '0xE0', '0x29', '0x55', '0x61', '0x43', '0x4A', '0xBF', '0x46', '0x7B', '0x6A', '0xE0', '0xBB', '0x62', '0x8E', '0x65', '0x3F', '0xAA', '0x43', '0x3F', '0x3E', '0x00', '0x63', '0x3E', '0x3F', '0x42', '0x92', '0x61', '0x3E', '0x37', '0x8C', '0x64', '0x47', '0x2D', '0x3E', '0x37', '0x4D', '0xB1', '0x3E', '0x8B', '0x65', '0x37', '0x4D', '0xAD', '0xCF', '0x76', '0x19', '0x60', '0x57', '0x66', '0x69', '0x40', '0x19', '0x5E', '0x69', '0x40', '0x19', '0x4A', '0x67', '0x5C', '0x69', '0x40', '0x19', '0x5A']</v>
      </c>
      <c r="G1178" s="1" t="str">
        <f>TRIM(MID(A1178, FIND("Checksum:", A1178) + 9, FIND("(", A1178) - FIND("Checksum:", A1178) - 9))</f>
        <v>0x6940</v>
      </c>
      <c r="H1178" s="1" t="str">
        <f>TRIM(MID(A1178, FIND("(", A1178) + 1, FIND(")", A1178) - FIND("(", A1178) - 1))</f>
        <v>big</v>
      </c>
    </row>
    <row r="1179" spans="1:8" hidden="1" x14ac:dyDescent="0.25">
      <c r="A1179" t="s">
        <v>1177</v>
      </c>
      <c r="B1179" s="1" t="str">
        <f>TRIM(MID(A1179, FIND("Index:", A1179) + 6, FIND(",", A1179) - FIND("Index:", A1179) - 6))</f>
        <v>79119</v>
      </c>
      <c r="C1179" s="1" t="str">
        <f>TRIM(MID(A1179, FIND("Length:", A1179) + 7, FIND(",", A1179, FIND("Length:", A1179)) - FIND("Length:", A1179) - 7))</f>
        <v>127</v>
      </c>
      <c r="D1179" s="1">
        <f>COUNTIF(C:C,C1179)</f>
        <v>13</v>
      </c>
      <c r="E1179" s="1" t="str">
        <f t="shared" si="18"/>
        <v>0xD7</v>
      </c>
      <c r="F1179" s="2" t="str">
        <f>TRIM(MID(A1179, FIND("Message:", A1179) + 8, FIND("]", A1179) - FIND("Message:", A1179) - 7))</f>
        <v>['0xD7', '0x9F', '0xE0', '0xAF', '0x3E', '0x69', '0x17', '0x4F', '0x40', '0x1A', '0xD1', '0x79', '0xF0', '0xCF', '0x3F', '0xF4', '0x50', '0x69', '0xE7', '0xCA', '0x44', '0x49', '0x6F', '0x9A', '0x04', '0x51', '0x83', '0x1A', '0xCF', '0xA9', '0xE0', '0xDF', '0x6D', '0x96', '0x52', '0x6A', '0xE0', '0x1A', '0xCC', '0x00', '0x00', '0x00', '0x84', '0xF0', '0x85', '0x06', '0xFF', '0xFF', '0xFF', '0xFF', '0xFF', '0x7C', '0x85', '0x04', '0x09', '0x00', '0xFA', '0x52', '0x00', '0x04', '0xE3', '0x40', '0x78', '0x00', '0x79', '0xF0', '0xCF', '0x3F', '0x89', '0xBB', '0x41', '0x4F', '0xCA', '0x44', '0x49', '0x6F', '0x9A', '0x85', '0x78', '0x42', '0x1A', '0xC9', '0xA9', '0xE0', '0xDF', '0x62', '0x6A', '0x5D', '0x43', '0xE0', '0x1A', '0xC6', '0x79', '0xF0', '0xCF', '0x3F', '0x7E', '0x44', '0x9F', '0xE2', '0xC7', '0x41', '0xCA', '0x44', '0x49', '0x28', '0x45', '0x6F', '0x9A', '0x87', '0x1A', '0xC3', '0xA9', '0xE0', '0x3F', '0x46', '0xDF', '0x56', '0x6A', '0xE0', '0x1A', '0xC0', '0x79', '0x1C', '0x47', '0xF0', '0xCF']</v>
      </c>
      <c r="G1179" s="1" t="str">
        <f>TRIM(MID(A1179, FIND("Checksum:", A1179) + 9, FIND("(", A1179) - FIND("Checksum:", A1179) - 9))</f>
        <v>0x3F9F</v>
      </c>
      <c r="H1179" s="1" t="str">
        <f>TRIM(MID(A1179, FIND("(", A1179) + 1, FIND(")", A1179) - FIND("(", A1179) - 1))</f>
        <v>big</v>
      </c>
    </row>
    <row r="1180" spans="1:8" hidden="1" x14ac:dyDescent="0.25">
      <c r="A1180" t="s">
        <v>1178</v>
      </c>
      <c r="B1180" s="1" t="str">
        <f>TRIM(MID(A1180, FIND("Index:", A1180) + 6, FIND(",", A1180) - FIND("Index:", A1180) - 6))</f>
        <v>79185</v>
      </c>
      <c r="C1180" s="1" t="str">
        <f>TRIM(MID(A1180, FIND("Length:", A1180) + 7, FIND(",", A1180, FIND("Length:", A1180)) - FIND("Length:", A1180) - 7))</f>
        <v>255</v>
      </c>
      <c r="D1180" s="1">
        <f>COUNTIF(C:C,C1180)</f>
        <v>12</v>
      </c>
      <c r="E1180" s="1" t="str">
        <f t="shared" si="18"/>
        <v>0xCF</v>
      </c>
      <c r="F1180" s="2" t="str">
        <f>TRIM(MID(A1180, FIND("Message:", A1180) + 8, FIND("]", A1180) - FIND("Message:", A1180) - 7))</f>
        <v>['0xCF', '0x3F', '0x89', '0xBB', '0x41', '0x4F', '0xCA', '0x44', '0x49', '0x6F', '0x9A', '0x85', '0x78', '0x42', '0x1A', '0xC9', '0xA9', '0xE0', '0xDF', '0x62', '0x6A', '0x5D', '0x43', '0xE0', '0x1A', '0xC6', '0x79', '0xF0', '0xCF', '0x3F', '0x7E', '0x44', '0x9F', '0xE2', '0xC7', '0x41', '0xCA', '0x44', '0x49', '0x28', '0x45', '0x6F', '0x9A', '0x87', '0x1A', '0xC3', '0xA9', '0xE0', '0x3F', '0x46', '0xDF', '0x56', '0x6A', '0xE0', '0x1A', '0xC0', '0x79', '0x1C', '0x47', '0xF0', '0xCF', '0x3F', '0x9F', '0xE2', '0xC7', '0x42', '0xD3', '0x48', '0xCA', '0x44', '0x49', '0x6F', '0x9A', '0x89', '0x1A', '0x4E', '0x49', '0xBD', '0xA9', '0xE0', '0xDF', '0x4A', '0x6A', '0xE0', '0x07', '0x4A', '0x1A', '0xBA', '0x79', '0xF0', '0xCF', '0x3F', '0x9F', '0x38', '0x4B', '0xE2', '0xC7', '0x43', '0xCA', '0x43', '0x49', '0x6F', '0xFF', '0x4C', '0x9A', '0x8B', '0x1A', '0xB7', '0xA9', '0xE0', '0x6A', '0x39', '0x4D', '0xE0', '0x44', '0x3F', '0x41', '0x3F', '0x19', '0xB6', '0x01', '0x4E', '0x70', '0xE0', '0xCF', '0x3F', '0x19', '0xB3', '0x73', '0xEE', '0x4F', '0xE0', '0xCF', '0x3F', '0xC2', '0x41', '0xA4', '0x52', '0x3A', '0x50', '0xA3', '0x4C', '0xC2', '0x42', '0x19', '0xBA', '0xA3', '0xBC', '0x51', '0x4C', '0x24', '0x7F', '0x89', '0x8A', '0x4A', '0xBF', '0x5F', '0x52', '0x4A', '0x8B', '0x6A', '0x40', '0x1A', '0xAE', '0x79', '0x15', '0x53', '0xF0', '0xCF', '0x3F', '0x4A', '0x3F', '0x3E', '0x3E', '0x59', '0x54', '0x79', '0xEF', '0xC8', '0x42', '0x19', '0xAB', '0x9F', '0x2D', '0x55', '0xE0', '0xAF', '0x40', '0x69', '0x40', '0x1A', '0xA9', '0x93', '0x56', '0x79', '0xF0', '0xCF', '0x3F', '0x2A', '0x44', '0x79', '0xB7', '0x57', '0xF2', '0xCA', '0x43', '0xEF', '0xAE', '0x3F', '0x48', '0x7E', '0x58', '0x1A', '0xA5', '0x29', '0x3F', '0x6A', '0xE0', '0x1A', '0xE5', '0x59', '0xA6', '0x79', '0xF0', '0xCF', '0x3F', '0x4A', '0x3F', '0x02', '0x5A', '0x3E', '0x3E', '0x79', '0xEF', '0xC8', '0x42', '0x19', '0x64', '0x5B', '0xA3', '0x9F', '0xE0', '0xAF', '0x40', '0x69', '0x40', '0x19', '0x5C', '0x4A', '0x6F', '0x9A', '0x8F', '0x1B', '0xA4', '0x79']</v>
      </c>
      <c r="G1180" s="1" t="str">
        <f>TRIM(MID(A1180, FIND("Checksum:", A1180) + 9, FIND("(", A1180) - FIND("Checksum:", A1180) - 9))</f>
        <v>0x795D</v>
      </c>
      <c r="H1180" s="1" t="str">
        <f>TRIM(MID(A1180, FIND("(", A1180) + 1, FIND(")", A1180) - FIND("(", A1180) - 1))</f>
        <v>big</v>
      </c>
    </row>
    <row r="1181" spans="1:8" hidden="1" x14ac:dyDescent="0.25">
      <c r="A1181" t="s">
        <v>1179</v>
      </c>
      <c r="B1181" s="1" t="str">
        <f>TRIM(MID(A1181, FIND("Index:", A1181) + 6, FIND(",", A1181) - FIND("Index:", A1181) - 6))</f>
        <v>79243</v>
      </c>
      <c r="C1181" s="1" t="str">
        <f>TRIM(MID(A1181, FIND("Length:", A1181) + 7, FIND(",", A1181, FIND("Length:", A1181)) - FIND("Length:", A1181) - 7))</f>
        <v>151</v>
      </c>
      <c r="D1181" s="1">
        <f>COUNTIF(C:C,C1181)</f>
        <v>20</v>
      </c>
      <c r="E1181" s="1" t="str">
        <f t="shared" si="18"/>
        <v>0x47</v>
      </c>
      <c r="F1181" s="2" t="str">
        <f>TRIM(MID(A1181, FIND("Message:", A1181) + 8, FIND("]", A1181) - FIND("Message:", A1181) - 7))</f>
        <v>['0x47', '0xF0', '0xCF', '0x3F', '0x9F', '0xE2', '0xC7', '0x42', '0xD3', '0x48', '0xCA', '0x44', '0x49', '0x6F', '0x9A', '0x89', '0x1A', '0x4E', '0x49', '0xBD', '0xA9', '0xE0', '0xDF', '0x4A', '0x6A', '0xE0', '0x07', '0x4A', '0x1A', '0xBA', '0x79', '0xF0', '0xCF', '0x3F', '0x9F', '0x38', '0x4B', '0xE2', '0xC7', '0x43', '0xCA', '0x43', '0x49', '0x6F', '0xFF', '0x4C', '0x9A', '0x8B', '0x1A', '0xB7', '0xA9', '0xE0', '0x6A', '0x39', '0x4D', '0xE0', '0x44', '0x3F', '0x41', '0x3F', '0x19', '0xB6', '0x01', '0x4E', '0x70', '0xE0', '0xCF', '0x3F', '0x19', '0xB3', '0x73', '0xEE', '0x4F', '0xE0', '0xCF', '0x3F', '0xC2', '0x41', '0xA4', '0x52', '0x3A', '0x50', '0xA3', '0x4C', '0xC2', '0x42', '0x19', '0xBA', '0xA3', '0xBC', '0x51', '0x4C', '0x24', '0x7F', '0x89', '0x8A', '0x4A', '0xBF', '0x5F', '0x52', '0x4A', '0x8B', '0x6A', '0x40', '0x1A', '0xAE', '0x79', '0x15', '0x53', '0xF0', '0xCF', '0x3F', '0x4A', '0x3F', '0x3E', '0x3E', '0x59', '0x54', '0x79', '0xEF', '0xC8', '0x42', '0x19', '0xAB', '0x9F', '0x2D', '0x55', '0xE0', '0xAF', '0x40', '0x69', '0x40', '0x1A', '0xA9', '0x93', '0x56', '0x79', '0xF0', '0xCF', '0x3F', '0x2A', '0x44', '0x79', '0xB7', '0x57', '0xF2', '0xCA', '0x43', '0xEF', '0xAE', '0x3F']</v>
      </c>
      <c r="G1181" s="1" t="str">
        <f>TRIM(MID(A1181, FIND("Checksum:", A1181) + 9, FIND("(", A1181) - FIND("Checksum:", A1181) - 9))</f>
        <v>0x487E</v>
      </c>
      <c r="H1181" s="1" t="str">
        <f>TRIM(MID(A1181, FIND("(", A1181) + 1, FIND(")", A1181) - FIND("(", A1181) - 1))</f>
        <v>big</v>
      </c>
    </row>
    <row r="1182" spans="1:8" hidden="1" x14ac:dyDescent="0.25">
      <c r="A1182" t="s">
        <v>1180</v>
      </c>
      <c r="B1182" s="1" t="str">
        <f>TRIM(MID(A1182, FIND("Index:", A1182) + 6, FIND(",", A1182) - FIND("Index:", A1182) - 6))</f>
        <v>79747</v>
      </c>
      <c r="C1182" s="1" t="str">
        <f>TRIM(MID(A1182, FIND("Length:", A1182) + 7, FIND(",", A1182, FIND("Length:", A1182)) - FIND("Length:", A1182) - 7))</f>
        <v>141</v>
      </c>
      <c r="D1182" s="1">
        <f>COUNTIF(C:C,C1182)</f>
        <v>17</v>
      </c>
      <c r="E1182" s="1" t="str">
        <f t="shared" si="18"/>
        <v>0x7F</v>
      </c>
      <c r="F1182" s="2" t="str">
        <f>TRIM(MID(A1182, FIND("Message:", A1182) + 8, FIND("]", A1182) - FIND("Message:", A1182) - 7))</f>
        <v>['0x7F', '0x40', '0x43', '0x6F', '0x9A', '0xC9', '0xC2', '0x49', '0xE2', '0x40', '0x43', '0x6F', '0x9A', '0xE9', '0xC2', '0x48', '0x49', '0xCB', '0x41', '0xBF', '0x4A', '0x8F', '0x69', '0x40', '0x8E', '0x65', '0x78', '0x42', '0x3F', '0xAA', '0x8E', '0x61', '0x6E', '0x65', '0x6E', '0x5E', '0x43', '0x55', '0xC2', '0x3F', '0x19', '0x65', '0x71', '0xE0', '0x6B', '0x44', '0xCF', '0x3F', '0x19', '0x62', '0x70', '0xE0', '0xCF', '0xEF', '0x45', '0x3F', '0xC2', '0x40', '0xA0', '0x5C', '0x1A', '0x62', '0x00', '0x46', '0x79', '0xF0', '0xCF', '0x3F', '0xAA', '0x5C', '0x7A', '0x41', '0x47', '0xE2', '0xCA', '0x49', '0x1A', '0x5F', '0xA1', '0x6C', '0xC5', '0x48', '0x79', '0xF0', '0xCF', '0x3F', '0xAA', '0x6C', '0x7A', '0x53', '0x49', '0xE2', '0xCA', '0x42', '0x29', '0x40', '0x1A', '0x5C', '0x19', '0x4A', '0xDF', '0x4D', '0x6A', '0xDF', '0x1A', '0x59', '0xA0', '0xD5', '0x4B', '0x5C', '0x79', '0xF0', '0xCF', '0x3F', '0x70', '0xE2', '0x74', '0x4C', '0xC8', '0x46', '0xA9', '0xF0', '0xA1', '0x6C', '0xA9', '0xAD', '0x4D', '0xEC', '0x71', '0xE2', '0xC8', '0x41', '0x29', '0x3F', '0x00', '0x4E', '0x1A', '0x54', '0x6A', '0xDF', '0x1A']</v>
      </c>
      <c r="G1182" s="1" t="str">
        <f>TRIM(MID(A1182, FIND("Checksum:", A1182) + 9, FIND("(", A1182) - FIND("Checksum:", A1182) - 9))</f>
        <v>0x4279</v>
      </c>
      <c r="H1182" s="1" t="str">
        <f>TRIM(MID(A1182, FIND("(", A1182) + 1, FIND(")", A1182) - FIND("(", A1182) - 1))</f>
        <v>big</v>
      </c>
    </row>
    <row r="1183" spans="1:8" hidden="1" x14ac:dyDescent="0.25">
      <c r="A1183" t="s">
        <v>1181</v>
      </c>
      <c r="B1183" s="1" t="str">
        <f>TRIM(MID(A1183, FIND("Index:", A1183) + 6, FIND(",", A1183) - FIND("Index:", A1183) - 6))</f>
        <v>79768</v>
      </c>
      <c r="C1183" s="1" t="str">
        <f>TRIM(MID(A1183, FIND("Length:", A1183) + 7, FIND(",", A1183, FIND("Length:", A1183)) - FIND("Length:", A1183) - 7))</f>
        <v>193</v>
      </c>
      <c r="D1183" s="1">
        <f>COUNTIF(C:C,C1183)</f>
        <v>13</v>
      </c>
      <c r="E1183" s="1" t="str">
        <f t="shared" si="18"/>
        <v>0x8F</v>
      </c>
      <c r="F1183" s="2" t="str">
        <f>TRIM(MID(A1183, FIND("Message:", A1183) + 8, FIND("]", A1183) - FIND("Message:", A1183) - 7))</f>
        <v>['0x8F', '0x69', '0x40', '0x8E', '0x65', '0x78', '0x42', '0x3F', '0xAA', '0x8E', '0x61', '0x6E', '0x65', '0x6E', '0x5E', '0x43', '0x55', '0xC2', '0x3F', '0x19', '0x65', '0x71', '0xE0', '0x6B', '0x44', '0xCF', '0x3F', '0x19', '0x62', '0x70', '0xE0', '0xCF', '0xEF', '0x45', '0x3F', '0xC2', '0x40', '0xA0', '0x5C', '0x1A', '0x62', '0x00', '0x46', '0x79', '0xF0', '0xCF', '0x3F', '0xAA', '0x5C', '0x7A', '0x41', '0x47', '0xE2', '0xCA', '0x49', '0x1A', '0x5F', '0xA1', '0x6C', '0xC5', '0x48', '0x79', '0xF0', '0xCF', '0x3F', '0xAA', '0x6C', '0x7A', '0x53', '0x49', '0xE2', '0xCA', '0x42', '0x29', '0x40', '0x1A', '0x5C', '0x19', '0x4A', '0xDF', '0x4D', '0x6A', '0xDF', '0x1A', '0x59', '0xA0', '0xD5', '0x4B', '0x5C', '0x79', '0xF0', '0xCF', '0x3F', '0x70', '0xE2', '0x74', '0x4C', '0xC8', '0x46', '0xA9', '0xF0', '0xA1', '0x6C', '0xA9', '0xAD', '0x4D', '0xEC', '0x71', '0xE2', '0xC8', '0x41', '0x29', '0x3F', '0x00', '0x4E', '0x1A', '0x54', '0x6A', '0xDF', '0x1A', '0x42', '0x79', '0xDC', '0x4F', '0xF0', '0xCF', '0x3F', '0x69', '0xE7', '0xCA', '0x73', '0xDE', '0x50', '0xDF', '0x64', '0x3F', '0x48', '0xBF', '0x3F', '0x3E', '0x59', '0x51', '0x37', '0x4A', '0xAB', '0x3E', '0x37', '0x4A', '0x89', '0xC7', '0x52', '0x3E', '0x37', '0x68', '0xD5', '0x3E', '0x37', '0x68', '0xE3', '0x53', '0x5D', '0x3E', '0x37', '0x4A', '0x87', '0x3F', '0x43', '0x7A', '0x54', '0x40', '0x6F', '0x3E', '0x37', '0x68', '0x5B', '0x3F', '0x7C', '0x55', '0x43', '0x44', '0x6F', '0x3F', '0x43', '0x48', '0x8D', '0xA4', '0x56', '0x3F', '0x43', '0x3F', '0xD3', '0x3E', '0x37']</v>
      </c>
      <c r="G1183" s="1" t="str">
        <f>TRIM(MID(A1183, FIND("Checksum:", A1183) + 9, FIND("(", A1183) - FIND("Checksum:", A1183) - 9))</f>
        <v>0x55B6</v>
      </c>
      <c r="H1183" s="1" t="str">
        <f>TRIM(MID(A1183, FIND("(", A1183) + 1, FIND(")", A1183) - FIND("(", A1183) - 1))</f>
        <v>big</v>
      </c>
    </row>
    <row r="1184" spans="1:8" hidden="1" x14ac:dyDescent="0.25">
      <c r="A1184" t="s">
        <v>1182</v>
      </c>
      <c r="B1184" s="1" t="str">
        <f>TRIM(MID(A1184, FIND("Index:", A1184) + 6, FIND(",", A1184) - FIND("Index:", A1184) - 6))</f>
        <v>79790</v>
      </c>
      <c r="C1184" s="1" t="str">
        <f>TRIM(MID(A1184, FIND("Length:", A1184) + 7, FIND(",", A1184, FIND("Length:", A1184)) - FIND("Length:", A1184) - 7))</f>
        <v>144</v>
      </c>
      <c r="D1184" s="1">
        <f>COUNTIF(C:C,C1184)</f>
        <v>30</v>
      </c>
      <c r="E1184" s="1" t="str">
        <f t="shared" si="18"/>
        <v>0xE0</v>
      </c>
      <c r="F1184" s="2" t="str">
        <f>TRIM(MID(A1184, FIND("Message:", A1184) + 8, FIND("]", A1184) - FIND("Message:", A1184) - 7))</f>
        <v>['0xE0', '0x6B', '0x44', '0xCF', '0x3F', '0x19', '0x62', '0x70', '0xE0', '0xCF', '0xEF', '0x45', '0x3F', '0xC2', '0x40', '0xA0', '0x5C', '0x1A', '0x62', '0x00', '0x46', '0x79', '0xF0', '0xCF', '0x3F', '0xAA', '0x5C', '0x7A', '0x41', '0x47', '0xE2', '0xCA', '0x49', '0x1A', '0x5F', '0xA1', '0x6C', '0xC5', '0x48', '0x79', '0xF0', '0xCF', '0x3F', '0xAA', '0x6C', '0x7A', '0x53', '0x49', '0xE2', '0xCA', '0x42', '0x29', '0x40', '0x1A', '0x5C', '0x19', '0x4A', '0xDF', '0x4D', '0x6A', '0xDF', '0x1A', '0x59', '0xA0', '0xD5', '0x4B', '0x5C', '0x79', '0xF0', '0xCF', '0x3F', '0x70', '0xE2', '0x74', '0x4C', '0xC8', '0x46', '0xA9', '0xF0', '0xA1', '0x6C', '0xA9', '0xAD', '0x4D', '0xEC', '0x71', '0xE2', '0xC8', '0x41', '0x29', '0x3F', '0x00', '0x4E', '0x1A', '0x54', '0x6A', '0xDF', '0x1A', '0x42', '0x79', '0xDC', '0x4F', '0xF0', '0xCF', '0x3F', '0x69', '0xE7', '0xCA', '0x73', '0xDE', '0x50', '0xDF', '0x64', '0x3F', '0x48', '0xBF', '0x3F', '0x3E', '0x59', '0x51', '0x37', '0x4A', '0xAB', '0x3E', '0x37', '0x4A', '0x89', '0xC7', '0x52', '0x3E', '0x37', '0x68', '0xD5', '0x3E', '0x37', '0x68', '0xE3', '0x53', '0x5D', '0x3E', '0x37', '0x4A', '0x87', '0x3F']</v>
      </c>
      <c r="G1184" s="1" t="str">
        <f>TRIM(MID(A1184, FIND("Checksum:", A1184) + 9, FIND("(", A1184) - FIND("Checksum:", A1184) - 9))</f>
        <v>0x437A</v>
      </c>
      <c r="H1184" s="1" t="str">
        <f>TRIM(MID(A1184, FIND("(", A1184) + 1, FIND(")", A1184) - FIND("(", A1184) - 1))</f>
        <v>big</v>
      </c>
    </row>
    <row r="1185" spans="1:8" hidden="1" x14ac:dyDescent="0.25">
      <c r="A1185" t="s">
        <v>1183</v>
      </c>
      <c r="B1185" s="1" t="str">
        <f>TRIM(MID(A1185, FIND("Index:", A1185) + 6, FIND(",", A1185) - FIND("Index:", A1185) - 6))</f>
        <v>79854</v>
      </c>
      <c r="C1185" s="1" t="str">
        <f>TRIM(MID(A1185, FIND("Length:", A1185) + 7, FIND(",", A1185, FIND("Length:", A1185)) - FIND("Length:", A1185) - 7))</f>
        <v>226</v>
      </c>
      <c r="D1185" s="1">
        <f>COUNTIF(C:C,C1185)</f>
        <v>13</v>
      </c>
      <c r="E1185" s="1" t="str">
        <f t="shared" si="18"/>
        <v>0xD5</v>
      </c>
      <c r="F1185" s="2" t="str">
        <f>TRIM(MID(A1185, FIND("Message:", A1185) + 8, FIND("]", A1185) - FIND("Message:", A1185) - 7))</f>
        <v>['0xD5', '0x4B', '0x5C', '0x79', '0xF0', '0xCF', '0x3F', '0x70', '0xE2', '0x74', '0x4C', '0xC8', '0x46', '0xA9', '0xF0', '0xA1', '0x6C', '0xA9', '0xAD', '0x4D', '0xEC', '0x71', '0xE2', '0xC8', '0x41', '0x29', '0x3F', '0x00', '0x4E', '0x1A', '0x54', '0x6A', '0xDF', '0x1A', '0x42', '0x79', '0xDC', '0x4F', '0xF0', '0xCF', '0x3F', '0x69', '0xE7', '0xCA', '0x73', '0xDE', '0x50', '0xDF', '0x64', '0x3F', '0x48', '0xBF', '0x3F', '0x3E', '0x59', '0x51', '0x37', '0x4A', '0xAB', '0x3E', '0x37', '0x4A', '0x89', '0xC7', '0x52', '0x3E', '0x37', '0x68', '0xD5', '0x3E', '0x37', '0x68', '0xE3', '0x53', '0x5D', '0x3E', '0x37', '0x4A', '0x87', '0x3F', '0x43', '0x7A', '0x54', '0x40', '0x6F', '0x3E', '0x37', '0x68', '0x5B', '0x3F', '0x7C', '0x55', '0x43', '0x44', '0x6F', '0x3F', '0x43', '0x48', '0x8D', '0xA4', '0x56', '0x3F', '0x43', '0x3F', '0xD3', '0x3E', '0x37', '0x55', '0xB6', '0x57', '0x15', '0x3F', '0x43', '0x48', '0x53', '0x3F', '0x46', '0x10', '0x58', '0x4B', '0x03', '0x3E', '0x37', '0x4A', '0x8D', '0x3E', '0x32', '0x59', '0x37', '0x68', '0xCF', '0x3E', '0x37', '0x68', '0xD3', '0x7A', '0x5A', '0x3E', '0x37', '0x4A', '0x91', '0x3E', '0x37', '0x4A', '0x6B', '0x5B', '0x95', '0x49', '0x6F', '0x9A', '0x4F', '0x1A', '0xCD', '0x7B', '0x5C', '0xA9', '0xE0', '0x6A', '0xE0', '0x49', '0x6F', '0x9A', '0x85', '0x5D', '0x59', '0x1A', '0xCA', '0xA9', '0xE0', '0xDF', '0x7E', '0x84', '0x5E', '0x6A', '0xE0', '0x3E', '0x3E', '0x3E', '0x37', '0x4A', '0xE5', '0x5F', '0xAB', '0x1A', '0xC8', '0x79', '0xF0', '0xCF', '0x3F', '0x67', '0x60', '0x89', '0x4F', '0xCA', '0x49', '0x49', '0x6F', '0x9A', '0xA0', '0x61', '0x51', '0x1A', '0xC4', '0xA9', '0xE0', '0x6A', '0xE0', '0x67', '0x62', '0x49', '0x6F', '0x9A', '0x5B', '0x1A', '0xC0', '0xA9', '0x95', '0x63', '0xE0', '0xDF', '0x6B', '0x6A', '0xE0', '0x1A', '0xC0', '0xB5']</v>
      </c>
      <c r="G1185" s="1" t="str">
        <f>TRIM(MID(A1185, FIND("Checksum:", A1185) + 9, FIND("(", A1185) - FIND("Checksum:", A1185) - 9))</f>
        <v>0x6479</v>
      </c>
      <c r="H1185" s="1" t="str">
        <f>TRIM(MID(A1185, FIND("(", A1185) + 1, FIND(")", A1185) - FIND("(", A1185) - 1))</f>
        <v>big</v>
      </c>
    </row>
    <row r="1186" spans="1:8" hidden="1" x14ac:dyDescent="0.25">
      <c r="A1186" t="s">
        <v>1184</v>
      </c>
      <c r="B1186" s="1" t="str">
        <f>TRIM(MID(A1186, FIND("Index:", A1186) + 6, FIND(",", A1186) - FIND("Index:", A1186) - 6))</f>
        <v>80509</v>
      </c>
      <c r="C1186" s="1" t="str">
        <f>TRIM(MID(A1186, FIND("Length:", A1186) + 7, FIND(",", A1186, FIND("Length:", A1186)) - FIND("Length:", A1186) - 7))</f>
        <v>183</v>
      </c>
      <c r="D1186" s="1">
        <f>COUNTIF(C:C,C1186)</f>
        <v>14</v>
      </c>
      <c r="E1186" s="1" t="str">
        <f t="shared" si="18"/>
        <v>0xFF</v>
      </c>
      <c r="F1186" s="2" t="str">
        <f>TRIM(MID(A1186, FIND("Message:", A1186) + 8, FIND("]", A1186) - FIND("Message:", A1186) - 7))</f>
        <v>['0xFF', '0xFF', '0x7C', '0x85', '0x04', '0x09', '0x00', '0xFA', '0x58', '0x00', '0x04', '0xE9', '0x40', '0x7C', '0x00', '0x3F', '0x48', '0x1A', '0x6F', '0x79', '0x47', '0x41', '0xF0', '0xBF', '0x3F', '0x69', '0xE7', '0xCA', '0x52', '0x9F', '0x42', '0x1A', '0x70', '0x79', '0xF0', '0xBF', '0x3F', '0x89', '0xBF', '0x43', '0x4F', '0xCA', '0x4D', '0x1A', '0x6B', '0x79', '0xF0', '0x9A', '0x44', '0xCF', '0x3F', '0x69', '0xE7', '0xCA', '0x48', '0x19', '0xD0', '0x45', '0x65', '0x74', '0xE0', '0xCF', '0x3F', '0x19', '0x68', '0x90', '0x46', '0x73', '0xE0', '0xCF', '0x3F', '0xC2', '0x42', '0x19', '0xC7', '0x47', '0x65', '0xDF', '0x52', '0x69', '0x40', '0x1A', '0x62', '0x05', '0x48', '0x79', '0xF0', '0xBF', '0x3F', '0x69', '0xE7', '0xCA', '0xCD', '0x49', '0x4C', '0x1A', '0x64', '0x79', '0xF0', '0xBF', '0x3F', '0x7D', '0x4A', '0x89', '0x4F', '0xCA', '0x47', '0x1A', '0x5E', '0x79', '0x27', '0x4B', '0xF0', '0xCF', '0x3F', '0x69', '0xE7', '0xC8', '0x42', '0xA7', '0x4C', '0x19', '0x5C', '0x9F', '0xE0', '0xAF', '0x3E', '0x69', '0x99', '0x4D', '0x40', '0xC2', '0x3F', '0x1B', '0x59', '0x1A', '0x55', '0x73', '0x4E', '0x79', '0xF0', '0xCF', '0x3F', '0x7A', '0x00', '0xCF', '0x12', '0x4F', '0x3F', '0x7A', '0xE6', '0xC8', '0x42', '0x29', '0x40', '0x64', '0x50', '0x1A', '0x57', '0xDF', '0x50', '0x6A', '0xDF', '0x19', '0x55', '0x51', '0x50', '0x74', '0xE0', '0xCF', '0x3F', '0x19', '0x53', '0x72', '0x52', '0x73', '0xE0', '0xCF', '0x3F', '0xC2', '0x42', '0x1A', '0xD4']</v>
      </c>
      <c r="G1186" s="1" t="str">
        <f>TRIM(MID(A1186, FIND("Checksum:", A1186) + 9, FIND("(", A1186) - FIND("Checksum:", A1186) - 9))</f>
        <v>0x5350</v>
      </c>
      <c r="H1186" s="1" t="str">
        <f>TRIM(MID(A1186, FIND("(", A1186) + 1, FIND(")", A1186) - FIND("(", A1186) - 1))</f>
        <v>big</v>
      </c>
    </row>
    <row r="1187" spans="1:8" hidden="1" x14ac:dyDescent="0.25">
      <c r="A1187" t="s">
        <v>1185</v>
      </c>
      <c r="B1187" s="1" t="str">
        <f>TRIM(MID(A1187, FIND("Index:", A1187) + 6, FIND(",", A1187) - FIND("Index:", A1187) - 6))</f>
        <v>80696</v>
      </c>
      <c r="C1187" s="1" t="str">
        <f>TRIM(MID(A1187, FIND("Length:", A1187) + 7, FIND(",", A1187, FIND("Length:", A1187)) - FIND("Length:", A1187) - 7))</f>
        <v>162</v>
      </c>
      <c r="D1187" s="1">
        <f>COUNTIF(C:C,C1187)</f>
        <v>18</v>
      </c>
      <c r="E1187" s="1" t="str">
        <f t="shared" si="18"/>
        <v>0x79</v>
      </c>
      <c r="F1187" s="2" t="str">
        <f>TRIM(MID(A1187, FIND("Message:", A1187) + 8, FIND("]", A1187) - FIND("Message:", A1187) - 7))</f>
        <v>['0x79', '0xF0', '0xCF', '0x3F', '0x09', '0x54', '0xA0', '0x42', '0x79', '0x52', '0xCA', '0x41', '0x29', '0x38', '0x55', '0x3F', '0x1A', '0x4E', '0x6A', '0xDF', '0x1A', '0x4E', '0xAF', '0x56', '0x1B', '0x4C', '0x79', '0xF0', '0xBF', '0x3F', '0x7A', '0xA1', '0x57', '0x00', '0xBF', '0x3F', '0x7A', '0xDF', '0xC8', '0x42', '0xBB', '0x58', '0x29', '0x40', '0x4A', '0xBF', '0x4A', '0x99', '0x6A', '0x1A', '0x59', '0xDF', '0xC2', '0x40', '0xA0', '0x35', '0xA1', '0x35', '0xE8', '0x5A', '0x8E', '0x65', '0x3F', '0xAA', '0x3E', '0x37', '0x4A', '0xF7', '0x5B', '0x7D', '0x3E', '0x37', '0x4A', '0x7B', '0x3E', '0x37', '0x89', '0x5C', '0x4A', '0xAB', '0x3E', '0x37', '0x4A', '0x95', '0x3E', '0xE5', '0x5D', '0x37', '0x4A', '0x7F', '0x3F', '0x42', '0x9A', '0x63', '0xDD', '0x5E', '0x3E', '0x37', '0x4A', '0x97', '0x3E', '0x37', '0x4A', '0x75', '0x5F', '0x98', '0x8E', '0x61', '0x6E', '0x65', '0x6E', '0x55', '0x7F', '0x60', '0xC2', '0x3F', '0x19', '0xC7', '0x71', '0xE0', '0xCF', '0x65', '0x61', '0x3F', '0x19', '0xC5', '0x70', '0xE0', '0xCF', '0x3F', '0xDF', '0x62', '0xC2', '0x40', '0x1A', '0xC2', '0x79', '0xF0', '0xBF', '0x6C', '0x63', '0x3F', '0x69', '0xE7', '0xCA', '0x44', '0x49', '0x6F', '0xBB', '0x64', '0x9A', '0x6B', '0x1A', '0xC1', '0xA9', '0xE0', '0xDF', '0xB0', '0x65', '0x44', '0x6A', '0xE0']</v>
      </c>
      <c r="G1187" s="1" t="str">
        <f>TRIM(MID(A1187, FIND("Checksum:", A1187) + 9, FIND("(", A1187) - FIND("Checksum:", A1187) - 9))</f>
        <v>0x496F</v>
      </c>
      <c r="H1187" s="1" t="str">
        <f>TRIM(MID(A1187, FIND("(", A1187) + 1, FIND(")", A1187) - FIND("(", A1187) - 1))</f>
        <v>big</v>
      </c>
    </row>
    <row r="1188" spans="1:8" hidden="1" x14ac:dyDescent="0.25">
      <c r="A1188" t="s">
        <v>1186</v>
      </c>
      <c r="B1188" s="1" t="str">
        <f>TRIM(MID(A1188, FIND("Index:", A1188) + 6, FIND(",", A1188) - FIND("Index:", A1188) - 6))</f>
        <v>80807</v>
      </c>
      <c r="C1188" s="1" t="str">
        <f>TRIM(MID(A1188, FIND("Length:", A1188) + 7, FIND(",", A1188, FIND("Length:", A1188)) - FIND("Length:", A1188) - 7))</f>
        <v>120</v>
      </c>
      <c r="D1188" s="1">
        <f>COUNTIF(C:C,C1188)</f>
        <v>9</v>
      </c>
      <c r="E1188" s="1" t="str">
        <f t="shared" si="18"/>
        <v>0x55</v>
      </c>
      <c r="F1188" s="2" t="str">
        <f>TRIM(MID(A1188, FIND("Message:", A1188) + 8, FIND("]", A1188) - FIND("Message:", A1188) - 7))</f>
        <v>['0x55', '0x7F', '0x60', '0xC2', '0x3F', '0x19', '0xC7', '0x71', '0xE0', '0xCF', '0x65', '0x61', '0x3F', '0x19', '0xC5', '0x70', '0xE0', '0xCF', '0x3F', '0xDF', '0x62', '0xC2', '0x40', '0x1A', '0xC2', '0x79', '0xF0', '0xBF', '0x6C', '0x63', '0x3F', '0x69', '0xE7', '0xCA', '0x44', '0x49', '0x6F', '0xBB', '0x64', '0x9A', '0x6B', '0x1A', '0xC1', '0xA9', '0xE0', '0xDF', '0xB0', '0x65', '0x44', '0x6A', '0xE0', '0x49', '0x6F', '0x9A', '0x69', '0xB1', '0x66', '0x1A', '0xBE', '0xA9', '0xE0', '0x6A', '0xE0', '0xA0', '0xB5', '0x67', '0x5C', '0x1A', '0xBC', '0x79', '0xF0', '0xCF', '0x3F', '0x14', '0x68', '0xAA', '0x5C', '0x7A', '0xE2', '0xCA', '0x49', '0x1A', '0xFA', '0x69', '0xB9', '0xA1', '0x6C', '0x79', '0xF0', '0xCF', '0x3F', '0xAA', '0x6A', '0xAA', '0x6C', '0x7A', '0xE2', '0xCA', '0x42', '0x29', '0x15', '0x6B', '0x40', '0x1A', '0xB2', '0xDF', '0x4D', '0x6A', '0xDF', '0xEF', '0x6C', '0x1A', '0xB4', '0xA0', '0x5C', '0x79', '0xF0', '0xCF', '0x72', '0x6D']</v>
      </c>
      <c r="G1188" s="1" t="str">
        <f>TRIM(MID(A1188, FIND("Checksum:", A1188) + 9, FIND("(", A1188) - FIND("Checksum:", A1188) - 9))</f>
        <v>0x3F70</v>
      </c>
      <c r="H1188" s="1" t="str">
        <f>TRIM(MID(A1188, FIND("(", A1188) + 1, FIND(")", A1188) - FIND("(", A1188) - 1))</f>
        <v>big</v>
      </c>
    </row>
    <row r="1189" spans="1:8" hidden="1" x14ac:dyDescent="0.25">
      <c r="A1189" t="s">
        <v>1187</v>
      </c>
      <c r="B1189" s="1" t="str">
        <f>TRIM(MID(A1189, FIND("Index:", A1189) + 6, FIND(",", A1189) - FIND("Index:", A1189) - 6))</f>
        <v>80948</v>
      </c>
      <c r="C1189" s="1" t="str">
        <f>TRIM(MID(A1189, FIND("Length:", A1189) + 7, FIND(",", A1189, FIND("Length:", A1189)) - FIND("Length:", A1189) - 7))</f>
        <v>139</v>
      </c>
      <c r="D1189" s="1">
        <f>COUNTIF(C:C,C1189)</f>
        <v>18</v>
      </c>
      <c r="E1189" s="1" t="str">
        <f t="shared" si="18"/>
        <v>0x1A</v>
      </c>
      <c r="F1189" s="2" t="str">
        <f>TRIM(MID(A1189, FIND("Message:", A1189) + 8, FIND("]", A1189) - FIND("Message:", A1189) - 7))</f>
        <v>['0x1A', '0xAB', '0x6A', '0xDF', '0x29', '0x70', '0x1A', '0xAE', '0x79', '0xF0', '0xCF', '0x3F', '0x69', '0x1C', '0x71', '0xE7', '0xCA', '0x49', '0x49', '0x6F', '0x9A', '0x6D', '0x2E', '0x72', '0x1A', '0xAC', '0xA9', '0xE0', '0x6A', '0xE0', '0x49', '0x58', '0x73', '0x6F', '0x9A', '0x77', '0x1A', '0xA9', '0xA9', '0xE0', '0x43', '0x74', '0xDF', '0x7B', '0x6A', '0xE0', '0x1A', '0xA6', '0x79', '0x55', '0x75', '0xF0', '0xCF', '0x3F', '0x89', '0x4F', '0xCA', '0x49', '0x62', '0x76', '0x49', '0x6F', '0x9A', '0x6F', '0x1A', '0xA4', '0xA9', '0xA1', '0x77', '0xE0', '0x6A', '0xE0', '0x49', '0x6F', '0x9A', '0x79', '0x70', '0x78', '0x1A', '0xA1', '0xA9', '0xE0', '0xDF', '0x6B', '0x6A', '0x74', '0x79', '0xE0', '0x1A', '0x9E', '0x79', '0xF0', '0xCF', '0x3F', '0x8C', '0x7A', '0x9F', '0xE2', '0xC7', '0x41', '0xCA', '0x49', '0x49', '0x63', '0x7B', '0x6F', '0x9A', '0x71', '0x1A', '0x9C', '0xA9', '0xE0', '0x38', '0x7C', '0x6A', '0xE0', '0x49', '0x6F', '0x9A', '0x7B', '0x1A', '0xB0', '0x7D', '0x98', '0xA9', '0xE0', '0xDF', '0x5A', '0x6A', '0xE0', '0x26', '0x7E', '0x1A', '0x95', '0x79', '0xF0', '0xCF', '0x3F', '0x9F']</v>
      </c>
      <c r="G1189" s="1" t="str">
        <f>TRIM(MID(A1189, FIND("Checksum:", A1189) + 9, FIND("(", A1189) - FIND("Checksum:", A1189) - 9))</f>
        <v>0x477F</v>
      </c>
      <c r="H1189" s="1" t="str">
        <f>TRIM(MID(A1189, FIND("(", A1189) + 1, FIND(")", A1189) - FIND("(", A1189) - 1))</f>
        <v>big</v>
      </c>
    </row>
    <row r="1190" spans="1:8" hidden="1" x14ac:dyDescent="0.25">
      <c r="A1190" t="s">
        <v>1188</v>
      </c>
      <c r="B1190" s="1" t="str">
        <f>TRIM(MID(A1190, FIND("Index:", A1190) + 6, FIND(",", A1190) - FIND("Index:", A1190) - 6))</f>
        <v>81158</v>
      </c>
      <c r="C1190" s="1" t="str">
        <f>TRIM(MID(A1190, FIND("Length:", A1190) + 7, FIND(",", A1190, FIND("Length:", A1190)) - FIND("Length:", A1190) - 7))</f>
        <v>205</v>
      </c>
      <c r="D1190" s="1">
        <f>COUNTIF(C:C,C1190)</f>
        <v>10</v>
      </c>
      <c r="E1190" s="1" t="str">
        <f t="shared" si="18"/>
        <v>0xCA</v>
      </c>
      <c r="F1190" s="2" t="str">
        <f>TRIM(MID(A1190, FIND("Message:", A1190) + 8, FIND("]", A1190) - FIND("Message:", A1190) - 7))</f>
        <v>['0xCA', '0x53', '0x47', '0x58', '0x1A', '0x88', '0x79', '0xF0', '0xBF', '0x3F', '0xAB', '0x48', '0x89', '0x4F', '0xCA', '0x53', '0x1A', '0x87', '0x79', '0x5A', '0x49', '0xF0', '0xCF', '0x3F', '0x4A', '0x3F', '0x3E', '0x3E', '0x4F', '0x4A', '0x79', '0xEF', '0xC8', '0x42', '0x19', '0x83', '0x9F', '0xFA', '0x4B', '0xE0', '0xAF', '0x40', '0x69', '0x40', '0x1A', '0x7E', '0x5E', '0x4C', '0x1B', '0x81', '0x79', '0xF0', '0xCF', '0x3F', '0x7A', '0xDC', '0x4D', '0x00', '0xCF', '0x3F', '0x7A', '0xE2', '0xC8', '0x52', '0xD4', '0x4E', '0xDF', '0x8F', '0x3F', '0x48', '0x1A', '0x74', '0x79', '0x4D', '0x4F', '0xF0', '0xBF', '0x3F', '0x89', '0x4F', '0xCA', '0x50', '0x33', '0x50', '0x1A', '0x79', '0x79', '0xF0', '0xBF', '0x3F', '0x69', '0xB6', '0x51', '0xE7', '0xCA', '0x4B', '0x1A', '0x7C', '0x1B', '0x77', '0x78', '0x52', '0x79', '0xF0', '0xCF', '0x3F', '0x7A', '0x00', '0xCF', '0x16', '0x53', '0x3F', '0x7A', '0xDF', '0xCA', '0x43', '0x19', '0x70', '0x84', '0x54', '0x1A', '0x73', '0xA9', '0xE0', '0xDF', '0xC7', '0x6A', '0x7E', '0x55', '0xE0', '0x1A', '0x69', '0x79', '0xF0', '0xBF', '0x3F', '0x23', '0x56', '0x89', '0x4F', '0xCA', '0x51', '0x1A', '0x6D', '0x79', '0x4C', '0x57', '0xF0', '0xBF', '0x3F', '0x69', '0xE7', '0xCA', '0x4C', '0xAF', '0x58', '0x1A', '0x6C', '0x79', '0xF0', '0xCF', '0x3F', '0x4A', '0xA2', '0x59', '0x3F', '0x3E', '0x3E', '0x79', '0xEF', '0xCA', '0x40', '0x89', '0x5A', '0xDF', '0xB4', '0x3F', '0x48', '0x19', '0x67', '0x9F', '0x96', '0x5B', '0xE0', '0xAF', '0x40', '0xDF', '0xAF', '0x69', '0x40', '0x65', '0x5C', '0x1A', '0x5D', '0x79', '0xF0', '0xBF', '0x3F', '0x69', '0xA6', '0x5D', '0xE7', '0xCA', '0x64', '0x1A']</v>
      </c>
      <c r="G1190" s="1" t="str">
        <f>TRIM(MID(A1190, FIND("Checksum:", A1190) + 9, FIND("(", A1190) - FIND("Checksum:", A1190) - 9))</f>
        <v>0x6179</v>
      </c>
      <c r="H1190" s="1" t="str">
        <f>TRIM(MID(A1190, FIND("(", A1190) + 1, FIND(")", A1190) - FIND("(", A1190) - 1))</f>
        <v>big</v>
      </c>
    </row>
    <row r="1191" spans="1:8" hidden="1" x14ac:dyDescent="0.25">
      <c r="A1191" t="s">
        <v>1189</v>
      </c>
      <c r="B1191" s="1" t="str">
        <f>TRIM(MID(A1191, FIND("Index:", A1191) + 6, FIND(",", A1191) - FIND("Index:", A1191) - 6))</f>
        <v>81328</v>
      </c>
      <c r="C1191" s="1" t="str">
        <f>TRIM(MID(A1191, FIND("Length:", A1191) + 7, FIND(",", A1191, FIND("Length:", A1191)) - FIND("Length:", A1191) - 7))</f>
        <v>171</v>
      </c>
      <c r="D1191" s="1">
        <f>COUNTIF(C:C,C1191)</f>
        <v>15</v>
      </c>
      <c r="E1191" s="1" t="str">
        <f t="shared" si="18"/>
        <v>0xCA</v>
      </c>
      <c r="F1191" s="2" t="str">
        <f>TRIM(MID(A1191, FIND("Message:", A1191) + 8, FIND("]", A1191) - FIND("Message:", A1191) - 7))</f>
        <v>['0xCA', '0x40', '0x89', '0x5A', '0xDF', '0xB4', '0x3F', '0x48', '0x19', '0x67', '0x9F', '0x96', '0x5B', '0xE0', '0xAF', '0x40', '0xDF', '0xAF', '0x69', '0x40', '0x65', '0x5C', '0x1A', '0x5D', '0x79', '0xF0', '0xBF', '0x3F', '0x69', '0xA6', '0x5D', '0xE7', '0xCA', '0x64', '0x1A', '0x61', '0x79', '0xF0', '0x5A', '0x5E', '0xBF', '0x3F', '0x69', '0xE7', '0xCA', '0x5F', '0x1A', '0xF2', '0x5F', '0x60', '0x79', '0xF0', '0xCF', '0x3F', '0x69', '0xE7', '0x8A', '0x60', '0xC8', '0x42', '0x19', '0x5D', '0x9F', '0xE0', '0xAF', '0x12', '0x61', '0x3E', '0x69', '0x40', '0x19', '0x59', '0x74', '0xE0', '0x11', '0x62', '0xCF', '0x3F', '0x19', '0x5F', '0x73', '0xE0', '0xCF', '0x0E', '0x63', '0x3F', '0xC2', '0x42', '0x1A', '0x58', '0x9F', '0x4C', '0x06', '0x64', '0x79', '0xF0', '0xCF', '0x3F', '0xA0', '0x42', '0x79', '0x3A', '0x65', '0x52', '0xCA', '0x40', '0xDF', '0x8C', '0x3F', '0x48', '0xB6', '0x66', '0x19', '0x51', '0x74', '0xE0', '0xCF', '0x3F', '0x19', '0x4E', '0x67', '0x57', '0x73', '0xE0', '0xCF', '0x3F', '0xDF', '0x6D', '0x6F', '0x68', '0x3F', '0x48', '0x1A', '0x47', '0x79', '0xF0', '0xBF', '0x7B', '0x69', '0x3F', '0x69', '0xE7', '0xCA', '0x6B', '0x1A', '0x4C', '0x96', '0x6A', '0x79', '0xF0', '0xBF', '0x3F', '0x89', '0x4F', '0xCA', '0x77', '0x6B', '0x66', '0x1A', '0x4A', '0x79', '0xF0', '0xCF', '0x3F', '0xAF', '0x6C', '0x69', '0xE7', '0xCA', '0x61', '0xDF']</v>
      </c>
      <c r="G1191" s="1" t="str">
        <f>TRIM(MID(A1191, FIND("Checksum:", A1191) + 9, FIND("(", A1191) - FIND("Checksum:", A1191) - 9))</f>
        <v>0x523F</v>
      </c>
      <c r="H1191" s="1" t="str">
        <f>TRIM(MID(A1191, FIND("(", A1191) + 1, FIND(")", A1191) - FIND("(", A1191) - 1))</f>
        <v>big</v>
      </c>
    </row>
    <row r="1192" spans="1:8" hidden="1" x14ac:dyDescent="0.25">
      <c r="A1192" t="s">
        <v>1190</v>
      </c>
      <c r="B1192" s="1" t="str">
        <f>TRIM(MID(A1192, FIND("Index:", A1192) + 6, FIND(",", A1192) - FIND("Index:", A1192) - 6))</f>
        <v>81523</v>
      </c>
      <c r="C1192" s="1" t="str">
        <f>TRIM(MID(A1192, FIND("Length:", A1192) + 7, FIND(",", A1192, FIND("Length:", A1192)) - FIND("Length:", A1192) - 7))</f>
        <v>65</v>
      </c>
      <c r="D1192" s="1">
        <f>COUNTIF(C:C,C1192)</f>
        <v>6</v>
      </c>
      <c r="E1192" s="1" t="str">
        <f t="shared" si="18"/>
        <v>0x37</v>
      </c>
      <c r="F1192" s="2" t="str">
        <f>TRIM(MID(A1192, FIND("Message:", A1192) + 8, FIND("]", A1192) - FIND("Message:", A1192) - 7))</f>
        <v>['0x37', '0x4A', '0x93', '0x3E', '0x37', '0x12', '0x70', '0x4A', '0xAB', '0x3E', '0x37', '0x4A', '0x83', '0x3E', '0xE7', '0x71', '0x37', '0x4A', '0x81', '0x3E', '0x37', '0x4A', '0x9D', '0xD1', '0x72', '0x3E', '0x37', '0x4A', '0x85', '0x19', '0xD6', '0x74', '0x1C', '0x73', '0xE0', '0xCF', '0x3F', '0x19', '0x41', '0x73', '0xE0', '0x12', '0x74', '0xCF', '0x3F', '0xDF', '0x41', '0x3F', '0x48', '0x3F', '0x6B', '0x75', '0x42', '0x9A', '0x65', '0xC2', '0x42', '0x19', '0xD4', '0xAA', '0x76', '0xDF', '0x52', '0x69', '0x40']</v>
      </c>
      <c r="G1192" s="1" t="str">
        <f>TRIM(MID(A1192, FIND("Checksum:", A1192) + 9, FIND("(", A1192) - FIND("Checksum:", A1192) - 9))</f>
        <v>0x1AD0</v>
      </c>
      <c r="H1192" s="1" t="str">
        <f>TRIM(MID(A1192, FIND("(", A1192) + 1, FIND(")", A1192) - FIND("(", A1192) - 1))</f>
        <v>big</v>
      </c>
    </row>
    <row r="1193" spans="1:8" hidden="1" x14ac:dyDescent="0.25">
      <c r="A1193" t="s">
        <v>1191</v>
      </c>
      <c r="B1193" s="1" t="str">
        <f>TRIM(MID(A1193, FIND("Index:", A1193) + 6, FIND(",", A1193) - FIND("Index:", A1193) - 6))</f>
        <v>81712</v>
      </c>
      <c r="C1193" s="1" t="str">
        <f>TRIM(MID(A1193, FIND("Length:", A1193) + 7, FIND(",", A1193, FIND("Length:", A1193)) - FIND("Length:", A1193) - 7))</f>
        <v>54</v>
      </c>
      <c r="D1193" s="1">
        <f>COUNTIF(C:C,C1193)</f>
        <v>15</v>
      </c>
      <c r="E1193" s="1" t="str">
        <f t="shared" si="18"/>
        <v>0x6A</v>
      </c>
      <c r="F1193" s="2" t="str">
        <f>TRIM(MID(A1193, FIND("Message:", A1193) + 8, FIND("]", A1193) - FIND("Message:", A1193) - 7))</f>
        <v>['0x6A', '0xDF', '0x1A', '0xBD', '0x1B', '0x59', '0x45', '0xBB', '0x79', '0xF0', '0xBF', '0x3F', '0x7A', '0x00', '0xE4', '0x46', '0xBF', '0x3F', '0x7A', '0xDF', '0xC8', '0x42', '0x29', '0xD3', '0x47', '0x40', '0x4A', '0xBF', '0x4A', '0x9E', '0x6A', '0xDF', '0xC4', '0x48', '0xC2', '0x40', '0xA0', '0x35', '0xA1', '0x35', '0x8E', '0x86', '0x49', '0x65', '0x3F', '0xAA', '0x8E', '0x61', '0xC2', '0x3F', '0x8A', '0x4A', '0x1A', '0xB5']</v>
      </c>
      <c r="G1193" s="1" t="str">
        <f>TRIM(MID(A1193, FIND("Checksum:", A1193) + 9, FIND("(", A1193) - FIND("Checksum:", A1193) - 9))</f>
        <v>0x19B4</v>
      </c>
      <c r="H1193" s="1" t="str">
        <f>TRIM(MID(A1193, FIND("(", A1193) + 1, FIND(")", A1193) - FIND("(", A1193) - 1))</f>
        <v>big</v>
      </c>
    </row>
    <row r="1194" spans="1:8" hidden="1" x14ac:dyDescent="0.25">
      <c r="A1194" t="s">
        <v>1192</v>
      </c>
      <c r="B1194" s="1" t="str">
        <f>TRIM(MID(A1194, FIND("Index:", A1194) + 6, FIND(",", A1194) - FIND("Index:", A1194) - 6))</f>
        <v>82136</v>
      </c>
      <c r="C1194" s="1" t="str">
        <f>TRIM(MID(A1194, FIND("Length:", A1194) + 7, FIND(",", A1194, FIND("Length:", A1194)) - FIND("Length:", A1194) - 7))</f>
        <v>141</v>
      </c>
      <c r="D1194" s="1">
        <f>COUNTIF(C:C,C1194)</f>
        <v>17</v>
      </c>
      <c r="E1194" s="1" t="str">
        <f t="shared" si="18"/>
        <v>0xAA</v>
      </c>
      <c r="F1194" s="2" t="str">
        <f>TRIM(MID(A1194, FIND("Message:", A1194) + 8, FIND("]", A1194) - FIND("Message:", A1194) - 7))</f>
        <v>['0xAA', '0x79', '0xF0', '0xBF', '0x8D', '0x5F', '0x3F', '0x89', '0x4F', '0xC8', '0x40', '0xDF', '0x83', '0xE3', '0x60', '0x3F', '0x48', '0x4A', '0xBF', '0x50', '0xA9', '0x79', '0x65', '0x61', '0xF0', '0xBF', '0x3F', '0x69', '0xE7', '0xCA', '0x7C', '0xE9', '0x62', '0x1A', '0x6E', '0x79', '0xF0', '0xCF', '0x3F', '0x89', '0xED', '0x63', '0x4F', '0xCA', '0x77', '0x1A', '0x6D', '0x79', '0xF0', '0xE6', '0x64', '0xCF', '0x3F', '0x89', '0x4F', '0xCA', '0x72', '0x4A', '0xD3', '0x65', '0xBF', '0x4F', '0xBB', '0x79', '0xF0', '0xCF', '0x3F', '0xA9', '0x66', '0xC6', '0xEA', '0xC8', '0x6C', '0x4A', '0xBF', '0x4A', '0xA1', '0x67', '0x69', '0x79', '0xF0', '0xCF', '0x3F', '0x4A', '0x3F', '0xD3', '0x68', '0x42', '0x27', '0x79', '0xEF', '0xCA', '0x64', '0x4A', '0xB4', '0x69', '0xBF', '0x47', '0x75', '0x4B', '0x6F', '0x9A', '0xA7', '0xE2', '0x6A', '0x79', '0xF0', '0xCF', '0x3F', '0x7A', '0x00', '0xCF', '0x2E', '0x6B', '0x3F', '0x7A', '0xE6', '0xC8', '0x5A', '0x4A', '0xBF', '0x39', '0x6C', '0x49', '0x37', '0x79', '0xF0', '0xCF', '0x3F', '0x4A', '0xB0', '0x6D', '0x3F', '0x7F', '0x3F', '0x79', '0xEF', '0xCA', '0x52', '0xF1', '0x6E']</v>
      </c>
      <c r="G1194" s="1" t="str">
        <f>TRIM(MID(A1194, FIND("Checksum:", A1194) + 9, FIND("(", A1194) - FIND("Checksum:", A1194) - 9))</f>
        <v>0x4ABF</v>
      </c>
      <c r="H1194" s="1" t="str">
        <f>TRIM(MID(A1194, FIND("(", A1194) + 1, FIND(")", A1194) - FIND("(", A1194) - 1))</f>
        <v>big</v>
      </c>
    </row>
    <row r="1195" spans="1:8" hidden="1" x14ac:dyDescent="0.25">
      <c r="A1195" t="s">
        <v>1193</v>
      </c>
      <c r="B1195" s="1" t="str">
        <f>TRIM(MID(A1195, FIND("Index:", A1195) + 6, FIND(",", A1195) - FIND("Index:", A1195) - 6))</f>
        <v>82318</v>
      </c>
      <c r="C1195" s="1" t="str">
        <f>TRIM(MID(A1195, FIND("Length:", A1195) + 7, FIND(",", A1195, FIND("Length:", A1195)) - FIND("Length:", A1195) - 7))</f>
        <v>148</v>
      </c>
      <c r="D1195" s="1">
        <f>COUNTIF(C:C,C1195)</f>
        <v>24</v>
      </c>
      <c r="E1195" s="1" t="str">
        <f t="shared" si="18"/>
        <v>0xBF</v>
      </c>
      <c r="F1195" s="2" t="str">
        <f>TRIM(MID(A1195, FIND("Message:", A1195) + 8, FIND("]", A1195) - FIND("Message:", A1195) - 7))</f>
        <v>['0xBF', '0x4A', '0x3E', '0x73', '0xA3', '0xDF', '0x43', '0x6A', '0xE0', '0x29', '0x3F', '0xED', '0x74', '0x4A', '0xBF', '0x4A', '0xA3', '0x6A', '0xE0', '0x3F', '0xF6', '0x75', '0xAA', '0x1A', '0x50', '0x79', '0xF0', '0xCF', '0x3F', '0x04', '0x76', '0xC6', '0xE7', '0xCA', '0x71', '0xDF', '0x5D', '0x3F', '0xDD', '0x77', '0x48', '0x3E', '0x37', '0x4A', '0x81', '0x3E', '0x37', '0x76', '0x78', '0x4A', '0x9A', '0x3E', '0x37', '0x4A', '0x83', '0x3E', '0xDE', '0x79', '0x37', '0x4A', '0x85', '0x3F', '0x42', '0x9A', '0x65', '0x01', '0x7A', '0x3E', '0x37', '0x4A', '0x9C', '0x3E', '0x37', '0x4A', '0x96', '0x7B', '0x9D', '0x3E', '0x37', '0x4A', '0xBB', '0x3E', '0x37', '0x0A', '0x7C', '0x4A', '0xBD', '0x3F', '0x43', '0x48', '0x53', '0x3E', '0xE0', '0x7D', '0x37', '0x4A', '0xA7', '0x3E', '0x37', '0x4A', '0x9F', '0x06', '0x7E', '0x3E', '0x37', '0x4A', '0xA1', '0x3E', '0x37', '0x47', '0x9C', '0x7F', '0x2D', '0x3E', '0x37', '0x4A', '0xBF', '0x4A', '0x6F', '0xE5', '0x40', '0x9A', '0xA9', '0x1B', '0x43', '0x79', '0xF0', '0xCF', '0x1D', '0x41', '0x3F', '0x7A', '0x00', '0xCF', '0x3F', '0x7A', '0xE6', '0x6B', '0x42', '0xC8', '0x55', '0xDF', '0x42', '0x3F', '0x48', '0x3E', '0x48', '0x43']</v>
      </c>
      <c r="G1195" s="1" t="str">
        <f>TRIM(MID(A1195, FIND("Checksum:", A1195) + 9, FIND("(", A1195) - FIND("Checksum:", A1195) - 9))</f>
        <v>0x3E3E</v>
      </c>
      <c r="H1195" s="1" t="str">
        <f>TRIM(MID(A1195, FIND("(", A1195) + 1, FIND(")", A1195) - FIND("(", A1195) - 1))</f>
        <v>big</v>
      </c>
    </row>
    <row r="1196" spans="1:8" hidden="1" x14ac:dyDescent="0.25">
      <c r="A1196" t="s">
        <v>1194</v>
      </c>
      <c r="B1196" s="1" t="str">
        <f>TRIM(MID(A1196, FIND("Index:", A1196) + 6, FIND(",", A1196) - FIND("Index:", A1196) - 6))</f>
        <v>82491</v>
      </c>
      <c r="C1196" s="1" t="str">
        <f>TRIM(MID(A1196, FIND("Length:", A1196) + 7, FIND(",", A1196, FIND("Length:", A1196)) - FIND("Length:", A1196) - 7))</f>
        <v>181</v>
      </c>
      <c r="D1196" s="1">
        <f>COUNTIF(C:C,C1196)</f>
        <v>5</v>
      </c>
      <c r="E1196" s="1" t="str">
        <f t="shared" si="18"/>
        <v>0x6B</v>
      </c>
      <c r="F1196" s="2" t="str">
        <f>TRIM(MID(A1196, FIND("Message:", A1196) + 8, FIND("]", A1196) - FIND("Message:", A1196) - 7))</f>
        <v>['0x6B', '0x46', '0x79', '0xF0', '0xCF', '0x3F', '0x7A', '0x00', '0xCF', '0x0A', '0x47', '0x3F', '0x7A', '0xE6', '0xCA', '0x42', '0x19', '0xC5', '0xD3', '0x48', '0x9F', '0xE0', '0xC5', '0x47', '0x69', '0x40', '0x1A', '0x99', '0x49', '0xC3', '0x79', '0xF0', '0xCF', '0x3F', '0xC6', '0xE8', '0x36', '0x4A', '0xCA', '0x4C', '0x4A', '0x6F', '0x9A', '0xAD', '0x1B', '0x7E', '0x4B', '0xC1', '0x79', '0xF0', '0xCF', '0x3F', '0x7A', '0x00', '0x00', '0x4C', '0xCF', '0x3F', '0x7A', '0xE6', '0xC8', '0x50', '0x19', '0xEE', '0x4D', '0xBC', '0x9F', '0xE0', '0xC5', '0x40', '0xDF', '0x4C', '0xBC', '0x4E', '0x69', '0x40', '0x4A', '0x6F', '0x9A', '0xAF', '0x1B', '0x17', '0x4F', '0xBA', '0x79', '0xF0', '0xCF', '0x3F', '0x7A', '0x00', '0xFD', '0x50', '0xCF', '0x3F', '0x7A', '0xE6', '0xCA', '0x42', '0x19', '0xE6', '0x51', '0xB5', '0x9F', '0xE0', '0xC5', '0x48', '0x69', '0x40', '0x3F', '0x52', '0x1A', '0xB3', '0x79', '0xF0', '0xCF', '0x3F', '0xC6', '0x60', '0x53', '0xE9', '0xCA', '0x4C', '0x4A', '0x6F', '0x9A', '0xB1', '0x5A', '0x54', '0x1B', '0xB1', '0x79', '0xF0', '0xCF', '0x3F', '0x7A', '0x15', '0x55', '0x00', '0xCF', '0x3F', '0x7A', '0xE6', '0xC8', '0x50', '0xDE', '0x56', '0x19', '0xAC', '0x9F', '0xE0', '0xC5', '0x41', '0xDF', '0x83', '0x57', '0x4C', '0x69', '0x40', '0x4A', '0x6F', '0x9A', '0xB3', '0x55', '0x58', '0x1B', '0xAA', '0x79', '0xF0', '0xCF', '0x3F', '0x7A', '0x12', '0x59', '0x00', '0xCF', '0x3F', '0x7A', '0xE6', '0xCA', '0x42', '0xD6']</v>
      </c>
      <c r="G1196" s="1" t="str">
        <f>TRIM(MID(A1196, FIND("Checksum:", A1196) + 9, FIND("(", A1196) - FIND("Checksum:", A1196) - 9))</f>
        <v>0x5A19</v>
      </c>
      <c r="H1196" s="1" t="str">
        <f>TRIM(MID(A1196, FIND("(", A1196) + 1, FIND(")", A1196) - FIND("(", A1196) - 1))</f>
        <v>big</v>
      </c>
    </row>
    <row r="1197" spans="1:8" hidden="1" x14ac:dyDescent="0.25">
      <c r="A1197" t="s">
        <v>1195</v>
      </c>
      <c r="B1197" s="1" t="str">
        <f>TRIM(MID(A1197, FIND("Index:", A1197) + 6, FIND(",", A1197) - FIND("Index:", A1197) - 6))</f>
        <v>82856</v>
      </c>
      <c r="C1197" s="1" t="str">
        <f>TRIM(MID(A1197, FIND("Length:", A1197) + 7, FIND(",", A1197, FIND("Length:", A1197)) - FIND("Length:", A1197) - 7))</f>
        <v>151</v>
      </c>
      <c r="D1197" s="1">
        <f>COUNTIF(C:C,C1197)</f>
        <v>20</v>
      </c>
      <c r="E1197" s="1" t="str">
        <f t="shared" si="18"/>
        <v>0xF0</v>
      </c>
      <c r="F1197" s="2" t="str">
        <f>TRIM(MID(A1197, FIND("Message:", A1197) + 8, FIND("]", A1197) - FIND("Message:", A1197) - 7))</f>
        <v>['0xF0', '0xCF', '0x3F', '0xC6', '0x4B', '0x6F', '0xE7', '0xC8', '0x42', '0x29', '0x3F', '0x1A', '0xAE', '0x93', '0x70', '0xDF', '0x5D', '0x6A', '0xE0', '0x1A', '0x7E', '0x79', '0x0B', '0x71', '0xF0', '0xCF', '0x3F', '0xC6', '0xE8', '0xC8', '0x42', '0x2C', '0x72', '0x29', '0x40', '0x1A', '0xAA', '0xDF', '0x54', '0x6A', '0x3F', '0x73', '0xE0', '0x1A', '0x79', '0x79', '0xF0', '0xCF', '0x3F', '0x61', '0x74', '0xC6', '0xE9', '0xC8', '0x42', '0x29', '0x41', '0x1A', '0xB4', '0x75', '0xA5', '0xDF', '0x4B', '0x6A', '0xE0', '0x1A', '0x75', '0x21', '0x76', '0x79', '0xF0', '0xCF', '0x3F', '0xC6', '0xEB', '0xC8', '0x6B', '0x77', '0x42', '0x29', '0x42', '0x1A', '0xA1', '0xDF', '0x42', '0x03', '0x78', '0x6A', '0xE0', '0x29', '0x43', '0x1A', '0x9F', '0x6A', '0x54', '0x79', '0xE0', '0x4B', '0xBF', '0x4A', '0xAD', '0x1A', '0x9D', '0x15', '0x7A', '0x79', '0xF0', '0xCF', '0x3F', '0x7A', '0x00', '0xCF', '0x3E', '0x7B', '0x3F', '0x7A', '0xDF', '0xCA', '0x44', '0x4A', '0xBF', '0x2E', '0x7C', '0x4A', '0xA3', '0x79', '0xF0', '0xCF', '0x3F', '0x69', '0x4D', '0x7D', '0xE7', '0xCA', '0x44', '0x49', '0x6F', '0x9A', '0xB9', '0x81', '0x7E', '0x4A', '0xBF', '0x4A', '0xAF', '0xA9', '0xE0', '0x6A', '0x77', '0x7F', '0xE0']</v>
      </c>
      <c r="G1197" s="1" t="str">
        <f>TRIM(MID(A1197, FIND("Checksum:", A1197) + 9, FIND("(", A1197) - FIND("Checksum:", A1197) - 9))</f>
        <v>0x4ABF</v>
      </c>
      <c r="H1197" s="1" t="str">
        <f>TRIM(MID(A1197, FIND("(", A1197) + 1, FIND(")", A1197) - FIND("(", A1197) - 1))</f>
        <v>big</v>
      </c>
    </row>
    <row r="1198" spans="1:8" hidden="1" x14ac:dyDescent="0.25">
      <c r="A1198" t="s">
        <v>1196</v>
      </c>
      <c r="B1198" s="1" t="str">
        <f>TRIM(MID(A1198, FIND("Index:", A1198) + 6, FIND(",", A1198) - FIND("Index:", A1198) - 6))</f>
        <v>82943</v>
      </c>
      <c r="C1198" s="1" t="str">
        <f>TRIM(MID(A1198, FIND("Length:", A1198) + 7, FIND(",", A1198, FIND("Length:", A1198)) - FIND("Length:", A1198) - 7))</f>
        <v>144</v>
      </c>
      <c r="D1198" s="1">
        <f>COUNTIF(C:C,C1198)</f>
        <v>30</v>
      </c>
      <c r="E1198" s="1" t="str">
        <f t="shared" si="18"/>
        <v>0x6A</v>
      </c>
      <c r="F1198" s="2" t="str">
        <f>TRIM(MID(A1198, FIND("Message:", A1198) + 8, FIND("]", A1198) - FIND("Message:", A1198) - 7))</f>
        <v>['0x6A', '0xE0', '0x29', '0x43', '0x1A', '0x9F', '0x6A', '0x54', '0x79', '0xE0', '0x4B', '0xBF', '0x4A', '0xAD', '0x1A', '0x9D', '0x15', '0x7A', '0x79', '0xF0', '0xCF', '0x3F', '0x7A', '0x00', '0xCF', '0x3E', '0x7B', '0x3F', '0x7A', '0xDF', '0xCA', '0x44', '0x4A', '0xBF', '0x2E', '0x7C', '0x4A', '0xA3', '0x79', '0xF0', '0xCF', '0x3F', '0x69', '0x4D', '0x7D', '0xE7', '0xCA', '0x44', '0x49', '0x6F', '0x9A', '0xB9', '0x81', '0x7E', '0x4A', '0xBF', '0x4A', '0xAF', '0xA9', '0xE0', '0x6A', '0x77', '0x7F', '0xE0', '0x4A', '0xBF', '0x4A', '0xAF', '0x79', '0xF0', '0xCE', '0x40', '0xCF', '0x3F', '0x69', '0xE7', '0xCA', '0x5A', '0x1A', '0xDF', '0x41', '0x61', '0x79', '0xF0', '0xCF', '0x3F', '0xC6', '0xEA', '0xCD', '0x42', '0xCA', '0x55', '0x4A', '0xBF', '0x4F', '0xBB', '0x79', '0xF0', '0x43', '0xF0', '0xCF', '0x3F', '0xC6', '0xEC', '0xC8', '0x4F', '0x0F', '0x44', '0x4A', '0xBF', '0x4D', '0x45', '0x79', '0xF0', '0xCF', '0x1B', '0x45', '0x3F', '0x69', '0xE7', '0xCA', '0x49', '0x4A', '0xBF', '0xF3', '0x46', '0x4D', '0x47', '0x79', '0xF0', '0xCF', '0x3F', '0x69', '0xBD', '0x47', '0xE7', '0xCA', '0x43', '0x29', '0x40', '0x4A', '0xBF', '0xB0', '0x48']</v>
      </c>
      <c r="G1198" s="1" t="str">
        <f>TRIM(MID(A1198, FIND("Checksum:", A1198) + 9, FIND("(", A1198) - FIND("Checksum:", A1198) - 9))</f>
        <v>0x4AB1</v>
      </c>
      <c r="H1198" s="1" t="str">
        <f>TRIM(MID(A1198, FIND("(", A1198) + 1, FIND(")", A1198) - FIND("(", A1198) - 1))</f>
        <v>big</v>
      </c>
    </row>
    <row r="1199" spans="1:8" hidden="1" x14ac:dyDescent="0.25">
      <c r="A1199" t="s">
        <v>1197</v>
      </c>
      <c r="B1199" s="1" t="str">
        <f>TRIM(MID(A1199, FIND("Index:", A1199) + 6, FIND(",", A1199) - FIND("Index:", A1199) - 6))</f>
        <v>83003</v>
      </c>
      <c r="C1199" s="1" t="str">
        <f>TRIM(MID(A1199, FIND("Length:", A1199) + 7, FIND(",", A1199, FIND("Length:", A1199)) - FIND("Length:", A1199) - 7))</f>
        <v>155</v>
      </c>
      <c r="D1199" s="1">
        <f>COUNTIF(C:C,C1199)</f>
        <v>19</v>
      </c>
      <c r="E1199" s="1" t="str">
        <f t="shared" si="18"/>
        <v>0x6A</v>
      </c>
      <c r="F1199" s="2" t="str">
        <f>TRIM(MID(A1199, FIND("Message:", A1199) + 8, FIND("]", A1199) - FIND("Message:", A1199) - 7))</f>
        <v>['0x6A', '0x77', '0x7F', '0xE0', '0x4A', '0xBF', '0x4A', '0xAF', '0x79', '0xF0', '0xCE', '0x40', '0xCF', '0x3F', '0x69', '0xE7', '0xCA', '0x5A', '0x1A', '0xDF', '0x41', '0x61', '0x79', '0xF0', '0xCF', '0x3F', '0xC6', '0xEA', '0xCD', '0x42', '0xCA', '0x55', '0x4A', '0xBF', '0x4F', '0xBB', '0x79', '0xF0', '0x43', '0xF0', '0xCF', '0x3F', '0xC6', '0xEC', '0xC8', '0x4F', '0x0F', '0x44', '0x4A', '0xBF', '0x4D', '0x45', '0x79', '0xF0', '0xCF', '0x1B', '0x45', '0x3F', '0x69', '0xE7', '0xCA', '0x49', '0x4A', '0xBF', '0xF3', '0x46', '0x4D', '0x47', '0x79', '0xF0', '0xCF', '0x3F', '0x69', '0xBD', '0x47', '0xE7', '0xCA', '0x43', '0x29', '0x40', '0x4A', '0xBF', '0xB0', '0x48', '0x4A', '0xB1', '0xDF', '0x43', '0x6A', '0xE0', '0x29', '0xDB', '0x49', '0x3F', '0x4A', '0xBF', '0x4A', '0xB1', '0x6A', '0xE0', '0xD9', '0x4A', '0x1A', '0x80', '0x0F', '0x81', '0x79', '0xF0', '0xCF', '0xAF', '0x4B', '0x3F', '0x89', '0x3F', '0x4A', '0xEC', '0x4B', '0x6F', '0x45', '0x4C', '0x9A', '0xC3', '0xAA', '0xFC', '0x79', '0x00', '0xCF', '0x9B', '0x4D', '0x3F', '0x7A', '0xE2', '0xCA', '0x4B', '0x1A', '0x7A', '0x94', '0x4E', '0x0F', '0x7A', '0x79', '0xF0', '0xCF', '0x3F', '0x89', '0xDA', '0x4F', '0x3F', '0x4A', '0xEC', '0x4B', '0x6F', '0x9A', '0xC1', '0xDC']</v>
      </c>
      <c r="G1199" s="1" t="str">
        <f>TRIM(MID(A1199, FIND("Checksum:", A1199) + 9, FIND("(", A1199) - FIND("Checksum:", A1199) - 9))</f>
        <v>0x50AA</v>
      </c>
      <c r="H1199" s="1" t="str">
        <f>TRIM(MID(A1199, FIND("(", A1199) + 1, FIND(")", A1199) - FIND("(", A1199) - 1))</f>
        <v>big</v>
      </c>
    </row>
    <row r="1200" spans="1:8" hidden="1" x14ac:dyDescent="0.25">
      <c r="A1200" t="s">
        <v>1198</v>
      </c>
      <c r="B1200" s="1" t="str">
        <f>TRIM(MID(A1200, FIND("Index:", A1200) + 6, FIND(",", A1200) - FIND("Index:", A1200) - 6))</f>
        <v>83126</v>
      </c>
      <c r="C1200" s="1" t="str">
        <f>TRIM(MID(A1200, FIND("Length:", A1200) + 7, FIND(",", A1200, FIND("Length:", A1200)) - FIND("Length:", A1200) - 7))</f>
        <v>167</v>
      </c>
      <c r="D1200" s="1">
        <f>COUNTIF(C:C,C1200)</f>
        <v>24</v>
      </c>
      <c r="E1200" s="1" t="str">
        <f t="shared" si="18"/>
        <v>0xFC</v>
      </c>
      <c r="F1200" s="2" t="str">
        <f>TRIM(MID(A1200, FIND("Message:", A1200) + 8, FIND("]", A1200) - FIND("Message:", A1200) - 7))</f>
        <v>['0xFC', '0x79', '0x00', '0xCF', '0x9B', '0x4D', '0x3F', '0x7A', '0xE2', '0xCA', '0x4B', '0x1A', '0x7A', '0x94', '0x4E', '0x0F', '0x7A', '0x79', '0xF0', '0xCF', '0x3F', '0x89', '0xDA', '0x4F', '0x3F', '0x4A', '0xEC', '0x4B', '0x6F', '0x9A', '0xC1', '0xDC', '0x50', '0xAA', '0xFC', '0x79', '0x00', '0xCF', '0x3F', '0x79', '0xF9', '0x51', '0xF2', '0xC8', '0x49', '0xCF', '0xA6', '0x19', '0x78', '0x5E', '0x52', '0x69', '0x40', '0x19', '0x76', '0x00', '0x00', '0x00', '0x8B', '0xF0', '0x85', '0x06', '0xFF', '0xFF', '0xFF', '0xFF', '0xFF', '0x7C', '0x85', '0x04', '0x09', '0x00', '0xE9', '0x45', '0x00', '0x04', '0xC5', '0x40', '0x84', '0x00', '0x69', '0x40', '0x19', '0x74', '0x69', '0x65', '0x41', '0x40', '0x19', '0x72', '0x69', '0x40', '0x19', '0x70', '0x40', '0x42', '0x69', '0x40', '0x3F', '0xAA', '0x3E', '0x37', '0x4A', '0x95', '0x43', '0xBF', '0x3E', '0x37', '0x48', '0xDD', '0x8E', '0x61', '0x8E', '0x44', '0x6E', '0x55', '0x40', '0x3F', '0x5F', '0x3F', '0x1A', '0x40', '0x45', '0x6F', '0x79', '0xF0', '0xBF', '0x3F', '0x89', '0x4F', '0xF6', '0x46', '0xCA', '0x49', '0x1A', '0x6E', '0x79', '0xF0', '0xBF', '0x0D', '0x47', '0x3F', '0x89', '0x4F', '0xCA', '0x44', '0x49', '0x6F', '0x27', '0x48', '0x9A', '0x97', '0x1A', '0x88', '0xA9', '0xE0', '0xDF', '0x87', '0x49', '0x64', '0x6A', '0xE0', '0x1A', '0x67', '0x79', '0xF0', '0xE4']</v>
      </c>
      <c r="G1200" s="1" t="str">
        <f>TRIM(MID(A1200, FIND("Checksum:", A1200) + 9, FIND("(", A1200) - FIND("Checksum:", A1200) - 9))</f>
        <v>0x4ABF</v>
      </c>
      <c r="H1200" s="1" t="str">
        <f>TRIM(MID(A1200, FIND("(", A1200) + 1, FIND(")", A1200) - FIND("(", A1200) - 1))</f>
        <v>big</v>
      </c>
    </row>
    <row r="1201" spans="1:8" hidden="1" x14ac:dyDescent="0.25">
      <c r="A1201" t="s">
        <v>1199</v>
      </c>
      <c r="B1201" s="1" t="str">
        <f>TRIM(MID(A1201, FIND("Index:", A1201) + 6, FIND(",", A1201) - FIND("Index:", A1201) - 6))</f>
        <v>83169</v>
      </c>
      <c r="C1201" s="1" t="str">
        <f>TRIM(MID(A1201, FIND("Length:", A1201) + 7, FIND(",", A1201, FIND("Length:", A1201)) - FIND("Length:", A1201) - 7))</f>
        <v>18</v>
      </c>
      <c r="D1201" s="1">
        <f>COUNTIF(C:C,C1201)</f>
        <v>5</v>
      </c>
      <c r="E1201" s="1" t="str">
        <f t="shared" si="18"/>
        <v>0xC8</v>
      </c>
      <c r="F1201" s="2" t="str">
        <f>TRIM(MID(A1201, FIND("Message:", A1201) + 8, FIND("]", A1201) - FIND("Message:", A1201) - 7))</f>
        <v>['0xC8', '0x49', '0xCF', '0xA6', '0x19', '0x78', '0x5E', '0x52', '0x69', '0x40', '0x19', '0x76', '0x00', '0x00', '0x00', '0x8B', '0xF0', '0x85']</v>
      </c>
      <c r="G1201" s="1" t="str">
        <f>TRIM(MID(A1201, FIND("Checksum:", A1201) + 9, FIND("(", A1201) - FIND("Checksum:", A1201) - 9))</f>
        <v>0x06FF</v>
      </c>
      <c r="H1201" s="1" t="str">
        <f>TRIM(MID(A1201, FIND("(", A1201) + 1, FIND(")", A1201) - FIND("(", A1201) - 1))</f>
        <v>big</v>
      </c>
    </row>
    <row r="1202" spans="1:8" hidden="1" x14ac:dyDescent="0.25">
      <c r="A1202" t="s">
        <v>1200</v>
      </c>
      <c r="B1202" s="1" t="str">
        <f>TRIM(MID(A1202, FIND("Index:", A1202) + 6, FIND(",", A1202) - FIND("Index:", A1202) - 6))</f>
        <v>84009</v>
      </c>
      <c r="C1202" s="1" t="str">
        <f>TRIM(MID(A1202, FIND("Length:", A1202) + 7, FIND(",", A1202, FIND("Length:", A1202)) - FIND("Length:", A1202) - 7))</f>
        <v>143</v>
      </c>
      <c r="D1202" s="1">
        <f>COUNTIF(C:C,C1202)</f>
        <v>34</v>
      </c>
      <c r="E1202" s="1" t="str">
        <f t="shared" si="18"/>
        <v>0x6F</v>
      </c>
      <c r="F1202" s="2" t="str">
        <f>TRIM(MID(A1202, FIND("Message:", A1202) + 8, FIND("]", A1202) - FIND("Message:", A1202) - 7))</f>
        <v>['0x6F', '0x9A', '0xBF', '0x63', '0x5A', '0x1A', '0x92', '0xA9', '0xE0', '0xDF', '0x4D', '0x6A', '0x29', '0x5B', '0xE0', '0x1A', '0x94', '0x79', '0xF0', '0xBF', '0x3F', '0x54', '0x5C', '0x89', '0x4F', '0xCA', '0x47', '0x1A', '0x8E', '0x79', '0x69', '0x5D', '0xF0', '0xCF', '0x3F', '0x69', '0xE7', '0xC8', '0x42', '0xB9', '0x5E', '0x19', '0x8B', '0x9F', '0xE0', '0xAF', '0x3E', '0x69', '0xDA', '0x5F', '0x40', '0x1A', '0x89', '0x79', '0xF0', '0xCF', '0x3F', '0xBC', '0x60', '0x69', '0xE7', '0xCA', '0x48', '0x49', '0x6F', '0x9A', '0x18', '0x61', '0xBF', '0x13', '0x85', '0x74', '0xE0', '0xCF', '0x3F', '0x1E', '0x62', '0x19', '0x82', '0xA3', '0x81', '0x89', '0x8A', '0x1A', '0x51', '0x63', '0x84', '0x6A', '0x40', '0x1A', '0x82', '0x79', '0xF0', '0x99', '0x64', '0xCF', '0x3F', '0x69', '0xE7', '0xCA', '0x88', '0x1A', '0x32', '0x65', '0x80', '0x79', '0xF0', '0xCF', '0x3F', '0x4A', '0x3F', '0xE8', '0x66', '0x47', '0x3F', '0x79', '0xF2', '0xCA', '0x57', '0x19', '0x94', '0x67', '0x7D', '0x44', '0x3F', '0x47', '0x3F', '0x73', '0xE0', '0x43', '0x68', '0xCF', '0x3F', '0xC2', '0x42', '0x49', '0x6F', '0x9A', '0xCF', '0x69', '0xC5', '0xA3', '0x4C']</v>
      </c>
      <c r="G1202" s="1" t="str">
        <f>TRIM(MID(A1202, FIND("Checksum:", A1202) + 9, FIND("(", A1202) - FIND("Checksum:", A1202) - 9))</f>
        <v>0x453F</v>
      </c>
      <c r="H1202" s="1" t="str">
        <f>TRIM(MID(A1202, FIND("(", A1202) + 1, FIND(")", A1202) - FIND("(", A1202) - 1))</f>
        <v>big</v>
      </c>
    </row>
    <row r="1203" spans="1:8" hidden="1" x14ac:dyDescent="0.25">
      <c r="A1203" t="s">
        <v>1201</v>
      </c>
      <c r="B1203" s="1" t="str">
        <f>TRIM(MID(A1203, FIND("Index:", A1203) + 6, FIND(",", A1203) - FIND("Index:", A1203) - 6))</f>
        <v>84072</v>
      </c>
      <c r="C1203" s="1" t="str">
        <f>TRIM(MID(A1203, FIND("Length:", A1203) + 7, FIND(",", A1203, FIND("Length:", A1203)) - FIND("Length:", A1203) - 7))</f>
        <v>213</v>
      </c>
      <c r="D1203" s="1">
        <f>COUNTIF(C:C,C1203)</f>
        <v>9</v>
      </c>
      <c r="E1203" s="1" t="str">
        <f t="shared" si="18"/>
        <v>0x49</v>
      </c>
      <c r="F1203" s="2" t="str">
        <f>TRIM(MID(A1203, FIND("Message:", A1203) + 8, FIND("]", A1203) - FIND("Message:", A1203) - 7))</f>
        <v>['0x49', '0x6F', '0x9A', '0x18', '0x61', '0xBF', '0x13', '0x85', '0x74', '0xE0', '0xCF', '0x3F', '0x1E', '0x62', '0x19', '0x82', '0xA3', '0x81', '0x89', '0x8A', '0x1A', '0x51', '0x63', '0x84', '0x6A', '0x40', '0x1A', '0x82', '0x79', '0xF0', '0x99', '0x64', '0xCF', '0x3F', '0x69', '0xE7', '0xCA', '0x88', '0x1A', '0x32', '0x65', '0x80', '0x79', '0xF0', '0xCF', '0x3F', '0x4A', '0x3F', '0xE8', '0x66', '0x47', '0x3F', '0x79', '0xF2', '0xCA', '0x57', '0x19', '0x94', '0x67', '0x7D', '0x44', '0x3F', '0x47', '0x3F', '0x73', '0xE0', '0x43', '0x68', '0xCF', '0x3F', '0xC2', '0x42', '0x49', '0x6F', '0x9A', '0xCF', '0x69', '0xC5', '0xA3', '0x4C', '0x45', '0x3F', '0x40', '0x3F', '0x23', '0x6A', '0x74', '0xE0', '0xCF', '0x3F', '0xC2', '0x43', '0x1A', '0xEE', '0x6B', '0x78', '0xA4', '0x4C', '0x79', '0xF0', '0xCF', '0x3F', '0x4E', '0x6C', '0x0F', '0x75', '0x89', '0x3F', '0x43', '0xEC', '0xA3', '0x8D', '0x6D', '0x8C', '0xC2', '0x41', '0xDF', '0x57', '0xAC', '0x4C', '0x2E', '0x6E', '0x19', '0x70', '0x43', '0x3F', '0x47', '0x3F', '0x74', '0x75', '0x6F', '0xE0', '0xCF', '0x3F', '0xC2', '0x42', '0x49', '0x6F', '0x1D', '0x70', '0x9A', '0xC5', '0xA3', '0x4C', '0x45', '0x3F', '0x40', '0x85', '0x71', '0x3F', '0x74', '0xE0', '0xCF', '0x3F', '0xC2', '0x43', '0x1B', '0x72', '0x1A', '0x6B', '0xA4', '0x4C', '0x79', '0xF0', '0xCF', '0x23', '0x73', '0x3F', '0x0F', '0x68', '0x89', '0x3F', '0x43', '0xEC', '0x23', '0x74', '0xA3', '0x8C', '0xC2', '0x42', '0xAC', '0x4C', '0x49', '0xEB', '0x75', '0x6F', '0x9A', '0xC1', '0xAC', '0x1C', '0x75', '0xE0', '0x60', '0x76', '0xCF', '0x3F', '0x49', '0x6F', '0x9A', '0xC3', '0xA3', '0x40', '0x77', '0x1C', '0x74', '0xE0', '0xCF', '0x3F', '0xC2', '0x46', '0x00', '0x78', '0x1A']</v>
      </c>
      <c r="G1203" s="1" t="str">
        <f>TRIM(MID(A1203, FIND("Checksum:", A1203) + 9, FIND("(", A1203) - FIND("Checksum:", A1203) - 9))</f>
        <v>0x6179</v>
      </c>
      <c r="H1203" s="1" t="str">
        <f>TRIM(MID(A1203, FIND("(", A1203) + 1, FIND(")", A1203) - FIND("(", A1203) - 1))</f>
        <v>big</v>
      </c>
    </row>
    <row r="1204" spans="1:8" hidden="1" x14ac:dyDescent="0.25">
      <c r="A1204" t="s">
        <v>1202</v>
      </c>
      <c r="B1204" s="1" t="str">
        <f>TRIM(MID(A1204, FIND("Index:", A1204) + 6, FIND(",", A1204) - FIND("Index:", A1204) - 6))</f>
        <v>84323</v>
      </c>
      <c r="C1204" s="1" t="str">
        <f>TRIM(MID(A1204, FIND("Length:", A1204) + 7, FIND(",", A1204, FIND("Length:", A1204)) - FIND("Length:", A1204) - 7))</f>
        <v>138</v>
      </c>
      <c r="D1204" s="1">
        <f>COUNTIF(C:C,C1204)</f>
        <v>26</v>
      </c>
      <c r="E1204" s="1" t="str">
        <f t="shared" si="18"/>
        <v>0xDF</v>
      </c>
      <c r="F1204" s="2" t="str">
        <f>TRIM(MID(A1204, FIND("Message:", A1204) + 8, FIND("]", A1204) - FIND("Message:", A1204) - 7))</f>
        <v>['0xDF', '0xA0', '0x35', '0x8E', '0x24', '0x7D', '0x65', '0x3F', '0xAA', '0x4A', '0x6F', '0x4F', '0x5A', '0x30', '0x7E', '0x79', '0xF0', '0xBF', '0x3F', '0x89', '0x4F', '0xCA', '0x8B', '0x7F', '0x4C', '0x4A', '0x6F', '0x9A', '0x67', '0x1B', '0x55', '0xF7', '0x40', '0x79', '0xF0', '0xCF', '0x3F', '0x7A', '0x00', '0xCF', '0x04', '0x41', '0x3F', '0x2C', '0x3F', '0x7A', '0xE2', '0xC8', '0x45', '0x57', '0x42', '0x4C', '0x3F', '0x3F', '0x0C', '0xDF', '0x42', '0x3F', '0x7A', '0x43', '0x48', '0x19', '0x4F', '0x7C', '0xE0', '0xCF', '0x3F', '0x60', '0x44', '0x19', '0x4E', '0x69', '0x10', '0x3F', '0xAA', '0x3E', '0x4D', '0x45', '0x37', '0x4A', '0x97', '0x3E', '0x37', '0x4A', '0xA5', '0xC3', '0x46', '0x3F', '0x42', '0x9A', '0xA1', '0x3F', '0x43', '0x43', '0xC9', '0x47', '0x83', '0x3E', '0x37', '0x4A', '0xA7', '0x3E', '0x37', '0xA7', '0x48', '0x4A', '0xAF', '0x3F', '0x43', '0x3F', '0xDB', '0x3F', '0x1F', '0x49', '0x43', '0x44', '0xB1', '0x3E', '0x37', '0x4A', '0xB3', '0xF5', '0x4A', '0x3E', '0x37', '0x4A', '0xB7', '0x3E', '0x37', '0x4A', '0x81', '0x4B', '0xB9', '0x3E', '0x37', '0x55', '0xFB', '0x3E']</v>
      </c>
      <c r="G1204" s="1" t="str">
        <f>TRIM(MID(A1204, FIND("Checksum:", A1204) + 9, FIND("(", A1204) - FIND("Checksum:", A1204) - 9))</f>
        <v>0x3741</v>
      </c>
      <c r="H1204" s="1" t="str">
        <f>TRIM(MID(A1204, FIND("(", A1204) + 1, FIND(")", A1204) - FIND("(", A1204) - 1))</f>
        <v>big</v>
      </c>
    </row>
    <row r="1205" spans="1:8" hidden="1" x14ac:dyDescent="0.25">
      <c r="A1205" t="s">
        <v>1203</v>
      </c>
      <c r="B1205" s="1" t="str">
        <f>TRIM(MID(A1205, FIND("Index:", A1205) + 6, FIND(",", A1205) - FIND("Index:", A1205) - 6))</f>
        <v>84492</v>
      </c>
      <c r="C1205" s="1" t="str">
        <f>TRIM(MID(A1205, FIND("Length:", A1205) + 7, FIND(",", A1205, FIND("Length:", A1205)) - FIND("Length:", A1205) - 7))</f>
        <v>174</v>
      </c>
      <c r="D1205" s="1">
        <f>COUNTIF(C:C,C1205)</f>
        <v>14</v>
      </c>
      <c r="E1205" s="1" t="str">
        <f t="shared" si="18"/>
        <v>0x89</v>
      </c>
      <c r="F1205" s="2" t="str">
        <f>TRIM(MID(A1205, FIND("Message:", A1205) + 8, FIND("]", A1205) - FIND("Message:", A1205) - 7))</f>
        <v>['0x89', '0x8A', '0x19', '0x7A', '0x89', '0x8A', '0x87', '0x50', '0x19', '0x78', '0x89', '0x8A', '0x19', '0x76', '0x89', '0x0F', '0x51', '0x8A', '0x19', '0x74', '0x89', '0x8A', '0x19', '0x7C', '0x13', '0x52', '0x1A', '0x7A', '0xA9', '0xE0', '0x00', '0x00', '0x00', '0x71', '0xF0', '0x85', '0x06', '0xFF', '0xFF', '0xFF', '0xFF', '0xFF', '0x7C', '0x85', '0x04', '0x09', '0x00', '0xE5', '0x17', '0x00', '0x04', '0x93', '0x40', '0x88', '0x00', '0x1B', '0xA0', '0x6A', '0xE0', '0x29', '0xF8', '0x41', '0x3F', '0x1A', '0xA0', '0x6A', '0xE0', '0xA9', '0xF0', '0x21', '0x42', '0x6B', '0xE0', '0x8E', '0x65', '0x3F', '0xAA', '0x8E', '0xFA', '0x43', '0x61', '0x6E', '0x55', '0xC2', '0x3F', '0x4A', '0xBF', '0x74', '0x44', '0x47', '0x43', '0x49', '0xBF', '0x47', '0x43', '0x70', '0xD2', '0x45', '0xE0', '0xCF', '0x3F', '0x29', '0x3F', '0x6A', '0xE0', '0xE8', '0x46', '0xC2', '0x40', '0xC6', '0x57', '0xCA', '0x40', '0x19', '0x8B', '0x47', '0x6D', '0x89', '0x8A', '0x1A', '0x6D', '0x79', '0xF0', '0xBA', '0x48', '0xCF', '0x3F', '0x69', '0xE7', '0xCA', '0x47', '0x1A', '0xD4', '0x49', '0x6B', '0x79', '0xF0', '0xCF', '0x3F', '0x9F', '0xE2', '0xB0', '0x4A', '0xC7', '0x41', '0xCA', '0x41', '0x29', '0x40', '0x1A', '0xE2', '0x4B', '0x8F', '0x6A', '0xE0', '0x19', '0x67', '0x1A', '0x65', '0x26', '0x4C', '0xA9', '0xE0', '0x6A', '0xE0', '0x1A', '0x8C', '0x79', '0x42', '0x4D', '0xF0', '0xCF', '0x3F', '0x89']</v>
      </c>
      <c r="G1205" s="1" t="str">
        <f>TRIM(MID(A1205, FIND("Checksum:", A1205) + 9, FIND("(", A1205) - FIND("Checksum:", A1205) - 9))</f>
        <v>0x4FCA</v>
      </c>
      <c r="H1205" s="1" t="str">
        <f>TRIM(MID(A1205, FIND("(", A1205) + 1, FIND(")", A1205) - FIND("(", A1205) - 1))</f>
        <v>big</v>
      </c>
    </row>
    <row r="1206" spans="1:8" hidden="1" x14ac:dyDescent="0.25">
      <c r="A1206" t="s">
        <v>1204</v>
      </c>
      <c r="B1206" s="1" t="str">
        <f>TRIM(MID(A1206, FIND("Index:", A1206) + 6, FIND(",", A1206) - FIND("Index:", A1206) - 6))</f>
        <v>84721</v>
      </c>
      <c r="C1206" s="1" t="str">
        <f>TRIM(MID(A1206, FIND("Length:", A1206) + 7, FIND(",", A1206, FIND("Length:", A1206)) - FIND("Length:", A1206) - 7))</f>
        <v>60</v>
      </c>
      <c r="D1206" s="1">
        <f>COUNTIF(C:C,C1206)</f>
        <v>9</v>
      </c>
      <c r="E1206" s="1" t="str">
        <f t="shared" si="18"/>
        <v>0x89</v>
      </c>
      <c r="F1206" s="2" t="str">
        <f>TRIM(MID(A1206, FIND("Message:", A1206) + 8, FIND("]", A1206) - FIND("Message:", A1206) - 7))</f>
        <v>['0x89', '0x4F', '0x27', '0x54', '0xCA', '0x42', '0x19', '0x5A', '0x89', '0x8A', '0x19', '0x01', '0x55', '0x58', '0x89', '0x8A', '0x19', '0x7C', '0x1A', '0x7B', '0xEC', '0x56', '0xA9', '0xE0', '0xF0', '0xF2', '0x6A', '0xE0', '0x19', '0x29', '0x57', '0x78', '0x89', '0x8A', '0x19', '0x76', '0x89', '0x8A', '0x87', '0x58', '0x19', '0x74', '0x89', '0x8A', '0x19', '0x72', '0x89', '0x0F', '0x59', '0x8A', '0x19', '0x53', '0x89', '0x8A', '0x19', '0x53', '0xD0', '0x5A', '0x89', '0x8A']</v>
      </c>
      <c r="G1206" s="1" t="str">
        <f>TRIM(MID(A1206, FIND("Checksum:", A1206) + 9, FIND("(", A1206) - FIND("Checksum:", A1206) - 9))</f>
        <v>0x1953</v>
      </c>
      <c r="H1206" s="1" t="str">
        <f>TRIM(MID(A1206, FIND("(", A1206) + 1, FIND(")", A1206) - FIND("(", A1206) - 1))</f>
        <v>big</v>
      </c>
    </row>
    <row r="1207" spans="1:8" hidden="1" x14ac:dyDescent="0.25">
      <c r="A1207" t="s">
        <v>1205</v>
      </c>
      <c r="B1207" s="1" t="str">
        <f>TRIM(MID(A1207, FIND("Index:", A1207) + 6, FIND(",", A1207) - FIND("Index:", A1207) - 6))</f>
        <v>84921</v>
      </c>
      <c r="C1207" s="1" t="str">
        <f>TRIM(MID(A1207, FIND("Length:", A1207) + 7, FIND(",", A1207, FIND("Length:", A1207)) - FIND("Length:", A1207) - 7))</f>
        <v>62</v>
      </c>
      <c r="D1207" s="1">
        <f>COUNTIF(C:C,C1207)</f>
        <v>8</v>
      </c>
      <c r="E1207" s="1" t="str">
        <f t="shared" si="18"/>
        <v>0x83</v>
      </c>
      <c r="F1207" s="2" t="str">
        <f>TRIM(MID(A1207, FIND("Message:", A1207) + 8, FIND("]", A1207) - FIND("Message:", A1207) - 7))</f>
        <v>['0x83', '0x6A', '0x19', '0x65', '0x89', '0x8A', '0x19', '0x63', '0x89', '0x03', '0x6B', '0x8A', '0x19', '0x61', '0x89', '0x8A', '0x19', '0x5F', '0xFC', '0x6C', '0x89', '0x8A', '0x19', '0x5D', '0x89', '0x8A', '0x19', '0x24', '0x6D', '0x5B', '0x89', '0x8A', '0x19', '0x59', '0x89', '0x8A', '0x63', '0x6E', '0x19', '0x57', '0x89', '0x8A', '0x19', '0x55', '0x89', '0xEA', '0x6F', '0x8A', '0x19', '0x53', '0x89', '0x8A', '0x19', '0x51', '0xE4', '0x70', '0x89', '0x8A', '0x19', '0x4F', '0x89', '0x8A']</v>
      </c>
      <c r="G1207" s="1" t="str">
        <f>TRIM(MID(A1207, FIND("Checksum:", A1207) + 9, FIND("(", A1207) - FIND("Checksum:", A1207) - 9))</f>
        <v>0x191A</v>
      </c>
      <c r="H1207" s="1" t="str">
        <f>TRIM(MID(A1207, FIND("(", A1207) + 1, FIND(")", A1207) - FIND("(", A1207) - 1))</f>
        <v>big</v>
      </c>
    </row>
    <row r="1208" spans="1:8" hidden="1" x14ac:dyDescent="0.25">
      <c r="A1208" t="s">
        <v>1206</v>
      </c>
      <c r="B1208" s="1" t="str">
        <f>TRIM(MID(A1208, FIND("Index:", A1208) + 6, FIND(",", A1208) - FIND("Index:", A1208) - 6))</f>
        <v>85030</v>
      </c>
      <c r="C1208" s="1" t="str">
        <f>TRIM(MID(A1208, FIND("Length:", A1208) + 7, FIND(",", A1208, FIND("Length:", A1208)) - FIND("Length:", A1208) - 7))</f>
        <v>162</v>
      </c>
      <c r="D1208" s="1">
        <f>COUNTIF(C:C,C1208)</f>
        <v>18</v>
      </c>
      <c r="E1208" s="1" t="str">
        <f t="shared" si="18"/>
        <v>0x76</v>
      </c>
      <c r="F1208" s="2" t="str">
        <f>TRIM(MID(A1208, FIND("Message:", A1208) + 8, FIND("]", A1208) - FIND("Message:", A1208) - 7))</f>
        <v>['0x76', '0x3F', '0x43', '0xFA', '0xD3', '0x3F', '0x43', '0x05', '0x4F', '0x77', '0x45', '0x3F', '0x43', '0xF2', '0xD9', '0x3F', '0x43', '0x8E', '0x78', '0xD8', '0x2F', '0x3E', '0x37', '0x68', '0x65', '0x3E', '0x01', '0x79', '0x37', '0x68', '0x63', '0x3F', '0x43', '0xEE', '0x73', '0x61', '0x7A', '0x3F', '0x43', '0xDB', '0x55', '0x3F', '0x43', '0xD9', '0x8A', '0x7B', '0x1D', '0x3F', '0x43', '0xD6', '0xD1', '0x3F', '0x43', '0x46', '0x7C', '0xEB', '0x37', '0x3F', '0x43', '0xEA', '0x2D', '0x3F', '0x79', '0x7D', '0x43', '0x0A', '0x1F', '0x3F', '0x43', '0x08', '0x7B', '0xEF', '0x7E', '0x3F', '0x43', '0x06', '0x3B', '0x3F', '0x43', '0xFC', '0xC1', '0x7F', '0x67', '0x3F', '0x43', '0xF9', '0x67', '0x3F', '0x43', '0x4D', '0x40', '0xF7', '0x2B', '0x3F', '0x43', '0x03', '0xAF', '0x3F', '0xD7', '0x41', '0x43', '0x02', '0x81', '0x8E', '0x61', '0xC2', '0x3F', '0xF9', '0x42', '0x1A', '0xC8', '0x49', '0xBF', '0x4C', '0xA8', '0xA9', '0xCC', '0x43', '0xDF', '0x6A', '0xDF', '0x49', '0xBF', '0x4C', '0xA9', '0x6C', '0x44', '0x1A', '0xC6', '0xA9', '0xDF', '0x6A', '0xDF', '0x49', '0x42', '0x45', '0xBF', '0x4C', '0xAA', '0x1A', '0xC4', '0xA9', '0xDF', '0x64', '0x46', '0x6A', '0xDF', '0x49', '0xBF', '0x4C', '0xAB', '0x1A', '0xAB', '0x47', '0xC3', '0xA9', '0xDF', '0x6A', '0xDF', '0xC2', '0x40', '0xE1']</v>
      </c>
      <c r="G1208" s="1" t="str">
        <f>TRIM(MID(A1208, FIND("Checksum:", A1208) + 9, FIND("(", A1208) - FIND("Checksum:", A1208) - 9))</f>
        <v>0x484A</v>
      </c>
      <c r="H1208" s="1" t="str">
        <f>TRIM(MID(A1208, FIND("(", A1208) + 1, FIND(")", A1208) - FIND("(", A1208) - 1))</f>
        <v>big</v>
      </c>
    </row>
    <row r="1209" spans="1:8" hidden="1" x14ac:dyDescent="0.25">
      <c r="A1209" t="s">
        <v>1207</v>
      </c>
      <c r="B1209" s="1" t="str">
        <f>TRIM(MID(A1209, FIND("Index:", A1209) + 6, FIND(",", A1209) - FIND("Index:", A1209) - 6))</f>
        <v>85087</v>
      </c>
      <c r="C1209" s="1" t="str">
        <f>TRIM(MID(A1209, FIND("Length:", A1209) + 7, FIND(",", A1209, FIND("Length:", A1209)) - FIND("Length:", A1209) - 7))</f>
        <v>153</v>
      </c>
      <c r="D1209" s="1">
        <f>COUNTIF(C:C,C1209)</f>
        <v>14</v>
      </c>
      <c r="E1209" s="1" t="str">
        <f t="shared" si="18"/>
        <v>0x3F</v>
      </c>
      <c r="F1209" s="2" t="str">
        <f>TRIM(MID(A1209, FIND("Message:", A1209) + 8, FIND("]", A1209) - FIND("Message:", A1209) - 7))</f>
        <v>['0x3F', '0x43', '0xEA', '0x2D', '0x3F', '0x79', '0x7D', '0x43', '0x0A', '0x1F', '0x3F', '0x43', '0x08', '0x7B', '0xEF', '0x7E', '0x3F', '0x43', '0x06', '0x3B', '0x3F', '0x43', '0xFC', '0xC1', '0x7F', '0x67', '0x3F', '0x43', '0xF9', '0x67', '0x3F', '0x43', '0x4D', '0x40', '0xF7', '0x2B', '0x3F', '0x43', '0x03', '0xAF', '0x3F', '0xD7', '0x41', '0x43', '0x02', '0x81', '0x8E', '0x61', '0xC2', '0x3F', '0xF9', '0x42', '0x1A', '0xC8', '0x49', '0xBF', '0x4C', '0xA8', '0xA9', '0xCC', '0x43', '0xDF', '0x6A', '0xDF', '0x49', '0xBF', '0x4C', '0xA9', '0x6C', '0x44', '0x1A', '0xC6', '0xA9', '0xDF', '0x6A', '0xDF', '0x49', '0x42', '0x45', '0xBF', '0x4C', '0xAA', '0x1A', '0xC4', '0xA9', '0xDF', '0x64', '0x46', '0x6A', '0xDF', '0x49', '0xBF', '0x4C', '0xAB', '0x1A', '0xAB', '0x47', '0xC3', '0xA9', '0xDF', '0x6A', '0xDF', '0xC2', '0x40', '0xE1', '0x48', '0x4A', '0xBF', '0x50', '0xB1', '0x79', '0xF0', '0xBF', '0x7E', '0x49', '0x3F', '0x89', '0x4F', '0xCA', '0x42', '0x19', '0x5B', '0xE2', '0x4A', '0x9F', '0xE0', '0xC5', '0x47', '0x69', '0x40', '0x4A', '0xCB', '0x4B', '0xBF', '0x50', '0xC3', '0x79', '0xF0', '0xBF', '0x3F', '0x88', '0x4C', '0x89', '0x4F', '0xCA', '0x42', '0x19', '0x56', '0x9F', '0x41', '0x4D', '0xE0', '0xC5']</v>
      </c>
      <c r="G1209" s="1" t="str">
        <f>TRIM(MID(A1209, FIND("Checksum:", A1209) + 9, FIND("(", A1209) - FIND("Checksum:", A1209) - 9))</f>
        <v>0x4869</v>
      </c>
      <c r="H1209" s="1" t="str">
        <f>TRIM(MID(A1209, FIND("(", A1209) + 1, FIND(")", A1209) - FIND("(", A1209) - 1))</f>
        <v>big</v>
      </c>
    </row>
    <row r="1210" spans="1:8" hidden="1" x14ac:dyDescent="0.25">
      <c r="A1210" t="s">
        <v>1208</v>
      </c>
      <c r="B1210" s="1" t="str">
        <f>TRIM(MID(A1210, FIND("Index:", A1210) + 6, FIND(",", A1210) - FIND("Index:", A1210) - 6))</f>
        <v>85100</v>
      </c>
      <c r="C1210" s="1" t="str">
        <f>TRIM(MID(A1210, FIND("Length:", A1210) + 7, FIND(",", A1210, FIND("Length:", A1210)) - FIND("Length:", A1210) - 7))</f>
        <v>219</v>
      </c>
      <c r="D1210" s="1">
        <f>COUNTIF(C:C,C1210)</f>
        <v>11</v>
      </c>
      <c r="E1210" s="1" t="str">
        <f t="shared" si="18"/>
        <v>0x7B</v>
      </c>
      <c r="F1210" s="2" t="str">
        <f>TRIM(MID(A1210, FIND("Message:", A1210) + 8, FIND("]", A1210) - FIND("Message:", A1210) - 7))</f>
        <v>['0x7B', '0xEF', '0x7E', '0x3F', '0x43', '0x06', '0x3B', '0x3F', '0x43', '0xFC', '0xC1', '0x7F', '0x67', '0x3F', '0x43', '0xF9', '0x67', '0x3F', '0x43', '0x4D', '0x40', '0xF7', '0x2B', '0x3F', '0x43', '0x03', '0xAF', '0x3F', '0xD7', '0x41', '0x43', '0x02', '0x81', '0x8E', '0x61', '0xC2', '0x3F', '0xF9', '0x42', '0x1A', '0xC8', '0x49', '0xBF', '0x4C', '0xA8', '0xA9', '0xCC', '0x43', '0xDF', '0x6A', '0xDF', '0x49', '0xBF', '0x4C', '0xA9', '0x6C', '0x44', '0x1A', '0xC6', '0xA9', '0xDF', '0x6A', '0xDF', '0x49', '0x42', '0x45', '0xBF', '0x4C', '0xAA', '0x1A', '0xC4', '0xA9', '0xDF', '0x64', '0x46', '0x6A', '0xDF', '0x49', '0xBF', '0x4C', '0xAB', '0x1A', '0xAB', '0x47', '0xC3', '0xA9', '0xDF', '0x6A', '0xDF', '0xC2', '0x40', '0xE1', '0x48', '0x4A', '0xBF', '0x50', '0xB1', '0x79', '0xF0', '0xBF', '0x7E', '0x49', '0x3F', '0x89', '0x4F', '0xCA', '0x42', '0x19', '0x5B', '0xE2', '0x4A', '0x9F', '0xE0', '0xC5', '0x47', '0x69', '0x40', '0x4A', '0xCB', '0x4B', '0xBF', '0x50', '0xC3', '0x79', '0xF0', '0xBF', '0x3F', '0x88', '0x4C', '0x89', '0x4F', '0xCA', '0x42', '0x19', '0x56', '0x9F', '0x41', '0x4D', '0xE0', '0xC5', '0x48', '0x69', '0x40', '0x4A', '0xBF', '0xEF', '0x4E', '0x50', '0xAB', '0x79', '0xF0', '0xBF', '0x3F', '0x89', '0x3D', '0x4F', '0x4F', '0xCA', '0x42', '0x19', '0x51', '0x9F', '0xE0', '0x96', '0x50', '0xC5', '0x49', '0x69', '0x40', '0x4A', '0xBF', '0x50', '0x63', '0x51', '0xAD', '0x79', '0xF0', '0xBF', '0x3F', '0x89', '0x4F', '0x41', '0x52', '0xCA', '0x42', '0x19', '0x4C', '0x9F', '0xE0', '0xC5', '0x0B', '0x53', '0x4A', '0x69', '0x40', '0x4A', '0xBF', '0x50', '0xAE', '0x50', '0x54', '0x79', '0xF0', '0xBF', '0x3F', '0x89', '0x4F', '0xCA', '0x61', '0x55', '0x42', '0x19', '0x47', '0x9F', '0xE0', '0xC5', '0x4B', '0x89', '0x56']</v>
      </c>
      <c r="G1210" s="1" t="str">
        <f>TRIM(MID(A1210, FIND("Checksum:", A1210) + 9, FIND("(", A1210) - FIND("Checksum:", A1210) - 9))</f>
        <v>0x6940</v>
      </c>
      <c r="H1210" s="1" t="str">
        <f>TRIM(MID(A1210, FIND("(", A1210) + 1, FIND(")", A1210) - FIND("(", A1210) - 1))</f>
        <v>big</v>
      </c>
    </row>
    <row r="1211" spans="1:8" hidden="1" x14ac:dyDescent="0.25">
      <c r="A1211" t="s">
        <v>1209</v>
      </c>
      <c r="B1211" s="1" t="str">
        <f>TRIM(MID(A1211, FIND("Index:", A1211) + 6, FIND(",", A1211) - FIND("Index:", A1211) - 6))</f>
        <v>85175</v>
      </c>
      <c r="C1211" s="1" t="str">
        <f>TRIM(MID(A1211, FIND("Length:", A1211) + 7, FIND(",", A1211, FIND("Length:", A1211)) - FIND("Length:", A1211) - 7))</f>
        <v>129</v>
      </c>
      <c r="D1211" s="1">
        <f>COUNTIF(C:C,C1211)</f>
        <v>28</v>
      </c>
      <c r="E1211" s="1" t="str">
        <f t="shared" si="18"/>
        <v>0x6A</v>
      </c>
      <c r="F1211" s="2" t="str">
        <f>TRIM(MID(A1211, FIND("Message:", A1211) + 8, FIND("]", A1211) - FIND("Message:", A1211) - 7))</f>
        <v>['0x6A', '0xDF', '0x49', '0xBF', '0x4C', '0xAB', '0x1A', '0xAB', '0x47', '0xC3', '0xA9', '0xDF', '0x6A', '0xDF', '0xC2', '0x40', '0xE1', '0x48', '0x4A', '0xBF', '0x50', '0xB1', '0x79', '0xF0', '0xBF', '0x7E', '0x49', '0x3F', '0x89', '0x4F', '0xCA', '0x42', '0x19', '0x5B', '0xE2', '0x4A', '0x9F', '0xE0', '0xC5', '0x47', '0x69', '0x40', '0x4A', '0xCB', '0x4B', '0xBF', '0x50', '0xC3', '0x79', '0xF0', '0xBF', '0x3F', '0x88', '0x4C', '0x89', '0x4F', '0xCA', '0x42', '0x19', '0x56', '0x9F', '0x41', '0x4D', '0xE0', '0xC5', '0x48', '0x69', '0x40', '0x4A', '0xBF', '0xEF', '0x4E', '0x50', '0xAB', '0x79', '0xF0', '0xBF', '0x3F', '0x89', '0x3D', '0x4F', '0x4F', '0xCA', '0x42', '0x19', '0x51', '0x9F', '0xE0', '0x96', '0x50', '0xC5', '0x49', '0x69', '0x40', '0x4A', '0xBF', '0x50', '0x63', '0x51', '0xAD', '0x79', '0xF0', '0xBF', '0x3F', '0x89', '0x4F', '0x41', '0x52', '0xCA', '0x42', '0x19', '0x4C', '0x9F', '0xE0', '0xC5', '0x0B', '0x53', '0x4A', '0x69', '0x40', '0x4A', '0xBF', '0x50', '0xAE', '0x50', '0x54', '0x79', '0xF0', '0xBF']</v>
      </c>
      <c r="G1211" s="1" t="str">
        <f>TRIM(MID(A1211, FIND("Checksum:", A1211) + 9, FIND("(", A1211) - FIND("Checksum:", A1211) - 9))</f>
        <v>0x3F89</v>
      </c>
      <c r="H1211" s="1" t="str">
        <f>TRIM(MID(A1211, FIND("(", A1211) + 1, FIND(")", A1211) - FIND("(", A1211) - 1))</f>
        <v>big</v>
      </c>
    </row>
    <row r="1212" spans="1:8" hidden="1" x14ac:dyDescent="0.25">
      <c r="A1212" t="s">
        <v>1210</v>
      </c>
      <c r="B1212" s="1" t="str">
        <f>TRIM(MID(A1212, FIND("Index:", A1212) + 6, FIND(",", A1212) - FIND("Index:", A1212) - 6))</f>
        <v>85226</v>
      </c>
      <c r="C1212" s="1" t="str">
        <f>TRIM(MID(A1212, FIND("Length:", A1212) + 7, FIND(",", A1212, FIND("Length:", A1212)) - FIND("Length:", A1212) - 7))</f>
        <v>142</v>
      </c>
      <c r="D1212" s="1">
        <f>COUNTIF(C:C,C1212)</f>
        <v>22</v>
      </c>
      <c r="E1212" s="1" t="str">
        <f t="shared" si="18"/>
        <v>0x3F</v>
      </c>
      <c r="F1212" s="2" t="str">
        <f>TRIM(MID(A1212, FIND("Message:", A1212) + 8, FIND("]", A1212) - FIND("Message:", A1212) - 7))</f>
        <v>['0x3F', '0x88', '0x4C', '0x89', '0x4F', '0xCA', '0x42', '0x19', '0x56', '0x9F', '0x41', '0x4D', '0xE0', '0xC5', '0x48', '0x69', '0x40', '0x4A', '0xBF', '0xEF', '0x4E', '0x50', '0xAB', '0x79', '0xF0', '0xBF', '0x3F', '0x89', '0x3D', '0x4F', '0x4F', '0xCA', '0x42', '0x19', '0x51', '0x9F', '0xE0', '0x96', '0x50', '0xC5', '0x49', '0x69', '0x40', '0x4A', '0xBF', '0x50', '0x63', '0x51', '0xAD', '0x79', '0xF0', '0xBF', '0x3F', '0x89', '0x4F', '0x41', '0x52', '0xCA', '0x42', '0x19', '0x4C', '0x9F', '0xE0', '0xC5', '0x0B', '0x53', '0x4A', '0x69', '0x40', '0x4A', '0xBF', '0x50', '0xAE', '0x50', '0x54', '0x79', '0xF0', '0xBF', '0x3F', '0x89', '0x4F', '0xCA', '0x61', '0x55', '0x42', '0x19', '0x47', '0x9F', '0xE0', '0xC5', '0x4B', '0x89', '0x56', '0x69', '0x40', '0x4A', '0xBF', '0x51', '0x55', '0x79', '0x2A', '0x57', '0xF0', '0xBF', '0x3F', '0x89', '0x4F', '0xCA', '0x4B', '0x36', '0x58', '0xDF', '0x46', '0x3F', '0x48', '0x3E', '0x3E', '0x3F', '0xC1', '0x59', '0x43', '0xCB', '0x35', '0x3E', '0x37', '0x68', '0x5F', '0xDA', '0x5A', '0x3E', '0x37', '0x4F', '0xE9', '0x19', '0xD6', '0x9F', '0x98', '0x5B', '0xE0', '0xC5', '0x4C', '0x69']</v>
      </c>
      <c r="G1212" s="1" t="str">
        <f>TRIM(MID(A1212, FIND("Checksum:", A1212) + 9, FIND("(", A1212) - FIND("Checksum:", A1212) - 9))</f>
        <v>0x404A</v>
      </c>
      <c r="H1212" s="1" t="str">
        <f>TRIM(MID(A1212, FIND("(", A1212) + 1, FIND(")", A1212) - FIND("(", A1212) - 1))</f>
        <v>big</v>
      </c>
    </row>
    <row r="1213" spans="1:8" hidden="1" x14ac:dyDescent="0.25">
      <c r="A1213" t="s">
        <v>1211</v>
      </c>
      <c r="B1213" s="1" t="str">
        <f>TRIM(MID(A1213, FIND("Index:", A1213) + 6, FIND(",", A1213) - FIND("Index:", A1213) - 6))</f>
        <v>85643</v>
      </c>
      <c r="C1213" s="1" t="str">
        <f>TRIM(MID(A1213, FIND("Length:", A1213) + 7, FIND(",", A1213, FIND("Length:", A1213)) - FIND("Length:", A1213) - 7))</f>
        <v>164</v>
      </c>
      <c r="D1213" s="1">
        <f>COUNTIF(C:C,C1213)</f>
        <v>7</v>
      </c>
      <c r="E1213" s="1" t="str">
        <f t="shared" si="18"/>
        <v>0x79</v>
      </c>
      <c r="F1213" s="2" t="str">
        <f>TRIM(MID(A1213, FIND("Message:", A1213) + 8, FIND("]", A1213) - FIND("Message:", A1213) - 7))</f>
        <v>['0x79', '0xF0', '0xBF', '0x3F', '0x89', '0x4F', '0xCA', '0x87', '0x7B', '0x42', '0x19', '0x9C', '0x9F', '0xE0', '0xC5', '0x4A', '0x04', '0x7C', '0x69', '0x40', '0x4A', '0xBF', '0x51', '0x45', '0x79', '0x40', '0x7D', '0xF0', '0xBF', '0x3F', '0x89', '0x4F', '0xCA', '0x43', '0x54', '0x7E', '0x19', '0x97', '0xDA', '0x7C', '0x9F', '0xE0', '0x5F', '0x66', '0x7F', '0xFA', '0x69', '0x40', '0x4A', '0xBF', '0x51', '0x46', '0xC5', '0x40', '0x79', '0xF0', '0xBF', '0x3F', '0x89', '0x4F', '0xCA', '0x4D', '0x41', '0x43', '0x19', '0x92', '0xDA', '0x72', '0x9F', '0xE0', '0xFD', '0x42', '0x5F', '0xFA', '0x69', '0x40', '0x4A', '0xBF', '0x51', '0xA1', '0x43', '0x47', '0x79', '0xF0', '0xBF', '0x3F', '0x89', '0x4F', '0xCC', '0x44', '0xCA', '0x43', '0x19', '0x8C', '0xDA', '0xD5', '0x9F', '0x48', '0x45', '0xE0', '0x5F', '0xFA', '0x69', '0x40', '0x4A', '0xBF', '0x34', '0x46', '0x51', '0x48', '0x79', '0xF0', '0xBF', '0x3F', '0x89', '0xD2', '0x47', '0x4F', '0xCA', '0x43', '0x19', '0x87', '0xDA', '0x59', '0x79', '0x48', '0x9F', '0xE0', '0x5F', '0xFA', '0x69', '0x40', '0x4A', '0x17', '0x49', '0xBF', '0x51', '0xAF', '0x79', '0xF0', '0xBF', '0x3F', '0x73', '0x4A', '0x89', '0x4F', '0xCA', '0x43', '0x19', '0x82', '0xDA', '0xA7', '0x4B', '0xC0', '0x9F', '0xE0', '0x5F', '0xFA', '0x69', '0x40', '0x90', '0x4C', '0x4A', '0xBF']</v>
      </c>
      <c r="G1213" s="1" t="str">
        <f>TRIM(MID(A1213, FIND("Checksum:", A1213) + 9, FIND("(", A1213) - FIND("Checksum:", A1213) - 9))</f>
        <v>0x51AD</v>
      </c>
      <c r="H1213" s="1" t="str">
        <f>TRIM(MID(A1213, FIND("(", A1213) + 1, FIND(")", A1213) - FIND("(", A1213) - 1))</f>
        <v>big</v>
      </c>
    </row>
    <row r="1214" spans="1:8" hidden="1" x14ac:dyDescent="0.25">
      <c r="A1214" t="s">
        <v>1212</v>
      </c>
      <c r="B1214" s="1" t="str">
        <f>TRIM(MID(A1214, FIND("Index:", A1214) + 6, FIND(",", A1214) - FIND("Index:", A1214) - 6))</f>
        <v>85736</v>
      </c>
      <c r="C1214" s="1" t="str">
        <f>TRIM(MID(A1214, FIND("Length:", A1214) + 7, FIND(",", A1214, FIND("Length:", A1214)) - FIND("Length:", A1214) - 7))</f>
        <v>118</v>
      </c>
      <c r="D1214" s="1">
        <f>COUNTIF(C:C,C1214)</f>
        <v>10</v>
      </c>
      <c r="E1214" s="1" t="str">
        <f t="shared" si="18"/>
        <v>0x8C</v>
      </c>
      <c r="F1214" s="2" t="str">
        <f>TRIM(MID(A1214, FIND("Message:", A1214) + 8, FIND("]", A1214) - FIND("Message:", A1214) - 7))</f>
        <v>['0x8C', '0xDA', '0xD5', '0x9F', '0x48', '0x45', '0xE0', '0x5F', '0xFA', '0x69', '0x40', '0x4A', '0xBF', '0x34', '0x46', '0x51', '0x48', '0x79', '0xF0', '0xBF', '0x3F', '0x89', '0xD2', '0x47', '0x4F', '0xCA', '0x43', '0x19', '0x87', '0xDA', '0x59', '0x79', '0x48', '0x9F', '0xE0', '0x5F', '0xFA', '0x69', '0x40', '0x4A', '0x17', '0x49', '0xBF', '0x51', '0xAF', '0x79', '0xF0', '0xBF', '0x3F', '0x73', '0x4A', '0x89', '0x4F', '0xCA', '0x43', '0x19', '0x82', '0xDA', '0xA7', '0x4B', '0xC0', '0x9F', '0xE0', '0x5F', '0xFA', '0x69', '0x40', '0x90', '0x4C', '0x4A', '0xBF', '0x51', '0xAD', '0x79', '0xF0', '0xBF', '0x7F', '0x4D', '0x3F', '0x89', '0x4F', '0xCA', '0x43', '0x19', '0x7D', '0x0A', '0x4E', '0xDA', '0xB6', '0x9F', '0xE0', '0x5F', '0xFA', '0x69', '0x24', '0x4F', '0x40', '0x8E', '0x65', '0x3F', '0xAA', '0x47', '0x3F', '0xF3', '0x50', '0x4F', '0x3F', '0x40', '0x3F', '0x41', '0x3F', '0x3E', '0x1D', '0x51', '0x37', '0x68', '0x47', '0x3E']</v>
      </c>
      <c r="G1214" s="1" t="str">
        <f>TRIM(MID(A1214, FIND("Checksum:", A1214) + 9, FIND("(", A1214) - FIND("Checksum:", A1214) - 9))</f>
        <v>0x3768</v>
      </c>
      <c r="H1214" s="1" t="str">
        <f>TRIM(MID(A1214, FIND("(", A1214) + 1, FIND(")", A1214) - FIND("(", A1214) - 1))</f>
        <v>big</v>
      </c>
    </row>
    <row r="1215" spans="1:8" hidden="1" x14ac:dyDescent="0.25">
      <c r="A1215" t="s">
        <v>1213</v>
      </c>
      <c r="B1215" s="1" t="str">
        <f>TRIM(MID(A1215, FIND("Index:", A1215) + 6, FIND(",", A1215) - FIND("Index:", A1215) - 6))</f>
        <v>86533</v>
      </c>
      <c r="C1215" s="1" t="str">
        <f>TRIM(MID(A1215, FIND("Length:", A1215) + 7, FIND(",", A1215, FIND("Length:", A1215)) - FIND("Length:", A1215) - 7))</f>
        <v>227</v>
      </c>
      <c r="D1215" s="1">
        <f>COUNTIF(C:C,C1215)</f>
        <v>16</v>
      </c>
      <c r="E1215" s="1" t="str">
        <f t="shared" si="18"/>
        <v>0x48</v>
      </c>
      <c r="F1215" s="2" t="str">
        <f>TRIM(MID(A1215, FIND("Message:", A1215) + 8, FIND("]", A1215) - FIND("Message:", A1215) - 7))</f>
        <v>['0x48', '0xC5', '0x3F', '0xDF', '0x57', '0x69', '0x3F', '0x4A', '0x77', '0x49', '0x6F', '0xA5', '0x4F', '0x4B', '0xBF', '0x47', '0x75', '0x75', '0x4A', '0x79', '0xF0', '0xCF', '0x3F', '0x7A', '0x00', '0xCF', '0x0E', '0x4B', '0x3F', '0x7A', '0xE2', '0xCA', '0x4C', '0x4A', '0x6F', '0xB8', '0x4C', '0xA5', '0x51', '0x4B', '0xBF', '0x50', '0x6F', '0x79', '0x87', '0x4D', '0xF0', '0xCF', '0x3F', '0x7A', '0x00', '0xCF', '0x3F', '0xD6', '0x4E', '0x7A', '0xE6', '0xC8', '0x42', '0x19', '0x7E', '0x9F', '0xF1', '0x4F', '0xDF', '0xC5', '0x47', '0x69', '0x3F', '0x1A', '0x7F', '0x7E', '0x50', '0x79', '0xF0', '0xCF', '0x3F', '0xC6', '0xE9', '0xCA', '0x45', '0x51', '0x42', '0x19', '0x7D', '0x9F', '0xE0', '0xC5', '0x47', '0xB7', '0x52', '0x69', '0x40', '0x4A', '0xBF', '0x50', '0x74', '0x79', '0x44', '0x53', '0xF0', '0xBF', '0x3F', '0x89', '0x4F', '0xC8', '0x44', '0x29', '0x54', '0x4A', '0xBF', '0x54', '0x00', '0x79', '0xF0', '0xBF', '0xDC', '0x55', '0x3F', '0x89', '0x4F', '0xCA', '0x42', '0x29', '0x3F', '0xE2', '0x56', '0x1A', '0x72', '0xDF', '0x69', '0x6A', '0xDF', '0x0F', '0x85', '0x57', '0x41', '0x7F', '0x8A', '0xDF', '0x42', '0x3F', '0x48', '0x4C', '0x58', '0x3E', '0x3E', '0x3F', '0x43', '0xD5', '0x6F', '0x9F', '0x3C', '0x59', '0x4C', '0xC7', '0x3F', '0xCA', '0x48', '0x0F', '0x41', '0x10', '0x5A', '0x7F', '0x8A', '0xDF', '0x42', '0x3F', '0x48', '0x3E', '0x4C', '0x5B', '0x3E', '0x3F', '0x43', '0xD5', '0xAB', '0x9F', '0x4C', '0x89', '0x5C', '0xC7', '0x3F', '0xC8', '0x42', '0x29', '0x68', '0x1A', '0x1A', '0x5D', '0x66', '0xDF', '0x51', '0x6A', '0xDF', '0x1A', '0x64', '0xBD', '0x5E', '0x79', '0xF0', '0xBF', '0x3F', '0xC6', '0xE8', '0xCA', '0x42', '0x5F', '0x4B', '0xA9', '0xEF', '0xA9', '0xEB', '0xC6', '0xE7', '0x88', '0x60', '0xC8', '0x47', '0x1A', '0x60', '0x79', '0xF0', '0xBF', '0x15', '0x61', '0x3F']</v>
      </c>
      <c r="G1215" s="1" t="str">
        <f>TRIM(MID(A1215, FIND("Checksum:", A1215) + 9, FIND("(", A1215) - FIND("Checksum:", A1215) - 9))</f>
        <v>0x69E7</v>
      </c>
      <c r="H1215" s="1" t="str">
        <f>TRIM(MID(A1215, FIND("(", A1215) + 1, FIND(")", A1215) - FIND("(", A1215) - 1))</f>
        <v>big</v>
      </c>
    </row>
    <row r="1216" spans="1:8" hidden="1" x14ac:dyDescent="0.25">
      <c r="A1216" t="s">
        <v>1214</v>
      </c>
      <c r="B1216" s="1" t="str">
        <f>TRIM(MID(A1216, FIND("Index:", A1216) + 6, FIND(",", A1216) - FIND("Index:", A1216) - 6))</f>
        <v>86618</v>
      </c>
      <c r="C1216" s="1" t="str">
        <f>TRIM(MID(A1216, FIND("Length:", A1216) + 7, FIND(",", A1216, FIND("Length:", A1216)) - FIND("Length:", A1216) - 7))</f>
        <v>239</v>
      </c>
      <c r="D1216" s="1">
        <f>COUNTIF(C:C,C1216)</f>
        <v>27</v>
      </c>
      <c r="E1216" s="1" t="str">
        <f t="shared" si="18"/>
        <v>0x9F</v>
      </c>
      <c r="F1216" s="2" t="str">
        <f>TRIM(MID(A1216, FIND("Message:", A1216) + 8, FIND("]", A1216) - FIND("Message:", A1216) - 7))</f>
        <v>['0x9F', '0xE0', '0xC5', '0x47', '0xB7', '0x52', '0x69', '0x40', '0x4A', '0xBF', '0x50', '0x74', '0x79', '0x44', '0x53', '0xF0', '0xBF', '0x3F', '0x89', '0x4F', '0xC8', '0x44', '0x29', '0x54', '0x4A', '0xBF', '0x54', '0x00', '0x79', '0xF0', '0xBF', '0xDC', '0x55', '0x3F', '0x89', '0x4F', '0xCA', '0x42', '0x29', '0x3F', '0xE2', '0x56', '0x1A', '0x72', '0xDF', '0x69', '0x6A', '0xDF', '0x0F', '0x85', '0x57', '0x41', '0x7F', '0x8A', '0xDF', '0x42', '0x3F', '0x48', '0x4C', '0x58', '0x3E', '0x3E', '0x3F', '0x43', '0xD5', '0x6F', '0x9F', '0x3C', '0x59', '0x4C', '0xC7', '0x3F', '0xCA', '0x48', '0x0F', '0x41', '0x10', '0x5A', '0x7F', '0x8A', '0xDF', '0x42', '0x3F', '0x48', '0x3E', '0x4C', '0x5B', '0x3E', '0x3F', '0x43', '0xD5', '0xAB', '0x9F', '0x4C', '0x89', '0x5C', '0xC7', '0x3F', '0xC8', '0x42', '0x29', '0x68', '0x1A', '0x1A', '0x5D', '0x66', '0xDF', '0x51', '0x6A', '0xDF', '0x1A', '0x64', '0xBD', '0x5E', '0x79', '0xF0', '0xBF', '0x3F', '0xC6', '0xE8', '0xCA', '0x42', '0x5F', '0x4B', '0xA9', '0xEF', '0xA9', '0xEB', '0xC6', '0xE7', '0x88', '0x60', '0xC8', '0x47', '0x1A', '0x60', '0x79', '0xF0', '0xBF', '0x15', '0x61', '0x3F', '0x69', '0xE7', '0xC8', '0x42', '0x19', '0x5E', '0x74', '0x62', '0x9F', '0xDF', '0xAF', '0x3E', '0x69', '0x3F', '0x8E', '0x07', '0x63', '0x65', '0x3F', '0xAA', '0xBE', '0x33', '0x8E', '0x61', '0x94', '0x64', '0x6E', '0x25', '0xAD', '0x32', '0xBE', '0x37', '0x6E', '0x3C', '0x65', '0xD5', '0x6E', '0xC5', '0x6E', '0x65', '0x6E', '0x55', '0x07', '0x66', '0x1F', '0x3F', '0x19', '0x57', '0xC0', '0x27', '0x5D', '0x7A', '0x67', '0xE1', '0x99', '0x21', '0xAA', '0xE0', '0x49', '0x3F', '0x18', '0x68', '0x3E', '0x3D', '0xAA', '0xFC', '0x7A', '0xDF', '0xCA', '0xB0', '0x69', '0x40', '0xE0', '0x4E', '0x3F', '0x48', '0x6F', '0x20', '0xEF', '0x6A', '0xCF', '0x47', '0x29', '0xA3', '0x6F', '0xE2', '0xCA', '0x6B', '0x6B', '0x40', '0xE0', '0x47', '0x3F', '0x48', '0x99', '0x21', '0x16']</v>
      </c>
      <c r="G1216" s="1" t="str">
        <f>TRIM(MID(A1216, FIND("Checksum:", A1216) + 9, FIND("(", A1216) - FIND("Checksum:", A1216) - 9))</f>
        <v>0x6C9A</v>
      </c>
      <c r="H1216" s="1" t="str">
        <f>TRIM(MID(A1216, FIND("(", A1216) + 1, FIND(")", A1216) - FIND("(", A1216) - 1))</f>
        <v>big</v>
      </c>
    </row>
    <row r="1217" spans="1:8" hidden="1" x14ac:dyDescent="0.25">
      <c r="A1217" t="s">
        <v>1215</v>
      </c>
      <c r="B1217" s="1" t="str">
        <f>TRIM(MID(A1217, FIND("Index:", A1217) + 6, FIND(",", A1217) - FIND("Index:", A1217) - 6))</f>
        <v>86702</v>
      </c>
      <c r="C1217" s="1" t="str">
        <f>TRIM(MID(A1217, FIND("Length:", A1217) + 7, FIND(",", A1217, FIND("Length:", A1217)) - FIND("Length:", A1217) - 7))</f>
        <v>252</v>
      </c>
      <c r="D1217" s="1">
        <f>COUNTIF(C:C,C1217)</f>
        <v>14</v>
      </c>
      <c r="E1217" s="1" t="str">
        <f t="shared" si="18"/>
        <v>0x3E</v>
      </c>
      <c r="F1217" s="2" t="str">
        <f>TRIM(MID(A1217, FIND("Message:", A1217) + 8, FIND("]", A1217) - FIND("Message:", A1217) - 7))</f>
        <v>['0x3E', '0x4C', '0x5B', '0x3E', '0x3F', '0x43', '0xD5', '0xAB', '0x9F', '0x4C', '0x89', '0x5C', '0xC7', '0x3F', '0xC8', '0x42', '0x29', '0x68', '0x1A', '0x1A', '0x5D', '0x66', '0xDF', '0x51', '0x6A', '0xDF', '0x1A', '0x64', '0xBD', '0x5E', '0x79', '0xF0', '0xBF', '0x3F', '0xC6', '0xE8', '0xCA', '0x42', '0x5F', '0x4B', '0xA9', '0xEF', '0xA9', '0xEB', '0xC6', '0xE7', '0x88', '0x60', '0xC8', '0x47', '0x1A', '0x60', '0x79', '0xF0', '0xBF', '0x15', '0x61', '0x3F', '0x69', '0xE7', '0xC8', '0x42', '0x19', '0x5E', '0x74', '0x62', '0x9F', '0xDF', '0xAF', '0x3E', '0x69', '0x3F', '0x8E', '0x07', '0x63', '0x65', '0x3F', '0xAA', '0xBE', '0x33', '0x8E', '0x61', '0x94', '0x64', '0x6E', '0x25', '0xAD', '0x32', '0xBE', '0x37', '0x6E', '0x3C', '0x65', '0xD5', '0x6E', '0xC5', '0x6E', '0x65', '0x6E', '0x55', '0x07', '0x66', '0x1F', '0x3F', '0x19', '0x57', '0xC0', '0x27', '0x5D', '0x7A', '0x67', '0xE1', '0x99', '0x21', '0xAA', '0xE0', '0x49', '0x3F', '0x18', '0x68', '0x3E', '0x3D', '0xAA', '0xFC', '0x7A', '0xDF', '0xCA', '0xB0', '0x69', '0x40', '0xE0', '0x4E', '0x3F', '0x48', '0x6F', '0x20', '0xEF', '0x6A', '0xCF', '0x47', '0x29', '0xA3', '0x6F', '0xE2', '0xCA', '0x6B', '0x6B', '0x40', '0xE0', '0x47', '0x3F', '0x48', '0x99', '0x21', '0x16', '0x6C', '0x9A', '0xE0', '0x5E', '0xF3', '0x99', '0x21', '0x9A', '0x8F', '0x6D', '0xE1', '0x5E', '0xF4', '0x99', '0x21', '0x9A', '0xE2', '0xDA', '0x6E', '0x5D', '0xF2', '0x99', '0x21', '0xA8', '0xEF', '0x90', '0xA2', '0x6F', '0xE3', '0xC2', '0x3F', '0x99', '0x33', '0xA1', '0xDF', '0xA3', '0x70', '0x99', '0x34', '0xA7', '0xDF', '0xC2', '0x40', '0x1A', '0xE2', '0x71', '0x45', '0x79', '0xF0', '0xCF', '0x3F', '0xC6', '0xE8', '0xDF', '0x72', '0xC8', '0x4D', '0xDF', '0x48', '0x3F', '0x48', '0x3E', '0x76', '0x73', '0x3E', '0x3E', '0x37', '0x5B', '0x1C', '0x3E', '0x37', '0x14', '0x74', '0x5B', '0x1B', '0x3F', '0x43', '0x7A', '0x27', '0x3E', '0x4D', '0x75', '0x37', '0x50', '0x71', '0xA9', '0xF0', '0xA9', '0xEC', '0x9F', '0x76', '0xC6', '0xE7', '0xC8', '0x48', '0x1A', '0xB5']</v>
      </c>
      <c r="G1217" s="1" t="str">
        <f>TRIM(MID(A1217, FIND("Checksum:", A1217) + 9, FIND("(", A1217) - FIND("Checksum:", A1217) - 9))</f>
        <v>0x797F</v>
      </c>
      <c r="H1217" s="1" t="str">
        <f>TRIM(MID(A1217, FIND("(", A1217) + 1, FIND(")", A1217) - FIND("(", A1217) - 1))</f>
        <v>big</v>
      </c>
    </row>
    <row r="1218" spans="1:8" hidden="1" x14ac:dyDescent="0.25">
      <c r="A1218" t="s">
        <v>1216</v>
      </c>
      <c r="B1218" s="1" t="str">
        <f>TRIM(MID(A1218, FIND("Index:", A1218) + 6, FIND(",", A1218) - FIND("Index:", A1218) - 6))</f>
        <v>87295</v>
      </c>
      <c r="C1218" s="1" t="str">
        <f>TRIM(MID(A1218, FIND("Length:", A1218) + 7, FIND(",", A1218, FIND("Length:", A1218)) - FIND("Length:", A1218) - 7))</f>
        <v>159</v>
      </c>
      <c r="D1218" s="1">
        <f>COUNTIF(C:C,C1218)</f>
        <v>15</v>
      </c>
      <c r="E1218" s="1" t="str">
        <f t="shared" si="18"/>
        <v>0x79</v>
      </c>
      <c r="F1218" s="2" t="str">
        <f>TRIM(MID(A1218, FIND("Message:", A1218) + 8, FIND("]", A1218) - FIND("Message:", A1218) - 7))</f>
        <v>['0x79', '0xF0', '0xA0', '0x48', '0xBF', '0x3F', '0x89', '0x4F', '0xCA', '0x43', '0x99', '0xC7', '0x49', '0x22', '0x9F', '0xDF', '0xC5', '0x44', '0xDF', '0x48', '0x1D', '0x4A', '0x69', '0x3F', '0x99', '0x22', '0xAC', '0xDF', '0xAC', '0xE7', '0x4B', '0x1B', '0xA9', '0x1B', '0xC6', '0xEA', '0xCA', '0x41', '0xE8', '0x4C', '0xC5', '0x1C', '0x99', '0x22', '0x69', '0x0F', '0xA9', '0x0C', '0x4D', '0x4F', '0xA9', '0xEB', '0x69', '0xE7', '0xC8', '0x48', '0x94', '0x4E', '0x1A', '0x6C', '0x79', '0xF0', '0xBF', '0x3F', '0x89', '0xC7', '0x4F', '0x4F', '0xC8', '0x43', '0x1A', '0x6B', '0x79', '0xF0', '0x9A', '0x50', '0xBF', '0x3F', '0x89', '0x4F', '0xCA', '0x43', '0x99', '0xCF', '0x51', '0x22', '0x9F', '0xDF', '0xC5', '0x45', '0xDF', '0x54', '0x32', '0x52', '0x69', '0x3F', '0xAC', '0xDB', '0xC6', '0x1A', '0xC8', '0x2D', '0x53', '0x50', '0x99', '0x22', '0xAA', '0xDF', '0xAA', '0xFB', '0x90', '0x54', '0xC6', '0xFA', '0xCA', '0x4B', '0xC6', '0x1C', '0xC8', '0xD7', '0x55', '0x45', '0xC6', '0x1E', '0xC8', '0x43', '0x99', '0x21', '0x46', '0x56', '0x7A', '0xE0', '0xBF', '0x41', '0x8A', '0x4F', '0xCA', '0x57', '0x57', '0x42', '0x99', '0x22', '0x9F', '0xDF', '0xC5', '0x4D', '0xE7', '0x58', '0x69', '0x3F', '0x1A', '0x5A', '0x79', '0xF0', '0xBF', '0x9F', '0x59', '0x3F', '0x89']</v>
      </c>
      <c r="G1218" s="1" t="str">
        <f>TRIM(MID(A1218, FIND("Checksum:", A1218) + 9, FIND("(", A1218) - FIND("Checksum:", A1218) - 9))</f>
        <v>0x4FC8</v>
      </c>
      <c r="H1218" s="1" t="str">
        <f>TRIM(MID(A1218, FIND("(", A1218) + 1, FIND(")", A1218) - FIND("(", A1218) - 1))</f>
        <v>big</v>
      </c>
    </row>
    <row r="1219" spans="1:8" hidden="1" x14ac:dyDescent="0.25">
      <c r="A1219" t="s">
        <v>1217</v>
      </c>
      <c r="B1219" s="1" t="str">
        <f>TRIM(MID(A1219, FIND("Index:", A1219) + 6, FIND(",", A1219) - FIND("Index:", A1219) - 6))</f>
        <v>87495</v>
      </c>
      <c r="C1219" s="1" t="str">
        <f>TRIM(MID(A1219, FIND("Length:", A1219) + 7, FIND(",", A1219, FIND("Length:", A1219)) - FIND("Length:", A1219) - 7))</f>
        <v>75</v>
      </c>
      <c r="D1219" s="1">
        <f>COUNTIF(C:C,C1219)</f>
        <v>7</v>
      </c>
      <c r="E1219" s="1" t="str">
        <f t="shared" ref="E1219:E1282" si="19">TRIM(MID(F1219, FIND("0x", F1219), FIND("'", F1219, FIND("0x", F1219)) - FIND("0x", F1219)))</f>
        <v>0x7E</v>
      </c>
      <c r="F1219" s="2" t="str">
        <f>TRIM(MID(A1219, FIND("Message:", A1219) + 8, FIND("]", A1219) - FIND("Message:", A1219) - 7))</f>
        <v>['0x7E', '0x5E', '0xCA', '0x42', '0xC5', '0x1E', '0x99', '0x22', '0xDF', '0xEA', '0x5F', '0x48', '0x69', '0x0F', '0x4A', '0xBF', '0x5B', '0x1B', '0xA0', '0x60', '0x79', '0xF0', '0xBF', '0x3F', '0x69', '0xE7', '0xCA', '0xE5', '0x61', '0x41', '0xC5', '0x16', '0x99', '0x22', '0x69', '0x0F', '0xB2', '0x62', '0x99', '0x21', '0xB9', '0x53', '0x5D', '0xE1', '0x79', '0xE2', '0x63', '0x20', '0x8F', '0x47', '0xB9', '0x40', '0x7D', '0xE0', '0xB2', '0x64', '0x4F', '0x47', '0xED', '0x27', '0x3F', '0x48', '0xA0', '0x38', '0x65', '0x35', '0xA1', '0x35', '0xA7', '0x35', '0xA8', '0x35', '0x2C', '0x66', '0xAE']</v>
      </c>
      <c r="G1219" s="1" t="str">
        <f>TRIM(MID(A1219, FIND("Checksum:", A1219) + 9, FIND("(", A1219) - FIND("Checksum:", A1219) - 9))</f>
        <v>0x22AD</v>
      </c>
      <c r="H1219" s="1" t="str">
        <f>TRIM(MID(A1219, FIND("(", A1219) + 1, FIND(")", A1219) - FIND("(", A1219) - 1))</f>
        <v>big</v>
      </c>
    </row>
    <row r="1220" spans="1:8" hidden="1" x14ac:dyDescent="0.25">
      <c r="A1220" t="s">
        <v>1218</v>
      </c>
      <c r="B1220" s="1" t="str">
        <f>TRIM(MID(A1220, FIND("Index:", A1220) + 6, FIND(",", A1220) - FIND("Index:", A1220) - 6))</f>
        <v>87539</v>
      </c>
      <c r="C1220" s="1" t="str">
        <f>TRIM(MID(A1220, FIND("Length:", A1220) + 7, FIND(",", A1220, FIND("Length:", A1220)) - FIND("Length:", A1220) - 7))</f>
        <v>252</v>
      </c>
      <c r="D1220" s="1">
        <f>COUNTIF(C:C,C1220)</f>
        <v>14</v>
      </c>
      <c r="E1220" s="1" t="str">
        <f t="shared" si="19"/>
        <v>0x79</v>
      </c>
      <c r="F1220" s="2" t="str">
        <f>TRIM(MID(A1220, FIND("Message:", A1220) + 8, FIND("]", A1220) - FIND("Message:", A1220) - 7))</f>
        <v>['0x79', '0xE2', '0x63', '0x20', '0x8F', '0x47', '0xB9', '0x40', '0x7D', '0xE0', '0xB2', '0x64', '0x4F', '0x47', '0xED', '0x27', '0x3F', '0x48', '0xA0', '0x38', '0x65', '0x35', '0xA1', '0x35', '0xA7', '0x35', '0xA8', '0x35', '0x2C', '0x66', '0xAE', '0x22', '0xAD', '0x35', '0x8E', '0x65', '0xBE', '0xCC', '0x67', '0x4B', '0x3F', '0xAA', '0x3E', '0x3E', '0x3E', '0x37', '0x8E', '0x68', '0x50', '0x71', '0x3E', '0x37', '0x50', '0x74', '0x3E', '0xA2', '0x69', '0x37', '0x54', '0x00', '0xBE', '0x13', '0x8E', '0x61', '0xB6', '0x6A', '0x6E', '0x25', '0xAD', '0x32', '0xBE', '0x3B', '0x6E', '0x46', '0x6B', '0xD5', '0x6E', '0xC5', '0x6E', '0x65', '0x6E', '0x55', '0x0D', '0x6C', '0x29', '0x3F', '0x7D', '0xE0', '0x4F', '0x4F', '0x19', '0xEA', '0x6D', '0x99', '0x5D', '0xE4', '0x99', '0x24', '0x6F', '0xE0', '0x57', '0x6E', '0xCF', '0x40', '0x49', '0x3F', '0x3E', '0x3D', '0x6F', '0xF1', '0x6F', '0xDF', '0xCA', '0x40', '0xE1', '0x9E', '0x3F', '0x48', '0x62', '0x70', '0x6F', '0x20', '0xCF', '0x4F', '0x29', '0xA3', '0x6F', '0x5B', '0x71', '0xE2', '0xCA', '0x40', '0xE1', '0x97', '0x3F', '0x48', '0x60', '0x72', '0x99', '0x24', '0x91', '0xE1', '0x99', '0x24', '0x97', '0xF8', '0x73', '0xE2', '0x99', '0x24', '0x9A', '0xE3', '0x5D', '0xF5', '0xE5', '0x74', '0x99', '0x24', '0x90', '0xE4', '0x99', '0x24', '0x9B', '0x00', '0x75', '0xE5', '0x5D', '0x03', '0x99', '0x24', '0x9C', '0xE6', '0xFC', '0x76', '0x5D', '0x11', '0x99', '0x24', '0x9C', '0xE7', '0x5D', '0x84', '0x77', '0x12', '0x99', '0x24', '0x9C', '0xE8', '0x5D', '0x16', '0x40', '0x78', '0xA9', '0xEF', '0x7D', '0xE0', '0x3F', '0x6B', '0xA9', '0xC4', '0x79', '0xFF', '0x7D', '0xE0', '0x3F', '0x6F', '0xC2', '0x3F', '0x88', '0x7A', '0xA9', '0x5F', '0x7D', '0xE0', '0x3F', '0x67', '0xA9', '0x32', '0x7B', '0xBF', '0x7D', '0xE0', '0x3F', '0x63', '0xC2', '0x40', '0x3F', '0x7C', '0x1A', '0x80', '0x79', '0xF0', '0xCF', '0x3F', '0xC6', '0x57', '0x7D', '0xE8', '0xC8', '0x42', '0xA9', '0xF0', '0xA9', '0xEC', '0xA2', '0x7E', '0xC6', '0xE7', '0xC8', '0x48', '0x1A', '0x7C']</v>
      </c>
      <c r="G1220" s="1" t="str">
        <f>TRIM(MID(A1220, FIND("Checksum:", A1220) + 9, FIND("(", A1220) - FIND("Checksum:", A1220) - 9))</f>
        <v>0x794E</v>
      </c>
      <c r="H1220" s="1" t="str">
        <f>TRIM(MID(A1220, FIND("(", A1220) + 1, FIND(")", A1220) - FIND("(", A1220) - 1))</f>
        <v>big</v>
      </c>
    </row>
    <row r="1221" spans="1:8" hidden="1" x14ac:dyDescent="0.25">
      <c r="A1221" t="s">
        <v>1219</v>
      </c>
      <c r="B1221" s="1" t="str">
        <f>TRIM(MID(A1221, FIND("Index:", A1221) + 6, FIND(",", A1221) - FIND("Index:", A1221) - 6))</f>
        <v>87637</v>
      </c>
      <c r="C1221" s="1" t="str">
        <f>TRIM(MID(A1221, FIND("Length:", A1221) + 7, FIND(",", A1221, FIND("Length:", A1221)) - FIND("Length:", A1221) - 7))</f>
        <v>124</v>
      </c>
      <c r="D1221" s="1">
        <f>COUNTIF(C:C,C1221)</f>
        <v>14</v>
      </c>
      <c r="E1221" s="1" t="str">
        <f t="shared" si="19"/>
        <v>0x6F</v>
      </c>
      <c r="F1221" s="2" t="str">
        <f>TRIM(MID(A1221, FIND("Message:", A1221) + 8, FIND("]", A1221) - FIND("Message:", A1221) - 7))</f>
        <v>['0x6F', '0xE0', '0x57', '0x6E', '0xCF', '0x40', '0x49', '0x3F', '0x3E', '0x3D', '0x6F', '0xF1', '0x6F', '0xDF', '0xCA', '0x40', '0xE1', '0x9E', '0x3F', '0x48', '0x62', '0x70', '0x6F', '0x20', '0xCF', '0x4F', '0x29', '0xA3', '0x6F', '0x5B', '0x71', '0xE2', '0xCA', '0x40', '0xE1', '0x97', '0x3F', '0x48', '0x60', '0x72', '0x99', '0x24', '0x91', '0xE1', '0x99', '0x24', '0x97', '0xF8', '0x73', '0xE2', '0x99', '0x24', '0x9A', '0xE3', '0x5D', '0xF5', '0xE5', '0x74', '0x99', '0x24', '0x90', '0xE4', '0x99', '0x24', '0x9B', '0x00', '0x75', '0xE5', '0x5D', '0x03', '0x99', '0x24', '0x9C', '0xE6', '0xFC', '0x76', '0x5D', '0x11', '0x99', '0x24', '0x9C', '0xE7', '0x5D', '0x84', '0x77', '0x12', '0x99', '0x24', '0x9C', '0xE8', '0x5D', '0x16', '0x40', '0x78', '0xA9', '0xEF', '0x7D', '0xE0', '0x3F', '0x6B', '0xA9', '0xC4', '0x79', '0xFF', '0x7D', '0xE0', '0x3F', '0x6F', '0xC2', '0x3F', '0x88', '0x7A', '0xA9', '0x5F', '0x7D', '0xE0', '0x3F', '0x67', '0xA9', '0x32', '0x7B', '0xBF', '0x7D', '0xE0']</v>
      </c>
      <c r="G1221" s="1" t="str">
        <f>TRIM(MID(A1221, FIND("Checksum:", A1221) + 9, FIND("(", A1221) - FIND("Checksum:", A1221) - 9))</f>
        <v>0x3F63</v>
      </c>
      <c r="H1221" s="1" t="str">
        <f>TRIM(MID(A1221, FIND("(", A1221) + 1, FIND(")", A1221) - FIND("(", A1221) - 1))</f>
        <v>big</v>
      </c>
    </row>
    <row r="1222" spans="1:8" hidden="1" x14ac:dyDescent="0.25">
      <c r="A1222" t="s">
        <v>1220</v>
      </c>
      <c r="B1222" s="1" t="str">
        <f>TRIM(MID(A1222, FIND("Index:", A1222) + 6, FIND(",", A1222) - FIND("Index:", A1222) - 6))</f>
        <v>87692</v>
      </c>
      <c r="C1222" s="1" t="str">
        <f>TRIM(MID(A1222, FIND("Length:", A1222) + 7, FIND(",", A1222, FIND("Length:", A1222)) - FIND("Length:", A1222) - 7))</f>
        <v>237</v>
      </c>
      <c r="D1222" s="1">
        <f>COUNTIF(C:C,C1222)</f>
        <v>13</v>
      </c>
      <c r="E1222" s="1" t="str">
        <f t="shared" si="19"/>
        <v>0xF5</v>
      </c>
      <c r="F1222" s="2" t="str">
        <f>TRIM(MID(A1222, FIND("Message:", A1222) + 8, FIND("]", A1222) - FIND("Message:", A1222) - 7))</f>
        <v>['0xF5', '0xE5', '0x74', '0x99', '0x24', '0x90', '0xE4', '0x99', '0x24', '0x9B', '0x00', '0x75', '0xE5', '0x5D', '0x03', '0x99', '0x24', '0x9C', '0xE6', '0xFC', '0x76', '0x5D', '0x11', '0x99', '0x24', '0x9C', '0xE7', '0x5D', '0x84', '0x77', '0x12', '0x99', '0x24', '0x9C', '0xE8', '0x5D', '0x16', '0x40', '0x78', '0xA9', '0xEF', '0x7D', '0xE0', '0x3F', '0x6B', '0xA9', '0xC4', '0x79', '0xFF', '0x7D', '0xE0', '0x3F', '0x6F', '0xC2', '0x3F', '0x88', '0x7A', '0xA9', '0x5F', '0x7D', '0xE0', '0x3F', '0x67', '0xA9', '0x32', '0x7B', '0xBF', '0x7D', '0xE0', '0x3F', '0x63', '0xC2', '0x40', '0x3F', '0x7C', '0x1A', '0x80', '0x79', '0xF0', '0xCF', '0x3F', '0xC6', '0x57', '0x7D', '0xE8', '0xC8', '0x42', '0xA9', '0xF0', '0xA9', '0xEC', '0xA2', '0x7E', '0xC6', '0xE7', '0xC8', '0x48', '0x1A', '0x7C', '0x79', '0x4E', '0x7F', '0xF0', '0xBF', '0x3F', '0x89', '0x4F', '0xC8', '0x43', '0x54', '0x40', '0x1A', '0x7B', '0x79', '0xF0', '0xBF', '0x3F', '0x89', '0xC8', '0x41', '0x4F', '0xCA', '0x43', '0x99', '0x25', '0x9F', '0xDF', '0xDC', '0x42', '0xC5', '0x42', '0xDF', '0x47', '0x69', '0x3F', '0x79', '0x93', '0x43', '0x20', '0xBF', '0x67', '0x69', '0xE7', '0xC8', '0x42', '0xE6', '0x44', '0x99', '0x25', '0x9F', '0xDF', '0xC5', '0x4A', '0x69', '0xFB', '0x45', '0x3F', '0x1A', '0x70', '0x79', '0xF0', '0xCF', '0x3F', '0x88', '0x46', '0xC6', '0xE8', '0xC8', '0x42', '0xA9', '0xF0', '0xA9', '0x45', '0x47', '0xEC', '0xC6', '0xE7', '0xC8', '0x4F', '0x1A', '0x6C', '0x81', '0x48', '0x79', '0xF0', '0xBF', '0x3F', '0x89', '0x4F', '0xC8', '0x53', '0x49', '0x4A', '0x1A', '0x6B', '0x79', '0xF0', '0xBF', '0x3F', '0x82', '0x4A', '0x89', '0x4F', '0xC8', '0x45', '0x99', '0x25', '0xAC', '0x9C', '0x4B', '0xDF', '0x29', '0x47', '0xA2', '0x1B', '0x62', '0xE8', '0xA4', '0x4C', '0x62', '0x77', '0xC8', '0x43', '0x99', '0x25', '0x9F', '0x90', '0x4D', '0xDF', '0xC5', '0x43', '0xDF', '0x48', '0x69', '0x3F', '0x07', '0x4E']</v>
      </c>
      <c r="G1222" s="1" t="str">
        <f>TRIM(MID(A1222, FIND("Checksum:", A1222) + 9, FIND("(", A1222) - FIND("Checksum:", A1222) - 9))</f>
        <v>0x7920</v>
      </c>
      <c r="H1222" s="1" t="str">
        <f>TRIM(MID(A1222, FIND("(", A1222) + 1, FIND(")", A1222) - FIND("(", A1222) - 1))</f>
        <v>big</v>
      </c>
    </row>
    <row r="1223" spans="1:8" hidden="1" x14ac:dyDescent="0.25">
      <c r="A1223" t="s">
        <v>1221</v>
      </c>
      <c r="B1223" s="1" t="str">
        <f>TRIM(MID(A1223, FIND("Index:", A1223) + 6, FIND(",", A1223) - FIND("Index:", A1223) - 6))</f>
        <v>87744</v>
      </c>
      <c r="C1223" s="1" t="str">
        <f>TRIM(MID(A1223, FIND("Length:", A1223) + 7, FIND(",", A1223, FIND("Length:", A1223)) - FIND("Length:", A1223) - 7))</f>
        <v>139</v>
      </c>
      <c r="D1223" s="1">
        <f>COUNTIF(C:C,C1223)</f>
        <v>18</v>
      </c>
      <c r="E1223" s="1" t="str">
        <f t="shared" si="19"/>
        <v>0x6F</v>
      </c>
      <c r="F1223" s="2" t="str">
        <f>TRIM(MID(A1223, FIND("Message:", A1223) + 8, FIND("]", A1223) - FIND("Message:", A1223) - 7))</f>
        <v>['0x6F', '0xC2', '0x3F', '0x88', '0x7A', '0xA9', '0x5F', '0x7D', '0xE0', '0x3F', '0x67', '0xA9', '0x32', '0x7B', '0xBF', '0x7D', '0xE0', '0x3F', '0x63', '0xC2', '0x40', '0x3F', '0x7C', '0x1A', '0x80', '0x79', '0xF0', '0xCF', '0x3F', '0xC6', '0x57', '0x7D', '0xE8', '0xC8', '0x42', '0xA9', '0xF0', '0xA9', '0xEC', '0xA2', '0x7E', '0xC6', '0xE7', '0xC8', '0x48', '0x1A', '0x7C', '0x79', '0x4E', '0x7F', '0xF0', '0xBF', '0x3F', '0x89', '0x4F', '0xC8', '0x43', '0x54', '0x40', '0x1A', '0x7B', '0x79', '0xF0', '0xBF', '0x3F', '0x89', '0xC8', '0x41', '0x4F', '0xCA', '0x43', '0x99', '0x25', '0x9F', '0xDF', '0xDC', '0x42', '0xC5', '0x42', '0xDF', '0x47', '0x69', '0x3F', '0x79', '0x93', '0x43', '0x20', '0xBF', '0x67', '0x69', '0xE7', '0xC8', '0x42', '0xE6', '0x44', '0x99', '0x25', '0x9F', '0xDF', '0xC5', '0x4A', '0x69', '0xFB', '0x45', '0x3F', '0x1A', '0x70', '0x79', '0xF0', '0xCF', '0x3F', '0x88', '0x46', '0xC6', '0xE8', '0xC8', '0x42', '0xA9', '0xF0', '0xA9', '0x45', '0x47', '0xEC', '0xC6', '0xE7', '0xC8', '0x4F', '0x1A', '0x6C', '0x81', '0x48', '0x79', '0xF0', '0xBF', '0x3F', '0x89', '0x4F', '0xC8', '0x53']</v>
      </c>
      <c r="G1223" s="1" t="str">
        <f>TRIM(MID(A1223, FIND("Checksum:", A1223) + 9, FIND("(", A1223) - FIND("Checksum:", A1223) - 9))</f>
        <v>0x494A</v>
      </c>
      <c r="H1223" s="1" t="str">
        <f>TRIM(MID(A1223, FIND("(", A1223) + 1, FIND(")", A1223) - FIND("(", A1223) - 1))</f>
        <v>big</v>
      </c>
    </row>
    <row r="1224" spans="1:8" hidden="1" x14ac:dyDescent="0.25">
      <c r="A1224" t="s">
        <v>1222</v>
      </c>
      <c r="B1224" s="1" t="str">
        <f>TRIM(MID(A1224, FIND("Index:", A1224) + 6, FIND(",", A1224) - FIND("Index:", A1224) - 6))</f>
        <v>87978</v>
      </c>
      <c r="C1224" s="1" t="str">
        <f>TRIM(MID(A1224, FIND("Length:", A1224) + 7, FIND(",", A1224, FIND("Length:", A1224)) - FIND("Length:", A1224) - 7))</f>
        <v>220</v>
      </c>
      <c r="D1224" s="1">
        <f>COUNTIF(C:C,C1224)</f>
        <v>11</v>
      </c>
      <c r="E1224" s="1" t="str">
        <f t="shared" si="19"/>
        <v>0x3F</v>
      </c>
      <c r="F1224" s="2" t="str">
        <f>TRIM(MID(A1224, FIND("Message:", A1224) + 8, FIND("]", A1224) - FIND("Message:", A1224) - 7))</f>
        <v>['0x3F', '0xDF', '0x5E', '0x55', '0x54', '0x60', '0xDF', '0x99', '0x25', '0xAA', '0xDF', '0xAA', '0x88', '0x55', '0xFB', '0xC6', '0xFA', '0xCA', '0x44', '0x4A', '0x6F', '0xDB', '0x56', '0xA5', '0x5B', '0x79', '0xF0', '0xCF', '0x3F', '0xDF', '0xB0', '0x57', '0x53', '0x60', '0xDF', '0x1A', '0x50', '0x79', '0xF0', '0xBF', '0x58', '0xCF', '0x3F', '0xC6', '0xE8', '0xC8', '0x4D', '0xA9', '0xD6', '0x59', '0xF0', '0xA9', '0xEC', '0xC6', '0xE7', '0xCA', '0x49', '0xA3', '0x5A', '0x79', '0x20', '0xBF', '0x6B', '0xC6', '0xEB', '0xCA', '0x9C', '0x5B', '0x45', '0xAC', '0x4F', '0xAC', '0x1B', '0xA9', '0x1B', '0x29', '0x5C', '0x69', '0xE7', '0xC8', '0x40', '0xBC', '0x3E', '0x60', '0x12', '0x5D', '0x0F', '0x1A', '0x47', '0x79', '0xF0', '0xBF', '0x3F', '0x37', '0x5E', '0x89', '0x4F', '0xC8', '0x43', '0x1A', '0x45', '0x79', '0x1C', '0x5F', '0xF0', '0xBF', '0x3F', '0x89', '0x4F', '0xCA', '0x49', '0x3C', '0x60', '0xDF', '0x51', '0x2C', '0x3F', '0x3E', '0x3E', '0x3F', '0xB8', '0x61', '0x43', '0x80', '0xEF', '0x3E', '0x37', '0x50', '0x71', '0x4C', '0x62', '0x3E', '0x37', '0x50', '0x74', '0x3E', '0x37', '0x54', '0x66', '0x63', '0x00', '0x79', '0x20', '0xBF', '0x67', '0x69', '0xE7', '0x75', '0x64', '0xCA', '0x42', '0x79', '0x20', '0xBF', '0x6B', '0xC6', '0xFC', '0x65', '0xE8', '0xCA', '0x42', '0x2C', '0x68', '0x99', '0x23', '0xAC', '0x66', '0xDF', '0x51', '0x69', '0x0F', '0x1A', '0xB6', '0x79', '0x5A', '0x67', '0xF0', '0xCF', '0x3F', '0xC6', '0xE8', '0xC8', '0x4B', '0x2B', '0x68', '0xA9', '0xF0', '0xA9', '0xEC', '0xC6', '0xE7', '0xCA', '0x13', '0x69', '0x47', '0x99', '0x23', '0xAC', '0xDF', '0xAC', '0x1B', '0xC1', '0x6A', '0xA9', '0x1B', '0x69', '0xE7', '0xC8', '0x41', '0xBC', '0x47', '0x6B', '0x3E', '0x99', '0x23', '0x69', '0x0F', '0x1A', '0xAD', '0xA6']</v>
      </c>
      <c r="G1224" s="1" t="str">
        <f>TRIM(MID(A1224, FIND("Checksum:", A1224) + 9, FIND("(", A1224) - FIND("Checksum:", A1224) - 9))</f>
        <v>0x6C79</v>
      </c>
      <c r="H1224" s="1" t="str">
        <f>TRIM(MID(A1224, FIND("(", A1224) + 1, FIND(")", A1224) - FIND("(", A1224) - 1))</f>
        <v>big</v>
      </c>
    </row>
    <row r="1225" spans="1:8" hidden="1" x14ac:dyDescent="0.25">
      <c r="A1225" t="s">
        <v>1223</v>
      </c>
      <c r="B1225" s="1" t="str">
        <f>TRIM(MID(A1225, FIND("Index:", A1225) + 6, FIND(",", A1225) - FIND("Index:", A1225) - 6))</f>
        <v>88065</v>
      </c>
      <c r="C1225" s="1" t="str">
        <f>TRIM(MID(A1225, FIND("Length:", A1225) + 7, FIND(",", A1225, FIND("Length:", A1225)) - FIND("Length:", A1225) - 7))</f>
        <v>250</v>
      </c>
      <c r="D1225" s="1">
        <f>COUNTIF(C:C,C1225)</f>
        <v>14</v>
      </c>
      <c r="E1225" s="1" t="str">
        <f t="shared" si="19"/>
        <v>0x1A</v>
      </c>
      <c r="F1225" s="2" t="str">
        <f>TRIM(MID(A1225, FIND("Message:", A1225) + 8, FIND("]", A1225) - FIND("Message:", A1225) - 7))</f>
        <v>['0x1A', '0x47', '0x79', '0xF0', '0xBF', '0x3F', '0x37', '0x5E', '0x89', '0x4F', '0xC8', '0x43', '0x1A', '0x45', '0x79', '0x1C', '0x5F', '0xF0', '0xBF', '0x3F', '0x89', '0x4F', '0xCA', '0x49', '0x3C', '0x60', '0xDF', '0x51', '0x2C', '0x3F', '0x3E', '0x3E', '0x3F', '0xB8', '0x61', '0x43', '0x80', '0xEF', '0x3E', '0x37', '0x50', '0x71', '0x4C', '0x62', '0x3E', '0x37', '0x50', '0x74', '0x3E', '0x37', '0x54', '0x66', '0x63', '0x00', '0x79', '0x20', '0xBF', '0x67', '0x69', '0xE7', '0x75', '0x64', '0xCA', '0x42', '0x79', '0x20', '0xBF', '0x6B', '0xC6', '0xFC', '0x65', '0xE8', '0xCA', '0x42', '0x2C', '0x68', '0x99', '0x23', '0xAC', '0x66', '0xDF', '0x51', '0x69', '0x0F', '0x1A', '0xB6', '0x79', '0x5A', '0x67', '0xF0', '0xCF', '0x3F', '0xC6', '0xE8', '0xC8', '0x4B', '0x2B', '0x68', '0xA9', '0xF0', '0xA9', '0xEC', '0xC6', '0xE7', '0xCA', '0x13', '0x69', '0x47', '0x99', '0x23', '0xAC', '0xDF', '0xAC', '0x1B', '0xC1', '0x6A', '0xA9', '0x1B', '0x69', '0xE7', '0xC8', '0x41', '0xBC', '0x47', '0x6B', '0x3E', '0x99', '0x23', '0x69', '0x0F', '0x1A', '0xAD', '0xA6', '0x6C', '0x79', '0xF0', '0xCF', '0x3F', '0xC6', '0xE8', '0xC8', '0x5E', '0x6D', '0x46', '0xA9', '0xF0', '0xA9', '0xEC', '0xC6', '0xE7', '0x93', '0x6E', '0xCA', '0x42', '0x79', '0x20', '0xBF', '0x6B', '0xC6', '0x07', '0x6F', '0xEB', '0xC8', '0x51', '0x1A', '0xA8', '0x79', '0xF0', '0xA2', '0x70', '0xBF', '0x3F', '0x89', '0x4F', '0xC8', '0x4C', '0x1A', '0x77', '0x71', '0xA6', '0x79', '0xF0', '0xBF', '0x3F', '0x89', '0x4F', '0x5A', '0x72', '0xC8', '0x47', '0x79', '0x20', '0xBF', '0x6F', '0x89', '0xD4', '0x73', '0x4F', '0xCA', '0x48', '0x99', '0x23', '0xAA', '0xDF', '0x1D', '0x74', '0xAA', '0xFB', '0x6A', '0xF7', '0xCA', '0x43', '0x99', '0x25', '0x75', '0x25', '0x9F', '0xDF', '0xC5', '0x44', '0xDF', '0x48', '0x4C', '0x76', '0x69', '0x3F', '0x99', '0x25', '0xAC', '0xDF', '0xAC', '0x17', '0x77', '0x1B', '0xA9', '0x1B', '0xC6', '0xEA', '0xCA', '0x41', '0x15', '0x78', '0xC5', '0x1C', '0x99', '0x25', '0x69', '0x0F', '0xA9', '0x3B']</v>
      </c>
      <c r="G1225" s="1" t="str">
        <f>TRIM(MID(A1225, FIND("Checksum:", A1225) + 9, FIND("(", A1225) - FIND("Checksum:", A1225) - 9))</f>
        <v>0x794F</v>
      </c>
      <c r="H1225" s="1" t="str">
        <f>TRIM(MID(A1225, FIND("(", A1225) + 1, FIND(")", A1225) - FIND("(", A1225) - 1))</f>
        <v>big</v>
      </c>
    </row>
    <row r="1226" spans="1:8" hidden="1" x14ac:dyDescent="0.25">
      <c r="A1226" t="s">
        <v>1224</v>
      </c>
      <c r="B1226" s="1" t="str">
        <f>TRIM(MID(A1226, FIND("Index:", A1226) + 6, FIND(",", A1226) - FIND("Index:", A1226) - 6))</f>
        <v>88123</v>
      </c>
      <c r="C1226" s="1" t="str">
        <f>TRIM(MID(A1226, FIND("Length:", A1226) + 7, FIND(",", A1226, FIND("Length:", A1226)) - FIND("Length:", A1226) - 7))</f>
        <v>240</v>
      </c>
      <c r="D1226" s="1">
        <f>COUNTIF(C:C,C1226)</f>
        <v>17</v>
      </c>
      <c r="E1226" s="1" t="str">
        <f t="shared" si="19"/>
        <v>0x69</v>
      </c>
      <c r="F1226" s="2" t="str">
        <f>TRIM(MID(A1226, FIND("Message:", A1226) + 8, FIND("]", A1226) - FIND("Message:", A1226) - 7))</f>
        <v>['0x69', '0xE7', '0x75', '0x64', '0xCA', '0x42', '0x79', '0x20', '0xBF', '0x6B', '0xC6', '0xFC', '0x65', '0xE8', '0xCA', '0x42', '0x2C', '0x68', '0x99', '0x23', '0xAC', '0x66', '0xDF', '0x51', '0x69', '0x0F', '0x1A', '0xB6', '0x79', '0x5A', '0x67', '0xF0', '0xCF', '0x3F', '0xC6', '0xE8', '0xC8', '0x4B', '0x2B', '0x68', '0xA9', '0xF0', '0xA9', '0xEC', '0xC6', '0xE7', '0xCA', '0x13', '0x69', '0x47', '0x99', '0x23', '0xAC', '0xDF', '0xAC', '0x1B', '0xC1', '0x6A', '0xA9', '0x1B', '0x69', '0xE7', '0xC8', '0x41', '0xBC', '0x47', '0x6B', '0x3E', '0x99', '0x23', '0x69', '0x0F', '0x1A', '0xAD', '0xA6', '0x6C', '0x79', '0xF0', '0xCF', '0x3F', '0xC6', '0xE8', '0xC8', '0x5E', '0x6D', '0x46', '0xA9', '0xF0', '0xA9', '0xEC', '0xC6', '0xE7', '0x93', '0x6E', '0xCA', '0x42', '0x79', '0x20', '0xBF', '0x6B', '0xC6', '0x07', '0x6F', '0xEB', '0xC8', '0x51', '0x1A', '0xA8', '0x79', '0xF0', '0xA2', '0x70', '0xBF', '0x3F', '0x89', '0x4F', '0xC8', '0x4C', '0x1A', '0x77', '0x71', '0xA6', '0x79', '0xF0', '0xBF', '0x3F', '0x89', '0x4F', '0x5A', '0x72', '0xC8', '0x47', '0x79', '0x20', '0xBF', '0x6F', '0x89', '0xD4', '0x73', '0x4F', '0xCA', '0x48', '0x99', '0x23', '0xAA', '0xDF', '0x1D', '0x74', '0xAA', '0xFB', '0x6A', '0xF7', '0xCA', '0x43', '0x99', '0x25', '0x75', '0x25', '0x9F', '0xDF', '0xC5', '0x44', '0xDF', '0x48', '0x4C', '0x76', '0x69', '0x3F', '0x99', '0x25', '0xAC', '0xDF', '0xAC', '0x17', '0x77', '0x1B', '0xA9', '0x1B', '0xC6', '0xEA', '0xCA', '0x41', '0x15', '0x78', '0xC5', '0x1C', '0x99', '0x25', '0x69', '0x0F', '0xA9', '0x3B', '0x79', '0x4F', '0xA9', '0xEB', '0x69', '0xE7', '0xC8', '0x48', '0xC0', '0x7A', '0x1A', '0x95', '0x79', '0xF0', '0xBF', '0x3F', '0x89', '0x1D', '0x7B', '0x4F', '0xC8', '0x43', '0x1A', '0x94', '0x79', '0xF0', '0xEF', '0x7C', '0xBF', '0x3F', '0x89', '0x4F', '0xCA', '0x43', '0x99', '0xFB', '0x7D', '0x25', '0x9F', '0xDF', '0xC5', '0x45', '0xDF', '0x56', '0x63', '0x7E', '0x69', '0x3F']</v>
      </c>
      <c r="G1226" s="1" t="str">
        <f>TRIM(MID(A1226, FIND("Checksum:", A1226) + 9, FIND("(", A1226) - FIND("Checksum:", A1226) - 9))</f>
        <v>0x7C20</v>
      </c>
      <c r="H1226" s="1" t="str">
        <f>TRIM(MID(A1226, FIND("(", A1226) + 1, FIND(")", A1226) - FIND("(", A1226) - 1))</f>
        <v>big</v>
      </c>
    </row>
    <row r="1227" spans="1:8" hidden="1" x14ac:dyDescent="0.25">
      <c r="A1227" t="s">
        <v>1225</v>
      </c>
      <c r="B1227" s="1" t="str">
        <f>TRIM(MID(A1227, FIND("Index:", A1227) + 6, FIND(",", A1227) - FIND("Index:", A1227) - 6))</f>
        <v>88409</v>
      </c>
      <c r="C1227" s="1" t="str">
        <f>TRIM(MID(A1227, FIND("Length:", A1227) + 7, FIND(",", A1227, FIND("Length:", A1227)) - FIND("Length:", A1227) - 7))</f>
        <v>133</v>
      </c>
      <c r="D1227" s="1">
        <f>COUNTIF(C:C,C1227)</f>
        <v>17</v>
      </c>
      <c r="E1227" s="1" t="str">
        <f t="shared" si="19"/>
        <v>0xCA</v>
      </c>
      <c r="F1227" s="2" t="str">
        <f>TRIM(MID(A1227, FIND("Message:", A1227) + 8, FIND("]", A1227) - FIND("Message:", A1227) - 7))</f>
        <v>['0xCA', '0x42', '0x99', '0x25', '0x2C', '0x44', '0x9F', '0xDF', '0xC5', '0x4D', '0x69', '0x3F', '0x1A', '0x99', '0x45', '0x82', '0x79', '0xF0', '0xBF', '0x3F', '0x89', '0x4F', '0x0A', '0x46', '0xC8', '0x43', '0x1A', '0x81', '0x79', '0xF0', '0xBF', '0x18', '0x47', '0x3F', '0x89', '0x4F', '0xCA', '0x43', '0x99', '0x25', '0x2C', '0x48', '0x9F', '0xDF', '0xC5', '0x46', '0xDF', '0x52', '0x69', '0x6F', '0x49', '0x3F', '0x99', '0x25', '0xAC', '0xDF', '0xAC', '0x1B', '0x9B', '0x4A', '0xA9', '0x1B', '0xC6', '0xED', '0xCA', '0x42', '0xC5', '0x96', '0x4B', '0x1E', '0x99', '0x25', '0xDF', '0x48', '0x69', '0x0F', '0xC8', '0x4C', '0x4A', '0xBF', '0x5B', '0x1B', '0x79', '0xF0', '0xBF', '0xF6', '0x4D', '0x3F', '0x69', '0xE7', '0xCA', '0x41', '0xC5', '0x16', '0xC5', '0x4E', '0x99', '0x25', '0x69', '0x0F', '0x49', '0xBF', '0x4C', '0xDA', '0x4F', '0x89', '0x73', '0xE0', '0xCF', '0x3F', '0x19', '0x71', '0xC6', '0x50', '0x89', '0x8A', '0x7E', '0x40', '0x3F', '0x4F', '0x49', '0xFA', '0x51', '0xBF', '0x48', '0xDD', '0xA7', '0x4B', '0x70', '0xE0', '0x7B', '0x52', '0xCF']</v>
      </c>
      <c r="G1227" s="1" t="str">
        <f>TRIM(MID(A1227, FIND("Checksum:", A1227) + 9, FIND("(", A1227) - FIND("Checksum:", A1227) - 9))</f>
        <v>0x3F29</v>
      </c>
      <c r="H1227" s="1" t="str">
        <f>TRIM(MID(A1227, FIND("(", A1227) + 1, FIND(")", A1227) - FIND("(", A1227) - 1))</f>
        <v>big</v>
      </c>
    </row>
    <row r="1228" spans="1:8" hidden="1" x14ac:dyDescent="0.25">
      <c r="A1228" t="s">
        <v>1226</v>
      </c>
      <c r="B1228" s="1" t="str">
        <f>TRIM(MID(A1228, FIND("Index:", A1228) + 6, FIND(",", A1228) - FIND("Index:", A1228) - 6))</f>
        <v>88416</v>
      </c>
      <c r="C1228" s="1" t="str">
        <f>TRIM(MID(A1228, FIND("Length:", A1228) + 7, FIND(",", A1228, FIND("Length:", A1228)) - FIND("Length:", A1228) - 7))</f>
        <v>246</v>
      </c>
      <c r="D1228" s="1">
        <f>COUNTIF(C:C,C1228)</f>
        <v>15</v>
      </c>
      <c r="E1228" s="1" t="str">
        <f t="shared" si="19"/>
        <v>0xDF</v>
      </c>
      <c r="F1228" s="2" t="str">
        <f>TRIM(MID(A1228, FIND("Message:", A1228) + 8, FIND("]", A1228) - FIND("Message:", A1228) - 7))</f>
        <v>['0xDF', '0xC5', '0x4D', '0x69', '0x3F', '0x1A', '0x99', '0x45', '0x82', '0x79', '0xF0', '0xBF', '0x3F', '0x89', '0x4F', '0x0A', '0x46', '0xC8', '0x43', '0x1A', '0x81', '0x79', '0xF0', '0xBF', '0x18', '0x47', '0x3F', '0x89', '0x4F', '0xCA', '0x43', '0x99', '0x25', '0x2C', '0x48', '0x9F', '0xDF', '0xC5', '0x46', '0xDF', '0x52', '0x69', '0x6F', '0x49', '0x3F', '0x99', '0x25', '0xAC', '0xDF', '0xAC', '0x1B', '0x9B', '0x4A', '0xA9', '0x1B', '0xC6', '0xED', '0xCA', '0x42', '0xC5', '0x96', '0x4B', '0x1E', '0x99', '0x25', '0xDF', '0x48', '0x69', '0x0F', '0xC8', '0x4C', '0x4A', '0xBF', '0x5B', '0x1B', '0x79', '0xF0', '0xBF', '0xF6', '0x4D', '0x3F', '0x69', '0xE7', '0xCA', '0x41', '0xC5', '0x16', '0xC5', '0x4E', '0x99', '0x25', '0x69', '0x0F', '0x49', '0xBF', '0x4C', '0xDA', '0x4F', '0x89', '0x73', '0xE0', '0xCF', '0x3F', '0x19', '0x71', '0xC6', '0x50', '0x89', '0x8A', '0x7E', '0x40', '0x3F', '0x4F', '0x49', '0xFA', '0x51', '0xBF', '0x48', '0xDD', '0xA7', '0x4B', '0x70', '0xE0', '0x7B', '0x52', '0xCF', '0x3F', '0x29', '0x3C', '0x00', '0x00', '0x00', '0xC6', '0xF0', '0x85', '0x06', '0xFF', '0xFF', '0xFF', '0xFF', '0xFF', '0x7C', '0x85', '0x04', '0x09', '0x00', '0x05', '0x4C', '0x00', '0x04', '0xE7', '0x40', '0x94', '0x00', '0x9F', '0x4B', '0x80', '0xEB', '0xA1', '0xCD', '0x41', '0xC2', '0x49', '0xBF', '0x47', '0x75', '0xA0', '0x5B', '0xC5', '0x42', '0x78', '0xE0', '0xCF', '0x3F', '0x99', '0x21', '0xA8', '0x0E', '0x43', '0xDB', '0xAC', '0xDF', '0xAC', '0x1B', '0xA9', '0x1B', '0x38', '0x44', '0x71', '0x17', '0x79', '0x42', '0xCA', '0x40', '0x7C', '0x10', '0x45', '0xC7', '0xA1', '0x12', '0x99', '0x22', '0xA2', '0x5B', '0x7A', '0x46', '0xAC', '0xDF', '0xA0', '0x5B', '0xAC', '0x1B', '0xAA', '0x41', '0x47', '0x5B', '0xA9', '0x1B', '0x72', '0x17', '0x79', '0xF2', '0x5D', '0x48', '0xCA', '0x40', '0x7C', '0x57', '0xA2', '0x12', '0x4A', '0x26', '0x49', '0x6F', '0xA5', '0x55', '0xA1', '0x6B', '0x79', '0xF0', '0x2B', '0x4A', '0xCF', '0x3F', '0xA9', '0xEB']</v>
      </c>
      <c r="G1228" s="1" t="str">
        <f>TRIM(MID(A1228, FIND("Checksum:", A1228) + 9, FIND("(", A1228) - FIND("Checksum:", A1228) - 9))</f>
        <v>0x71E6</v>
      </c>
      <c r="H1228" s="1" t="str">
        <f>TRIM(MID(A1228, FIND("(", A1228) + 1, FIND(")", A1228) - FIND("(", A1228) - 1))</f>
        <v>big</v>
      </c>
    </row>
    <row r="1229" spans="1:8" hidden="1" x14ac:dyDescent="0.25">
      <c r="A1229" t="s">
        <v>1227</v>
      </c>
      <c r="B1229" s="1" t="str">
        <f>TRIM(MID(A1229, FIND("Index:", A1229) + 6, FIND(",", A1229) - FIND("Index:", A1229) - 6))</f>
        <v>88591</v>
      </c>
      <c r="C1229" s="1" t="str">
        <f>TRIM(MID(A1229, FIND("Length:", A1229) + 7, FIND(",", A1229, FIND("Length:", A1229)) - FIND("Length:", A1229) - 7))</f>
        <v>130</v>
      </c>
      <c r="D1229" s="1">
        <f>COUNTIF(C:C,C1229)</f>
        <v>23</v>
      </c>
      <c r="E1229" s="1" t="str">
        <f t="shared" si="19"/>
        <v>0x21</v>
      </c>
      <c r="F1229" s="2" t="str">
        <f>TRIM(MID(A1229, FIND("Message:", A1229) + 8, FIND("]", A1229) - FIND("Message:", A1229) - 7))</f>
        <v>['0x21', '0xA8', '0x0E', '0x43', '0xDB', '0xAC', '0xDF', '0xAC', '0x1B', '0xA9', '0x1B', '0x38', '0x44', '0x71', '0x17', '0x79', '0x42', '0xCA', '0x40', '0x7C', '0x10', '0x45', '0xC7', '0xA1', '0x12', '0x99', '0x22', '0xA2', '0x5B', '0x7A', '0x46', '0xAC', '0xDF', '0xA0', '0x5B', '0xAC', '0x1B', '0xAA', '0x41', '0x47', '0x5B', '0xA9', '0x1B', '0x72', '0x17', '0x79', '0xF2', '0x5D', '0x48', '0xCA', '0x40', '0x7C', '0x57', '0xA2', '0x12', '0x4A', '0x26', '0x49', '0x6F', '0xA5', '0x55', '0xA1', '0x6B', '0x79', '0xF0', '0x2B', '0x4A', '0xCF', '0x3F', '0xA9', '0xEB', '0x71', '0xE6', '0xC8', '0x10', '0x4B', '0x76', '0x4A', '0x6F', '0xA5', '0x57', '0xA2', '0x7B', '0x96', '0x4C', '0x79', '0xF0', '0xCF', '0x3F', '0xA9', '0xEB', '0x72', '0xCD', '0x4D', '0xE6', '0xC8', '0x6E', '0x1A', '0xAF', '0x79', '0xF0', '0x9F', '0x4E', '0xCF', '0x3F', '0x9A', '0x26', '0xA9', '0xEB', '0xAB', '0x5F', '0x4F', '0xEF', '0xAB', '0x0B', '0x7B', '0xE2', '0xCA', '0x46', '0x65', '0x50', '0x1A', '0xAB', '0xA8', '0xDB', '0x79', '0xF0', '0xCF', '0xD4', '0x51']</v>
      </c>
      <c r="G1229" s="1" t="str">
        <f>TRIM(MID(A1229, FIND("Checksum:", A1229) + 9, FIND("(", A1229) - FIND("Checksum:", A1229) - 9))</f>
        <v>0x3FAA</v>
      </c>
      <c r="H1229" s="1" t="str">
        <f>TRIM(MID(A1229, FIND("(", A1229) + 1, FIND(")", A1229) - FIND("(", A1229) - 1))</f>
        <v>big</v>
      </c>
    </row>
    <row r="1230" spans="1:8" hidden="1" x14ac:dyDescent="0.25">
      <c r="A1230" t="s">
        <v>1228</v>
      </c>
      <c r="B1230" s="1" t="str">
        <f>TRIM(MID(A1230, FIND("Index:", A1230) + 6, FIND(",", A1230) - FIND("Index:", A1230) - 6))</f>
        <v>88713</v>
      </c>
      <c r="C1230" s="1" t="str">
        <f>TRIM(MID(A1230, FIND("Length:", A1230) + 7, FIND(",", A1230, FIND("Length:", A1230)) - FIND("Length:", A1230) - 7))</f>
        <v>64</v>
      </c>
      <c r="D1230" s="1">
        <f>COUNTIF(C:C,C1230)</f>
        <v>5</v>
      </c>
      <c r="E1230" s="1" t="str">
        <f t="shared" si="19"/>
        <v>0xAB</v>
      </c>
      <c r="F1230" s="2" t="str">
        <f>TRIM(MID(A1230, FIND("Message:", A1230) + 8, FIND("]", A1230) - FIND("Message:", A1230) - 7))</f>
        <v>['0xAB', '0xA8', '0xDB', '0x79', '0xF0', '0xCF', '0xD4', '0x51', '0x3F', '0xAA', '0xDB', '0xA9', '0xEB', '0x7A', '0xE2', '0x0A', '0x52', '0xC8', '0x4F', '0x1A', '0xA7', '0x79', '0xF0', '0xCF', '0x66', '0x53', '0x3F', '0x9A', '0x26', '0xA9', '0xEB', '0xAB', '0xEF', '0x84', '0x54', '0xAB', '0x0B', '0x7B', '0xE2', '0xC8', '0x54', '0x1A', '0xA0', '0x55', '0xA2', '0xA8', '0xDB', '0x79', '0xF0', '0xCF', '0x3F', '0xF5', '0x56', '0xAA', '0xDB', '0xA9', '0xEB', '0x7A', '0xE2', '0xC8', '0x98', '0x57', '0x4C', '0x99']</v>
      </c>
      <c r="G1230" s="1" t="str">
        <f>TRIM(MID(A1230, FIND("Checksum:", A1230) + 9, FIND("(", A1230) - FIND("Checksum:", A1230) - 9))</f>
        <v>0x259F</v>
      </c>
      <c r="H1230" s="1" t="str">
        <f>TRIM(MID(A1230, FIND("(", A1230) + 1, FIND(")", A1230) - FIND("(", A1230) - 1))</f>
        <v>big</v>
      </c>
    </row>
    <row r="1231" spans="1:8" hidden="1" x14ac:dyDescent="0.25">
      <c r="A1231" t="s">
        <v>1229</v>
      </c>
      <c r="B1231" s="1" t="str">
        <f>TRIM(MID(A1231, FIND("Index:", A1231) + 6, FIND(",", A1231) - FIND("Index:", A1231) - 6))</f>
        <v>88838</v>
      </c>
      <c r="C1231" s="1" t="str">
        <f>TRIM(MID(A1231, FIND("Length:", A1231) + 7, FIND(",", A1231, FIND("Length:", A1231)) - FIND("Length:", A1231) - 7))</f>
        <v>51</v>
      </c>
      <c r="D1231" s="1">
        <f>COUNTIF(C:C,C1231)</f>
        <v>10</v>
      </c>
      <c r="E1231" s="1" t="str">
        <f t="shared" si="19"/>
        <v>0x79</v>
      </c>
      <c r="F1231" s="2" t="str">
        <f>TRIM(MID(A1231, FIND("Message:", A1231) + 8, FIND("]", A1231) - FIND("Message:", A1231) - 7))</f>
        <v>['0x79', '0xF0', '0xBF', '0x3F', '0x89', '0x4F', '0xC8', '0x69', '0x5F', '0x43', '0x99', '0x25', '0xAC', '0xDF', '0xA2', '0x1B', '0xAB', '0x60', '0xC6', '0x7A', '0xCA', '0x43', '0x99', '0x25', '0x9F', '0x0E', '0x61', '0xDF', '0xC5', '0x40', '0xDF', '0x48', '0x69', '0x3F', '0x18', '0x62', '0xC6', '0x79', '0xCA', '0x45', '0x79', '0x20', '0xBF', '0x0C', '0x63', '0x63', '0x69', '0xE7', '0xC8', '0x41', '0xC5']</v>
      </c>
      <c r="G1231" s="1" t="str">
        <f>TRIM(MID(A1231, FIND("Checksum:", A1231) + 9, FIND("(", A1231) - FIND("Checksum:", A1231) - 9))</f>
        <v>0x18FF</v>
      </c>
      <c r="H1231" s="1" t="str">
        <f>TRIM(MID(A1231, FIND("(", A1231) + 1, FIND(")", A1231) - FIND("(", A1231) - 1))</f>
        <v>big</v>
      </c>
    </row>
    <row r="1232" spans="1:8" hidden="1" x14ac:dyDescent="0.25">
      <c r="A1232" t="s">
        <v>1230</v>
      </c>
      <c r="B1232" s="1" t="str">
        <f>TRIM(MID(A1232, FIND("Index:", A1232) + 6, FIND(",", A1232) - FIND("Index:", A1232) - 6))</f>
        <v>89190</v>
      </c>
      <c r="C1232" s="1" t="str">
        <f>TRIM(MID(A1232, FIND("Length:", A1232) + 7, FIND(",", A1232, FIND("Length:", A1232)) - FIND("Length:", A1232) - 7))</f>
        <v>222</v>
      </c>
      <c r="D1232" s="1">
        <f>COUNTIF(C:C,C1232)</f>
        <v>13</v>
      </c>
      <c r="E1232" s="1" t="str">
        <f t="shared" si="19"/>
        <v>0x79</v>
      </c>
      <c r="F1232" s="2" t="str">
        <f>TRIM(MID(A1232, FIND("Message:", A1232) + 8, FIND("]", A1232) - FIND("Message:", A1232) - 7))</f>
        <v>['0x79', '0x20', '0xBF', '0x6B', '0xC6', '0xE7', '0xA8', '0x46', '0xC8', '0x45', '0x99', '0x25', '0xAA', '0xDF', '0xAA', '0x48', '0x47', '0xFB', '0xC6', '0xF7', '0xCA', '0x40', '0x99', '0x26', '0xCC', '0x48', '0x69', '0xCF', '0x99', '0x24', '0xB9', '0x67', '0x5D', '0xBD', '0x49', '0xE4', '0x79', '0x20', '0x8F', '0x4F', '0xB9', '0x40', '0xA0', '0x4A', '0x7D', '0xE0', '0x4F', '0x4F', '0xEC', '0xD7', '0x3F', '0x4B', '0x4B', '0x48', '0xA0', '0x35', '0xA1', '0x35', '0xA7', '0x35', '0x1D', '0x4C', '0xA8', '0x35', '0xAE', '0x22', '0xAD', '0x35', '0x8E', '0x6C', '0x4D', '0x65', '0xBE', '0x6B', '0x3F', '0xAA', '0x3E', '0x3E', '0x43', '0x4E', '0x3F', '0x42', '0xA5', '0x59', '0x3E', '0x37', '0x50', '0x94', '0x4F', '0x74', '0x3E', '0x37', '0x54', '0x00', '0x3E', '0x37', '0x03', '0x50', '0x50', '0x71', '0x25', '0x3F', '0x22', '0x3F', '0x1C', '0xF3', '0x51', '0x8D', '0x4A', '0x3F', '0x3E', '0x3D', '0xA9', '0x10', '0x9D', '0x52', '0xA9', '0xEC', '0x79', '0xEF', '0xC8', '0x52', '0xA2', '0x10', '0x53', '0x7C', '0x2A', '0xA3', '0xA9', '0x7C', '0x79', '0xF2', '0x30', '0x54', '0xC8', '0x4D', '0x99', '0x12', '0xAA', '0xDF', '0xAA', '0x4B', '0x55', '0xFB', '0xC6', '0xFD', '0xCA', '0x45', '0xA9', '0x10', '0xDF', '0x56', '0x4A', '0x3F', '0x2F', '0x3F', '0xA9', '0xEC', '0x79', '0x5E', '0x57', '0xEF', '0xC8', '0x3F', '0xB5', '0x40', '0xBC', '0x53', '0x55', '0x58', '0xEE', '0x25', '0xB2', '0x40', '0x45', '0xBA', '0x25', '0x84', '0x59', '0x3F', '0x22', '0x3F', '0x1C', '0x7F', '0x49', '0x3F', '0x1E', '0x5A', '0x3E', '0x3D', '0x6F', '0x10', '0xCF', '0x40', '0x6F', '0xD4', '0x5B', '0xDF', '0xC8', '0x4C', '0xA2', '0x7C', '0x2A', '0xA3', '0x3D', '0x5C', '0xA9', '0x7C', '0x79', '0xF2', '0xC8', '0x47', '0x99', '0x98', '0x5D', '0x13', '0xAA', '0xDF', '0xAA', '0xFB', '0xC6', '0xFD']</v>
      </c>
      <c r="G1232" s="1" t="str">
        <f>TRIM(MID(A1232, FIND("Checksum:", A1232) + 9, FIND("(", A1232) - FIND("Checksum:", A1232) - 9))</f>
        <v>0x665E</v>
      </c>
      <c r="H1232" s="1" t="str">
        <f>TRIM(MID(A1232, FIND("(", A1232) + 1, FIND(")", A1232) - FIND("(", A1232) - 1))</f>
        <v>big</v>
      </c>
    </row>
    <row r="1233" spans="1:8" hidden="1" x14ac:dyDescent="0.25">
      <c r="A1233" t="s">
        <v>1231</v>
      </c>
      <c r="B1233" s="1" t="str">
        <f>TRIM(MID(A1233, FIND("Index:", A1233) + 6, FIND(",", A1233) - FIND("Index:", A1233) - 6))</f>
        <v>89392</v>
      </c>
      <c r="C1233" s="1" t="str">
        <f>TRIM(MID(A1233, FIND("Length:", A1233) + 7, FIND(",", A1233, FIND("Length:", A1233)) - FIND("Length:", A1233) - 7))</f>
        <v>255</v>
      </c>
      <c r="D1233" s="1">
        <f>COUNTIF(C:C,C1233)</f>
        <v>12</v>
      </c>
      <c r="E1233" s="1" t="str">
        <f t="shared" si="19"/>
        <v>0x2A</v>
      </c>
      <c r="F1233" s="2" t="str">
        <f>TRIM(MID(A1233, FIND("Message:", A1233) + 8, FIND("]", A1233) - FIND("Message:", A1233) - 7))</f>
        <v>['0x2A', '0xA3', '0x3D', '0x5C', '0xA9', '0x7C', '0x79', '0xF2', '0xC8', '0x47', '0x99', '0x98', '0x5D', '0x13', '0xAA', '0xDF', '0xAA', '0xFB', '0xC6', '0xFD', '0x66', '0x5E', '0xCA', '0x3F', '0xB5', '0x40', '0xBC', '0x67', '0xEE', '0x71', '0x5F', '0x2B', '0xB2', '0x40', '0x45', '0xBA', '0x25', '0x3F', '0xE1', '0x60', '0x12', '0x74', '0x49', '0x3F', '0x3E', '0x3D', '0x6F', '0x5A', '0x61', '0x70', '0xCF', '0x40', '0x6F', '0xDF', '0xC8', '0x4A', '0x44', '0x62', '0xA5', '0xAC', '0x2A', '0xA3', '0xA9', '0xAC', '0x79', '0x52', '0x63', '0xF2', '0xC8', '0x45', '0x9C', '0x73', '0x9F', '0x0F', '0x23', '0x64', '0xB2', '0x67', '0x08', '0x38', '0xB5', '0x40', '0xEE', '0xA3', '0x65', '0x2D', '0x6C', '0x3F', '0x3F', '0xAA', '0x8E', '0x61', '0x18', '0x66', '0x2A', '0x42', '0x6E', '0x55', '0x20', '0x3F', '0xA3', '0x99', '0x67', '0x8C', '0xA9', '0x8C', '0x79', '0xF1', '0xC8', '0x47', '0xA5', '0x68', '0xA3', '0x8C', '0x1F', '0x67', '0x19', '0x65', '0x83', '0x21', '0x69', '0xBF', '0x79', '0x8B', '0x9A', '0xE7', '0xA0', '0xEF', '0x41', '0x6A', '0xDF', '0x40', '0x9F', '0x52', '0x9F', '0x52', '0xA0', '0x0F', '0x6B', '0x35', '0x8E', '0x65', '0x3F', '0xAA', '0x8E', '0x61', '0x6E', '0x6C', '0x2A', '0x42', '0x6E', '0x55', '0x20', '0x3F', '0xA3', '0x9F', '0x6D', '0x8C', '0xA9', '0x8C', '0x79', '0xF1', '0xC8', '0x47', '0xAB', '0x6E', '0xA3', '0x8C', '0x1F', '0x67', '0x19', '0x5A', '0x83', '0x1C', '0x6F', '0xBF', '0x79', '0x8B', '0x9A', '0xE6', '0xA0', '0xEF', '0x46', '0x70', '0xDF', '0x40', '0x9F', '0x52', '0x9F', '0x52', '0xA0', '0x15', '0x71', '0x35', '0x8E', '0x65', '0x3F', '0xAA', '0x8E', '0x61', '0x74', '0x72', '0x2A', '0x42', '0x6E', '0x55', '0x20', '0x3F', '0xA3', '0xA5', '0x73', '0x8C', '0xA9', '0x8C', '0x79', '0xF1', '0xC8', '0x47', '0xB1', '0x74', '0xA3', '0x8C', '0x1F', '0x67', '0x19', '0x50', '0x83', '0x18', '0x75', '0xBF', '0x79', '0x8B', '0x9A', '0xE8', '0xA0', '0xEF', '0x4E', '0x76', '0xDF', '0x40', '0x9F', '0x52', '0x9F', '0x52', '0xA0', '0x1B', '0x77', '0x35', '0x8E', '0x65', '0x3F', '0xAA', '0x8E', '0x61', '0x7A']</v>
      </c>
      <c r="G1233" s="1" t="str">
        <f>TRIM(MID(A1233, FIND("Checksum:", A1233) + 9, FIND("(", A1233) - FIND("Checksum:", A1233) - 9))</f>
        <v>0x782A</v>
      </c>
      <c r="H1233" s="1" t="str">
        <f>TRIM(MID(A1233, FIND("(", A1233) + 1, FIND(")", A1233) - FIND("(", A1233) - 1))</f>
        <v>big</v>
      </c>
    </row>
    <row r="1234" spans="1:8" hidden="1" x14ac:dyDescent="0.25">
      <c r="A1234" t="s">
        <v>1232</v>
      </c>
      <c r="B1234" s="1" t="str">
        <f>TRIM(MID(A1234, FIND("Index:", A1234) + 6, FIND(",", A1234) - FIND("Index:", A1234) - 6))</f>
        <v>89630</v>
      </c>
      <c r="C1234" s="1" t="str">
        <f>TRIM(MID(A1234, FIND("Length:", A1234) + 7, FIND(",", A1234, FIND("Length:", A1234)) - FIND("Length:", A1234) - 7))</f>
        <v>43</v>
      </c>
      <c r="D1234" s="1">
        <f>COUNTIF(C:C,C1234)</f>
        <v>5</v>
      </c>
      <c r="E1234" s="1" t="str">
        <f t="shared" si="19"/>
        <v>0xDF</v>
      </c>
      <c r="F1234" s="2" t="str">
        <f>TRIM(MID(A1234, FIND("Message:", A1234) + 8, FIND("]", A1234) - FIND("Message:", A1234) - 7))</f>
        <v>['0xDF', '0x40', '0x9F', '0x52', '0x9F', '0x52', '0xA0', '0x1B', '0x77', '0x35', '0x8E', '0x65', '0x3F', '0xAA', '0x8E', '0x61', '0x7A', '0x78', '0x2A', '0x42', '0x6E', '0x55', '0x20', '0x3F', '0xA3', '0xAB', '0x79', '0x8C', '0xA9', '0x8C', '0x79', '0xF1', '0xC8', '0x47', '0xB7', '0x7A', '0xA3', '0x8C', '0x1F', '0x67', '0x19', '0x45', '0x83']</v>
      </c>
      <c r="G1234" s="1" t="str">
        <f>TRIM(MID(A1234, FIND("Checksum:", A1234) + 9, FIND("(", A1234) - FIND("Checksum:", A1234) - 9))</f>
        <v>0x137B</v>
      </c>
      <c r="H1234" s="1" t="str">
        <f>TRIM(MID(A1234, FIND("(", A1234) + 1, FIND(")", A1234) - FIND("(", A1234) - 1))</f>
        <v>big</v>
      </c>
    </row>
    <row r="1235" spans="1:8" hidden="1" x14ac:dyDescent="0.25">
      <c r="A1235" t="s">
        <v>1233</v>
      </c>
      <c r="B1235" s="1" t="str">
        <f>TRIM(MID(A1235, FIND("Index:", A1235) + 6, FIND(",", A1235) - FIND("Index:", A1235) - 6))</f>
        <v>89909</v>
      </c>
      <c r="C1235" s="1" t="str">
        <f>TRIM(MID(A1235, FIND("Length:", A1235) + 7, FIND(",", A1235, FIND("Length:", A1235)) - FIND("Length:", A1235) - 7))</f>
        <v>170</v>
      </c>
      <c r="D1235" s="1">
        <f>COUNTIF(C:C,C1235)</f>
        <v>13</v>
      </c>
      <c r="E1235" s="1" t="str">
        <f t="shared" si="19"/>
        <v>0x98</v>
      </c>
      <c r="F1235" s="2" t="str">
        <f>TRIM(MID(A1235, FIND("Message:", A1235) + 8, FIND("]", A1235) - FIND("Message:", A1235) - 7))</f>
        <v>['0x98', '0x00', '0xCA', '0x49', '0x1A', '0xB9', '0x79', '0x3A', '0x41', '0xF0', '0xCF', '0x3F', '0x69', '0xE7', '0xCA', '0x44', '0xA1', '0x42', '0x49', '0x6F', '0xA5', '0xF5', '0x1A', '0xB2', '0xA9', '0x0D', '0x43', '0xE0', '0xDF', '0x48', '0x6A', '0xE0', '0x1A', '0xB0', '0x62', '0x44', '0x79', '0xF0', '0xCF', '0x3F', '0x69', '0xE7', '0xC8', '0xD7', '0x45', '0x42', '0x19', '0xAE', '0x9F', '0xE0', '0xAF', '0x3E', '0xBD', '0x46', '0x69', '0x40', '0x4A', '0xBF', '0x50', '0xB1', '0x79', '0x75', '0x47', '0xF0', '0xBF', '0x3F', '0x89', '0x4F', '0xCA', '0x40', '0x1B', '0x48', '0xDF', '0x7B', '0x3F', '0x48', '0x4A', '0xBF', '0x50', '0x85', '0x49', '0xEF', '0x79', '0xF0', '0xBF', '0x3F', '0x89', '0x4F', '0x7B', '0x4A', '0xC8', '0x74', '0x4A', '0xBF', '0x50', '0xA9', '0x79', '0x05', '0x4B', '0xF0', '0xBF', '0x3F', '0x89', '0x4F', '0xC8', '0x6E', '0x4B', '0x4C', '0x4A', '0xBF', '0x4C', '0xA7', '0x79', '0xF0', '0xBF', '0x74', '0x4D', '0x3F', '0x89', '0x4F', '0xC8', '0x68', '0x4A', '0xBF', '0xA0', '0x4E', '0x51', '0x55', '0x79', '0xF0', '0xBF', '0x3F', '0x89', '0xE7', '0x4F', '0x4F', '0xC8', '0x62', '0x4A', '0xBF', '0x51', '0x56', '0x7B', '0x50', '0x79', '0xF0', '0xBF', '0x3F', '0x89', '0x4F', '0xC8', '0x5B', '0x51', '0x5C', '0x4A', '0xBF', '0x50', '0x0D', '0x79', '0xF0', '0x7F', '0x52', '0xBF', '0x3F', '0x89', '0x4F', '0xC8', '0x56', '0x4A', '0x93']</v>
      </c>
      <c r="G1235" s="1" t="str">
        <f>TRIM(MID(A1235, FIND("Checksum:", A1235) + 9, FIND("(", A1235) - FIND("Checksum:", A1235) - 9))</f>
        <v>0x53BF</v>
      </c>
      <c r="H1235" s="1" t="str">
        <f>TRIM(MID(A1235, FIND("(", A1235) + 1, FIND(")", A1235) - FIND("(", A1235) - 1))</f>
        <v>big</v>
      </c>
    </row>
    <row r="1236" spans="1:8" hidden="1" x14ac:dyDescent="0.25">
      <c r="A1236" t="s">
        <v>1234</v>
      </c>
      <c r="B1236" s="1" t="str">
        <f>TRIM(MID(A1236, FIND("Index:", A1236) + 6, FIND(",", A1236) - FIND("Index:", A1236) - 6))</f>
        <v>90475</v>
      </c>
      <c r="C1236" s="1" t="str">
        <f>TRIM(MID(A1236, FIND("Length:", A1236) + 7, FIND(",", A1236, FIND("Length:", A1236)) - FIND("Length:", A1236) - 7))</f>
        <v>226</v>
      </c>
      <c r="D1236" s="1">
        <f>COUNTIF(C:C,C1236)</f>
        <v>13</v>
      </c>
      <c r="E1236" s="1" t="str">
        <f t="shared" si="19"/>
        <v>0x7F</v>
      </c>
      <c r="F1236" s="2" t="str">
        <f>TRIM(MID(A1236, FIND("Message:", A1236) + 8, FIND("]", A1236) - FIND("Message:", A1236) - 7))</f>
        <v>['0x7F', '0xF0', '0xBF', '0x3F', '0x69', '0xE7', '0xCA', '0x44', '0xCF', '0x40', '0x49', '0x6F', '0xA5', '0xE9', '0x1A', '0xC0', '0xA9', '0x0D', '0x41', '0xE0', '0xDF', '0x48', '0x6A', '0xE0', '0x1A', '0xBE', '0x6E', '0x42', '0x79', '0xF0', '0xCF', '0x3F', '0x69', '0xE7', '0xC8', '0xD5', '0x43', '0x42', '0x19', '0xBB', '0x9F', '0xE0', '0xAF', '0x3E', '0xC8', '0x44', '0x69', '0x40', '0x3F', '0xAA', '0x3E', '0x3E', '0x3E', '0x92', '0x45', '0x37', '0x50', '0x1B', '0x3E', '0x37', '0x50', '0x1D', '0xCA', '0x46', '0x3E', '0x37', '0x48', '0xDD', '0x3E', '0x37', '0x50', '0xA7', '0x47', '0x19', '0x1A', '0xBA', '0x79', '0xF0', '0xBF', '0x3F', '0x9E', '0x48', '0x89', '0x4F', '0xC8', '0x43', '0x1A', '0xB9', '0x79', '0x7A', '0x49', '0xF0', '0xBF', '0x3F', '0x89', '0x4F', '0xCA', '0x42', '0x1F', '0x4A', '0x29', '0x3F', '0x1A', '0xB1', '0xDF', '0x5F', '0x6A', '0x28', '0x4B', '0xE0', '0x1A', '0xB5', '0x79', '0xF0', '0xBF', '0x3F', '0x65', '0x4C', '0x69', '0xE7', '0xCA', '0x59', '0x4A', '0xBF', '0x50', '0x1C', '0x4D', '0x11', '0x79', '0xF0', '0xCF', '0x3F', '0x69', '0xE7', '0x29', '0x4E', '0xCA', '0x53', '0x4A', '0xBF', '0x4A', '0x97', '0x4B', '0xA3', '0x4F', '0xBF', '0x4A', '0x98', '0x79', '0xF0', '0xBF', '0x3F', '0x5B', '0x50', '0x7A', '0x00', '0xBF', '0x3F', '0x7A', '0xDF', '0xC8', '0xEC', '0x51', '0x49', '0x1A', '0xA5', '0x79', '0xF0', '0xCF', '0x3F', '0xD3', '0x52', '0x4A', '0x3F', '0x3E', '0x3E', '0x79', '0xEF', '0xC8', '0x8A', '0x53', '0x42', '0x19', '0xA1', '0x9F', '0xE0', '0xAF', '0x40', '0xC0', '0x54', '0x69', '0x40', '0x1A', '0xA3', '0x79', '0xF0', '0xBF', '0xE5', '0x55', '0x3F', '0x89', '0x4F', '0xC8', '0x43', '0x1A', '0xA2', '0x36', '0x56', '0x79', '0xF0', '0xBF', '0x3F', '0x89', '0x4F', '0xCA', '0x63', '0x57', '0x42', '0x29', '0x3F', '0x1A', '0x99', '0xDF', '0x5F', '0xF4', '0x58']</v>
      </c>
      <c r="G1236" s="1" t="str">
        <f>TRIM(MID(A1236, FIND("Checksum:", A1236) + 9, FIND("(", A1236) - FIND("Checksum:", A1236) - 9))</f>
        <v>0x6AE0</v>
      </c>
      <c r="H1236" s="1" t="str">
        <f>TRIM(MID(A1236, FIND("(", A1236) + 1, FIND(")", A1236) - FIND("(", A1236) - 1))</f>
        <v>big</v>
      </c>
    </row>
    <row r="1237" spans="1:8" hidden="1" x14ac:dyDescent="0.25">
      <c r="A1237" t="s">
        <v>1235</v>
      </c>
      <c r="B1237" s="1" t="str">
        <f>TRIM(MID(A1237, FIND("Index:", A1237) + 6, FIND(",", A1237) - FIND("Index:", A1237) - 6))</f>
        <v>90491</v>
      </c>
      <c r="C1237" s="1" t="str">
        <f>TRIM(MID(A1237, FIND("Length:", A1237) + 7, FIND(",", A1237, FIND("Length:", A1237)) - FIND("Length:", A1237) - 7))</f>
        <v>91</v>
      </c>
      <c r="D1237" s="1">
        <f>COUNTIF(C:C,C1237)</f>
        <v>8</v>
      </c>
      <c r="E1237" s="1" t="str">
        <f t="shared" si="19"/>
        <v>0xA9</v>
      </c>
      <c r="F1237" s="2" t="str">
        <f>TRIM(MID(A1237, FIND("Message:", A1237) + 8, FIND("]", A1237) - FIND("Message:", A1237) - 7))</f>
        <v>['0xA9', '0x0D', '0x41', '0xE0', '0xDF', '0x48', '0x6A', '0xE0', '0x1A', '0xBE', '0x6E', '0x42', '0x79', '0xF0', '0xCF', '0x3F', '0x69', '0xE7', '0xC8', '0xD5', '0x43', '0x42', '0x19', '0xBB', '0x9F', '0xE0', '0xAF', '0x3E', '0xC8', '0x44', '0x69', '0x40', '0x3F', '0xAA', '0x3E', '0x3E', '0x3E', '0x92', '0x45', '0x37', '0x50', '0x1B', '0x3E', '0x37', '0x50', '0x1D', '0xCA', '0x46', '0x3E', '0x37', '0x48', '0xDD', '0x3E', '0x37', '0x50', '0xA7', '0x47', '0x19', '0x1A', '0xBA', '0x79', '0xF0', '0xBF', '0x3F', '0x9E', '0x48', '0x89', '0x4F', '0xC8', '0x43', '0x1A', '0xB9', '0x79', '0x7A', '0x49', '0xF0', '0xBF', '0x3F', '0x89', '0x4F', '0xCA', '0x42', '0x1F', '0x4A', '0x29', '0x3F', '0x1A', '0xB1', '0xDF', '0x5F', '0x6A']</v>
      </c>
      <c r="G1237" s="1" t="str">
        <f>TRIM(MID(A1237, FIND("Checksum:", A1237) + 9, FIND("(", A1237) - FIND("Checksum:", A1237) - 9))</f>
        <v>0x284B</v>
      </c>
      <c r="H1237" s="1" t="str">
        <f>TRIM(MID(A1237, FIND("(", A1237) + 1, FIND(")", A1237) - FIND("(", A1237) - 1))</f>
        <v>big</v>
      </c>
    </row>
    <row r="1238" spans="1:8" hidden="1" x14ac:dyDescent="0.25">
      <c r="A1238" t="s">
        <v>1236</v>
      </c>
      <c r="B1238" s="1" t="str">
        <f>TRIM(MID(A1238, FIND("Index:", A1238) + 6, FIND(",", A1238) - FIND("Index:", A1238) - 6))</f>
        <v>90652</v>
      </c>
      <c r="C1238" s="1" t="str">
        <f>TRIM(MID(A1238, FIND("Length:", A1238) + 7, FIND(",", A1238, FIND("Length:", A1238)) - FIND("Length:", A1238) - 7))</f>
        <v>128</v>
      </c>
      <c r="D1238" s="1">
        <f>COUNTIF(C:C,C1238)</f>
        <v>22</v>
      </c>
      <c r="E1238" s="1" t="str">
        <f t="shared" si="19"/>
        <v>0xEF</v>
      </c>
      <c r="F1238" s="2" t="str">
        <f>TRIM(MID(A1238, FIND("Message:", A1238) + 8, FIND("]", A1238) - FIND("Message:", A1238) - 7))</f>
        <v>['0xEF', '0xC8', '0x8A', '0x53', '0x42', '0x19', '0xA1', '0x9F', '0xE0', '0xAF', '0x40', '0xC0', '0x54', '0x69', '0x40', '0x1A', '0xA3', '0x79', '0xF0', '0xBF', '0xE5', '0x55', '0x3F', '0x89', '0x4F', '0xC8', '0x43', '0x1A', '0xA2', '0x36', '0x56', '0x79', '0xF0', '0xBF', '0x3F', '0x89', '0x4F', '0xCA', '0x63', '0x57', '0x42', '0x29', '0x3F', '0x1A', '0x99', '0xDF', '0x5F', '0xF4', '0x58', '0x6A', '0xE0', '0x1A', '0x9E', '0x79', '0xF0', '0xBF', '0x86', '0x59', '0x3F', '0x69', '0xE7', '0xCA', '0x59', '0x4A', '0xBF', '0x18', '0x5A', '0x50', '0x11', '0x79', '0xF0', '0xCF', '0x3F', '0x69', '0x9E', '0x5B', '0xE7', '0xCA', '0x53', '0x4A', '0xBF', '0x4A', '0x9C', '0x52', '0x5C', '0x4B', '0xBF', '0x4A', '0x9D', '0x79', '0xF0', '0xBF', '0x79', '0x5D', '0x3F', '0x7A', '0x00', '0xBF', '0x3F', '0x7A', '0xDF', '0x70', '0x5E', '0xC8', '0x49', '0x1A', '0x8D', '0x79', '0xF0', '0xCF', '0x52', '0x5F', '0x3F', '0x4A', '0x3F', '0x3E', '0x3E', '0x79', '0xEF', '0x0E', '0x60', '0xC8', '0x42', '0x19', '0x89', '0x9F', '0xE0', '0xAF']</v>
      </c>
      <c r="G1238" s="1" t="str">
        <f>TRIM(MID(A1238, FIND("Checksum:", A1238) + 9, FIND("(", A1238) - FIND("Checksum:", A1238) - 9))</f>
        <v>0x3E61</v>
      </c>
      <c r="H1238" s="1" t="str">
        <f>TRIM(MID(A1238, FIND("(", A1238) + 1, FIND(")", A1238) - FIND("(", A1238) - 1))</f>
        <v>big</v>
      </c>
    </row>
    <row r="1239" spans="1:8" hidden="1" x14ac:dyDescent="0.25">
      <c r="A1239" t="s">
        <v>1237</v>
      </c>
      <c r="B1239" s="1" t="str">
        <f>TRIM(MID(A1239, FIND("Index:", A1239) + 6, FIND(",", A1239) - FIND("Index:", A1239) - 6))</f>
        <v>91432</v>
      </c>
      <c r="C1239" s="1" t="str">
        <f>TRIM(MID(A1239, FIND("Length:", A1239) + 7, FIND(",", A1239, FIND("Length:", A1239)) - FIND("Length:", A1239) - 7))</f>
        <v>224</v>
      </c>
      <c r="D1239" s="1">
        <f>COUNTIF(C:C,C1239)</f>
        <v>16</v>
      </c>
      <c r="E1239" s="1" t="str">
        <f t="shared" si="19"/>
        <v>0xDF</v>
      </c>
      <c r="F1239" s="2" t="str">
        <f>TRIM(MID(A1239, FIND("Message:", A1239) + 8, FIND("]", A1239) - FIND("Message:", A1239) - 7))</f>
        <v>['0xDF', '0x43', '0x6A', '0xDF', '0x29', '0xA0', '0x55', '0x3F', '0x4A', '0xBF', '0x51', '0x64', '0x6A', '0xDF', '0x9E', '0x56', '0x1A', '0xAD', '0x79', '0xF0', '0xCF', '0x3F', '0xC6', '0x5E', '0x57', '0xEC', '0xCA', '0x4B', '0x4A', '0x6F', '0x61', '0x5D', '0xD2', '0x58', '0x1B', '0xA4', '0x79', '0xF0', '0xCF', '0x3F', '0x7A', '0x0C', '0x59', '0x00', '0xCF', '0x3F', '0x7A', '0xE2', '0xC8', '0x42', '0xD0', '0x5A', '0x29', '0x40', '0x1A', '0xA1', '0xDF', '0x42', '0x6A', '0x0C', '0x5B', '0xDF', '0x29', '0x3F', '0x1A', '0x9F', '0x6A', '0xDF', '0xA7', '0x5C', '0x1A', '0xA3', '0x79', '0xF0', '0xCF', '0x3F', '0xC6', '0x5A', '0x5D', '0xEC', '0xCA', '0x4B', '0x4A', '0x6F', '0x61', '0x5F', '0xDA', '0x5E', '0x1B', '0x99', '0x79', '0xF0', '0xCF', '0x3F', '0x7A', '0x07', '0x5F', '0x00', '0xCF', '0x3F', '0x7A', '0xE6', '0xCA', '0x42', '0xDC', '0x60', '0x29', '0x40', '0x1A', '0x97', '0xDF', '0x42', '0x6A', '0x08', '0x61', '0xDF', '0x29', '0x3F', '0x1A', '0x95', '0x6A', '0xDF', '0xA3', '0x62', '0x1A', '0x93', '0x79', '0xF0', '0xBF', '0x3F', '0x69', '0xE2', '0x63', '0xE7', '0xCA', '0x48', '0x1A', '0x92', '0x79', '0xF0', '0x75', '0x64', '0xBF', '0x3F', '0x69', '0xE7', '0xCA', '0x43', '0x29', '0xEB', '0x65', '0x40', '0x4A', '0xBF', '0x51', '0x67', '0xDF', '0x43', '0x8B', '0x66', '0x6A', '0xDF', '0x29', '0x3F', '0x4A', '0xBF', '0x51', '0x74', '0x67', '0x67', '0x6A', '0xDF', '0x1A', '0x8F', '0x79', '0xF0', '0x2D', '0x68', '0xCF', '0x3F', '0xC6', '0xEE', '0xCA', '0x4B', '0x4A', '0x8D', '0x69', '0x6F', '0x61', '0x69', '0x1B', '0x88', '0x79', '0xF0', '0xB1', '0x6A', '0xCF', '0x3F', '0x7A', '0x00', '0xCF', '0x3F', '0x7A', '0x7D', '0x6B', '0xE2', '0xC8', '0x42', '0x29', '0x40', '0x1A', '0x85', '0x62', '0x6C', '0xDF', '0x42', '0x6A', '0xDF', '0x29', '0x3F', '0x1A', '0x5B', '0x6D', '0x83']</v>
      </c>
      <c r="G1239" s="1" t="str">
        <f>TRIM(MID(A1239, FIND("Checksum:", A1239) + 9, FIND("(", A1239) - FIND("Checksum:", A1239) - 9))</f>
        <v>0x6ADF</v>
      </c>
      <c r="H1239" s="1" t="str">
        <f>TRIM(MID(A1239, FIND("(", A1239) + 1, FIND(")", A1239) - FIND("(", A1239) - 1))</f>
        <v>big</v>
      </c>
    </row>
    <row r="1240" spans="1:8" hidden="1" x14ac:dyDescent="0.25">
      <c r="A1240" t="s">
        <v>1238</v>
      </c>
      <c r="B1240" s="1" t="str">
        <f>TRIM(MID(A1240, FIND("Index:", A1240) + 6, FIND(",", A1240) - FIND("Index:", A1240) - 6))</f>
        <v>91721</v>
      </c>
      <c r="C1240" s="1" t="str">
        <f>TRIM(MID(A1240, FIND("Length:", A1240) + 7, FIND(",", A1240, FIND("Length:", A1240)) - FIND("Length:", A1240) - 7))</f>
        <v>144</v>
      </c>
      <c r="D1240" s="1">
        <f>COUNTIF(C:C,C1240)</f>
        <v>30</v>
      </c>
      <c r="E1240" s="1" t="str">
        <f t="shared" si="19"/>
        <v>0xE7</v>
      </c>
      <c r="F1240" s="2" t="str">
        <f>TRIM(MID(A1240, FIND("Message:", A1240) + 8, FIND("]", A1240) - FIND("Message:", A1240) - 7))</f>
        <v>['0xE7', '0xCA', '0x48', '0x1A', '0xF1', '0x75', '0x76', '0x79', '0xF0', '0xBF', '0x3F', '0x69', '0xE7', '0xA6', '0x76', '0xCA', '0x43', '0x29', '0x40', '0x4A', '0xBF', '0x51', '0x49', '0x77', '0x6A', '0xDF', '0x43', '0x6A', '0xDF', '0x29', '0x3F', '0xB7', '0x78', '0x4A', '0xBF', '0x51', '0x6A', '0x6A', '0xDF', '0x1A', '0xA2', '0x79', '0x70', '0x79', '0xF0', '0xCF', '0x3F', '0xC6', '0xEA', '0x15', '0x7A', '0xCA', '0x48', '0x4A', '0xBF', '0x4F', '0x9B', '0x79', '0xFB', '0x7B', '0xF0', '0xCF', '0x3F', '0xC6', '0xEA', '0xCA', '0x42', '0x3A', '0x7C', '0x29', '0x40', '0x1A', '0x6B', '0xDF', '0x42', '0x6A', '0xF7', '0x7D', '0xDF', '0x29', '0x3F', '0x1A', '0x69', '0x6A', '0xDF', '0x93', '0x7E', '0x1A', '0x67', '0x79', '0xF0', '0xCF', '0x3F', '0xC6', '0x40', '0x7F', '0xEA', '0xCA', '0x48', '0x4A', '0xBF', '0x4F', '0xA1', '0x78', '0x40', '0x79', '0xF0', '0xCF', '0x3F', '0xC6', '0xEA', '0xCA', '0x36', '0x41', '0x42', '0x29', '0x40', '0x1A', '0x63', '0xDF', '0x42', '0x8C', '0x42', '0x6A', '0xDF', '0x29', '0x3F', '0x1A', '0x61', '0x6A', '0xDA', '0x43', '0xDF', '0x1A', '0x5F', '0x79', '0xF0', '0xBF', '0x3F', '0x06', '0x44', '0x69', '0xE7', '0xCA']</v>
      </c>
      <c r="G1240" s="1" t="str">
        <f>TRIM(MID(A1240, FIND("Checksum:", A1240) + 9, FIND("(", A1240) - FIND("Checksum:", A1240) - 9))</f>
        <v>0x481A</v>
      </c>
      <c r="H1240" s="1" t="str">
        <f>TRIM(MID(A1240, FIND("(", A1240) + 1, FIND(")", A1240) - FIND("(", A1240) - 1))</f>
        <v>big</v>
      </c>
    </row>
    <row r="1241" spans="1:8" hidden="1" x14ac:dyDescent="0.25">
      <c r="A1241" t="s">
        <v>1239</v>
      </c>
      <c r="B1241" s="1" t="str">
        <f>TRIM(MID(A1241, FIND("Index:", A1241) + 6, FIND(",", A1241) - FIND("Index:", A1241) - 6))</f>
        <v>91764</v>
      </c>
      <c r="C1241" s="1" t="str">
        <f>TRIM(MID(A1241, FIND("Length:", A1241) + 7, FIND(",", A1241, FIND("Length:", A1241)) - FIND("Length:", A1241) - 7))</f>
        <v>129</v>
      </c>
      <c r="D1241" s="1">
        <f>COUNTIF(C:C,C1241)</f>
        <v>28</v>
      </c>
      <c r="E1241" s="1" t="str">
        <f t="shared" si="19"/>
        <v>0x79</v>
      </c>
      <c r="F1241" s="2" t="str">
        <f>TRIM(MID(A1241, FIND("Message:", A1241) + 8, FIND("]", A1241) - FIND("Message:", A1241) - 7))</f>
        <v>['0x79', '0xF0', '0xCF', '0x3F', '0xC6', '0xEA', '0x15', '0x7A', '0xCA', '0x48', '0x4A', '0xBF', '0x4F', '0x9B', '0x79', '0xFB', '0x7B', '0xF0', '0xCF', '0x3F', '0xC6', '0xEA', '0xCA', '0x42', '0x3A', '0x7C', '0x29', '0x40', '0x1A', '0x6B', '0xDF', '0x42', '0x6A', '0xF7', '0x7D', '0xDF', '0x29', '0x3F', '0x1A', '0x69', '0x6A', '0xDF', '0x93', '0x7E', '0x1A', '0x67', '0x79', '0xF0', '0xCF', '0x3F', '0xC6', '0x40', '0x7F', '0xEA', '0xCA', '0x48', '0x4A', '0xBF', '0x4F', '0xA1', '0x78', '0x40', '0x79', '0xF0', '0xCF', '0x3F', '0xC6', '0xEA', '0xCA', '0x36', '0x41', '0x42', '0x29', '0x40', '0x1A', '0x63', '0xDF', '0x42', '0x8C', '0x42', '0x6A', '0xDF', '0x29', '0x3F', '0x1A', '0x61', '0x6A', '0xDA', '0x43', '0xDF', '0x1A', '0x5F', '0x79', '0xF0', '0xBF', '0x3F', '0x06', '0x44', '0x69', '0xE7', '0xCA', '0x48', '0x1A', '0x5E', '0x79', '0x9A', '0x45', '0xF0', '0xBF', '0x3F', '0x69', '0xE7', '0xCA', '0x43', '0x94', '0x46', '0x29', '0x40', '0x4A', '0xBF', '0x51', '0x6D', '0xDF', '0x58', '0x47', '0x43', '0x6A', '0xDF', '0x29']</v>
      </c>
      <c r="G1241" s="1" t="str">
        <f>TRIM(MID(A1241, FIND("Checksum:", A1241) + 9, FIND("(", A1241) - FIND("Checksum:", A1241) - 9))</f>
        <v>0x3F4A</v>
      </c>
      <c r="H1241" s="1" t="str">
        <f>TRIM(MID(A1241, FIND("(", A1241) + 1, FIND(")", A1241) - FIND("(", A1241) - 1))</f>
        <v>big</v>
      </c>
    </row>
    <row r="1242" spans="1:8" hidden="1" x14ac:dyDescent="0.25">
      <c r="A1242" t="s">
        <v>1240</v>
      </c>
      <c r="B1242" s="1" t="str">
        <f>TRIM(MID(A1242, FIND("Index:", A1242) + 6, FIND(",", A1242) - FIND("Index:", A1242) - 6))</f>
        <v>91799</v>
      </c>
      <c r="C1242" s="1" t="str">
        <f>TRIM(MID(A1242, FIND("Length:", A1242) + 7, FIND(",", A1242, FIND("Length:", A1242)) - FIND("Length:", A1242) - 7))</f>
        <v>55</v>
      </c>
      <c r="D1242" s="1">
        <f>COUNTIF(C:C,C1242)</f>
        <v>13</v>
      </c>
      <c r="E1242" s="1" t="str">
        <f t="shared" si="19"/>
        <v>0xDF</v>
      </c>
      <c r="F1242" s="2" t="str">
        <f>TRIM(MID(A1242, FIND("Message:", A1242) + 8, FIND("]", A1242) - FIND("Message:", A1242) - 7))</f>
        <v>['0xDF', '0x29', '0x3F', '0x1A', '0x69', '0x6A', '0xDF', '0x93', '0x7E', '0x1A', '0x67', '0x79', '0xF0', '0xCF', '0x3F', '0xC6', '0x40', '0x7F', '0xEA', '0xCA', '0x48', '0x4A', '0xBF', '0x4F', '0xA1', '0x78', '0x40', '0x79', '0xF0', '0xCF', '0x3F', '0xC6', '0xEA', '0xCA', '0x36', '0x41', '0x42', '0x29', '0x40', '0x1A', '0x63', '0xDF', '0x42', '0x8C', '0x42', '0x6A', '0xDF', '0x29', '0x3F', '0x1A', '0x61', '0x6A', '0xDA', '0x43', '0xDF']</v>
      </c>
      <c r="G1242" s="1" t="str">
        <f>TRIM(MID(A1242, FIND("Checksum:", A1242) + 9, FIND("(", A1242) - FIND("Checksum:", A1242) - 9))</f>
        <v>0x1A5F</v>
      </c>
      <c r="H1242" s="1" t="str">
        <f>TRIM(MID(A1242, FIND("(", A1242) + 1, FIND(")", A1242) - FIND("(", A1242) - 1))</f>
        <v>big</v>
      </c>
    </row>
    <row r="1243" spans="1:8" hidden="1" x14ac:dyDescent="0.25">
      <c r="A1243" t="s">
        <v>1241</v>
      </c>
      <c r="B1243" s="1" t="str">
        <f>TRIM(MID(A1243, FIND("Index:", A1243) + 6, FIND(",", A1243) - FIND("Index:", A1243) - 6))</f>
        <v>91879</v>
      </c>
      <c r="C1243" s="1" t="str">
        <f>TRIM(MID(A1243, FIND("Length:", A1243) + 7, FIND(",", A1243, FIND("Length:", A1243)) - FIND("Length:", A1243) - 7))</f>
        <v>130</v>
      </c>
      <c r="D1243" s="1">
        <f>COUNTIF(C:C,C1243)</f>
        <v>23</v>
      </c>
      <c r="E1243" s="1" t="str">
        <f t="shared" si="19"/>
        <v>0x46</v>
      </c>
      <c r="F1243" s="2" t="str">
        <f>TRIM(MID(A1243, FIND("Message:", A1243) + 8, FIND("]", A1243) - FIND("Message:", A1243) - 7))</f>
        <v>['0x46', '0x29', '0x40', '0x4A', '0xBF', '0x51', '0x6D', '0xDF', '0x58', '0x47', '0x43', '0x6A', '0xDF', '0x29', '0x3F', '0x4A', '0xBF', '0x47', '0x48', '0x51', '0x6D', '0x6A', '0xDF', '0x1A', '0x58', '0x79', '0x3D', '0x49', '0xF0', '0xCF', '0x3F', '0xC6', '0xE9', '0xC8', '0x44', '0x07', '0x4A', '0x4A', '0xBF', '0x4D', '0x07', '0x79', '0xF0', '0xCF', '0xE2', '0x4B', '0x3F', '0xC6', '0xE7', '0xCA', '0x42', '0x29', '0x40', '0xAF', '0x4C', '0x1A', '0x53', '0xDF', '0x42', '0x6A', '0xDF', '0x29', '0x4F', '0x4D', '0x3F', '0x1A', '0x51', '0x6A', '0xDF', '0x1A', '0x50', '0xAC', '0x4E', '0x79', '0xF0', '0xBF', '0x3F', '0x69', '0xE7', '0xCA', '0xD3', '0x4F', '0x5E', '0x29', '0x40', '0x4A', '0xBF', '0x51', '0x6F', '0xE1', '0x50', '0xDF', '0x5E', '0x6A', '0xDF', '0x3E', '0x3E', '0x3E', '0x93', '0x51', '0x37', '0x51', '0x61', '0x3E', '0x37', '0x51', '0x63', '0x65', '0x52', '0x3E', '0x37', '0x68', '0x8B', '0x3E', '0x37', '0x51', '0x82', '0x53', '0x65', '0x3E', '0x37', '0x51', '0x66', '0x3E', '0x37', '0x5B', '0x54', '0x68', '0x8F', '0x3E']</v>
      </c>
      <c r="G1243" s="1" t="str">
        <f>TRIM(MID(A1243, FIND("Checksum:", A1243) + 9, FIND("(", A1243) - FIND("Checksum:", A1243) - 9))</f>
        <v>0x3751</v>
      </c>
      <c r="H1243" s="1" t="str">
        <f>TRIM(MID(A1243, FIND("(", A1243) + 1, FIND(")", A1243) - FIND("(", A1243) - 1))</f>
        <v>big</v>
      </c>
    </row>
    <row r="1244" spans="1:8" hidden="1" x14ac:dyDescent="0.25">
      <c r="A1244" t="s">
        <v>1242</v>
      </c>
      <c r="B1244" s="1" t="str">
        <f>TRIM(MID(A1244, FIND("Index:", A1244) + 6, FIND(",", A1244) - FIND("Index:", A1244) - 6))</f>
        <v>91897</v>
      </c>
      <c r="C1244" s="1" t="str">
        <f>TRIM(MID(A1244, FIND("Length:", A1244) + 7, FIND(",", A1244, FIND("Length:", A1244)) - FIND("Length:", A1244) - 7))</f>
        <v>132</v>
      </c>
      <c r="D1244" s="1">
        <f>COUNTIF(C:C,C1244)</f>
        <v>22</v>
      </c>
      <c r="E1244" s="1" t="str">
        <f t="shared" si="19"/>
        <v>0x48</v>
      </c>
      <c r="F1244" s="2" t="str">
        <f>TRIM(MID(A1244, FIND("Message:", A1244) + 8, FIND("]", A1244) - FIND("Message:", A1244) - 7))</f>
        <v>['0x48', '0x51', '0x6D', '0x6A', '0xDF', '0x1A', '0x58', '0x79', '0x3D', '0x49', '0xF0', '0xCF', '0x3F', '0xC6', '0xE9', '0xC8', '0x44', '0x07', '0x4A', '0x4A', '0xBF', '0x4D', '0x07', '0x79', '0xF0', '0xCF', '0xE2', '0x4B', '0x3F', '0xC6', '0xE7', '0xCA', '0x42', '0x29', '0x40', '0xAF', '0x4C', '0x1A', '0x53', '0xDF', '0x42', '0x6A', '0xDF', '0x29', '0x4F', '0x4D', '0x3F', '0x1A', '0x51', '0x6A', '0xDF', '0x1A', '0x50', '0xAC', '0x4E', '0x79', '0xF0', '0xBF', '0x3F', '0x69', '0xE7', '0xCA', '0xD3', '0x4F', '0x5E', '0x29', '0x40', '0x4A', '0xBF', '0x51', '0x6F', '0xE1', '0x50', '0xDF', '0x5E', '0x6A', '0xDF', '0x3E', '0x3E', '0x3E', '0x93', '0x51', '0x37', '0x51', '0x61', '0x3E', '0x37', '0x51', '0x63', '0x65', '0x52', '0x3E', '0x37', '0x68', '0x8B', '0x3E', '0x37', '0x51', '0x82', '0x53', '0x65', '0x3E', '0x37', '0x51', '0x66', '0x3E', '0x37', '0x5B', '0x54', '0x68', '0x8F', '0x3E', '0x37', '0x51', '0x68', '0x3E', '0xB9', '0x55', '0x37', '0x51', '0x69', '0x3E', '0x37', '0x4F', '0xBB', '0xC7', '0x56', '0x3E', '0x37', '0x51', '0x6B', '0x3E']</v>
      </c>
      <c r="G1244" s="1" t="str">
        <f>TRIM(MID(A1244, FIND("Checksum:", A1244) + 9, FIND("(", A1244) - FIND("Checksum:", A1244) - 9))</f>
        <v>0x3751</v>
      </c>
      <c r="H1244" s="1" t="str">
        <f>TRIM(MID(A1244, FIND("(", A1244) + 1, FIND(")", A1244) - FIND("(", A1244) - 1))</f>
        <v>big</v>
      </c>
    </row>
    <row r="1245" spans="1:8" hidden="1" x14ac:dyDescent="0.25">
      <c r="A1245" t="s">
        <v>1243</v>
      </c>
      <c r="B1245" s="1" t="str">
        <f>TRIM(MID(A1245, FIND("Index:", A1245) + 6, FIND(",", A1245) - FIND("Index:", A1245) - 6))</f>
        <v>91943</v>
      </c>
      <c r="C1245" s="1" t="str">
        <f>TRIM(MID(A1245, FIND("Length:", A1245) + 7, FIND(",", A1245, FIND("Length:", A1245)) - FIND("Length:", A1245) - 7))</f>
        <v>158</v>
      </c>
      <c r="D1245" s="1">
        <f>COUNTIF(C:C,C1245)</f>
        <v>12</v>
      </c>
      <c r="E1245" s="1" t="str">
        <f t="shared" si="19"/>
        <v>0x3F</v>
      </c>
      <c r="F1245" s="2" t="str">
        <f>TRIM(MID(A1245, FIND("Message:", A1245) + 8, FIND("]", A1245) - FIND("Message:", A1245) - 7))</f>
        <v>['0x3F', '0x1A', '0x51', '0x6A', '0xDF', '0x1A', '0x50', '0xAC', '0x4E', '0x79', '0xF0', '0xBF', '0x3F', '0x69', '0xE7', '0xCA', '0xD3', '0x4F', '0x5E', '0x29', '0x40', '0x4A', '0xBF', '0x51', '0x6F', '0xE1', '0x50', '0xDF', '0x5E', '0x6A', '0xDF', '0x3E', '0x3E', '0x3E', '0x93', '0x51', '0x37', '0x51', '0x61', '0x3E', '0x37', '0x51', '0x63', '0x65', '0x52', '0x3E', '0x37', '0x68', '0x8B', '0x3E', '0x37', '0x51', '0x82', '0x53', '0x65', '0x3E', '0x37', '0x51', '0x66', '0x3E', '0x37', '0x5B', '0x54', '0x68', '0x8F', '0x3E', '0x37', '0x51', '0x68', '0x3E', '0xB9', '0x55', '0x37', '0x51', '0x69', '0x3E', '0x37', '0x4F', '0xBB', '0xC7', '0x56', '0x3E', '0x37', '0x51', '0x6B', '0x3E', '0x37', '0x51', '0x4F', '0x57', '0x6C', '0x3E', '0x37', '0x4F', '0xDB', '0x3E', '0x37', '0xD9', '0x58', '0x51', '0x6E', '0x29', '0x3F', '0x4A', '0xBF', '0x51', '0xDB', '0x59', '0x6F', '0x6A', '0xDF', '0x1A', '0xC0', '0x79', '0xF0', '0x58', '0x5A', '0xCF', '0x3F', '0x9F', '0xE2', '0x7F', '0x40', '0x07', '0xB2', '0x5B', '0xBF', '0xC8', '0x42', '0x29', '0x40', '0x1A', '0xBD', '0x67', '0x5C', '0xDF', '0x42', '0x6A', '0xDF', '0x29', '0x3F', '0x1A', '0x4B', '0x5D', '0xBB', '0x6A', '0xDF', '0x1A', '0xBA', '0x79', '0xF0', '0xA2', '0x5E', '0xBF', '0x3F', '0x69', '0xE7', '0xCA']</v>
      </c>
      <c r="G1245" s="1" t="str">
        <f>TRIM(MID(A1245, FIND("Checksum:", A1245) + 9, FIND("(", A1245) - FIND("Checksum:", A1245) - 9))</f>
        <v>0x4329</v>
      </c>
      <c r="H1245" s="1" t="str">
        <f>TRIM(MID(A1245, FIND("(", A1245) + 1, FIND(")", A1245) - FIND("(", A1245) - 1))</f>
        <v>big</v>
      </c>
    </row>
    <row r="1246" spans="1:8" hidden="1" x14ac:dyDescent="0.25">
      <c r="A1246" t="s">
        <v>1244</v>
      </c>
      <c r="B1246" s="1" t="str">
        <f>TRIM(MID(A1246, FIND("Index:", A1246) + 6, FIND(",", A1246) - FIND("Index:", A1246) - 6))</f>
        <v>92031</v>
      </c>
      <c r="C1246" s="1" t="str">
        <f>TRIM(MID(A1246, FIND("Length:", A1246) + 7, FIND(",", A1246, FIND("Length:", A1246)) - FIND("Length:", A1246) - 7))</f>
        <v>132</v>
      </c>
      <c r="D1246" s="1">
        <f>COUNTIF(C:C,C1246)</f>
        <v>22</v>
      </c>
      <c r="E1246" s="1" t="str">
        <f t="shared" si="19"/>
        <v>0x4F</v>
      </c>
      <c r="F1246" s="2" t="str">
        <f>TRIM(MID(A1246, FIND("Message:", A1246) + 8, FIND("]", A1246) - FIND("Message:", A1246) - 7))</f>
        <v>['0x4F', '0x57', '0x6C', '0x3E', '0x37', '0x4F', '0xDB', '0x3E', '0x37', '0xD9', '0x58', '0x51', '0x6E', '0x29', '0x3F', '0x4A', '0xBF', '0x51', '0xDB', '0x59', '0x6F', '0x6A', '0xDF', '0x1A', '0xC0', '0x79', '0xF0', '0x58', '0x5A', '0xCF', '0x3F', '0x9F', '0xE2', '0x7F', '0x40', '0x07', '0xB2', '0x5B', '0xBF', '0xC8', '0x42', '0x29', '0x40', '0x1A', '0xBD', '0x67', '0x5C', '0xDF', '0x42', '0x6A', '0xDF', '0x29', '0x3F', '0x1A', '0x4B', '0x5D', '0xBB', '0x6A', '0xDF', '0x1A', '0xBA', '0x79', '0xF0', '0xA2', '0x5E', '0xBF', '0x3F', '0x69', '0xE7', '0xCA', '0x43', '0x29', '0xE5', '0x5F', '0x40', '0x4A', '0xBF', '0x51', '0x71', '0xDF', '0x43', '0x8F', '0x60', '0x6A', '0xDF', '0x29', '0x3F', '0x4A', '0xBF', '0x51', '0x6E', '0x61', '0x71', '0x6A', '0xDF', '0x1A', '0xBD', '0x79', '0xF0', '0x5F', '0x62', '0xCF', '0x3F', '0xC6', '0xEE', '0xCA', '0x42', '0x29', '0x5D', '0x63', '0x40', '0x1A', '0xB1', '0xDF', '0x42', '0x6A', '0xDF', '0xDB', '0x64', '0x29', '0x3F', '0x1A', '0xAF', '0x6A', '0xDF', '0x1A', '0xFA', '0x65', '0xAE', '0x79', '0xF0', '0xBF']</v>
      </c>
      <c r="G1246" s="1" t="str">
        <f>TRIM(MID(A1246, FIND("Checksum:", A1246) + 9, FIND("(", A1246) - FIND("Checksum:", A1246) - 9))</f>
        <v>0x3F69</v>
      </c>
      <c r="H1246" s="1" t="str">
        <f>TRIM(MID(A1246, FIND("(", A1246) + 1, FIND(")", A1246) - FIND("(", A1246) - 1))</f>
        <v>big</v>
      </c>
    </row>
    <row r="1247" spans="1:8" hidden="1" x14ac:dyDescent="0.25">
      <c r="A1247" t="s">
        <v>1245</v>
      </c>
      <c r="B1247" s="1" t="str">
        <f>TRIM(MID(A1247, FIND("Index:", A1247) + 6, FIND(",", A1247) - FIND("Index:", A1247) - 6))</f>
        <v>92171</v>
      </c>
      <c r="C1247" s="1" t="str">
        <f>TRIM(MID(A1247, FIND("Length:", A1247) + 7, FIND(",", A1247, FIND("Length:", A1247)) - FIND("Length:", A1247) - 7))</f>
        <v>132</v>
      </c>
      <c r="D1247" s="1">
        <f>COUNTIF(C:C,C1247)</f>
        <v>22</v>
      </c>
      <c r="E1247" s="1" t="str">
        <f t="shared" si="19"/>
        <v>0x40</v>
      </c>
      <c r="F1247" s="2" t="str">
        <f>TRIM(MID(A1247, FIND("Message:", A1247) + 8, FIND("]", A1247) - FIND("Message:", A1247) - 7))</f>
        <v>['0x40', '0x4A', '0xBF', '0x51', '0x39', '0x67', '0x73', '0xDF', '0x43', '0x6A', '0xDF', '0x29', '0x3F', '0xB0', '0x68', '0x4A', '0xBF', '0x51', '0x73', '0x6A', '0xDF', '0x1A', '0x9B', '0x69', '0xB0', '0x79', '0xF0', '0xCF', '0x3F', '0x9F', '0xE2', '0x16', '0x6A', '0x7F', '0x40', '0x07', '0xBF', '0xC8', '0x42', '0x29', '0x25', '0x6B', '0x40', '0x1A', '0xA4', '0xDF', '0x42', '0x6A', '0xDF', '0xD6', '0x6C', '0x29', '0x3F', '0x1A', '0xA2', '0x6A', '0xDF', '0x1A', '0xF5', '0x6D', '0xA1', '0x79', '0xF0', '0xBF', '0x3F', '0x69', '0xE7', '0xC9', '0x6E', '0xCA', '0x43', '0x29', '0x40', '0x4A', '0xBF', '0x51', '0x41', '0x6F', '0x75', '0xDF', '0x43', '0x6A', '0xDF', '0x29', '0x3F', '0xBA', '0x70', '0x4A', '0xBF', '0x51', '0x75', '0x6A', '0xDF', '0x1A', '0xA5', '0x71', '0xA2', '0x79', '0xF0', '0xCF', '0x3F', '0xC6', '0xED', '0x42', '0x72', '0xCA', '0x42', '0x29', '0x40', '0x1A', '0x98', '0xDF', '0x7B', '0x73', '0x42', '0x6A', '0xDF', '0x29', '0x3F', '0x1A', '0x96', '0x19', '0x74', '0x6A', '0xDF', '0x1A', '0x95', '0x79', '0xF0', '0xBF', '0x98', '0x75']</v>
      </c>
      <c r="G1247" s="1" t="str">
        <f>TRIM(MID(A1247, FIND("Checksum:", A1247) + 9, FIND("(", A1247) - FIND("Checksum:", A1247) - 9))</f>
        <v>0x3F69</v>
      </c>
      <c r="H1247" s="1" t="str">
        <f>TRIM(MID(A1247, FIND("(", A1247) + 1, FIND(")", A1247) - FIND("(", A1247) - 1))</f>
        <v>big</v>
      </c>
    </row>
    <row r="1248" spans="1:8" hidden="1" x14ac:dyDescent="0.25">
      <c r="A1248" t="s">
        <v>1246</v>
      </c>
      <c r="B1248" s="1" t="str">
        <f>TRIM(MID(A1248, FIND("Index:", A1248) + 6, FIND(",", A1248) - FIND("Index:", A1248) - 6))</f>
        <v>92239</v>
      </c>
      <c r="C1248" s="1" t="str">
        <f>TRIM(MID(A1248, FIND("Length:", A1248) + 7, FIND(",", A1248, FIND("Length:", A1248)) - FIND("Length:", A1248) - 7))</f>
        <v>57</v>
      </c>
      <c r="D1248" s="1">
        <f>COUNTIF(C:C,C1248)</f>
        <v>19</v>
      </c>
      <c r="E1248" s="1" t="str">
        <f t="shared" si="19"/>
        <v>0x6E</v>
      </c>
      <c r="F1248" s="2" t="str">
        <f>TRIM(MID(A1248, FIND("Message:", A1248) + 8, FIND("]", A1248) - FIND("Message:", A1248) - 7))</f>
        <v>['0x6E', '0xCA', '0x43', '0x29', '0x40', '0x4A', '0xBF', '0x51', '0x41', '0x6F', '0x75', '0xDF', '0x43', '0x6A', '0xDF', '0x29', '0x3F', '0xBA', '0x70', '0x4A', '0xBF', '0x51', '0x75', '0x6A', '0xDF', '0x1A', '0xA5', '0x71', '0xA2', '0x79', '0xF0', '0xCF', '0x3F', '0xC6', '0xED', '0x42', '0x72', '0xCA', '0x42', '0x29', '0x40', '0x1A', '0x98', '0xDF', '0x7B', '0x73', '0x42', '0x6A', '0xDF', '0x29', '0x3F', '0x1A', '0x96', '0x19', '0x74', '0x6A', '0xDF']</v>
      </c>
      <c r="G1248" s="1" t="str">
        <f>TRIM(MID(A1248, FIND("Checksum:", A1248) + 9, FIND("(", A1248) - FIND("Checksum:", A1248) - 9))</f>
        <v>0x1A95</v>
      </c>
      <c r="H1248" s="1" t="str">
        <f>TRIM(MID(A1248, FIND("(", A1248) + 1, FIND(")", A1248) - FIND("(", A1248) - 1))</f>
        <v>big</v>
      </c>
    </row>
    <row r="1249" spans="1:8" hidden="1" x14ac:dyDescent="0.25">
      <c r="A1249" t="s">
        <v>1247</v>
      </c>
      <c r="B1249" s="1" t="str">
        <f>TRIM(MID(A1249, FIND("Index:", A1249) + 6, FIND(",", A1249) - FIND("Index:", A1249) - 6))</f>
        <v>92465</v>
      </c>
      <c r="C1249" s="1" t="str">
        <f>TRIM(MID(A1249, FIND("Length:", A1249) + 7, FIND(",", A1249, FIND("Length:", A1249)) - FIND("Length:", A1249) - 7))</f>
        <v>187</v>
      </c>
      <c r="D1249" s="1">
        <f>COUNTIF(C:C,C1249)</f>
        <v>10</v>
      </c>
      <c r="E1249" s="1" t="str">
        <f t="shared" si="19"/>
        <v>0x43</v>
      </c>
      <c r="F1249" s="2" t="str">
        <f>TRIM(MID(A1249, FIND("Message:", A1249) + 8, FIND("]", A1249) - FIND("Message:", A1249) - 7))</f>
        <v>['0x43', '0x29', '0x40', '0x4A', '0xBF', '0x51', '0x7A', '0xC9', '0x48', '0xDF', '0x43', '0x6A', '0xDF', '0x29', '0x3F', '0x4A', '0x68', '0x49', '0xBF', '0x51', '0x7A', '0x6A', '0xDF', '0x1A', '0x74', '0xAD', '0x4A', '0x79', '0xF0', '0xCF', '0x3F', '0x9F', '0xE2', '0x7F', '0xC5', '0x4B', '0x58', '0x07', '0x43', '0xC8', '0x42', '0x29', '0x40', '0x62', '0x4C', '0x1A', '0x71', '0xDF', '0x42', '0x6A', '0xDF', '0x29', '0x6D', '0x4D', '0x3F', '0x1A', '0x6F', '0x6A', '0xDF', '0x1A', '0x6E', '0xE8', '0x4E', '0x79', '0xF0', '0xBF', '0x3F', '0x69', '0xE7', '0xCA', '0xD3', '0x4F', '0x43', '0x29', '0x40', '0x4A', '0xBF', '0x51', '0x7C', '0xD3', '0x50', '0xDF', '0x43', '0x6A', '0xDF', '0x29', '0x3F', '0x4A', '0x70', '0x51', '0xBF', '0x51', '0x7C', '0x6A', '0xDF', '0x1A', '0x69', '0xAC', '0x52', '0x79', '0xF0', '0xCF', '0x3F', '0x00', '0x00', '0x00', '0xCB', '0xF0', '0x85', '0x06', '0xFF', '0xFF', '0xFF', '0xFF', '0xFF', '0x7C', '0x85', '0x04', '0x09', '0x00', '0x03', '0xC6', '0x00', '0x04', '0x60', '0x40', '0xA0', '0x00', '0x9F', '0xE2', '0x7F', '0x48', '0x07', '0x32', '0x41', '0xBF', '0xC8', '0x42', '0x29', '0x40', '0x1A', '0x64', '0xF3', '0x42', '0xDF', '0x42', '0x6A', '0xDF', '0x29', '0x3F', '0x1A', '0x31', '0x43', '0x62', '0x6A', '0xDF', '0x1A', '0x61', '0x79', '0xF0', '0xD5', '0x44', '0xBF', '0x3F', '0x69', '0xE7', '0xCA', '0x43', '0x29', '0xCB', '0x45', '0x40', '0x4A', '0xBF', '0x51', '0x7E', '0xDF', '0x43', '0x82', '0x46', '0x6A', '0xDF', '0x29', '0x3F', '0x4A', '0xBF', '0x51']</v>
      </c>
      <c r="G1249" s="1" t="str">
        <f>TRIM(MID(A1249, FIND("Checksum:", A1249) + 9, FIND("(", A1249) - FIND("Checksum:", A1249) - 9))</f>
        <v>0x5447</v>
      </c>
      <c r="H1249" s="1" t="str">
        <f>TRIM(MID(A1249, FIND("(", A1249) + 1, FIND(")", A1249) - FIND("(", A1249) - 1))</f>
        <v>big</v>
      </c>
    </row>
    <row r="1250" spans="1:8" hidden="1" x14ac:dyDescent="0.25">
      <c r="A1250" t="s">
        <v>1248</v>
      </c>
      <c r="B1250" s="1" t="str">
        <f>TRIM(MID(A1250, FIND("Index:", A1250) + 6, FIND(",", A1250) - FIND("Index:", A1250) - 6))</f>
        <v>92546</v>
      </c>
      <c r="C1250" s="1" t="str">
        <f>TRIM(MID(A1250, FIND("Length:", A1250) + 7, FIND(",", A1250, FIND("Length:", A1250)) - FIND("Length:", A1250) - 7))</f>
        <v>180</v>
      </c>
      <c r="D1250" s="1">
        <f>COUNTIF(C:C,C1250)</f>
        <v>21</v>
      </c>
      <c r="E1250" s="1" t="str">
        <f t="shared" si="19"/>
        <v>0xDF</v>
      </c>
      <c r="F1250" s="2" t="str">
        <f>TRIM(MID(A1250, FIND("Message:", A1250) + 8, FIND("]", A1250) - FIND("Message:", A1250) - 7))</f>
        <v>['0xDF', '0x43', '0x6A', '0xDF', '0x29', '0x3F', '0x4A', '0x70', '0x51', '0xBF', '0x51', '0x7C', '0x6A', '0xDF', '0x1A', '0x69', '0xAC', '0x52', '0x79', '0xF0', '0xCF', '0x3F', '0x00', '0x00', '0x00', '0xCB', '0xF0', '0x85', '0x06', '0xFF', '0xFF', '0xFF', '0xFF', '0xFF', '0x7C', '0x85', '0x04', '0x09', '0x00', '0x03', '0xC6', '0x00', '0x04', '0x60', '0x40', '0xA0', '0x00', '0x9F', '0xE2', '0x7F', '0x48', '0x07', '0x32', '0x41', '0xBF', '0xC8', '0x42', '0x29', '0x40', '0x1A', '0x64', '0xF3', '0x42', '0xDF', '0x42', '0x6A', '0xDF', '0x29', '0x3F', '0x1A', '0x31', '0x43', '0x62', '0x6A', '0xDF', '0x1A', '0x61', '0x79', '0xF0', '0xD5', '0x44', '0xBF', '0x3F', '0x69', '0xE7', '0xCA', '0x43', '0x29', '0xCB', '0x45', '0x40', '0x4A', '0xBF', '0x51', '0x7E', '0xDF', '0x43', '0x82', '0x46', '0x6A', '0xDF', '0x29', '0x3F', '0x4A', '0xBF', '0x51', '0x54', '0x47', '0x7E', '0x6A', '0xDF', '0x1A', '0x5B', '0x79', '0xF0', '0xEF', '0x48', '0xCF', '0x3F', '0xC6', '0xEB', '0xCA', '0x42', '0x29', '0x40', '0x49', '0x40', '0x1A', '0x59', '0xDF', '0x42', '0x6A', '0xDF', '0x69', '0x4A', '0x29', '0x3F', '0x1A', '0x57', '0x6A', '0xDF', '0x1A', '0x88', '0x4B', '0x56', '0x79', '0xF0', '0xBF', '0x3F', '0x69', '0xE7', '0x5C', '0x4C', '0xCA', '0x43', '0x29', '0x40', '0x4A', '0xBF', '0x51', '0x1F', '0x4D', '0x80', '0xDF', '0x43', '0x6A', '0xDF', '0x29', '0x3F', '0xA3', '0x4E', '0x4A', '0xBF', '0x51', '0x80', '0x6A', '0xDF', '0x1A', '0x8E', '0x4F']</v>
      </c>
      <c r="G1250" s="1" t="str">
        <f>TRIM(MID(A1250, FIND("Checksum:", A1250) + 9, FIND("(", A1250) - FIND("Checksum:", A1250) - 9))</f>
        <v>0x5079</v>
      </c>
      <c r="H1250" s="1" t="str">
        <f>TRIM(MID(A1250, FIND("(", A1250) + 1, FIND(")", A1250) - FIND("(", A1250) - 1))</f>
        <v>big</v>
      </c>
    </row>
    <row r="1251" spans="1:8" hidden="1" x14ac:dyDescent="0.25">
      <c r="A1251" t="s">
        <v>1249</v>
      </c>
      <c r="B1251" s="1" t="str">
        <f>TRIM(MID(A1251, FIND("Index:", A1251) + 6, FIND(",", A1251) - FIND("Index:", A1251) - 6))</f>
        <v>92969</v>
      </c>
      <c r="C1251" s="1" t="str">
        <f>TRIM(MID(A1251, FIND("Length:", A1251) + 7, FIND(",", A1251, FIND("Length:", A1251)) - FIND("Length:", A1251) - 7))</f>
        <v>234</v>
      </c>
      <c r="D1251" s="1">
        <f>COUNTIF(C:C,C1251)</f>
        <v>15</v>
      </c>
      <c r="E1251" s="1" t="str">
        <f t="shared" si="19"/>
        <v>0xBF</v>
      </c>
      <c r="F1251" s="2" t="str">
        <f>TRIM(MID(A1251, FIND("Message:", A1251) + 8, FIND("]", A1251) - FIND("Message:", A1251) - 7))</f>
        <v>['0xBF', '0x3F', '0x89', '0x4F', '0xC8', '0x4E', '0x4A', '0xA3', '0x6B', '0xBF', '0x5C', '0x55', '0x79', '0xF0', '0xBF', '0x3F', '0x46', '0x6C', '0xC6', '0xEE', '0xC8', '0x44', '0x4A', '0xBF', '0x4B', '0x84', '0x6D', '0xE7', '0x79', '0xF0', '0xBF', '0x3F', '0x89', '0x4F', '0x97', '0x6E', '0xCA', '0x42', '0x29', '0x40', '0x1A', '0xE8', '0xDF', '0xC7', '0x6F', '0x42', '0x6A', '0xDF', '0x29', '0x3F', '0x1A', '0xE6', '0x65', '0x70', '0x6A', '0xDF', '0x1A', '0xE5', '0x79', '0xF0', '0xBF', '0xE4', '0x71', '0x3F', '0x69', '0xE7', '0xCA', '0x43', '0x29', '0x40', '0x79', '0x72', '0x4A', '0xBF', '0x51', '0x86', '0xDF', '0x43', '0x6A', '0xE1', '0x73', '0xDF', '0x29', '0x3F', '0x4A', '0xBF', '0x51', '0x86', '0x9D', '0x74', '0x6A', '0xDF', '0x1A', '0xDF', '0x79', '0xF0', '0xCF', '0xF2', '0x75', '0x3F', '0x9F', '0xE2', '0x08', '0x40', '0xC7', '0x3F', '0x86', '0x76', '0x49', '0xBF', '0x51', '0xB1', '0x3F', '0x78', '0x69', '0xA3', '0x77', '0x3F', '0xA9', '0xDF', '0xA9', '0xEB', '0x9F', '0xE2', '0x58', '0x78', '0xC7', '0x3F', '0x49', '0xBF', '0x51', '0xB2', '0x4A', '0xD6', '0x79', '0x68', '0x69', '0xEF', '0x1A', '0xD6', '0x79', '0xF0', '0x96', '0x7A', '0xCF', '0x3F', '0x9F', '0xE2', '0x08', '0x41', '0xC7', '0x1D', '0x7B', '0x3F', '0x49', '0xBF', '0x51', '0xB3', '0x3F', '0x78', '0x80', '0x7C', '0x69', '0x3F', '0xA9', '0xDF', '0xA9', '0xEB', '0x9F', '0xE3', '0x7D', '0xE2', '0xC7', '0x3F', '0x49', '0xBF', '0x51', '0xB4', '0x76', '0x7E', '0x4A', '0x68', '0x69', '0xEF', '0x1A', '0xCD', '0x79', '0xEB', '0x7F', '0xF0', '0xCF', '0x3F', '0x9F', '0xE2', '0x08', '0x43', '0x4D', '0x40', '0xC7', '0x3F', '0x49', '0xBF', '0x51', '0xB5', '0x3F', '0x96', '0x41', '0x78', '0x69', '0x3F', '0xA9', '0xDF', '0xA9', '0xEB', '0x81', '0x42', '0x9F', '0xE2', '0xC7', '0x3F', '0x49', '0xBF', '0x51', '0x26', '0x43', '0xB6', '0x4A', '0x68', '0x69', '0xEF', '0x1A', '0xC4', '0xE4', '0x44']</v>
      </c>
      <c r="G1251" s="1" t="str">
        <f>TRIM(MID(A1251, FIND("Checksum:", A1251) + 9, FIND("(", A1251) - FIND("Checksum:", A1251) - 9))</f>
        <v>0x79F0</v>
      </c>
      <c r="H1251" s="1" t="str">
        <f>TRIM(MID(A1251, FIND("(", A1251) + 1, FIND(")", A1251) - FIND("(", A1251) - 1))</f>
        <v>big</v>
      </c>
    </row>
    <row r="1252" spans="1:8" hidden="1" x14ac:dyDescent="0.25">
      <c r="A1252" t="s">
        <v>1250</v>
      </c>
      <c r="B1252" s="1" t="str">
        <f>TRIM(MID(A1252, FIND("Index:", A1252) + 6, FIND(",", A1252) - FIND("Index:", A1252) - 6))</f>
        <v>93079</v>
      </c>
      <c r="C1252" s="1" t="str">
        <f>TRIM(MID(A1252, FIND("Length:", A1252) + 7, FIND(",", A1252, FIND("Length:", A1252)) - FIND("Length:", A1252) - 7))</f>
        <v>132</v>
      </c>
      <c r="D1252" s="1">
        <f>COUNTIF(C:C,C1252)</f>
        <v>22</v>
      </c>
      <c r="E1252" s="1" t="str">
        <f t="shared" si="19"/>
        <v>0x51</v>
      </c>
      <c r="F1252" s="2" t="str">
        <f>TRIM(MID(A1252, FIND("Message:", A1252) + 8, FIND("]", A1252) - FIND("Message:", A1252) - 7))</f>
        <v>['0x51', '0xB1', '0x3F', '0x78', '0x69', '0xA3', '0x77', '0x3F', '0xA9', '0xDF', '0xA9', '0xEB', '0x9F', '0xE2', '0x58', '0x78', '0xC7', '0x3F', '0x49', '0xBF', '0x51', '0xB2', '0x4A', '0xD6', '0x79', '0x68', '0x69', '0xEF', '0x1A', '0xD6', '0x79', '0xF0', '0x96', '0x7A', '0xCF', '0x3F', '0x9F', '0xE2', '0x08', '0x41', '0xC7', '0x1D', '0x7B', '0x3F', '0x49', '0xBF', '0x51', '0xB3', '0x3F', '0x78', '0x80', '0x7C', '0x69', '0x3F', '0xA9', '0xDF', '0xA9', '0xEB', '0x9F', '0xE3', '0x7D', '0xE2', '0xC7', '0x3F', '0x49', '0xBF', '0x51', '0xB4', '0x76', '0x7E', '0x4A', '0x68', '0x69', '0xEF', '0x1A', '0xCD', '0x79', '0xEB', '0x7F', '0xF0', '0xCF', '0x3F', '0x9F', '0xE2', '0x08', '0x43', '0x4D', '0x40', '0xC7', '0x3F', '0x49', '0xBF', '0x51', '0xB5', '0x3F', '0x96', '0x41', '0x78', '0x69', '0x3F', '0xA9', '0xDF', '0xA9', '0xEB', '0x81', '0x42', '0x9F', '0xE2', '0xC7', '0x3F', '0x49', '0xBF', '0x51', '0x26', '0x43', '0xB6', '0x4A', '0x68', '0x69', '0xEF', '0x1A', '0xC4', '0xE4', '0x44', '0x79', '0xF0', '0xCF', '0x3F', '0x9F', '0xE2', '0x08', '0x48']</v>
      </c>
      <c r="G1252" s="1" t="str">
        <f>TRIM(MID(A1252, FIND("Checksum:", A1252) + 9, FIND("(", A1252) - FIND("Checksum:", A1252) - 9))</f>
        <v>0x4547</v>
      </c>
      <c r="H1252" s="1" t="str">
        <f>TRIM(MID(A1252, FIND("(", A1252) + 1, FIND(")", A1252) - FIND("(", A1252) - 1))</f>
        <v>big</v>
      </c>
    </row>
    <row r="1253" spans="1:8" hidden="1" x14ac:dyDescent="0.25">
      <c r="A1253" t="s">
        <v>1251</v>
      </c>
      <c r="B1253" s="1" t="str">
        <f>TRIM(MID(A1253, FIND("Index:", A1253) + 6, FIND(",", A1253) - FIND("Index:", A1253) - 6))</f>
        <v>93219</v>
      </c>
      <c r="C1253" s="1" t="str">
        <f>TRIM(MID(A1253, FIND("Length:", A1253) + 7, FIND(",", A1253, FIND("Length:", A1253)) - FIND("Length:", A1253) - 7))</f>
        <v>206</v>
      </c>
      <c r="D1253" s="1">
        <f>COUNTIF(C:C,C1253)</f>
        <v>11</v>
      </c>
      <c r="E1253" s="1" t="str">
        <f t="shared" si="19"/>
        <v>0xA5</v>
      </c>
      <c r="F1253" s="2" t="str">
        <f>TRIM(MID(A1253, FIND("Message:", A1253) + 8, FIND("]", A1253) - FIND("Message:", A1253) - 7))</f>
        <v>['0xA5', '0x46', '0x3F', '0x78', '0x69', '0x3F', '0xA9', '0xDF', '0xA9', '0xD9', '0x47', '0xEB', '0x9F', '0xE2', '0xC7', '0x3F', '0x49', '0xBF', '0xC5', '0x48', '0x51', '0xB8', '0x4A', '0x68', '0x69', '0xEF', '0x1A', '0x78', '0x49', '0xBB', '0x79', '0xF0', '0xCF', '0x3F', '0xC6', '0xEB', '0x31', '0x4A', '0xC8', '0x42', '0xA9', '0xF0', '0xA9', '0xEC', '0xC6', '0x4D', '0x4B', '0xEC', '0xCA', '0x42', '0x29', '0x40', '0x1A', '0xD3', '0x9C', '0x4C', '0xDF', '0x42', '0x6A', '0xDF', '0x29', '0x3F', '0x1A', '0x3B', '0x4D', '0xD1', '0x6A', '0xDF', '0x1A', '0xD0', '0x79', '0xF0', '0xBE', '0x4E', '0xBF', '0x3F', '0x9F', '0xE2', '0xC7', '0x3F', '0x49', '0x20', '0x4F', '0xBF', '0x51', '0xBA', '0x4A', '0x68', '0x69', '0xEF', '0x27', '0x50', '0x1A', '0xAC', '0x79', '0xF0', '0xCF', '0x3F', '0x4A', '0xDA', '0x51', '0x3F', '0x47', '0x3F', '0x69', '0xF8', '0x9F', '0xE2', '0xFB', '0x52', '0xC7', '0x3F', '0x49', '0xBF', '0x51', '0xBB', '0x3F', '0xAE', '0x53', '0x78', '0x69', '0x3F', '0xA9', '0xDF', '0xA9', '0xEB', '0x93', '0x54', '0x9F', '0xE2', '0xC7', '0x3F', '0x49', '0xBF', '0x51', '0x38', '0x55', '0xBC', '0x4A', '0x68', '0x69', '0xEF', '0x1A', '0xA6', '0xDE', '0x56', '0x79', '0xF0', '0xCF', '0x3F', '0x4A', '0x3F', '0x47', '0xA0', '0x57', '0x3F', '0x69', '0xF8', '0x9F', '0xE2', '0xC7', '0x3F', '0x82', '0x58', '0x49', '0xBF', '0x51', '0xBD', '0x3F', '0x78', '0x69', '0x91', '0x59', '0x3F', '0xA9', '0xDF', '0xA9', '0xEB', '0x9F', '0xE2', '0x3A', '0x5A', '0xC7', '0x3F', '0x49', '0xBF', '0x51', '0xBE', '0x4A', '0xC4', '0x5B', '0x68', '0x69', '0xEF', '0x1A', '0x9C', '0x79', '0xF0', '0x3E', '0x5C', '0xCF', '0x3F', '0x4A', '0x3F', '0x41', '0x3F']</v>
      </c>
      <c r="G1253" s="1" t="str">
        <f>TRIM(MID(A1253, FIND("Checksum:", A1253) + 9, FIND("(", A1253) - FIND("Checksum:", A1253) - 9))</f>
        <v>0x69DE</v>
      </c>
      <c r="H1253" s="1" t="str">
        <f>TRIM(MID(A1253, FIND("(", A1253) + 1, FIND(")", A1253) - FIND("(", A1253) - 1))</f>
        <v>big</v>
      </c>
    </row>
    <row r="1254" spans="1:8" hidden="1" x14ac:dyDescent="0.25">
      <c r="A1254" t="s">
        <v>1252</v>
      </c>
      <c r="B1254" s="1" t="str">
        <f>TRIM(MID(A1254, FIND("Index:", A1254) + 6, FIND(",", A1254) - FIND("Index:", A1254) - 6))</f>
        <v>93310</v>
      </c>
      <c r="C1254" s="1" t="str">
        <f>TRIM(MID(A1254, FIND("Length:", A1254) + 7, FIND(",", A1254, FIND("Length:", A1254)) - FIND("Length:", A1254) - 7))</f>
        <v>51</v>
      </c>
      <c r="D1254" s="1">
        <f>COUNTIF(C:C,C1254)</f>
        <v>10</v>
      </c>
      <c r="E1254" s="1" t="str">
        <f t="shared" si="19"/>
        <v>0x50</v>
      </c>
      <c r="F1254" s="2" t="str">
        <f>TRIM(MID(A1254, FIND("Message:", A1254) + 8, FIND("]", A1254) - FIND("Message:", A1254) - 7))</f>
        <v>['0x50', '0x1A', '0xAC', '0x79', '0xF0', '0xCF', '0x3F', '0x4A', '0xDA', '0x51', '0x3F', '0x47', '0x3F', '0x69', '0xF8', '0x9F', '0xE2', '0xFB', '0x52', '0xC7', '0x3F', '0x49', '0xBF', '0x51', '0xBB', '0x3F', '0xAE', '0x53', '0x78', '0x69', '0x3F', '0xA9', '0xDF', '0xA9', '0xEB', '0x93', '0x54', '0x9F', '0xE2', '0xC7', '0x3F', '0x49', '0xBF', '0x51', '0x38', '0x55', '0xBC', '0x4A', '0x68', '0x69', '0xEF']</v>
      </c>
      <c r="G1254" s="1" t="str">
        <f>TRIM(MID(A1254, FIND("Checksum:", A1254) + 9, FIND("(", A1254) - FIND("Checksum:", A1254) - 9))</f>
        <v>0x1AA6</v>
      </c>
      <c r="H1254" s="1" t="str">
        <f>TRIM(MID(A1254, FIND("(", A1254) + 1, FIND(")", A1254) - FIND("(", A1254) - 1))</f>
        <v>big</v>
      </c>
    </row>
    <row r="1255" spans="1:8" hidden="1" x14ac:dyDescent="0.25">
      <c r="A1255" t="s">
        <v>1253</v>
      </c>
      <c r="B1255" s="1" t="str">
        <f>TRIM(MID(A1255, FIND("Index:", A1255) + 6, FIND(",", A1255) - FIND("Index:", A1255) - 6))</f>
        <v>93710</v>
      </c>
      <c r="C1255" s="1" t="str">
        <f>TRIM(MID(A1255, FIND("Length:", A1255) + 7, FIND(",", A1255, FIND("Length:", A1255)) - FIND("Length:", A1255) - 7))</f>
        <v>124</v>
      </c>
      <c r="D1255" s="1">
        <f>COUNTIF(C:C,C1255)</f>
        <v>14</v>
      </c>
      <c r="E1255" s="1" t="str">
        <f t="shared" si="19"/>
        <v>0x3F</v>
      </c>
      <c r="F1255" s="2" t="str">
        <f>TRIM(MID(A1255, FIND("Message:", A1255) + 8, FIND("]", A1255) - FIND("Message:", A1255) - 7))</f>
        <v>['0x3F', '0x49', '0xBF', '0x51', '0x60', '0x7D', '0xCA', '0x4A', '0x68', '0x69', '0xEF', '0x1A', '0x61', '0xCF', '0x7E', '0x79', '0xF0', '0xCF', '0x3F', '0x9F', '0xE2', '0x08', '0x82', '0x7F', '0x43', '0xC7', '0x3F', '0x49', '0xBF', '0x51', '0xCB', '0xEF', '0x40', '0x3F', '0x78', '0x69', '0x3F', '0xA9', '0xDF', '0xA9', '0xD3', '0x41', '0xEB', '0x9F', '0xE2', '0xC7', '0x3F', '0x49', '0xBF', '0xBF', '0x42', '0x51', '0xCC', '0x4A', '0x68', '0x69', '0xEF', '0x1A', '0x86', '0x43', '0x59', '0x79', '0xF0', '0xCF', '0x3F', '0x9F', '0xE2', '0x98', '0x44', '0x08', '0x40', '0xC7', '0x3F', '0x49', '0xBF', '0x51', '0xED', '0x45', '0xCD', '0x3F', '0x78', '0x69', '0x3F', '0xA9', '0xDF', '0xFC', '0x46', '0xA9', '0xEB', '0x9F', '0xE2', '0xC7', '0x3F', '0x49', '0xAE', '0x47', '0xBF', '0x51', '0xCE', '0x4A', '0x68', '0x69', '0xEF', '0x33', '0x48', '0x1A', '0x4A', '0x79', '0xF0', '0xCF', '0x3F', '0x4A', '0x70', '0x49', '0x3F', '0x5F', '0x3F', '0x69', '0xF8', '0x9F', '0xE2', '0x0C', '0x4A', '0xC7']</v>
      </c>
      <c r="G1255" s="1" t="str">
        <f>TRIM(MID(A1255, FIND("Checksum:", A1255) + 9, FIND("(", A1255) - FIND("Checksum:", A1255) - 9))</f>
        <v>0x3F49</v>
      </c>
      <c r="H1255" s="1" t="str">
        <f>TRIM(MID(A1255, FIND("(", A1255) + 1, FIND(")", A1255) - FIND("(", A1255) - 1))</f>
        <v>big</v>
      </c>
    </row>
    <row r="1256" spans="1:8" hidden="1" x14ac:dyDescent="0.25">
      <c r="A1256" t="s">
        <v>1254</v>
      </c>
      <c r="B1256" s="1" t="str">
        <f>TRIM(MID(A1256, FIND("Index:", A1256) + 6, FIND(",", A1256) - FIND("Index:", A1256) - 6))</f>
        <v>94037</v>
      </c>
      <c r="C1256" s="1" t="str">
        <f>TRIM(MID(A1256, FIND("Length:", A1256) + 7, FIND(",", A1256, FIND("Length:", A1256)) - FIND("Length:", A1256) - 7))</f>
        <v>138</v>
      </c>
      <c r="D1256" s="1">
        <f>COUNTIF(C:C,C1256)</f>
        <v>26</v>
      </c>
      <c r="E1256" s="1" t="str">
        <f t="shared" si="19"/>
        <v>0x3F</v>
      </c>
      <c r="F1256" s="2" t="str">
        <f>TRIM(MID(A1256, FIND("Message:", A1256) + 8, FIND("]", A1256) - FIND("Message:", A1256) - 7))</f>
        <v>['0x3F', '0x15', '0x4C', '0x9F', '0xE2', '0x7F', '0x58', '0x07', '0x5F', '0xC8', '0xD5', '0x4D', '0x4B', '0x29', '0x40', '0x1A', '0xBD', '0xDF', '0x4B', '0x05', '0x4E', '0x6A', '0xDF', '0x3E', '0x3E', '0x3E', '0x37', '0x51', '0xDB', '0x4F', '0xB9', '0x3E', '0x37', '0x4E', '0x73', '0x3E', '0x37', '0xB5', '0x50', '0x51', '0x87', '0x3E', '0x37', '0x4E', '0x5D', '0x29', '0x73', '0x51', '0x3F', '0x1A', '0xB7', '0x6A', '0xDF', '0x1A', '0xB6', '0x7D', '0x52', '0x79', '0xF0', '0xBF', '0x3F', '0x69', '0xE7', '0xCA', '0xD7', '0x53', '0x43', '0x29', '0x40', '0x4A', '0xBF', '0x51', '0x8A', '0xE5', '0x54', '0xDF', '0x43', '0x6A', '0xDF', '0x29', '0x3F', '0x4A', '0x74', '0x55', '0xBF', '0x51', '0x8A', '0x6A', '0xDF', '0x1A', '0xB5', '0x0B', '0x56', '0x79', '0xF0', '0xCF', '0x3F', '0xC6', '0xEB', '0xC8', '0x4B', '0x57', '0x42', '0xA9', '0xF0', '0xA9', '0xEC', '0xC6', '0xEC', '0x7E', '0x58', '0xCA', '0x42', '0x29', '0x40', '0x1A', '0xAB', '0xDF', '0x74', '0x59', '0x42', '0x6A', '0xDF', '0x29', '0x3F', '0x1A', '0xA9', '0x12', '0x5A', '0x6A', '0xDF', '0x1A', '0xA8', '0x79', '0xF0', '0xBF', '0x91', '0x5B']</v>
      </c>
      <c r="G1256" s="1" t="str">
        <f>TRIM(MID(A1256, FIND("Checksum:", A1256) + 9, FIND("(", A1256) - FIND("Checksum:", A1256) - 9))</f>
        <v>0x3F69</v>
      </c>
      <c r="H1256" s="1" t="str">
        <f>TRIM(MID(A1256, FIND("(", A1256) + 1, FIND(")", A1256) - FIND("(", A1256) - 1))</f>
        <v>big</v>
      </c>
    </row>
    <row r="1257" spans="1:8" hidden="1" x14ac:dyDescent="0.25">
      <c r="A1257" t="s">
        <v>1255</v>
      </c>
      <c r="B1257" s="1" t="str">
        <f>TRIM(MID(A1257, FIND("Index:", A1257) + 6, FIND(",", A1257) - FIND("Index:", A1257) - 6))</f>
        <v>94329</v>
      </c>
      <c r="C1257" s="1" t="str">
        <f>TRIM(MID(A1257, FIND("Length:", A1257) + 7, FIND(",", A1257, FIND("Length:", A1257)) - FIND("Length:", A1257) - 7))</f>
        <v>45</v>
      </c>
      <c r="D1257" s="1">
        <f>COUNTIF(C:C,C1257)</f>
        <v>9</v>
      </c>
      <c r="E1257" s="1" t="str">
        <f t="shared" si="19"/>
        <v>0x3F</v>
      </c>
      <c r="F1257" s="2" t="str">
        <f>TRIM(MID(A1257, FIND("Message:", A1257) + 8, FIND("]", A1257) - FIND("Message:", A1257) - 7))</f>
        <v>['0x3F', '0x4A', '0xBF', '0x51', '0x90', '0x6A', '0x2B', '0x6D', '0xDF', '0x1A', '0x98', '0x79', '0xF0', '0xCF', '0x3F', '0x79', '0x6E', '0xC6', '0xED', '0xC8', '0x46', '0xA9', '0xF0', '0xA9', '0x76', '0x6F', '0xEC', '0xC6', '0xEE', '0xC8', '0x42', '0xA9', '0xF0', '0xB7', '0x70', '0xA9', '0xEC', '0xC6', '0xE9', '0xCA', '0x42', '0x29', '0xED', '0x71', '0x40']</v>
      </c>
      <c r="G1257" s="1" t="str">
        <f>TRIM(MID(A1257, FIND("Checksum:", A1257) + 9, FIND("(", A1257) - FIND("Checksum:", A1257) - 9))</f>
        <v>0x1A83</v>
      </c>
      <c r="H1257" s="1" t="str">
        <f>TRIM(MID(A1257, FIND("(", A1257) + 1, FIND(")", A1257) - FIND("(", A1257) - 1))</f>
        <v>big</v>
      </c>
    </row>
    <row r="1258" spans="1:8" hidden="1" x14ac:dyDescent="0.25">
      <c r="A1258" t="s">
        <v>1256</v>
      </c>
      <c r="B1258" s="1" t="str">
        <f>TRIM(MID(A1258, FIND("Index:", A1258) + 6, FIND(",", A1258) - FIND("Index:", A1258) - 6))</f>
        <v>94330</v>
      </c>
      <c r="C1258" s="1" t="str">
        <f>TRIM(MID(A1258, FIND("Length:", A1258) + 7, FIND(",", A1258, FIND("Length:", A1258)) - FIND("Length:", A1258) - 7))</f>
        <v>156</v>
      </c>
      <c r="D1258" s="1">
        <f>COUNTIF(C:C,C1258)</f>
        <v>11</v>
      </c>
      <c r="E1258" s="1" t="str">
        <f t="shared" si="19"/>
        <v>0x4A</v>
      </c>
      <c r="F1258" s="2" t="str">
        <f>TRIM(MID(A1258, FIND("Message:", A1258) + 8, FIND("]", A1258) - FIND("Message:", A1258) - 7))</f>
        <v>['0x4A', '0xBF', '0x51', '0x90', '0x6A', '0x2B', '0x6D', '0xDF', '0x1A', '0x98', '0x79', '0xF0', '0xCF', '0x3F', '0x79', '0x6E', '0xC6', '0xED', '0xC8', '0x46', '0xA9', '0xF0', '0xA9', '0x76', '0x6F', '0xEC', '0xC6', '0xEE', '0xC8', '0x42', '0xA9', '0xF0', '0xB7', '0x70', '0xA9', '0xEC', '0xC6', '0xE9', '0xCA', '0x42', '0x29', '0xED', '0x71', '0x40', '0x1A', '0x83', '0xDF', '0x42', '0x6A', '0xDF', '0xBB', '0x72', '0x29', '0x3F', '0x1A', '0x81', '0x6A', '0xDF', '0x1A', '0xDA', '0x73', '0x80', '0x79', '0xF0', '0xBF', '0x3F', '0x69', '0xE7', '0xAE', '0x74', '0xCA', '0x43', '0x29', '0x40', '0x4A', '0xBF', '0x51', '0x47', '0x75', '0x92', '0xDF', '0x43', '0x6A', '0xDF', '0x29', '0x3F', '0xDD', '0x76', '0x4A', '0xBF', '0x51', '0x92', '0x6A', '0xDF', '0x1A', '0xC8', '0x77', '0x87', '0x79', '0xF0', '0xCF', '0x3F', '0xC6', '0xE8', '0x28', '0x78', '0xCA', '0x42', '0x29', '0x40', '0x1A', '0x77', '0xDF', '0x60', '0x79', '0x42', '0x6A', '0xDF', '0x29', '0x3F', '0x1A', '0x75', '0xFD', '0x7A', '0x6A', '0xDF', '0x1A', '0x74', '0x79', '0xF0', '0xBF', '0x7D', '0x7B', '0x3F', '0x69', '0xE7', '0xCA', '0x43', '0x29', '0x40', '0x83', '0x7C', '0x4A', '0xBF', '0x51', '0x94', '0xDF', '0x43', '0x6A', '0xF9', '0x7D', '0xDF', '0x29', '0x3F', '0x4A', '0xBF']</v>
      </c>
      <c r="G1258" s="1" t="str">
        <f>TRIM(MID(A1258, FIND("Checksum:", A1258) + 9, FIND("(", A1258) - FIND("Checksum:", A1258) - 9))</f>
        <v>0x5194</v>
      </c>
      <c r="H1258" s="1" t="str">
        <f>TRIM(MID(A1258, FIND("(", A1258) + 1, FIND(")", A1258) - FIND("(", A1258) - 1))</f>
        <v>big</v>
      </c>
    </row>
    <row r="1259" spans="1:8" hidden="1" x14ac:dyDescent="0.25">
      <c r="A1259" t="s">
        <v>1257</v>
      </c>
      <c r="B1259" s="1" t="str">
        <f>TRIM(MID(A1259, FIND("Index:", A1259) + 6, FIND(",", A1259) - FIND("Index:", A1259) - 6))</f>
        <v>94498</v>
      </c>
      <c r="C1259" s="1" t="str">
        <f>TRIM(MID(A1259, FIND("Length:", A1259) + 7, FIND(",", A1259, FIND("Length:", A1259)) - FIND("Length:", A1259) - 7))</f>
        <v>121</v>
      </c>
      <c r="D1259" s="1">
        <f>COUNTIF(C:C,C1259)</f>
        <v>8</v>
      </c>
      <c r="E1259" s="1" t="str">
        <f t="shared" si="19"/>
        <v>0x7F</v>
      </c>
      <c r="F1259" s="2" t="str">
        <f>TRIM(MID(A1259, FIND("Message:", A1259) + 8, FIND("]", A1259) - FIND("Message:", A1259) - 7))</f>
        <v>['0x7F', '0xF0', '0xCF', '0x3F', '0xC6', '0xE7', '0xC8', '0x58', '0x4F', '0x40', '0x1A', '0x6D', '0x79', '0xF0', '0xCF', '0x3F', '0x9F', '0xE0', '0x41', '0xE2', '0x7F', '0x40', '0x07', '0xBF', '0xCA', '0x51', '0xC6', '0x42', '0xA9', '0xF0', '0xA9', '0xEC', '0xC6', '0xEE', '0xC8', '0xF1', '0x43', '0x4D', '0x1A', '0x65', '0x79', '0xF0', '0xCF', '0x3F', '0x89', '0x44', '0xC6', '0xEA', '0xC8', '0x48', '0x4A', '0xBF', '0x4E', '0x5F', '0x45', '0xC3', '0x79', '0xF0', '0xCF', '0x3F', '0xC6', '0xE7', '0x31', '0x46', '0xC8', '0x42', '0xA9', '0xF0', '0xA9', '0xEC', '0xC6', '0x49', '0x47', '0xE8', '0xCA', '0x42', '0x29', '0x40', '0x1A', '0x5E', '0x1F', '0x48', '0xDF', '0x42', '0x6A', '0xDF', '0x29', '0x3F', '0x1A', '0x37', '0x49', '0x5C', '0x6A', '0xDF', '0x1A', '0x5B', '0x79', '0xF0', '0xCF', '0x4A', '0xBF', '0x3F', '0x69', '0xE7', '0xCA', '0x43', '0x29', '0xD1', '0x4B', '0x40', '0x4A', '0xBF', '0x51', '0x96', '0xDF', '0x43', '0xA0', '0x4C', '0x6A', '0xDF', '0x29']</v>
      </c>
      <c r="G1259" s="1" t="str">
        <f>TRIM(MID(A1259, FIND("Checksum:", A1259) + 9, FIND("(", A1259) - FIND("Checksum:", A1259) - 9))</f>
        <v>0x3F4A</v>
      </c>
      <c r="H1259" s="1" t="str">
        <f>TRIM(MID(A1259, FIND("(", A1259) + 1, FIND(")", A1259) - FIND("(", A1259) - 1))</f>
        <v>big</v>
      </c>
    </row>
    <row r="1260" spans="1:8" hidden="1" x14ac:dyDescent="0.25">
      <c r="A1260" t="s">
        <v>1258</v>
      </c>
      <c r="B1260" s="1" t="str">
        <f>TRIM(MID(A1260, FIND("Index:", A1260) + 6, FIND(",", A1260) - FIND("Index:", A1260) - 6))</f>
        <v>94520</v>
      </c>
      <c r="C1260" s="1" t="str">
        <f>TRIM(MID(A1260, FIND("Length:", A1260) + 7, FIND(",", A1260, FIND("Length:", A1260)) - FIND("Length:", A1260) - 7))</f>
        <v>159</v>
      </c>
      <c r="D1260" s="1">
        <f>COUNTIF(C:C,C1260)</f>
        <v>15</v>
      </c>
      <c r="E1260" s="1" t="str">
        <f t="shared" si="19"/>
        <v>0x07</v>
      </c>
      <c r="F1260" s="2" t="str">
        <f>TRIM(MID(A1260, FIND("Message:", A1260) + 8, FIND("]", A1260) - FIND("Message:", A1260) - 7))</f>
        <v>['0x07', '0xBF', '0xCA', '0x51', '0xC6', '0x42', '0xA9', '0xF0', '0xA9', '0xEC', '0xC6', '0xEE', '0xC8', '0xF1', '0x43', '0x4D', '0x1A', '0x65', '0x79', '0xF0', '0xCF', '0x3F', '0x89', '0x44', '0xC6', '0xEA', '0xC8', '0x48', '0x4A', '0xBF', '0x4E', '0x5F', '0x45', '0xC3', '0x79', '0xF0', '0xCF', '0x3F', '0xC6', '0xE7', '0x31', '0x46', '0xC8', '0x42', '0xA9', '0xF0', '0xA9', '0xEC', '0xC6', '0x49', '0x47', '0xE8', '0xCA', '0x42', '0x29', '0x40', '0x1A', '0x5E', '0x1F', '0x48', '0xDF', '0x42', '0x6A', '0xDF', '0x29', '0x3F', '0x1A', '0x37', '0x49', '0x5C', '0x6A', '0xDF', '0x1A', '0x5B', '0x79', '0xF0', '0xCF', '0x4A', '0xBF', '0x3F', '0x69', '0xE7', '0xCA', '0x43', '0x29', '0xD1', '0x4B', '0x40', '0x4A', '0xBF', '0x51', '0x96', '0xDF', '0x43', '0xA0', '0x4C', '0x6A', '0xDF', '0x29', '0x3F', '0x4A', '0xBF', '0x51', '0x5A', '0x4D', '0x96', '0x6A', '0xDF', '0x1A', '0x5F', '0x79', '0xF0', '0x12', '0x4E', '0xCF', '0x3F', '0x9F', '0xE2', '0x7F', '0x58', '0x07', '0xBE', '0x4F', '0x5F', '0xCA', '0x43', '0x1A', '0x52', '0x79', '0xF0', '0x93', '0x50', '0xCF', '0x3F', '0xC6', '0xEB', '0xCA', '0x42', '0x29', '0x48', '0x51', '0x40', '0x1A', '0x50', '0xDF', '0x42', '0x6A', '0xDF', '0x68', '0x52', '0x29', '0x3F', '0x1A', '0x4E', '0x6A', '0xDF', '0x1A', '0x87', '0x53']</v>
      </c>
      <c r="G1260" s="1" t="str">
        <f>TRIM(MID(A1260, FIND("Checksum:", A1260) + 9, FIND("(", A1260) - FIND("Checksum:", A1260) - 9))</f>
        <v>0x4D79</v>
      </c>
      <c r="H1260" s="1" t="str">
        <f>TRIM(MID(A1260, FIND("(", A1260) + 1, FIND(")", A1260) - FIND("(", A1260) - 1))</f>
        <v>big</v>
      </c>
    </row>
    <row r="1261" spans="1:8" hidden="1" x14ac:dyDescent="0.25">
      <c r="A1261" t="s">
        <v>1259</v>
      </c>
      <c r="B1261" s="1" t="str">
        <f>TRIM(MID(A1261, FIND("Index:", A1261) + 6, FIND(",", A1261) - FIND("Index:", A1261) - 6))</f>
        <v>95244</v>
      </c>
      <c r="C1261" s="1" t="str">
        <f>TRIM(MID(A1261, FIND("Length:", A1261) + 7, FIND(",", A1261, FIND("Length:", A1261)) - FIND("Length:", A1261) - 7))</f>
        <v>161</v>
      </c>
      <c r="D1261" s="1">
        <f>COUNTIF(C:C,C1261)</f>
        <v>16</v>
      </c>
      <c r="E1261" s="1" t="str">
        <f t="shared" si="19"/>
        <v>0xA0</v>
      </c>
      <c r="F1261" s="2" t="str">
        <f>TRIM(MID(A1261, FIND("Message:", A1261) + 8, FIND("]", A1261) - FIND("Message:", A1261) - 7))</f>
        <v>['0xA0', '0x52', '0x29', '0x40', '0x4A', '0xBF', '0x00', '0x00', '0x00', '0xC5', '0xF0', '0x85', '0x06', '0xFF', '0xFF', '0xFF', '0xFF', '0xFF', '0x7C', '0x85', '0x04', '0x09', '0x00', '0xF1', '0xC3', '0x00', '0x04', '0x4C', '0x40', '0xA8', '0x00', '0x51', '0xA6', '0xDF', '0x43', '0x6A', '0x6E', '0x41', '0xDF', '0x29', '0x3F', '0x4A', '0xBF', '0x51', '0xA6', '0x8B', '0x42', '0x6A', '0xDF', '0x1A', '0x91', '0x79', '0xF0', '0xCF', '0x72', '0x43', '0x3F', '0xC6', '0xEB', '0xCA', '0x42', '0x29', '0x40', '0xAB', '0x44', '0x1A', '0x8C', '0xDF', '0x42', '0x6A', '0xDF', '0x29', '0x80', '0x45', '0x3F', '0x1A', '0x8A', '0x6A', '0xDF', '0x1A', '0x89', '0x17', '0x46', '0x79', '0xF0', '0xBF', '0x3F', '0x69', '0xE7', '0xCA', '0xCB', '0x47', '0x43', '0x29', '0x40', '0x4A', '0xBF', '0x51', '0xA8', '0xF7', '0x48', '0xDF', '0x43', '0x6A', '0xDF', '0x29', '0x3F', '0x4A', '0x68', '0x49', '0xBF', '0x51', '0xA8', '0x6A', '0xDF', '0x1A', '0x84', '0xEB', '0x4A', '0x79', '0xF0', '0xCF', '0x3F', '0xC6', '0xEA', '0xCA', '0x40', '0x4B', '0x42', '0x29', '0x40', '0x1A', '0x80', '0xDF', '0x42', '0xB3', '0x4C', '0x6A', '0xDF', '0x29', '0x3F', '0x1A', '0x7E', '0x6A', '0x01', '0x4D', '0xDF', '0x1A', '0x7D', '0x79', '0xF0', '0xBF', '0x3F', '0x2E', '0x4E', '0x69', '0xE7', '0xCA', '0x43', '0x29', '0x40']</v>
      </c>
      <c r="G1261" s="1" t="str">
        <f>TRIM(MID(A1261, FIND("Checksum:", A1261) + 9, FIND("(", A1261) - FIND("Checksum:", A1261) - 9))</f>
        <v>0x4A61</v>
      </c>
      <c r="H1261" s="1" t="str">
        <f>TRIM(MID(A1261, FIND("(", A1261) + 1, FIND(")", A1261) - FIND("(", A1261) - 1))</f>
        <v>big</v>
      </c>
    </row>
    <row r="1262" spans="1:8" hidden="1" x14ac:dyDescent="0.25">
      <c r="A1262" t="s">
        <v>1260</v>
      </c>
      <c r="B1262" s="1" t="str">
        <f>TRIM(MID(A1262, FIND("Index:", A1262) + 6, FIND(",", A1262) - FIND("Index:", A1262) - 6))</f>
        <v>95333</v>
      </c>
      <c r="C1262" s="1" t="str">
        <f>TRIM(MID(A1262, FIND("Length:", A1262) + 7, FIND(",", A1262, FIND("Length:", A1262)) - FIND("Length:", A1262) - 7))</f>
        <v>139</v>
      </c>
      <c r="D1262" s="1">
        <f>COUNTIF(C:C,C1262)</f>
        <v>18</v>
      </c>
      <c r="E1262" s="1" t="str">
        <f t="shared" si="19"/>
        <v>0xCA</v>
      </c>
      <c r="F1262" s="2" t="str">
        <f>TRIM(MID(A1262, FIND("Message:", A1262) + 8, FIND("]", A1262) - FIND("Message:", A1262) - 7))</f>
        <v>['0xCA', '0xCB', '0x47', '0x43', '0x29', '0x40', '0x4A', '0xBF', '0x51', '0xA8', '0xF7', '0x48', '0xDF', '0x43', '0x6A', '0xDF', '0x29', '0x3F', '0x4A', '0x68', '0x49', '0xBF', '0x51', '0xA8', '0x6A', '0xDF', '0x1A', '0x84', '0xEB', '0x4A', '0x79', '0xF0', '0xCF', '0x3F', '0xC6', '0xEA', '0xCA', '0x40', '0x4B', '0x42', '0x29', '0x40', '0x1A', '0x80', '0xDF', '0x42', '0xB3', '0x4C', '0x6A', '0xDF', '0x29', '0x3F', '0x1A', '0x7E', '0x6A', '0x01', '0x4D', '0xDF', '0x1A', '0x7D', '0x79', '0xF0', '0xBF', '0x3F', '0x2E', '0x4E', '0x69', '0xE7', '0xCA', '0x43', '0x29', '0x40', '0x4A', '0x61', '0x4F', '0xBF', '0x51', '0xAA', '0xDF', '0x43', '0x6A', '0xDF', '0x78', '0x50', '0x29', '0x3F', '0x4A', '0xBF', '0x51', '0xAA', '0x6A', '0x29', '0x51', '0xDF', '0x1A', '0x77', '0x79', '0xF0', '0xCF', '0x3F', '0x3C', '0x52', '0xC6', '0xEC', '0xCA', '0x42', '0x29', '0x40', '0x1A', '0x96', '0x53', '0x75', '0xDF', '0x42', '0x6A', '0xDF', '0x29', '0x3F', '0x9D', '0x54', '0x1A', '0x73', '0x6A', '0xDF', '0x1A', '0x72', '0x79', '0x32', '0x55', '0xF0', '0xBF', '0x3F', '0x69', '0xE7', '0xCA', '0x43', '0xA4', '0x56', '0x29']</v>
      </c>
      <c r="G1262" s="1" t="str">
        <f>TRIM(MID(A1262, FIND("Checksum:", A1262) + 9, FIND("(", A1262) - FIND("Checksum:", A1262) - 9))</f>
        <v>0x404A</v>
      </c>
      <c r="H1262" s="1" t="str">
        <f>TRIM(MID(A1262, FIND("(", A1262) + 1, FIND(")", A1262) - FIND("(", A1262) - 1))</f>
        <v>big</v>
      </c>
    </row>
    <row r="1263" spans="1:8" hidden="1" x14ac:dyDescent="0.25">
      <c r="A1263" t="s">
        <v>1261</v>
      </c>
      <c r="B1263" s="1" t="str">
        <f>TRIM(MID(A1263, FIND("Index:", A1263) + 6, FIND(",", A1263) - FIND("Index:", A1263) - 6))</f>
        <v>95842</v>
      </c>
      <c r="C1263" s="1" t="str">
        <f>TRIM(MID(A1263, FIND("Length:", A1263) + 7, FIND(",", A1263, FIND("Length:", A1263)) - FIND("Length:", A1263) - 7))</f>
        <v>46</v>
      </c>
      <c r="D1263" s="1">
        <f>COUNTIF(C:C,C1263)</f>
        <v>8</v>
      </c>
      <c r="E1263" s="1" t="str">
        <f t="shared" si="19"/>
        <v>0xDD</v>
      </c>
      <c r="F1263" s="2" t="str">
        <f>TRIM(MID(A1263, FIND("Message:", A1263) + 8, FIND("]", A1263) - FIND("Message:", A1263) - 7))</f>
        <v>['0xDD', '0x79', '0xF0', '0xCF', '0x3F', '0xE2', '0x40', '0x7A', '0x00', '0xCF', '0x3F', '0x7A', '0xE6', '0xCA', '0xF5', '0x41', '0x51', '0x4A', '0x6F', '0xA5', '0x15', '0x4B', '0xBF', '0x12', '0x42', '0x48', '0xDD', '0x79', '0xF0', '0xCF', '0x3F', '0x7A', '0x5C', '0x43', '0x00', '0xCF', '0x3F', '0x7A', '0xE6', '0xCA', '0x47', '0xC5', '0x44', '0x4A', '0x6F', '0xA5']</v>
      </c>
      <c r="G1263" s="1" t="str">
        <f>TRIM(MID(A1263, FIND("Checksum:", A1263) + 9, FIND("(", A1263) - FIND("Checksum:", A1263) - 9))</f>
        <v>0x171B</v>
      </c>
      <c r="H1263" s="1" t="str">
        <f>TRIM(MID(A1263, FIND("(", A1263) + 1, FIND(")", A1263) - FIND("(", A1263) - 1))</f>
        <v>big</v>
      </c>
    </row>
    <row r="1264" spans="1:8" hidden="1" x14ac:dyDescent="0.25">
      <c r="A1264" t="s">
        <v>1262</v>
      </c>
      <c r="B1264" s="1" t="str">
        <f>TRIM(MID(A1264, FIND("Index:", A1264) + 6, FIND(",", A1264) - FIND("Index:", A1264) - 6))</f>
        <v>96017</v>
      </c>
      <c r="C1264" s="1" t="str">
        <f>TRIM(MID(A1264, FIND("Length:", A1264) + 7, FIND(",", A1264, FIND("Length:", A1264)) - FIND("Length:", A1264) - 7))</f>
        <v>129</v>
      </c>
      <c r="D1264" s="1">
        <f>COUNTIF(C:C,C1264)</f>
        <v>28</v>
      </c>
      <c r="E1264" s="1" t="str">
        <f t="shared" si="19"/>
        <v>0xA5</v>
      </c>
      <c r="F1264" s="2" t="str">
        <f>TRIM(MID(A1264, FIND("Message:", A1264) + 8, FIND("]", A1264) - FIND("Message:", A1264) - 7))</f>
        <v>['0xA5', '0x36', '0x53', '0x19', '0x1B', '0x96', '0x79', '0xF0', '0xCF', '0x3F', '0x97', '0x54', '0x7A', '0x00', '0xCF', '0x3F', '0x7A', '0xE2', '0xCA', '0x06', '0x55', '0x4F', '0x4A', '0x6F', '0xA5', '0x1B', '0x79', '0xF0', '0x89', '0x56', '0xCF', '0x3F', '0xAA', '0x00', '0xAA', '0xFC', '0x7A', '0x32', '0x57', '0xE6', '0xC8', '0x47', '0x1A', '0x92', '0x79', '0xF0', '0x65', '0x58', '0xCF', '0x3F', '0x69', '0xE7', '0xC8', '0x42', '0x19', '0xDC', '0x59', '0x8F', '0x9F', '0xE0', '0xAF', '0x3E', '0x69', '0x40', '0x00', '0x5A', '0x1A', '0x8B', '0x79', '0xF0', '0xCF', '0x3F', '0x69', '0xE2', '0x5B', '0xE7', '0xC8', '0x43', '0x1A', '0x8A', '0x79', '0xF0', '0x5E', '0x5C', '0xCF', '0x3F', '0x69', '0xE7', '0xCA', '0x42', '0x29', '0xF2', '0x5D', '0x40', '0x1A', '0x89', '0xDF', '0x42', '0x6A', '0xDF', '0xAD', '0x5E', '0x29', '0x3F', '0x1A', '0x87', '0x6A', '0xDF', '0x1A', '0xCC', '0x5F', '0x85', '0x79', '0xF0', '0xCF', '0x3F', '0x69', '0xE7', '0xAF', '0x60', '0xCA', '0x48', '0x1A', '0x83', '0x79', '0xF0', '0xBF', '0x3B', '0x61']</v>
      </c>
      <c r="G1264" s="1" t="str">
        <f>TRIM(MID(A1264, FIND("Checksum:", A1264) + 9, FIND("(", A1264) - FIND("Checksum:", A1264) - 9))</f>
        <v>0x3F69</v>
      </c>
      <c r="H1264" s="1" t="str">
        <f>TRIM(MID(A1264, FIND("(", A1264) + 1, FIND(")", A1264) - FIND("(", A1264) - 1))</f>
        <v>big</v>
      </c>
    </row>
    <row r="1265" spans="1:8" hidden="1" x14ac:dyDescent="0.25">
      <c r="A1265" t="s">
        <v>1263</v>
      </c>
      <c r="B1265" s="1" t="str">
        <f>TRIM(MID(A1265, FIND("Index:", A1265) + 6, FIND(",", A1265) - FIND("Index:", A1265) - 6))</f>
        <v>96417</v>
      </c>
      <c r="C1265" s="1" t="str">
        <f>TRIM(MID(A1265, FIND("Length:", A1265) + 7, FIND(",", A1265, FIND("Length:", A1265)) - FIND("Length:", A1265) - 7))</f>
        <v>252</v>
      </c>
      <c r="D1265" s="1">
        <f>COUNTIF(C:C,C1265)</f>
        <v>14</v>
      </c>
      <c r="E1265" s="1" t="str">
        <f t="shared" si="19"/>
        <v>0x89</v>
      </c>
      <c r="F1265" s="2" t="str">
        <f>TRIM(MID(A1265, FIND("Message:", A1265) + 8, FIND("]", A1265) - FIND("Message:", A1265) - 7))</f>
        <v>['0x89', '0x4F', '0xC8', '0x48', '0x1A', '0x50', '0x13', '0x40', '0x79', '0xF0', '0xBF', '0x3F', '0x89', '0x4F', '0xC8', '0x4B', '0x41', '0x43', '0x1A', '0x44', '0x79', '0xF0', '0xBF', '0x3F', '0x4C', '0x42', '0x89', '0x4F', '0xCA', '0x42', '0x29', '0x3F', '0x4A', '0xDA', '0x43', '0xBF', '0x51', '0xAF', '0x6A', '0xDF', '0x8E', '0x65', '0x42', '0x44', '0x3F', '0xAA', '0x3E', '0x37', '0x54', '0x00', '0x3E', '0x36', '0x45', '0x37', '0x51', '0x6D', '0x3E', '0x37', '0x47', '0xC1', '0xB9', '0x46', '0x3E', '0x37', '0x51', '0x59', '0x3E', '0x37', '0x51', '0x2D', '0x47', '0x5B', '0x3E', '0x37', '0x51', '0x5D', '0x3E', '0x37', '0x3C', '0x48', '0x51', '0xAD', '0x3E', '0x37', '0x47', '0x2D', '0x3E', '0x6F', '0x49', '0x37', '0x51', '0x5F', '0x3E', '0x37', '0x51', '0xB0', '0xA8', '0x4A', '0x3E', '0x37', '0x50', '0x74', '0x49', '0x6F', '0xA5', '0xE2', '0x4B', '0xCB', '0x4A', '0xBF', '0x50', '0x05', '0xA9', '0xE0', '0x00', '0x4C', '0x6A', '0xE0', '0x49', '0x6F', '0xA5', '0xCD', '0x4A', '0x0E', '0x4D', '0xBF', '0x50', '0x07', '0xA9', '0xE0', '0x6A', '0xE0', '0x3A', '0x4E', '0x49', '0x6F', '0xA5', '0xCF', '0x4A', '0xBF', '0x50', '0xD6', '0x4F', '0x09', '0xA9', '0xE0', '0x6A', '0xE0', '0x3F', '0xAA', '0x18', '0x50', '0x4A', '0xBF', '0x4C', '0xA7', '0x79', '0xF0', '0xBF', '0x78', '0x51', '0x3F', '0x89', '0x4F', '0xC8', '0x50', '0x4A', '0xBF', '0x8C', '0x52', '0x4F', '0xBB', '0x79', '0xF0', '0x00', '0x00', '0x00', '0xC7', '0xF0', '0x85', '0x06', '0xFF', '0xFF', '0xFF', '0xFF', '0xFF', '0x7C', '0x85', '0x04', '0x09', '0x00', '0xFA', '0xDB', '0x00', '0x04', '0x6D', '0x40', '0xAC', '0x00', '0xCF', '0x3F', '0xC6', '0xEC', '0xC8', '0x78', '0x41', '0x4A', '0xA9', '0xF0', '0xA9', '0xEC', '0xC6', '0xEA', '0x6E', '0x42', '0xC8', '0x46', '0x4A', '0xBF', '0x4F', '0xDB', '0x79', '0xFF', '0x43', '0xF0', '0xCF', '0x3F', '0x9F', '0xE2', '0x7F', '0x40', '0x85', '0x44', '0x07', '0xBF', '0xC8', '0x42', '0x29', '0x3F', '0x1A', '0x98', '0x45', '0x71', '0xDF', '0x42', '0x6A', '0xDF', '0x29', '0x40', '0x8C', '0x46', '0x1A']</v>
      </c>
      <c r="G1265" s="1" t="str">
        <f>TRIM(MID(A1265, FIND("Checksum:", A1265) + 9, FIND("(", A1265) - FIND("Checksum:", A1265) - 9))</f>
        <v>0x6F6A</v>
      </c>
      <c r="H1265" s="1" t="str">
        <f>TRIM(MID(A1265, FIND("(", A1265) + 1, FIND(")", A1265) - FIND("(", A1265) - 1))</f>
        <v>big</v>
      </c>
    </row>
    <row r="1266" spans="1:8" hidden="1" x14ac:dyDescent="0.25">
      <c r="A1266" t="s">
        <v>1264</v>
      </c>
      <c r="B1266" s="1" t="str">
        <f>TRIM(MID(A1266, FIND("Index:", A1266) + 6, FIND(",", A1266) - FIND("Index:", A1266) - 6))</f>
        <v>96516</v>
      </c>
      <c r="C1266" s="1" t="str">
        <f>TRIM(MID(A1266, FIND("Length:", A1266) + 7, FIND(",", A1266, FIND("Length:", A1266)) - FIND("Length:", A1266) - 7))</f>
        <v>12</v>
      </c>
      <c r="D1266" s="1">
        <f>COUNTIF(C:C,C1266)</f>
        <v>6</v>
      </c>
      <c r="E1266" s="1" t="str">
        <f t="shared" si="19"/>
        <v>0x37</v>
      </c>
      <c r="F1266" s="2" t="str">
        <f>TRIM(MID(A1266, FIND("Message:", A1266) + 8, FIND("]", A1266) - FIND("Message:", A1266) - 7))</f>
        <v>['0x37', '0x50', '0x74', '0x49', '0x6F', '0xA5', '0xE2', '0x4B', '0xCB', '0x4A', '0xBF', '0x50']</v>
      </c>
      <c r="G1266" s="1" t="str">
        <f>TRIM(MID(A1266, FIND("Checksum:", A1266) + 9, FIND("(", A1266) - FIND("Checksum:", A1266) - 9))</f>
        <v>0x05A9</v>
      </c>
      <c r="H1266" s="1" t="str">
        <f>TRIM(MID(A1266, FIND("(", A1266) + 1, FIND(")", A1266) - FIND("(", A1266) - 1))</f>
        <v>big</v>
      </c>
    </row>
    <row r="1267" spans="1:8" hidden="1" x14ac:dyDescent="0.25">
      <c r="A1267" t="s">
        <v>1265</v>
      </c>
      <c r="B1267" s="1" t="str">
        <f>TRIM(MID(A1267, FIND("Index:", A1267) + 6, FIND(",", A1267) - FIND("Index:", A1267) - 6))</f>
        <v>96812</v>
      </c>
      <c r="C1267" s="1" t="str">
        <f>TRIM(MID(A1267, FIND("Length:", A1267) + 7, FIND(",", A1267, FIND("Length:", A1267)) - FIND("Length:", A1267) - 7))</f>
        <v>228</v>
      </c>
      <c r="D1267" s="1">
        <f>COUNTIF(C:C,C1267)</f>
        <v>15</v>
      </c>
      <c r="E1267" s="1" t="str">
        <f t="shared" si="19"/>
        <v>0xCF</v>
      </c>
      <c r="F1267" s="2" t="str">
        <f>TRIM(MID(A1267, FIND("Message:", A1267) + 8, FIND("]", A1267) - FIND("Message:", A1267) - 7))</f>
        <v>['0xCF', '0x3F', '0x7A', '0xE6', '0xC8', '0x4C', '0x4A', '0x26', '0x57', '0xBF', '0x47', '0xC7', '0x4B', '0x6F', '0xA5', '0xC9', '0x50', '0x58', '0x79', '0xF0', '0xCF', '0x3F', '0x7A', '0x00', '0xCF', '0x1C', '0x59', '0x3F', '0x7A', '0xE6', '0xC8', '0x42', '0x29', '0x40', '0x6E', '0x5A', '0x1A', '0x4D', '0xDF', '0x42', '0x6A', '0xDF', '0x29', '0x57', '0x5B', '0x3F', '0x1A', '0x4B', '0x6A', '0xDF', '0x1A', '0x4A', '0xAE', '0x5C', '0x79', '0xF0', '0xBF', '0x3F', '0x69', '0xE7', '0xCA', '0xE1', '0x5D', '0x44', '0x49', '0x6F', '0xA5', '0xC5', '0x1A', '0x48', '0x28', '0x5E', '0xA9', '0xE0', '0xDF', '0x48', '0x6A', '0xE0', '0x1A', '0x76', '0x5F', '0x46', '0x79', '0xF0', '0xCF', '0x3F', '0x69', '0xE7', '0x70', '0x60', '0xC8', '0x42', '0x19', '0x43', '0x9F', '0xE0', '0xAF', '0xF7', '0x61', '0x3E', '0x69', '0x40', '0x3F', '0xAA', '0x3E', '0x3E', '0xAF', '0x62', '0x3E', '0x37', '0x50', '0x0B', '0x3E', '0x37', '0x50', '0xF8', '0x63', '0x0C', '0x3E', '0x37', '0x50', '0x01', '0x8E', '0x61', '0x26', '0x64', '0x19', '0xC4', '0x74', '0xE0', '0xCF', '0x3F', '0x49', '0xEF', '0x65', '0xBF', '0x4A', '0xA9', '0x73', '0xE0', '0xCF', '0x3F', '0x7C', '0x66', '0xC2', '0x41', '0x44', '0x3F', '0x47', '0x3F', '0xA3', '0x18', '0x67', '0x4C', '0xC2', '0x42', '0x19', '0xC2', '0x1A', '0x42', '0xF0', '0x68', '0x69', '0x40', '0x79', '0xF0', '0xBF', '0x3F', '0x89', '0x05', '0x69', '0x4F', '0xC8', '0x5E', '0xDF', '0x41', '0x3F', '0x48', '0x88', '0x6A', '0x3E', '0x37', '0x50', '0x74', '0x1A', '0xBF', '0x79', '0xF7', '0x6B', '0xF0', '0xBF', '0x3F', '0x89', '0x4F', '0xC8', '0x55', '0x52', '0x6C', '0x4A', '0x6F', '0xA5', '0xD1', '0x1B', '0xB9', '0x79', '0xEB', '0x6D', '0xF0', '0xCF', '0x3F', '0x7A', '0x00', '0xCF', '0x3F', '0xF6', '0x6E', '0x7A', '0xE6', '0xC8', '0x4C', '0x1A', '0xB4', '0x79', '0x2D', '0x6F', '0xF0', '0xCF', '0x3F']</v>
      </c>
      <c r="G1267" s="1" t="str">
        <f>TRIM(MID(A1267, FIND("Checksum:", A1267) + 9, FIND("(", A1267) - FIND("Checksum:", A1267) - 9))</f>
        <v>0x69E7</v>
      </c>
      <c r="H1267" s="1" t="str">
        <f>TRIM(MID(A1267, FIND("(", A1267) + 1, FIND(")", A1267) - FIND("(", A1267) - 1))</f>
        <v>big</v>
      </c>
    </row>
    <row r="1268" spans="1:8" hidden="1" x14ac:dyDescent="0.25">
      <c r="A1268" t="s">
        <v>1266</v>
      </c>
      <c r="B1268" s="1" t="str">
        <f>TRIM(MID(A1268, FIND("Index:", A1268) + 6, FIND(",", A1268) - FIND("Index:", A1268) - 6))</f>
        <v>96928</v>
      </c>
      <c r="C1268" s="1" t="str">
        <f>TRIM(MID(A1268, FIND("Length:", A1268) + 7, FIND(",", A1268, FIND("Length:", A1268)) - FIND("Length:", A1268) - 7))</f>
        <v>133</v>
      </c>
      <c r="D1268" s="1">
        <f>COUNTIF(C:C,C1268)</f>
        <v>17</v>
      </c>
      <c r="E1268" s="1" t="str">
        <f t="shared" si="19"/>
        <v>0x63</v>
      </c>
      <c r="F1268" s="2" t="str">
        <f>TRIM(MID(A1268, FIND("Message:", A1268) + 8, FIND("]", A1268) - FIND("Message:", A1268) - 7))</f>
        <v>['0x63', '0x0C', '0x3E', '0x37', '0x50', '0x01', '0x8E', '0x61', '0x26', '0x64', '0x19', '0xC4', '0x74', '0xE0', '0xCF', '0x3F', '0x49', '0xEF', '0x65', '0xBF', '0x4A', '0xA9', '0x73', '0xE0', '0xCF', '0x3F', '0x7C', '0x66', '0xC2', '0x41', '0x44', '0x3F', '0x47', '0x3F', '0xA3', '0x18', '0x67', '0x4C', '0xC2', '0x42', '0x19', '0xC2', '0x1A', '0x42', '0xF0', '0x68', '0x69', '0x40', '0x79', '0xF0', '0xBF', '0x3F', '0x89', '0x05', '0x69', '0x4F', '0xC8', '0x5E', '0xDF', '0x41', '0x3F', '0x48', '0x88', '0x6A', '0x3E', '0x37', '0x50', '0x74', '0x1A', '0xBF', '0x79', '0xF7', '0x6B', '0xF0', '0xBF', '0x3F', '0x89', '0x4F', '0xC8', '0x55', '0x52', '0x6C', '0x4A', '0x6F', '0xA5', '0xD1', '0x1B', '0xB9', '0x79', '0xEB', '0x6D', '0xF0', '0xCF', '0x3F', '0x7A', '0x00', '0xCF', '0x3F', '0xF6', '0x6E', '0x7A', '0xE6', '0xC8', '0x4C', '0x1A', '0xB4', '0x79', '0x2D', '0x6F', '0xF0', '0xCF', '0x3F', '0x69', '0xE7', '0xCA', '0x47', '0xD2', '0x70', '0x4A', '0x6F', '0xA5', '0xD5', '0x1B', '0xAE', '0x79', '0xE8', '0x71', '0xF0', '0xCF', '0x3F', '0x7A', '0x00', '0xCF']</v>
      </c>
      <c r="G1268" s="1" t="str">
        <f>TRIM(MID(A1268, FIND("Checksum:", A1268) + 9, FIND("(", A1268) - FIND("Checksum:", A1268) - 9))</f>
        <v>0x3FFA</v>
      </c>
      <c r="H1268" s="1" t="str">
        <f>TRIM(MID(A1268, FIND("(", A1268) + 1, FIND(")", A1268) - FIND("(", A1268) - 1))</f>
        <v>big</v>
      </c>
    </row>
    <row r="1269" spans="1:8" hidden="1" x14ac:dyDescent="0.25">
      <c r="A1269" t="s">
        <v>1267</v>
      </c>
      <c r="B1269" s="1" t="str">
        <f>TRIM(MID(A1269, FIND("Index:", A1269) + 6, FIND(",", A1269) - FIND("Index:", A1269) - 6))</f>
        <v>97130</v>
      </c>
      <c r="C1269" s="1" t="str">
        <f>TRIM(MID(A1269, FIND("Length:", A1269) + 7, FIND(",", A1269, FIND("Length:", A1269)) - FIND("Length:", A1269) - 7))</f>
        <v>156</v>
      </c>
      <c r="D1269" s="1">
        <f>COUNTIF(C:C,C1269)</f>
        <v>11</v>
      </c>
      <c r="E1269" s="1" t="str">
        <f t="shared" si="19"/>
        <v>0xC8</v>
      </c>
      <c r="F1269" s="2" t="str">
        <f>TRIM(MID(A1269, FIND("Message:", A1269) + 8, FIND("]", A1269) - FIND("Message:", A1269) - 7))</f>
        <v>['0xC8', '0x55', '0x4A', '0x6F', '0x69', '0x7A', '0xA5', '0xD3', '0x1B', '0xA1', '0x79', '0xF0', '0xCF', '0xEA', '0x7B', '0x3F', '0x7A', '0x00', '0xCF', '0x3F', '0x7A', '0xE2', '0xA1', '0x7C', '0xCA', '0x4C', '0x1A', '0x9C', '0x79', '0xF0', '0xCF', '0x84', '0x7D', '0x3F', '0x69', '0xE7', '0xCA', '0x47', '0x4A', '0x6F', '0xD9', '0x7E', '0xA5', '0xD7', '0x1B', '0x96', '0x79', '0xF0', '0xCF', '0xE7', '0x7F', '0x3F', '0x7A', '0x00', '0xCF', '0x3F', '0x7A', '0xE2', '0xA5', '0x40', '0xC8', '0x44', '0x49', '0x6F', '0xA5', '0xCD', '0x1A', '0x93', '0x41', '0x93', '0xA9', '0xE0', '0xDF', '0x48', '0x6A', '0xE0', '0xD2', '0x42', '0x1A', '0x91', '0x79', '0xF0', '0xCF', '0x3F', '0x69', '0xD0', '0x43', '0xE7', '0xC8', '0x42', '0x19', '0x8F', '0x9F', '0xE0', '0x5F', '0x44', '0xAF', '0x3E', '0x69', '0x40', '0x1A', '0x90', '0x79', '0xFF', '0x45', '0xF0', '0xBF', '0x3F', '0x89', '0x4F', '0xCA', '0x4D', '0x26', '0x46', '0x1A', '0x8E', '0x79', '0xF0', '0xBF', '0x3F', '0x89', '0xE1', '0x47', '0x4F', '0xC8', '0x48', '0x1A', '0x8D', '0x79', '0xF0', '0xB9', '0x48', '0xBF', '0x3F', '0x89', '0x4F', '0xC8', '0x43', '0x1A', '0x46', '0x49', '0x84', '0x79', '0xF0', '0xCF', '0x3F', '0x69', '0xE7', '0x98', '0x4A', '0xC8', '0x43', '0x29', '0x3F', '0x4A', '0xBF']</v>
      </c>
      <c r="G1269" s="1" t="str">
        <f>TRIM(MID(A1269, FIND("Checksum:", A1269) + 9, FIND("(", A1269) - FIND("Checksum:", A1269) - 9))</f>
        <v>0x5019</v>
      </c>
      <c r="H1269" s="1" t="str">
        <f>TRIM(MID(A1269, FIND("(", A1269) + 1, FIND(")", A1269) - FIND("(", A1269) - 1))</f>
        <v>big</v>
      </c>
    </row>
    <row r="1270" spans="1:8" hidden="1" x14ac:dyDescent="0.25">
      <c r="A1270" t="s">
        <v>1268</v>
      </c>
      <c r="B1270" s="1" t="str">
        <f>TRIM(MID(A1270, FIND("Index:", A1270) + 6, FIND(",", A1270) - FIND("Index:", A1270) - 6))</f>
        <v>97335</v>
      </c>
      <c r="C1270" s="1" t="str">
        <f>TRIM(MID(A1270, FIND("Length:", A1270) + 7, FIND(",", A1270, FIND("Length:", A1270)) - FIND("Length:", A1270) - 7))</f>
        <v>57</v>
      </c>
      <c r="D1270" s="1">
        <f>COUNTIF(C:C,C1270)</f>
        <v>19</v>
      </c>
      <c r="E1270" s="1" t="str">
        <f t="shared" si="19"/>
        <v>0xF0</v>
      </c>
      <c r="F1270" s="2" t="str">
        <f>TRIM(MID(A1270, FIND("Message:", A1270) + 8, FIND("]", A1270) - FIND("Message:", A1270) - 7))</f>
        <v>['0xF0', '0xBF', '0x3F', '0x89', '0x4F', '0xC8', '0x5B', '0x51', '0x43', '0x1A', '0x77', '0x79', '0xF0', '0xCF', '0x3F', '0x9F', '0x52', '0x69', '0xE7', '0xC8', '0x43', '0x29', '0x3F', '0x4A', '0x62', '0x53', '0xBF', '0x50', '0x0E', '0xDF', '0x43', '0x6A', '0xDF', '0xDE', '0x54', '0x29', '0x40', '0x4A', '0xBF', '0x50', '0x0E', '0x6A', '0x90', '0x55', '0xDF', '0x1A', '0x74', '0x79', '0xF0', '0xBF', '0x3F', '0x2D', '0x56', '0x89', '0x4F', '0xC8', '0x6A']</v>
      </c>
      <c r="G1270" s="1" t="str">
        <f>TRIM(MID(A1270, FIND("Checksum:", A1270) + 9, FIND("(", A1270) - FIND("Checksum:", A1270) - 9))</f>
        <v>0x1A72</v>
      </c>
      <c r="H1270" s="1" t="str">
        <f>TRIM(MID(A1270, FIND("(", A1270) + 1, FIND(")", A1270) - FIND("(", A1270) - 1))</f>
        <v>big</v>
      </c>
    </row>
    <row r="1271" spans="1:8" hidden="1" x14ac:dyDescent="0.25">
      <c r="A1271" t="s">
        <v>1269</v>
      </c>
      <c r="B1271" s="1" t="str">
        <f>TRIM(MID(A1271, FIND("Index:", A1271) + 6, FIND(",", A1271) - FIND("Index:", A1271) - 6))</f>
        <v>97404</v>
      </c>
      <c r="C1271" s="1" t="str">
        <f>TRIM(MID(A1271, FIND("Length:", A1271) + 7, FIND(",", A1271, FIND("Length:", A1271)) - FIND("Length:", A1271) - 7))</f>
        <v>212</v>
      </c>
      <c r="D1271" s="1">
        <f>COUNTIF(C:C,C1271)</f>
        <v>11</v>
      </c>
      <c r="E1271" s="1" t="str">
        <f t="shared" si="19"/>
        <v>0x4E</v>
      </c>
      <c r="F1271" s="2" t="str">
        <f>TRIM(MID(A1271, FIND("Message:", A1271) + 8, FIND("]", A1271) - FIND("Message:", A1271) - 7))</f>
        <v>['0x4E', '0x58', '0x1A', '0x6C', '0x79', '0xF0', '0xCF', '0x3F', '0x69', '0xC1', '0x59', '0xE7', '0xCA', '0x60', '0x4A', '0x6F', '0xA5', '0xDB', '0xA7', '0x5A', '0x1B', '0x69', '0x79', '0xF0', '0xCF', '0x3F', '0x7A', '0xD2', '0x5B', '0x00', '0xCF', '0x3F', '0x7A', '0xE2', '0xC8', '0x57', '0xE7', '0x5C', '0x4A', '0x6F', '0xA5', '0xD9', '0x79', '0xF0', '0xCF', '0xCF', '0x5D', '0x3F', '0xAA', '0x00', '0xAA', '0xFC', '0x7A', '0xE6', '0x50', '0x5E', '0xCA', '0x4F', '0x4A', '0x6F', '0xA5', '0xDF', '0x1B', '0xD2', '0x5F', '0x5D', '0x79', '0xF0', '0xCF', '0x3F', '0x7A', '0x00', '0xB0', '0x60', '0xCF', '0x3F', '0x7A', '0xE2', '0xC8', '0x46', '0x4A', '0x26', '0x61', '0x6F', '0xA5', '0xDD', '0x79', '0xF0', '0xCF', '0x3F', '0xCD', '0x62', '0xAA', '0x00', '0xAA', '0xFC', '0x7A', '0xE6', '0xC8', '0xDE', '0x63', '0x44', '0x49', '0x6F', '0xA5', '0xCF', '0x1A', '0x5C', '0x4C', '0x64', '0xA9', '0xE0', '0xDF', '0x48', '0x6A', '0xE0', '0x1A', '0x7C', '0x65', '0x5A', '0x79', '0xF0', '0xCF', '0x3F', '0x69', '0xE7', '0x8A', '0x66', '0xC8', '0x42', '0x19', '0x58', '0x9F', '0xE0', '0xAF', '0x13', '0x67', '0x3E', '0x69', '0x40', '0x1A', '0x53', '0x79', '0xF0', '0x27', '0x68', '0xBF', '0x3F', '0x89', '0x4F', '0xCA', '0x52', '0x1A', '0x77', '0x69', '0x51', '0x79', '0xF0', '0xBF', '0x3F', '0x89', '0x4F', '0xFC', '0x6A', '0xC8', '0x48', '0x1A', '0x50', '0x79', '0xF0', '0xBF', '0x10', '0x6B', '0x3F', '0x89', '0x4F', '0xC8', '0x43', '0x1A', '0x4E', '0xF7', '0x6C', '0x79', '0xF0', '0xCF', '0x3F', '0x69', '0xE7', '0xC8', '0xFF', '0x6D', '0x43', '0x29', '0x3F', '0x4A', '0xBF', '0x50', '0x0F', '0x82', '0x6E', '0xDF', '0x43', '0x6A', '0xDF', '0x29', '0x40', '0x4A', '0x8F', '0x6F', '0xBF', '0x50', '0x0F']</v>
      </c>
      <c r="G1271" s="1" t="str">
        <f>TRIM(MID(A1271, FIND("Checksum:", A1271) + 9, FIND("(", A1271) - FIND("Checksum:", A1271) - 9))</f>
        <v>0x6ADF</v>
      </c>
      <c r="H1271" s="1" t="str">
        <f>TRIM(MID(A1271, FIND("(", A1271) + 1, FIND(")", A1271) - FIND("(", A1271) - 1))</f>
        <v>big</v>
      </c>
    </row>
    <row r="1272" spans="1:8" hidden="1" x14ac:dyDescent="0.25">
      <c r="A1272" t="s">
        <v>1270</v>
      </c>
      <c r="B1272" s="1" t="str">
        <f>TRIM(MID(A1272, FIND("Index:", A1272) + 6, FIND(",", A1272) - FIND("Index:", A1272) - 6))</f>
        <v>97448</v>
      </c>
      <c r="C1272" s="1" t="str">
        <f>TRIM(MID(A1272, FIND("Length:", A1272) + 7, FIND(",", A1272, FIND("Length:", A1272)) - FIND("Length:", A1272) - 7))</f>
        <v>133</v>
      </c>
      <c r="D1272" s="1">
        <f>COUNTIF(C:C,C1272)</f>
        <v>17</v>
      </c>
      <c r="E1272" s="1" t="str">
        <f t="shared" si="19"/>
        <v>0xCF</v>
      </c>
      <c r="F1272" s="2" t="str">
        <f>TRIM(MID(A1272, FIND("Message:", A1272) + 8, FIND("]", A1272) - FIND("Message:", A1272) - 7))</f>
        <v>['0xCF', '0xCF', '0x5D', '0x3F', '0xAA', '0x00', '0xAA', '0xFC', '0x7A', '0xE6', '0x50', '0x5E', '0xCA', '0x4F', '0x4A', '0x6F', '0xA5', '0xDF', '0x1B', '0xD2', '0x5F', '0x5D', '0x79', '0xF0', '0xCF', '0x3F', '0x7A', '0x00', '0xB0', '0x60', '0xCF', '0x3F', '0x7A', '0xE2', '0xC8', '0x46', '0x4A', '0x26', '0x61', '0x6F', '0xA5', '0xDD', '0x79', '0xF0', '0xCF', '0x3F', '0xCD', '0x62', '0xAA', '0x00', '0xAA', '0xFC', '0x7A', '0xE6', '0xC8', '0xDE', '0x63', '0x44', '0x49', '0x6F', '0xA5', '0xCF', '0x1A', '0x5C', '0x4C', '0x64', '0xA9', '0xE0', '0xDF', '0x48', '0x6A', '0xE0', '0x1A', '0x7C', '0x65', '0x5A', '0x79', '0xF0', '0xCF', '0x3F', '0x69', '0xE7', '0x8A', '0x66', '0xC8', '0x42', '0x19', '0x58', '0x9F', '0xE0', '0xAF', '0x13', '0x67', '0x3E', '0x69', '0x40', '0x1A', '0x53', '0x79', '0xF0', '0x27', '0x68', '0xBF', '0x3F', '0x89', '0x4F', '0xCA', '0x52', '0x1A', '0x77', '0x69', '0x51', '0x79', '0xF0', '0xBF', '0x3F', '0x89', '0x4F', '0xFC', '0x6A', '0xC8', '0x48', '0x1A', '0x50', '0x79', '0xF0', '0xBF', '0x10', '0x6B', '0x3F', '0x89', '0x4F', '0xC8']</v>
      </c>
      <c r="G1272" s="1" t="str">
        <f>TRIM(MID(A1272, FIND("Checksum:", A1272) + 9, FIND("(", A1272) - FIND("Checksum:", A1272) - 9))</f>
        <v>0x431A</v>
      </c>
      <c r="H1272" s="1" t="str">
        <f>TRIM(MID(A1272, FIND("(", A1272) + 1, FIND(")", A1272) - FIND("(", A1272) - 1))</f>
        <v>big</v>
      </c>
    </row>
    <row r="1273" spans="1:8" hidden="1" x14ac:dyDescent="0.25">
      <c r="A1273" t="s">
        <v>1271</v>
      </c>
      <c r="B1273" s="1" t="str">
        <f>TRIM(MID(A1273, FIND("Index:", A1273) + 6, FIND(",", A1273) - FIND("Index:", A1273) - 6))</f>
        <v>97767</v>
      </c>
      <c r="C1273" s="1" t="str">
        <f>TRIM(MID(A1273, FIND("Length:", A1273) + 7, FIND(",", A1273, FIND("Length:", A1273)) - FIND("Length:", A1273) - 7))</f>
        <v>209</v>
      </c>
      <c r="D1273" s="1">
        <f>COUNTIF(C:C,C1273)</f>
        <v>6</v>
      </c>
      <c r="E1273" s="1" t="str">
        <f t="shared" si="19"/>
        <v>0x6A</v>
      </c>
      <c r="F1273" s="2" t="str">
        <f>TRIM(MID(A1273, FIND("Message:", A1273) + 8, FIND("]", A1273) - FIND("Message:", A1273) - 7))</f>
        <v>['0x6A', '0x9F', '0xE0', '0x5F', '0xFA', '0xDF', '0x7F', '0x41', '0x44', '0x69', '0x40', '0x19', '0x6C', '0xDA', '0x88', '0x18', '0x42', '0x9F', '0xE0', '0x5F', '0xF8', '0x69', '0x40', '0x4A', '0x0F', '0x43', '0x6F', '0x4F', '0x72', '0x79', '0xF0', '0xBF', '0x3F', '0xDD', '0x44', '0x89', '0x4F', '0xC8', '0x51', '0x29', '0x40', '0x1A', '0xBA', '0x45', '0x67', '0x6A', '0xDF', '0x29', '0x3F', '0x1A', '0x67', '0xE0', '0x46', '0x6A', '0xDF', '0x29', '0x40', '0x1A', '0x62', '0x6A', '0xE0', '0x47', '0xDF', '0x29', '0x3F', '0x1A', '0x60', '0x6A', '0xDF', '0x54', '0x48', '0x29', '0x40', '0x1A', '0x5D', '0x6A', '0xDF', '0x29', '0x9C', '0x49', '0x3F', '0x1A', '0x5B', '0xDF', '0xED', '0x6A', '0xDF', '0x16', '0x4A', '0x1A', '0x5D', '0x79', '0xF0', '0xCF', '0x3F', '0x9F', '0xDA', '0x4B', '0xE2', '0x7F', '0x58', '0x07', '0xBF', '0xCA', '0x40', '0xD7', '0x4C', '0xDF', '0xEC', '0x3F', '0x48', '0x1A', '0x62', '0x4B', '0x68', '0x4D', '0xBF', '0x50', '0x35', '0x79', '0xF0', '0xCF', '0x3F', '0x0C', '0x4E', '0x7A', '0x00', '0xCF', '0x3F', '0x7A', '0xE6', '0xCA', '0x04', 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'0x03', '0x41', '0xF0', '0xCF', '0x3F', '0x7A', '0x00', '0xCF', '0x3F', '0xCA', '0x42', '0x7A', '0xE6', '0xCA']</v>
      </c>
      <c r="G1273" s="1" t="str">
        <f>TRIM(MID(A1273, FIND("Checksum:", A1273) + 9, FIND("(", A1273) - FIND("Checksum:", A1273) - 9))</f>
        <v>0x5C29</v>
      </c>
      <c r="H1273" s="1" t="str">
        <f>TRIM(MID(A1273, FIND("(", A1273) + 1, FIND(")", A1273) - FIND("(", A1273) - 1))</f>
        <v>big</v>
      </c>
    </row>
    <row r="1274" spans="1:8" hidden="1" x14ac:dyDescent="0.25">
      <c r="A1274" t="s">
        <v>1272</v>
      </c>
      <c r="B1274" s="1" t="str">
        <f>TRIM(MID(A1274, FIND("Index:", A1274) + 6, FIND(",", A1274) - FIND("Index:", A1274) - 6))</f>
        <v>97808</v>
      </c>
      <c r="C1274" s="1" t="str">
        <f>TRIM(MID(A1274, FIND("Length:", A1274) + 7, FIND(",", A1274, FIND("Length:", A1274)) - FIND("Length:", A1274) - 7))</f>
        <v>155</v>
      </c>
      <c r="D1274" s="1">
        <f>COUNTIF(C:C,C1274)</f>
        <v>19</v>
      </c>
      <c r="E1274" s="1" t="str">
        <f t="shared" si="19"/>
        <v>0x1A</v>
      </c>
      <c r="F1274" s="2" t="str">
        <f>TRIM(MID(A1274, FIND("Message:", A1274) + 8, FIND("]", A1274) - FIND("Message:", A1274) - 7))</f>
        <v>['0x1A', '0xBA', '0x45', '0x67', '0x6A', '0xDF', '0x29', '0x3F', '0x1A', '0x67', '0xE0', '0x46', '0x6A', '0xDF', '0x29', '0x40', '0x1A', '0x62', '0x6A', '0xE0', '0x47', '0xDF', '0x29', '0x3F', '0x1A', '0x60', '0x6A', '0xDF', '0x54', '0x48', '0x29', '0x40', '0x1A', '0x5D', '0x6A', '0xDF', '0x29', '0x9C', '0x49', '0x3F', '0x1A', '0x5B', '0xDF', '0xED', '0x6A', '0xDF', '0x16', '0x4A', '0x1A', '0x5D', '0x79', '0xF0', '0xCF', '0x3F', '0x9F', '0xDA', '0x4B', '0xE2', '0x7F', '0x58', '0x07', '0xBF', '0xCA', '0x40', '0xD7', '0x4C', '0xDF', '0xEC', '0x3F', '0x48', '0x1A', '0x62', '0x4B', '0x68', '0x4D', '0xBF', '0x50', '0x35', '0x79', '0xF0', '0xCF', '0x3F', '0x0C', '0x4E', '0x7A', '0x00', '0xCF', '0x3F', '0x7A', '0xE6', '0xCA', '0x04', 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'0x03']</v>
      </c>
      <c r="G1274" s="1" t="str">
        <f>TRIM(MID(A1274, FIND("Checksum:", A1274) + 9, FIND("(", A1274) - FIND("Checksum:", A1274) - 9))</f>
        <v>0x41F0</v>
      </c>
      <c r="H1274" s="1" t="str">
        <f>TRIM(MID(A1274, FIND("(", A1274) + 1, FIND(")", A1274) - FIND("(", A1274) - 1))</f>
        <v>big</v>
      </c>
    </row>
    <row r="1275" spans="1:8" hidden="1" x14ac:dyDescent="0.25">
      <c r="A1275" t="s">
        <v>1273</v>
      </c>
      <c r="B1275" s="1" t="str">
        <f>TRIM(MID(A1275, FIND("Index:", A1275) + 6, FIND(",", A1275) - FIND("Index:", A1275) - 6))</f>
        <v>97857</v>
      </c>
      <c r="C1275" s="1" t="str">
        <f>TRIM(MID(A1275, FIND("Length:", A1275) + 7, FIND(",", A1275, FIND("Length:", A1275)) - FIND("Length:", A1275) - 7))</f>
        <v>144</v>
      </c>
      <c r="D1275" s="1">
        <f>COUNTIF(C:C,C1275)</f>
        <v>30</v>
      </c>
      <c r="E1275" s="1" t="str">
        <f t="shared" si="19"/>
        <v>0x5D</v>
      </c>
      <c r="F1275" s="2" t="str">
        <f>TRIM(MID(A1275, FIND("Message:", A1275) + 8, FIND("]", A1275) - FIND("Message:", A1275) - 7))</f>
        <v>['0x5D', '0x79', '0xF0', '0xCF', '0x3F', '0x9F', '0xDA', '0x4B', '0xE2', '0x7F', '0x58', '0x07', '0xBF', '0xCA', '0x40', '0xD7', '0x4C', '0xDF', '0xEC', '0x3F', '0x48', '0x1A', '0x62', '0x4B', '0x68', '0x4D', '0xBF', '0x50', '0x35', '0x79', '0xF0', '0xCF', '0x3F', '0x0C', '0x4E', '0x7A', '0x00', '0xCF', '0x3F', '0x7A', '0xE6', '0xCA', '0x04', 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'0x03', '0x41', '0xF0', '0xCF', '0x3F', '0x7A', '0x00', '0xCF', '0x3F', '0xCA', '0x42', '0x7A', '0xE6', '0xCA', '0x5C', '0x29', '0x40', '0x1A', '0x4E', '0x43', '0x4B', '0x6A', '0xDF', '0x29', '0x3F', '0x1A', '0x4A', '0xA5', '0x44', '0x6A', '0xDF', '0xDF', '0x55', '0x3F', '0x48', '0xBE', '0x0A', '0x45', '0x3E']</v>
      </c>
      <c r="G1275" s="1" t="str">
        <f>TRIM(MID(A1275, FIND("Checksum:", A1275) + 9, FIND("(", A1275) - FIND("Checksum:", A1275) - 9))</f>
        <v>0x3E3E</v>
      </c>
      <c r="H1275" s="1" t="str">
        <f>TRIM(MID(A1275, FIND("(", A1275) + 1, FIND(")", A1275) - FIND("(", A1275) - 1))</f>
        <v>big</v>
      </c>
    </row>
    <row r="1276" spans="1:8" hidden="1" x14ac:dyDescent="0.25">
      <c r="A1276" t="s">
        <v>1274</v>
      </c>
      <c r="B1276" s="1" t="str">
        <f>TRIM(MID(A1276, FIND("Index:", A1276) + 6, FIND(",", A1276) - FIND("Index:", A1276) - 6))</f>
        <v>97900</v>
      </c>
      <c r="C1276" s="1" t="str">
        <f>TRIM(MID(A1276, FIND("Length:", A1276) + 7, FIND(",", A1276, FIND("Length:", A1276)) - FIND("Length:", A1276) - 7))</f>
        <v>216</v>
      </c>
      <c r="D1276" s="1">
        <f>COUNTIF(C:C,C1276)</f>
        <v>17</v>
      </c>
      <c r="E1276" s="1" t="str">
        <f t="shared" si="19"/>
        <v>0x4F</v>
      </c>
      <c r="F1276" s="2" t="str">
        <f>TRIM(MID(A1276, FIND("Message:", A1276) + 8, FIND("]", A1276) - FIND("Message:", A1276) - 7))</f>
        <v>['0x4F', '0x49', '0x29', '0x3F', '0x1A', '0x55', '0x6A', '0xDF', '0xBA', '0x50', '0x29', '0x40', '0x1A', '0x54', '0x6A', '0xDF', '0x29', '0x9B', '0x51', '0x3F', '0x4A', '0xBF', '0x50', '0x3D', '0xDF', '0x66', '0x6E', '0x52', '0x6A', '0xE0', '0x1A', '0x58', '0x00', '0x00', '0x00', '0x10', '0xF0', '0x85', '0x06', '0xFF', '0xFF', '0xFF', '0xFF', '0xFF', '0x7C', '0x85', '0x04', '0x09', '0x00', '0xE5', '0xE9', '0x00', '0x04', '0x66', '0x40', '0xB0', '0x00', '0x4B', '0xBF', '0x50', '0x3D', '0x79', '0x03', '0x41', '0xF0', '0xCF', '0x3F', '0x7A', '0x00', '0xCF', '0x3F', '0xCA', '0x42', '0x7A', '0xE6', '0xCA', '0x5C', '0x29', '0x40', '0x1A', '0x4E', '0x43', '0x4B', '0x6A', '0xDF', '0x29', '0x3F', '0x1A', '0x4A', '0xA5', '0x44', '0x6A', '0xDF', '0xDF', '0x55', '0x3F', '0x48', '0xBE', '0x0A', '0x45', '0x3E', '0x3E', '0x3E', '0x3E', '0x37', '0x47', '0x2D', '0xE9', '0x46', '0x3E', '0x37', '0x68', '0x83', '0x3F', '0x3F', '0xBF', '0xE5', '0x47', '0x3F', '0x3E', '0x37', '0x51', '0x47', '0x3E', '0x37', '0x0A', '0x48', '0x51', '0x4B', '0x3E', '0x37', '0x51', '0x46', '0x3E', '0x30', '0x49', '0x37', '0x51', '0x4A', '0x3E', '0x37', '0x50', '0x23', '0x05', '0x4A', '0x3E', '0x37', '0x51', '0x49', '0x3E', '0x37', '0x51', '0x21', '0x4B', '0x45', '0x4B', '0xBF', '0x50', '0x37', '0x1A', '0x43', '0x80', '0x4C', '0x79', '0xF0', '0xCF', '0x3F', '0x7A', '0x00', '0xCF', '0x10', '0x4D', '0x3F', '0x7A', '0xE6', '0xCA', '0x4E', '0xDF', '0x42', '0x29', '0x4E', '0x3F', '0x48', '0x3E', '0x3E', '0x3F', '0x42', '0xA5', '0x79', '0x4F', '0xFD', '0x29', '0x3F', '0x1A', '0xDF', '0x6A', '0xDF', '0xF9', '0x50', '0x29', '0x40', '0x1A', '0xDC', '0x6A', '0xDF', '0x29', '0x24', '0x51', '0x3F', '0x4A', '0xBF', '0x51', '0x3F', '0xDF', '0x4E', '0x59']</v>
      </c>
      <c r="G1276" s="1" t="str">
        <f>TRIM(MID(A1276, FIND("Checksum:", A1276) + 9, FIND("(", A1276) - FIND("Checksum:", A1276) - 9))</f>
        <v>0x526A</v>
      </c>
      <c r="H1276" s="1" t="str">
        <f>TRIM(MID(A1276, FIND("(", A1276) + 1, FIND(")", A1276) - FIND("(", A1276) - 1))</f>
        <v>big</v>
      </c>
    </row>
    <row r="1277" spans="1:8" hidden="1" x14ac:dyDescent="0.25">
      <c r="A1277" t="s">
        <v>1275</v>
      </c>
      <c r="B1277" s="1" t="str">
        <f>TRIM(MID(A1277, FIND("Index:", A1277) + 6, FIND(",", A1277) - FIND("Index:", A1277) - 6))</f>
        <v>98018</v>
      </c>
      <c r="C1277" s="1" t="str">
        <f>TRIM(MID(A1277, FIND("Length:", A1277) + 7, FIND(",", A1277, FIND("Length:", A1277)) - FIND("Length:", A1277) - 7))</f>
        <v>144</v>
      </c>
      <c r="D1277" s="1">
        <f>COUNTIF(C:C,C1277)</f>
        <v>30</v>
      </c>
      <c r="E1277" s="1" t="str">
        <f t="shared" si="19"/>
        <v>0x3F</v>
      </c>
      <c r="F1277" s="2" t="str">
        <f>TRIM(MID(A1277, FIND("Message:", A1277) + 8, FIND("]", A1277) - FIND("Message:", A1277) - 7))</f>
        <v>['0x3F', '0x3E', '0x37', '0x51', '0x47', '0x3E', '0x37', '0x0A', '0x48', '0x51', '0x4B', '0x3E', '0x37', '0x51', '0x46', '0x3E', '0x30', '0x49', '0x37', '0x51', '0x4A', '0x3E', '0x37', '0x50', '0x23', '0x05', '0x4A', '0x3E', '0x37', '0x51', '0x49', '0x3E', '0x37', '0x51', '0x21', '0x4B', '0x45', '0x4B', '0xBF', '0x50', '0x37', '0x1A', '0x43', '0x80', '0x4C', '0x79', '0xF0', '0xCF', '0x3F', '0x7A', '0x00', '0xCF', '0x10', '0x4D', '0x3F', '0x7A', '0xE6', '0xCA', '0x4E', '0xDF', '0x42', '0x29', '0x4E', '0x3F', '0x48', '0x3E', '0x3E', '0x3F', '0x42', '0xA5', '0x79', '0x4F', '0xFD', '0x29', '0x3F', '0x1A', '0xDF', '0x6A', '0xDF', '0xF9', '0x50', '0x29', '0x40', '0x1A', '0xDC', '0x6A', '0xDF', '0x29', '0x24', '0x51', '0x3F', '0x4A', '0xBF', '0x51', '0x3F', '0xDF', '0x4E', '0x59', '0x52', '0x6A', '0xE0', '0x1A', '0xDD', '0x4B', '0xBF', '0x51', '0xF1', '0x53', '0x3F', '0x79', '0xF0', '0xCF', '0x3F', '0x7A', '0x00', '0x86', '0x54', '0xCF', '0x3F', '0x7A', '0xE6', '0xCA', '0x44', '0x29', '0xFC', '0x55', '0x40', '0x1A', '0xD5', '0x6A', '0xDF', '0x29', '0x3F', '0x38', '0x56', '0x1A', '0xD2', '0x6A', '0xDF', '0x4B', '0xBF', '0x50', '0xE8', '0x57']</v>
      </c>
      <c r="G1277" s="1" t="str">
        <f>TRIM(MID(A1277, FIND("Checksum:", A1277) + 9, FIND("(", A1277) - FIND("Checksum:", A1277) - 9))</f>
        <v>0x391A</v>
      </c>
      <c r="H1277" s="1" t="str">
        <f>TRIM(MID(A1277, FIND("(", A1277) + 1, FIND(")", A1277) - FIND("(", A1277) - 1))</f>
        <v>big</v>
      </c>
    </row>
    <row r="1278" spans="1:8" hidden="1" x14ac:dyDescent="0.25">
      <c r="A1278" t="s">
        <v>1276</v>
      </c>
      <c r="B1278" s="1" t="str">
        <f>TRIM(MID(A1278, FIND("Index:", A1278) + 6, FIND(",", A1278) - FIND("Index:", A1278) - 6))</f>
        <v>98197</v>
      </c>
      <c r="C1278" s="1" t="str">
        <f>TRIM(MID(A1278, FIND("Length:", A1278) + 7, FIND(",", A1278, FIND("Length:", A1278)) - FIND("Length:", A1278) - 7))</f>
        <v>174</v>
      </c>
      <c r="D1278" s="1">
        <f>COUNTIF(C:C,C1278)</f>
        <v>14</v>
      </c>
      <c r="E1278" s="1" t="str">
        <f t="shared" si="19"/>
        <v>0x5B</v>
      </c>
      <c r="F1278" s="2" t="str">
        <f>TRIM(MID(A1278, FIND("Message:", A1278) + 8, FIND("]", A1278) - FIND("Message:", A1278) - 7))</f>
        <v>['0x5B', '0x3F', '0x4A', '0xBF', '0x51', '0x41', '0xDF', '0x4E', '0x65', '0x5C', '0x6A', '0xE0', '0x1A', '0xCB', '0x4B', '0xBF', '0x51', '0xE9', '0x5D', '0x41', '0x79', '0xF0', '0xCF', '0x3F', '0x7A', '0x00', '0x92', '0x5E', '0xCF', '0x3F', '0x7A', '0xE6', '0xCA', '0x44', '0x29', '0x07', '0x5F', '0x40', '0x1A', '0xC5', '0x6A', '0xDF', '0x29', '0x3F', '0x32', '0x60', '0x1A', '0xC3', '0x6A', '0xDF', '0x4B', '0xBF', '0x50', '0xE3', '0x61', '0x3B', '0x1A', '0xC3', '0x79', '0xF0', '0xCF', '0x3F', '0xF3', '0x62', '0x7A', '0x00', '0xCF', '0x3F', '0x7A', '0xE6', '0xCA', '0x18', '0x63', '0x4B', '0x29', '0x3F', '0x4A', '0xBF', '0x51', '0x4C', '0xBE', '0x64', '0x6A', '0xDF', '0x29', '0x40', '0x4A', '0xBF', '0x51', '0x73', '0x65', '0x48', '0x6A', '0xDF', '0x29', '0x3F', '0x4A', '0xBF', '0x6A', '0x66', '0x51', '0x43', '0xDF', '0x50', '0x6A', '0xE0', '0x1A', '0x90', '0x67', '0xB9', '0x4B', '0xBF', '0x51', '0x43', '0x79', '0xF0', '0x2B', '0x68', '0xCF', '0x3F', '0x7A', '0x00', '0xCF', '0x3F', '0x7A', '0x7B', '0x69', '0xE6', '0xCA', '0x46', '0x29', '0x40', '0x4A', '0xBF', '0xD4', '0x6A', '0x51', '0x4C', '0x6A', '0xDF', '0x4A', '0xBF', '0x51', '0xAD', '0x6B', '0x48', '0x29', '0x3F', '0x6A', '0xDF', '0x1A', '0xB1', '0x32', '0x6C', '0x79', '0xF0', '0xCF', '0x3F', '0x9F', '0xE2', '0x7F', '0xE7', '0x6D', '0x58', '0x07', '0xBF', '0xCA', '0x4B', '0x29', '0x3F', '0x0B', '0x6E', '0x4A', '0xBF']</v>
      </c>
      <c r="G1278" s="1" t="str">
        <f>TRIM(MID(A1278, FIND("Checksum:", A1278) + 9, FIND("(", A1278) - FIND("Checksum:", A1278) - 9))</f>
        <v>0x5035</v>
      </c>
      <c r="H1278" s="1" t="str">
        <f>TRIM(MID(A1278, FIND("(", A1278) + 1, FIND(")", A1278) - FIND("(", A1278) - 1))</f>
        <v>big</v>
      </c>
    </row>
    <row r="1279" spans="1:8" hidden="1" x14ac:dyDescent="0.25">
      <c r="A1279" t="s">
        <v>1277</v>
      </c>
      <c r="B1279" s="1" t="str">
        <f>TRIM(MID(A1279, FIND("Index:", A1279) + 6, FIND(",", A1279) - FIND("Index:", A1279) - 6))</f>
        <v>98822</v>
      </c>
      <c r="C1279" s="1" t="str">
        <f>TRIM(MID(A1279, FIND("Length:", A1279) + 7, FIND(",", A1279, FIND("Length:", A1279)) - FIND("Length:", A1279) - 7))</f>
        <v>159</v>
      </c>
      <c r="D1279" s="1">
        <f>COUNTIF(C:C,C1279)</f>
        <v>15</v>
      </c>
      <c r="E1279" s="1" t="str">
        <f t="shared" si="19"/>
        <v>0x9B</v>
      </c>
      <c r="F1279" s="2" t="str">
        <f>TRIM(MID(A1279, FIND("Message:", A1279) + 8, FIND("]", A1279) - FIND("Message:", A1279) - 7))</f>
        <v>['0x9B', '0x49', '0xBF', '0x50', '0xDE', '0x61', '0x31', '0x1A', '0x5B', '0x69', '0x80', '0x79', '0xF0', '0x5C', '0x62', '0xCF', '0x3F', '0x4A', '0x3F', '0x3E', '0x3E', '0x79', '0xF0', '0x63', '0xEF', '0xC8', '0x42', '0x19', '0x57', '0x9F', '0xE0', '0x4F', '0x64', '0xAF', '0x40', '0x69', '0x40', '0x3F', '0xAA', '0xA4', '0x8C', '0x65', '0x9C', '0xA9', '0x9C', '0x69', '0xE7', '0xC8', '0x4D', '0xAF', '0x66', '0x73', '0x9B', '0x49', '0xBF', '0x50', '0x33', '0x1A', '0x1C', '0x67', '0x52', '0x69', '0x80', '0x79', '0xF0', '0xCF', '0x3F', '0x1D', '0x68', '0x4A', '0x3F', '0x3E', '0x3E', '0x79', '0xEF', '0xC8', '0xA0', '0x69', '0x42', '0x19', '0x4E', '0x9F', '0xE0', '0xAF', '0x40', '0x83', '0x6A', '0x69', '0x40', '0x3F', '0xAA', '0x3E', '0x37', '0x51', '0xC4', '0x6B', '0x46', '0x3E', '0x37', '0x51', '0x4A', '0x3E', '0x37', '0x38', '0x6C', '0x51', '0x47', '0x3E', '0x37', '0x51', '0x4B', '0x3F', '0x56', '0x6D', '0x42', '0xA5', '0xFD', '0x3E', '0x37', '0x50', '0x23', '0x3C', '0x6E', '0x3E', '0x37', '0x50', '0x3D', '0x3E', '0x37', '0x51', '0x38', '0x6F', '0x3F', '0x3E', '0x37', '0x51', '0x41', '0x3E', '0x37', '0x2C', '0x70', '0x51', '0x43', '0x3E', '0x37', '0x50', '0x35', '0x3E', '0x3E', '0x71', '0x37', '0x50', '0x37', '0x3E', '0x37', '0x50', '0x39', '0x2F', '0x72']</v>
      </c>
      <c r="G1279" s="1" t="str">
        <f>TRIM(MID(A1279, FIND("Checksum:", A1279) + 9, FIND("(", A1279) - FIND("Checksum:", A1279) - 9))</f>
        <v>0x3E37</v>
      </c>
      <c r="H1279" s="1" t="str">
        <f>TRIM(MID(A1279, FIND("(", A1279) + 1, FIND(")", A1279) - FIND("(", A1279) - 1))</f>
        <v>big</v>
      </c>
    </row>
    <row r="1280" spans="1:8" hidden="1" x14ac:dyDescent="0.25">
      <c r="A1280" t="s">
        <v>1278</v>
      </c>
      <c r="B1280" s="1" t="str">
        <f>TRIM(MID(A1280, FIND("Index:", A1280) + 6, FIND(",", A1280) - FIND("Index:", A1280) - 6))</f>
        <v>99248</v>
      </c>
      <c r="C1280" s="1" t="str">
        <f>TRIM(MID(A1280, FIND("Length:", A1280) + 7, FIND(",", A1280, FIND("Length:", A1280)) - FIND("Length:", A1280) - 7))</f>
        <v>155</v>
      </c>
      <c r="D1280" s="1">
        <f>COUNTIF(C:C,C1280)</f>
        <v>19</v>
      </c>
      <c r="E1280" s="1" t="str">
        <f t="shared" si="19"/>
        <v>0xBB</v>
      </c>
      <c r="F1280" s="2" t="str">
        <f>TRIM(MID(A1280, FIND("Message:", A1280) + 8, FIND("]", A1280) - FIND("Message:", A1280) - 7))</f>
        <v>['0xBB', '0x69', '0x50', '0x79', '0xF0', '0xCF', '0x3F', '0xC6', '0xEC', '0xC8', '0x46', '0x51', '0x4E', '0xA9', '0xF0', '0xA9', '0xEC', '0xC6', '0xEA', '0x82', '0x52', '0xC8', '0x4A', '0x4A', '0xBF', '0x00', '0x00', '0x00', '0x6F', '0xF0', '0x85', '0x06', '0xFF', '0xFF', '0xFF', '0xFF', '0xFF', '0x7C', '0x85', '0x04', '0x09', '0x00', '0xF2', '0x4A', '0x00', '0x04', '0xD3', '0x40', '0xB4', '0x00', '0x4F', '0xDB', '0x79', '0xF0', '0xCF', '0x5A', '0x41', '0x3F', '0x9F', '0xE2', '0x7F', '0x40', '0x07', '0xBF', '0x89', '0x42', '0xCA', '0x42', '0x29', '0x40', '0x1A', '0x9F', '0xDF', '0x52', '0x43', '0x42', '0x6A', '0xDF', '0x29', '0x3F', '0x1A', '0x9D', '0xEF', '0x44', '0x6A', '0xDF', '0x1A', '0x9C', '0x79', '0xF0', '0xBF', '0x6F', '0x45', '0x3F', '0x69', '0xE7', '0xC8', '0x48', '0x1A', '0xA0', '0xA1', '0x46', '0x79', '0xF0', '0xBF', '0x3F', '0x89', '0x4F', '0xC8', '0x51', '0x47', '0x43', '0x1A', '0x9E', '0x79', '0xF0', '0xBF', '0x3F', '0xAC', '0x48', '0x89', '0x4F', '0xCA', '0x44', '0x49', '0x6F', '0xA5', '0x8E', '0x49', '0x5D', '0x1A', '0x95', '0xA9', '0xE0', '0xDF', '0x48', '0x09', '0x4A', '0x6A', '0xE0', '0x1A', '0x93', '0x79', '0xF0', '0xCF', '0x7D', '0x4B', '0x3F', '0x69', '0xE7', '0xC8', '0x42', '0x19', '0x90', '0x90']</v>
      </c>
      <c r="G1280" s="1" t="str">
        <f>TRIM(MID(A1280, FIND("Checksum:", A1280) + 9, FIND("(", A1280) - FIND("Checksum:", A1280) - 9))</f>
        <v>0x4C9F</v>
      </c>
      <c r="H1280" s="1" t="str">
        <f>TRIM(MID(A1280, FIND("(", A1280) + 1, FIND(")", A1280) - FIND("(", A1280) - 1))</f>
        <v>big</v>
      </c>
    </row>
    <row r="1281" spans="1:8" hidden="1" x14ac:dyDescent="0.25">
      <c r="A1281" t="s">
        <v>1279</v>
      </c>
      <c r="B1281" s="1" t="str">
        <f>TRIM(MID(A1281, FIND("Index:", A1281) + 6, FIND(",", A1281) - FIND("Index:", A1281) - 6))</f>
        <v>99715</v>
      </c>
      <c r="C1281" s="1" t="str">
        <f>TRIM(MID(A1281, FIND("Length:", A1281) + 7, FIND(",", A1281, FIND("Length:", A1281)) - FIND("Length:", A1281) - 7))</f>
        <v>100</v>
      </c>
      <c r="D1281" s="1">
        <f>COUNTIF(C:C,C1281)</f>
        <v>6</v>
      </c>
      <c r="E1281" s="1" t="str">
        <f t="shared" si="19"/>
        <v>0x3F</v>
      </c>
      <c r="F1281" s="2" t="str">
        <f>TRIM(MID(A1281, FIND("Message:", A1281) + 8, FIND("]", A1281) - FIND("Message:", A1281) - 7))</f>
        <v>['0x3F', '0x69', '0xC1', '0x6F', '0xE7', '0xCA', '0x4B', '0x1A', '0x55', '0x79', '0xF0', '0x47', '0x70', '0xBF', '0x3F', '0x89', '0x4F', '0xCA', '0x46', '0x1A', '0x73', '0x71', '0x56', '0x79', '0xF0', '0xBF', '0x3F', '0x69', '0xE7', '0x82', '0x72', '0xCA', '0x41', '0x29', '0x40', '0x1A', '0x50', '0x6A', '0xBC', '0x73', '0xDF', '0x1A', '0x50', '0x79', '0xF0', '0xBF', '0x3F', '0x27', '0x74', '0x89', '0x4F', '0xC8', '0x4B', '0x1A', '0x4F', '0x79', '0x44', '0x75', '0xF0', '0xBF', '0x3F', '0x89', '0x4F', '0xC8', '0x46', '0x4D', '0x76', '0x1A', '0x4E', '0x1B', '0x4D', '0x79', '0xF0', '0xBF', '0x71', '0x77', '0x3F', '0x7A', '0x00', '0xBF', '0x3F', '0x7A', '0xDF', '0x8A', '0x78', '0xC8', '0x5A', '0x29', '0x3F', '0x1A', '0x4B', '0xDF', '0x49', '0x79', '0x69', '0x6A', '0xDF', '0x3E', '0x37', '0x47']</v>
      </c>
      <c r="G1281" s="1" t="str">
        <f>TRIM(MID(A1281, FIND("Checksum:", A1281) + 9, FIND("(", A1281) - FIND("Checksum:", A1281) - 9))</f>
        <v>0x2D17</v>
      </c>
      <c r="H1281" s="1" t="str">
        <f>TRIM(MID(A1281, FIND("(", A1281) + 1, FIND(")", A1281) - FIND("(", A1281) - 1))</f>
        <v>big</v>
      </c>
    </row>
    <row r="1282" spans="1:8" hidden="1" x14ac:dyDescent="0.25">
      <c r="A1282" t="s">
        <v>1280</v>
      </c>
      <c r="B1282" s="1" t="str">
        <f>TRIM(MID(A1282, FIND("Index:", A1282) + 6, FIND(",", A1282) - FIND("Index:", A1282) - 6))</f>
        <v>99905</v>
      </c>
      <c r="C1282" s="1" t="str">
        <f>TRIM(MID(A1282, FIND("Length:", A1282) + 7, FIND(",", A1282, FIND("Length:", A1282)) - FIND("Length:", A1282) - 7))</f>
        <v>191</v>
      </c>
      <c r="D1282" s="1">
        <f>COUNTIF(C:C,C1282)</f>
        <v>13</v>
      </c>
      <c r="E1282" s="1" t="str">
        <f t="shared" si="19"/>
        <v>0x3F</v>
      </c>
      <c r="F1282" s="2" t="str">
        <f>TRIM(MID(A1282, FIND("Message:", A1282) + 8, FIND("]", A1282) - FIND("Message:", A1282) - 7))</f>
        <v>['0x3F', '0xC3', '0x44', '0x89', '0x4F', '0xCA', '0x41', '0x29', '0x40', '0x1A', '0xAC', '0x45', '0xB6', '0x6A', '0xDF', '0x1A', '0xB6', '0x79', '0xF0', '0x81', '0x46', '0xBF', '0x3F', '0x89', '0x4F', '0xCA', '0x50', '0x1A', '0x53', '0x47', '0xB1', '0x1B', '0xAF', '0x79', '0xF0', '0xBF', '0x3F', '0x2D', '0x48', '0x7A', '0x00', '0xBF', '0x3F', '0x7A', '0xDF', '0xCA', '0xE6', '0x49', '0x48', '0x1A', '0xB1', '0x79', '0xF0', '0xBF', '0x3F', '0xC6', '0x4A', '0x89', '0x4F', '0xC8', '0x43', '0x1A', '0xAF', '0x79', '0x72', '0x4B', '0xF0', '0xBF', '0x3F', '0x89', '0x4F', '0xCA', '0x42', '0x21', '0x4C', '0x29', '0x3F', '0x1A', '0xAD', '0xDF', '0x4C', '0x6A', '0x13', '0x4D', '0xDF', '0x1A', '0xA7', '0x79', '0xF0', '0xBF', '0x3F', '0x58', '0x4E', '0x89', '0x4F', '0xC8', '0x43', '0x1A', '0xA5', '0x79', '0x6C', '0x4F', '0xF0', '0xBF', '0x3F', '0x89', '0x4F', '0xCA', '0x41', '0x24', '0x50', '0x29', '0x40', '0x1A', '0xA6', '0x6A', '0xDF', '0x1A', '0xDE', '0x51', '0xA2', '0x79', '0xF0', '0xBF', '0x3F', '0x89', '0x4F', '0x36', '0x52', '0xCA', '0x5C', '0x1A', '0xA1', '0x79', '0xF0', '0xBF', '0x5F', '0x53', '0x3F', '0x89', '0x4F', '0xC8', '0x48', '0x1A', '0x9F', '0x36', '0x54', '0x79', '0xF0', '0xBF', '0x3F', '0x89', '0x4F', '0xC8', '0x5F', '0x55', '0x43', '0x1A', '0x9E', '0x79', '0xF0', '0xBF', '0x3F', '0xBA', '0x56', '0x89', '0x4F', '0xCA', '0x43', '0x29', '0x3F', '0x4A', '0xEF', '0x57', '0xBF', '0x50', '0xAF', '0xDF', '0x4D', '0x6A', '0xDF', '0x8E', '0x58', '0x1A', '0x9A', '0x79', '0xF0', '0xCF', '0x3F', '0x69', '0xEF']</v>
      </c>
      <c r="G1282" s="1" t="str">
        <f>TRIM(MID(A1282, FIND("Checksum:", A1282) + 9, FIND("(", A1282) - FIND("Checksum:", A1282) - 9))</f>
        <v>0x59E7</v>
      </c>
      <c r="H1282" s="1" t="str">
        <f>TRIM(MID(A1282, FIND("(", A1282) + 1, FIND(")", A1282) - FIND("(", A1282) - 1))</f>
        <v>big</v>
      </c>
    </row>
    <row r="1283" spans="1:8" hidden="1" x14ac:dyDescent="0.25">
      <c r="A1283" t="s">
        <v>1281</v>
      </c>
      <c r="B1283" s="1" t="str">
        <f>TRIM(MID(A1283, FIND("Index:", A1283) + 6, FIND(",", A1283) - FIND("Index:", A1283) - 6))</f>
        <v>100020</v>
      </c>
      <c r="C1283" s="1" t="str">
        <f>TRIM(MID(A1283, FIND("Length:", A1283) + 7, FIND(",", A1283, FIND("Length:", A1283)) - FIND("Length:", A1283) - 7))</f>
        <v>221</v>
      </c>
      <c r="D1283" s="1">
        <f>COUNTIF(C:C,C1283)</f>
        <v>8</v>
      </c>
      <c r="E1283" s="1" t="str">
        <f t="shared" ref="E1283:E1346" si="20">TRIM(MID(F1283, FIND("0x", F1283), FIND("'", F1283, FIND("0x", F1283)) - FIND("0x", F1283)))</f>
        <v>0x6A</v>
      </c>
      <c r="F1283" s="2" t="str">
        <f>TRIM(MID(A1283, FIND("Message:", A1283) + 8, FIND("]", A1283) - FIND("Message:", A1283) - 7))</f>
        <v>['0x6A', '0xDF', '0x1A', '0xDE', '0x51', '0xA2', '0x79', '0xF0', '0xBF', '0x3F', '0x89', '0x4F', '0x36', '0x52', '0xCA', '0x5C', '0x1A', '0xA1', '0x79', '0xF0', '0xBF', '0x5F', '0x53', '0x3F', '0x89', '0x4F', '0xC8', '0x48', '0x1A', '0x9F', '0x36', '0x54', '0x79', '0xF0', '0xBF', '0x3F', '0x89', '0x4F', '0xC8', '0x5F', '0x55', '0x43', '0x1A', '0x9E', '0x79', '0xF0', '0xBF', '0x3F', '0xBA', '0x56', '0x89', '0x4F', '0xCA', '0x43', '0x29', '0x3F', '0x4A', '0xEF', '0x57', '0xBF', '0x50', '0xAF', '0xDF', '0x4D', '0x6A', '0xDF', '0x8E', '0x58', '0x1A', '0x9A', '0x79', '0xF0', '0xCF', '0x3F', '0x69', '0xEF', '0x59', '0xE7', '0xCA', '0x47', '0x1A', '0x8E', '0x79', '0xF0', '0x66', '0x5A', '0xBF', '0x3F', '0x69', '0xE7', '0xCA', '0x42', '0x29', '0xE0', '0x5B', '0x40', '0x4A', '0xBF', '0x50', '0xAF', '0x6A', '0xDF', '0xEF', '0x5C', '0x4A', '0xBF', '0x47', '0x47', '0x79', '0xF0', '0xCF', '0x2F', '0x5D', '0x3F', '0x9F', '0xE2', '0x7F', '0x58', '0x07', '0x43', '0x41', '0x5E', '0xCA', '0x44', '0x49', '0x6F', '0xA5', '0x85', '0x1A', '0x6B', '0x5F', '0x8F', '0xA9', '0xE0', '0xDF', '0x55', '0x6A', '0xE0', '0xF9', '0x60', '0x1A', '0x90', '0x79', '0xF0', '0xCF', '0x3F', '0x69', '0xED', '0x61', '0xE7', '0xCA', '0x46', '0x1A', '0x8A', '0x79', '0xF0', '0x69', '0x62', '0xCF', '0x3F', '0x69', '0xE7', '0xC8', '0x41', '0x29', '0xF5', '0x63', '0x3F', '0xDF', '0x48', '0x6A', '0xE0', '0x1A', '0x86', '0xB6', '0x64', '0x79', '0xF0', '0xCF', '0x3F', '0x69', '0xE7', '0xC8', '0xF7', '0x65', '0x42', '0x19', '0x84', '0x9F', '0xE0', '0xAF', '0x3E', '0xB3', '0x66', '0x69', '0x40', '0x4B', '0x6F', '0xA5', '0x87', '0x1A', '0x12', '0x67', '0x82', '0x79', '0xF0', '0xCF', '0x3F', '0x7A', '0x00', '0xDD', '0x68', '0xCF', '0x3F', '0x7A', '0xE6', '0xC8', '0x47', '0x4A', '0x33', '0x69']</v>
      </c>
      <c r="G1283" s="1" t="str">
        <f>TRIM(MID(A1283, FIND("Checksum:", A1283) + 9, FIND("(", A1283) - FIND("Checksum:", A1283) - 9))</f>
        <v>0x6FA5</v>
      </c>
      <c r="H1283" s="1" t="str">
        <f>TRIM(MID(A1283, FIND("(", A1283) + 1, FIND(")", A1283) - FIND("(", A1283) - 1))</f>
        <v>big</v>
      </c>
    </row>
    <row r="1284" spans="1:8" hidden="1" x14ac:dyDescent="0.25">
      <c r="A1284" t="s">
        <v>1282</v>
      </c>
      <c r="B1284" s="1" t="str">
        <f>TRIM(MID(A1284, FIND("Index:", A1284) + 6, FIND(",", A1284) - FIND("Index:", A1284) - 6))</f>
        <v>100033</v>
      </c>
      <c r="C1284" s="1" t="str">
        <f>TRIM(MID(A1284, FIND("Length:", A1284) + 7, FIND(",", A1284, FIND("Length:", A1284)) - FIND("Length:", A1284) - 7))</f>
        <v>55</v>
      </c>
      <c r="D1284" s="1">
        <f>COUNTIF(C:C,C1284)</f>
        <v>13</v>
      </c>
      <c r="E1284" s="1" t="str">
        <f t="shared" si="20"/>
        <v>0x52</v>
      </c>
      <c r="F1284" s="2" t="str">
        <f>TRIM(MID(A1284, FIND("Message:", A1284) + 8, FIND("]", A1284) - FIND("Message:", A1284) - 7))</f>
        <v>['0x52', '0xCA', '0x5C', '0x1A', '0xA1', '0x79', '0xF0', '0xBF', '0x5F', '0x53', '0x3F', '0x89', '0x4F', '0xC8', '0x48', '0x1A', '0x9F', '0x36', '0x54', '0x79', '0xF0', '0xBF', '0x3F', '0x89', '0x4F', '0xC8', '0x5F', '0x55', '0x43', '0x1A', '0x9E', '0x79', '0xF0', '0xBF', '0x3F', '0xBA', '0x56', '0x89', '0x4F', '0xCA', '0x43', '0x29', '0x3F', '0x4A', '0xEF', '0x57', '0xBF', '0x50', '0xAF', '0xDF', '0x4D', '0x6A', '0xDF', '0x8E', '0x58']</v>
      </c>
      <c r="G1284" s="1" t="str">
        <f>TRIM(MID(A1284, FIND("Checksum:", A1284) + 9, FIND("(", A1284) - FIND("Checksum:", A1284) - 9))</f>
        <v>0x1A9A</v>
      </c>
      <c r="H1284" s="1" t="str">
        <f>TRIM(MID(A1284, FIND("(", A1284) + 1, FIND(")", A1284) - FIND("(", A1284) - 1))</f>
        <v>big</v>
      </c>
    </row>
    <row r="1285" spans="1:8" hidden="1" x14ac:dyDescent="0.25">
      <c r="A1285" t="s">
        <v>1283</v>
      </c>
      <c r="B1285" s="1" t="str">
        <f>TRIM(MID(A1285, FIND("Index:", A1285) + 6, FIND(",", A1285) - FIND("Index:", A1285) - 6))</f>
        <v>100368</v>
      </c>
      <c r="C1285" s="1" t="str">
        <f>TRIM(MID(A1285, FIND("Length:", A1285) + 7, FIND(",", A1285, FIND("Length:", A1285)) - FIND("Length:", A1285) - 7))</f>
        <v>166</v>
      </c>
      <c r="D1285" s="1">
        <f>COUNTIF(C:C,C1285)</f>
        <v>14</v>
      </c>
      <c r="E1285" s="1" t="str">
        <f t="shared" si="20"/>
        <v>0xCF</v>
      </c>
      <c r="F1285" s="2" t="str">
        <f>TRIM(MID(A1285, FIND("Message:", A1285) + 8, FIND("]", A1285) - FIND("Message:", A1285) - 7))</f>
        <v>['0xCF', '0x3F', '0x69', '0xE7', '0xCA', '0x41', '0xD4', '0x78', '0x29', '0x40', '0x1A', '0x66', '0x6A', '0xDF', '0x1A', '0xC6', '0x79', '0x65', '0x79', '0xF0', '0xBF', '0x3F', '0x89', '0x4F', '0x21', '0x7A', '0xC8', '0x63', '0x4A', '0xBF', '0x4A', '0x9F', '0x79', '0x14', '0x7B', '0xF0', '0xCF', '0x3F', '0x69', '0xE7', '0xC8', '0x5D', '0xF2', '0x7C', '0x1A', '0xA0', '0x79', '0xF0', '0xCF', '0x3F', '0x89', '0x3A', '0x7D', '0x54', '0xCA', '0x43', '0x1A', '0x9A', '0x79', '0xF0', '0xFE', '0x7E', '0xBF', '0x3F', '0x69', '0xE7', '0xC8', '0x53', '0x1A', '0x05', '0x7F', '0x57', '0x79', '0xF0', '0xCF', '0x3F', '0x69', '0xE7', '0xA1', '0x40', '0xCA', '0x4E', '0x4A', '0xBF', '0x50', '0xC5', '0x79', '0xF2', '0x41', '0xF0', '0xBF', '0x3F', '0x69', '0xE7', '0xC8', '0x48', '0x93', '0x42', '0x1A', '0x4D', '0x79', '0xF0', '0xBF', '0x3F', '0x89', '0x9C', '0x43', '0x4F', '0xC8', '0x43', '0x1A', '0x4C', '0x79', '0xF0', '0x6F', '0x44', '0xBF', '0x3F', '0x89', '0x4F', '0xCA', '0x64', '0x49', '0x94', '0x45', '0x6F', '0xA5', '0x61', '0x1A', '0x8F', '0xA9', '0xE0', '0xEF', '0x46', '0xDF', '0x68', '0x6A', '0xE0', '0x3E', '0x37', '0x50', '0x9F', '0x47', '0x79', '0x3E', '0x37', '0x50', '0xA6', '0x3E', '0x37', '0xA2', '0x48', '0x4A', '0x95', '0x3E', '0x37', '0x4A', '0x96', '0x3E', '0xBC', '0x49', '0x37', '0x50', '0xAD', '0x3E', '0x37']</v>
      </c>
      <c r="G1285" s="1" t="str">
        <f>TRIM(MID(A1285, FIND("Checksum:", A1285) + 9, FIND("(", A1285) - FIND("Checksum:", A1285) - 9))</f>
        <v>0x50AE</v>
      </c>
      <c r="H1285" s="1" t="str">
        <f>TRIM(MID(A1285, FIND("(", A1285) + 1, FIND(")", A1285) - FIND("(", A1285) - 1))</f>
        <v>big</v>
      </c>
    </row>
    <row r="1286" spans="1:8" hidden="1" x14ac:dyDescent="0.25">
      <c r="A1286" t="s">
        <v>1284</v>
      </c>
      <c r="B1286" s="1" t="str">
        <f>TRIM(MID(A1286, FIND("Index:", A1286) + 6, FIND(",", A1286) - FIND("Index:", A1286) - 6))</f>
        <v>100810</v>
      </c>
      <c r="C1286" s="1" t="str">
        <f>TRIM(MID(A1286, FIND("Length:", A1286) + 7, FIND(",", A1286, FIND("Length:", A1286)) - FIND("Length:", A1286) - 7))</f>
        <v>222</v>
      </c>
      <c r="D1286" s="1">
        <f>COUNTIF(C:C,C1286)</f>
        <v>13</v>
      </c>
      <c r="E1286" s="1" t="str">
        <f t="shared" si="20"/>
        <v>0x3F</v>
      </c>
      <c r="F1286" s="2" t="str">
        <f>TRIM(MID(A1286, FIND("Message:", A1286) + 8, FIND("]", A1286) - FIND("Message:", A1286) - 7))</f>
        <v>['0x3F', '0x4A', '0xBF', '0x50', '0xB0', '0x0A', '0x54', '0xDF', '0x48', '0x6A', '0xDF', '0x1A', '0x9B', '0x79', '0xF5', '0x55', '0xF0', '0xBF', '0x3F', '0x89', '0x4F', '0xCA', '0x42', '0x2B', '0x56', '0x29', '0x40', '0x4A', '0xBF', '0x50', '0xB0', '0x6A', '0x35', '0x57', '0xDF', '0x1A', '0x97', '0x79', '0xF0', '0xBF', '0x3F', '0x52', '0x58', '0x89', '0x4F', '0xCA', '0x51', '0x4A', '0x6F', '0xA5', '0xAC', '0x59', '0x63', '0x1B', '0x95', '0x79', '0xF0', '0xCF', '0x3F', '0xE6', '0x5A', '0x7A', '0x00', '0xCF', '0x3F', '0x7A', '0xDF', '0xC8', '0x07', '0x5B', '0x48', '0x1A', '0x92', '0x79', '0xF0', '0xBF', '0x3F', '0xB9', '0x5C', '0x69', '0xE7', '0xCA', '0x43', '0x29', '0x40', '0x4A', '0x6F', '0x5D', '0xBF', '0x50', '0xAC', '0xDF', '0x43', '0x6A', '0xDF', '0x87', '0x5E', '0x29', '0x3F', '0x4A', '0xBF', '0x50', '0xAC', '0x6A', '0x38', '0x5F', '0xDF', '0x8E', '0x65', '0x3F', '0xAA', '0x3E', '0x37', '0x92', '0x60', '0x50', '0xA5', '0x3E', '0x37', '0x50', '0x74', '0x3E', '0xCE', '0x61', '0x37', '0x54', '0x00', '0x3E', '0x37', '0x50', '0x7B', '0x2E', '0x62', '0x1A', '0x87', '0x79', '0xF0', '0xCF', '0x3F', '0xC6', '0x44', '0x63', '0xE8', '0xC8', '0x64', '0xA9', '0xF0', '0xA9', '0xEC', '0xAA', '0x64', '0xC6', '0xE7', '0xC8', '0x60', '0xA9', '0xF0', '0xA9', '0x80', '0x65', '0xEC', '0xC6', '0xE9', '0xC8', '0x5C', '0x1A', '0x83', '0xC5', '0x66', '0x79', '0xF0', '0xBF', '0x3F', '0x89', '0x4F', '0xC8', '0x71', '0x67', '0x57', '0x1A', '0x81', '0x79', '0xF0', '0xBF', '0x3F', '0xC3', '0x68', '0x89', '0x4F', '0xC8', '0x52', '0x1A', '0x81', '0x1B', '0x13', '0x69', '0x7F', '0x79', '0xF0', '0xCF', '0x3F', '0x7A', '0x00', '0xDC', '0x6A', '0xCF', '0x3F', '0x7A', '0xE2', '0xCA', '0x4A', '0x4A', '0x36', '0x6B', '0xBF', '0x50', '0x7F', '0x79', '0xF0', '0xCF', '0x3F', '0x74']</v>
      </c>
      <c r="G1286" s="1" t="str">
        <f>TRIM(MID(A1286, FIND("Checksum:", A1286) + 9, FIND("(", A1286) - FIND("Checksum:", A1286) - 9))</f>
        <v>0x6C69</v>
      </c>
      <c r="H1286" s="1" t="str">
        <f>TRIM(MID(A1286, FIND("(", A1286) + 1, FIND(")", A1286) - FIND("(", A1286) - 1))</f>
        <v>big</v>
      </c>
    </row>
    <row r="1287" spans="1:8" hidden="1" x14ac:dyDescent="0.25">
      <c r="A1287" t="s">
        <v>1285</v>
      </c>
      <c r="B1287" s="1" t="str">
        <f>TRIM(MID(A1287, FIND("Index:", A1287) + 6, FIND(",", A1287) - FIND("Index:", A1287) - 6))</f>
        <v>101430</v>
      </c>
      <c r="C1287" s="1" t="str">
        <f>TRIM(MID(A1287, FIND("Length:", A1287) + 7, FIND(",", A1287, FIND("Length:", A1287)) - FIND("Length:", A1287) - 7))</f>
        <v>218</v>
      </c>
      <c r="D1287" s="1">
        <f>COUNTIF(C:C,C1287)</f>
        <v>39</v>
      </c>
      <c r="E1287" s="1" t="str">
        <f t="shared" si="20"/>
        <v>0x55</v>
      </c>
      <c r="F1287" s="2" t="str">
        <f>TRIM(MID(A1287, FIND("Message:", A1287) + 8, FIND("]", A1287) - FIND("Message:", A1287) - 7))</f>
        <v>['0x55', '0x79', '0xF0', '0xBF', '0x3F', '0x89', '0xF1', '0x59', '0x4F', '0xC8', '0x56', '0x4A', '0xBF', '0x50', '0xA9', '0xCB', '0x5A', '0x79', '0xF0', '0xBF', '0x3F', '0x89', '0x4F', '0xC8', '0x65', '0x5B', '0x50', '0x4A', '0xBF', '0x4F', '0xBB', '0x79', '0xF0', '0x2B', '0x5C', '0xCF', '0x3F', '0xC6', '0xEC', '0xC8', '0x4A', '0xA9', '0xDB', '0x5D', '0xF0', '0xA9', '0xEC', '0xC6', '0xEA', '0xC8', '0x46', '0xA5', '0x5E', '0x4A', '0xBF', '0x4F', '0xDB', '0x79', '0xF0', '0xCF', '0xCD', '0x5F', '0x3F', '0x9F', '0xE2', '0x7F', '0x40', '0x07', '0xBF', '0xA7', '0x60', '0xC8', '0x42', '0x29', '0x3F', '0x1A', '0x8E', '0xDF', '0x5C', '0x61', '0x5A', '0x6A', '0xDF', '0x4A', '0xBF', '0x50', '0xAF', '0x10', '0x62', '0x79', '0xF0', '0xBF', '0x3F', '0x89', '0x4F', '0xCA', '0x6F', '0x63', '0x53', '0x4A', '0xBF', '0x50', '0xB2', '0x79', '0xF0', '0x2E', '0x64', '0xBF', '0x3F', '0x89', '0x4F', '0xCA', '0x4D', '0x4A', '0x9E', '0x65', '0xBF', '0x50', '0xB0', '0x79', '0xF0', '0xBF', '0x3F', '0x8F', '0x66', '0x89', '0x4F', '0xCA', '0x47', '0x4A', '0xBF', '0x51', '0xAC', '0x67', '0x57', '0x79', '0xF0', '0xBF', '0x3F', '0x89', '0x4F', '0x00', '0x68', '0xCA', '0x41', '0x29', '0x40', '0x1A', '0x80', '0x6A', '0xE2', '0x69', '0xDF', '0x1A', '0x7F', '0x79', '0xF0', '0xBF', '0x3F', '0x4C', '0x6A', '0x89', '0x4F', '0xC8', '0x40', '0xDF', '0x8E', '0x3F', '0xF9', '0x6B', '0x48', '0x4A', '0xBF', '0x4A', '0xA3', '0x79', '0xF0', '0x16', '0x6C', '0xCF', '0x3F', '0x89', '0x4F', '0xC8', '0x40', '0xDF', '0x3D', '0x6D', '0x86', '0x3F', '0x48', '0x4A', '0x6F', '0xA5', '0x6D', '0x48', '0x6E', '0x4B', '0xBF', '0x48', '0xDD', '0x79', '0xF0', '0xCF', '0xD9', '0x6F', '0x3F', '0x7A', '0x00', '0xCF', '0x3F', '0x7A', '0xE2', '0x95', '0x70', '0xCA', '0x7B', '0x4A']</v>
      </c>
      <c r="G1287" s="1" t="str">
        <f>TRIM(MID(A1287, FIND("Checksum:", A1287) + 9, FIND("(", A1287) - FIND("Checksum:", A1287) - 9))</f>
        <v>0x6FA5</v>
      </c>
      <c r="H1287" s="1" t="str">
        <f>TRIM(MID(A1287, FIND("(", A1287) + 1, FIND(")", A1287) - FIND("(", A1287) - 1))</f>
        <v>big</v>
      </c>
    </row>
    <row r="1288" spans="1:8" hidden="1" x14ac:dyDescent="0.25">
      <c r="A1288" t="s">
        <v>1286</v>
      </c>
      <c r="B1288" s="1" t="str">
        <f>TRIM(MID(A1288, FIND("Index:", A1288) + 6, FIND(",", A1288) - FIND("Index:", A1288) - 6))</f>
        <v>101560</v>
      </c>
      <c r="C1288" s="1" t="str">
        <f>TRIM(MID(A1288, FIND("Length:", A1288) + 7, FIND(",", A1288, FIND("Length:", A1288)) - FIND("Length:", A1288) - 7))</f>
        <v>126</v>
      </c>
      <c r="D1288" s="1">
        <f>COUNTIF(C:C,C1288)</f>
        <v>12</v>
      </c>
      <c r="E1288" s="1" t="str">
        <f t="shared" si="20"/>
        <v>0xBF</v>
      </c>
      <c r="F1288" s="2" t="str">
        <f>TRIM(MID(A1288, FIND("Message:", A1288) + 8, FIND("]", A1288) - FIND("Message:", A1288) - 7))</f>
        <v>['0xBF', '0x51', '0xAC', '0x67', '0x57', '0x79', '0xF0', '0xBF', '0x3F', '0x89', '0x4F', '0x00', '0x68', '0xCA', '0x41', '0x29', '0x40', '0x1A', '0x80', '0x6A', '0xE2', '0x69', '0xDF', '0x1A', '0x7F', '0x79', '0xF0', '0xBF', '0x3F', '0x4C', '0x6A', '0x89', '0x4F', '0xC8', '0x40', '0xDF', '0x8E', '0x3F', '0xF9', '0x6B', '0x48', '0x4A', '0xBF', '0x4A', '0xA3', '0x79', '0xF0', '0x16', '0x6C', '0xCF', '0x3F', '0x89', '0x4F', '0xC8', '0x40', '0xDF', '0x3D', '0x6D', '0x86', '0x3F', '0x48', '0x4A', '0x6F', '0xA5', '0x6D', '0x48', '0x6E', '0x4B', '0xBF', '0x48', '0xDD', '0x79', '0xF0', '0xCF', '0xD9', '0x6F', '0x3F', '0x7A', '0x00', '0xCF', '0x3F', '0x7A', '0xE2', '0x95', '0x70', '0xCA', '0x7B', '0x4A', '0x6F', '0xA5', '0x6F', '0x79', '0xFE', '0x71', '0xF0', '0xCF', '0x3F', '0xAA', '0x00', '0xAA', '0xFC', '0xC3', '0x72', '0x7A', '0xE6', '0xC8', '0x73', '0x4A', '0x6F', '0xA5', '0x6F', '0x73', '0x71', '0x4B', '0xBF', '0x4C', '0x89', '0x79', '0xF0', '0x30', '0x74', '0xCF', '0x3F', '0x7A', '0x00', '0xCF']</v>
      </c>
      <c r="G1288" s="1" t="str">
        <f>TRIM(MID(A1288, FIND("Checksum:", A1288) + 9, FIND("(", A1288) - FIND("Checksum:", A1288) - 9))</f>
        <v>0x3F7A</v>
      </c>
      <c r="H1288" s="1" t="str">
        <f>TRIM(MID(A1288, FIND("(", A1288) + 1, FIND(")", A1288) - FIND("(", A1288) - 1))</f>
        <v>big</v>
      </c>
    </row>
    <row r="1289" spans="1:8" hidden="1" x14ac:dyDescent="0.25">
      <c r="A1289" t="s">
        <v>1287</v>
      </c>
      <c r="B1289" s="1" t="str">
        <f>TRIM(MID(A1289, FIND("Index:", A1289) + 6, FIND(",", A1289) - FIND("Index:", A1289) - 6))</f>
        <v>101658</v>
      </c>
      <c r="C1289" s="1" t="str">
        <f>TRIM(MID(A1289, FIND("Length:", A1289) + 7, FIND(",", A1289, FIND("Length:", A1289)) - FIND("Length:", A1289) - 7))</f>
        <v>161</v>
      </c>
      <c r="D1289" s="1">
        <f>COUNTIF(C:C,C1289)</f>
        <v>16</v>
      </c>
      <c r="E1289" s="1" t="str">
        <f t="shared" si="20"/>
        <v>0x00</v>
      </c>
      <c r="F1289" s="2" t="str">
        <f>TRIM(MID(A1289, FIND("Message:", A1289) + 8, FIND("]", A1289) - FIND("Message:", A1289) - 7))</f>
        <v>['0x00', '0xAA', '0xFC', '0xC3', '0x72', '0x7A', '0xE6', '0xC8', '0x73', '0x4A', '0x6F', '0xA5', '0x6F', '0x73', '0x71', '0x4B', '0xBF', '0x4C', '0x89', '0x79', '0xF0', '0x30', '0x74', '0xCF', '0x3F', '0x7A', '0x00', '0xCF', '0x3F', '0x7A', '0x87', '0x75', '0xE2', '0xCA', '0x69', '0x4A', '0x6F', '0xA5', '0x73', '0x5F', '0x76', '0x79', '0xF0', '0xCF', '0x3F', '0xAA', '0x00', '0xAA', '0x45', '0x77', '0xFC', '0x7A', '0xE6', '0xC8', '0x61', '0x4A', '0x6F', '0xB9', '0x78', '0xA5', '0x75', '0x4B', '0xBF', '0x4C', '0xD3', '0x79', '0x38', '0x79', '0xF0', '0xCF', '0x3F', '0x7A', '0x00', '0xCF', '0x3F', '0x02', '0x7A', '0x7A', '0xE6', '0xC8', '0x57', '0x4A', '0xBF', '0x47', '0x4D', '0x7B', '0x6F', '0x4B', '0x6F', '0xA5', '0x77', '0x79', '0xF0', '0x2D', '0x7C', '0xCF', '0x3F', '0x7A', '0x00', '0xCF', '0x3F', '0x7A', '0x8F', '0x7D', '0xE6', '0xC8', '0x4D', '0x4A', '0xBF', '0x47', '0xC7', '0x93', '0x7E', '0x4B', '0x6F', '0xA5', '0x79', '0x79', '0xF0', '0xCF', '0x92', '0x7F', '0x3F', '0x7A', '0x00', '0xCF', '0x3F', '0x7A', '0xE6', '0xA9', '0x40', '0xC8', '0x43', '0x29', '0x40', '0x4A', '0xBF', '0x50', '0x10', '0x41', '0xB4', '0xDF', '0x43', '0x6A', '0xDF', '0x29', '0x3F', '0xCB', '0x42', '0x4A', '0xBF', '0x50', '0xB4', '0x6A', '0xDF', '0x3F', '0xDA', '0x43', '0xAA', '0x4A', '0xBF']</v>
      </c>
      <c r="G1289" s="1" t="str">
        <f>TRIM(MID(A1289, FIND("Checksum:", A1289) + 9, FIND("(", A1289) - FIND("Checksum:", A1289) - 9))</f>
        <v>0x50B4</v>
      </c>
      <c r="H1289" s="1" t="str">
        <f>TRIM(MID(A1289, FIND("(", A1289) + 1, FIND(")", A1289) - FIND("(", A1289) - 1))</f>
        <v>big</v>
      </c>
    </row>
    <row r="1290" spans="1:8" hidden="1" x14ac:dyDescent="0.25">
      <c r="A1290" t="s">
        <v>1288</v>
      </c>
      <c r="B1290" s="1" t="str">
        <f>TRIM(MID(A1290, FIND("Index:", A1290) + 6, FIND(",", A1290) - FIND("Index:", A1290) - 6))</f>
        <v>101659</v>
      </c>
      <c r="C1290" s="1" t="str">
        <f>TRIM(MID(A1290, FIND("Length:", A1290) + 7, FIND(",", A1290, FIND("Length:", A1290)) - FIND("Length:", A1290) - 7))</f>
        <v>160</v>
      </c>
      <c r="D1290" s="1">
        <f>COUNTIF(C:C,C1290)</f>
        <v>16</v>
      </c>
      <c r="E1290" s="1" t="str">
        <f t="shared" si="20"/>
        <v>0xAA</v>
      </c>
      <c r="F1290" s="2" t="str">
        <f>TRIM(MID(A1290, FIND("Message:", A1290) + 8, FIND("]", A1290) - FIND("Message:", A1290) - 7))</f>
        <v>['0xAA', '0xFC', '0xC3', '0x72', '0x7A', '0xE6', '0xC8', '0x73', '0x4A', '0x6F', '0xA5', '0x6F', '0x73', '0x71', '0x4B', '0xBF', '0x4C', '0x89', '0x79', '0xF0', '0x30', '0x74', '0xCF', '0x3F', '0x7A', '0x00', '0xCF', '0x3F', '0x7A', '0x87', '0x75', '0xE2', '0xCA', '0x69', '0x4A', '0x6F', '0xA5', '0x73', '0x5F', '0x76', '0x79', '0xF0', '0xCF', '0x3F', '0xAA', '0x00', '0xAA', '0x45', '0x77', '0xFC', '0x7A', '0xE6', '0xC8', '0x61', '0x4A', '0x6F', '0xB9', '0x78', '0xA5', '0x75', '0x4B', '0xBF', '0x4C', '0xD3', '0x79', '0x38', '0x79', '0xF0', '0xCF', '0x3F', '0x7A', '0x00', '0xCF', '0x3F', '0x02', '0x7A', '0x7A', '0xE6', '0xC8', '0x57', '0x4A', '0xBF', '0x47', '0x4D', '0x7B', '0x6F', '0x4B', '0x6F', '0xA5', '0x77', '0x79', '0xF0', '0x2D', '0x7C', '0xCF', '0x3F', '0x7A', '0x00', '0xCF', '0x3F', '0x7A', '0x8F', '0x7D', '0xE6', '0xC8', '0x4D', '0x4A', '0xBF', '0x47', '0xC7', '0x93', '0x7E', '0x4B', '0x6F', '0xA5', '0x79', '0x79', '0xF0', '0xCF', '0x92', '0x7F', '0x3F', '0x7A', '0x00', '0xCF', '0x3F', '0x7A', '0xE6', '0xA9', '0x40', '0xC8', '0x43', '0x29', '0x40', '0x4A', '0xBF', '0x50', '0x10', '0x41', '0xB4', '0xDF', '0x43', '0x6A', '0xDF', '0x29', '0x3F', '0xCB', '0x42', '0x4A', '0xBF', '0x50', '0xB4', '0x6A', '0xDF', '0x3F', '0xDA', '0x43', '0xAA', '0x4A', '0xBF']</v>
      </c>
      <c r="G1290" s="1" t="str">
        <f>TRIM(MID(A1290, FIND("Checksum:", A1290) + 9, FIND("(", A1290) - FIND("Checksum:", A1290) - 9))</f>
        <v>0x50B4</v>
      </c>
      <c r="H1290" s="1" t="str">
        <f>TRIM(MID(A1290, FIND("(", A1290) + 1, FIND(")", A1290) - FIND("(", A1290) - 1))</f>
        <v>big</v>
      </c>
    </row>
    <row r="1291" spans="1:8" hidden="1" x14ac:dyDescent="0.25">
      <c r="A1291" t="s">
        <v>1289</v>
      </c>
      <c r="B1291" s="1" t="str">
        <f>TRIM(MID(A1291, FIND("Index:", A1291) + 6, FIND(",", A1291) - FIND("Index:", A1291) - 6))</f>
        <v>102063</v>
      </c>
      <c r="C1291" s="1" t="str">
        <f>TRIM(MID(A1291, FIND("Length:", A1291) + 7, FIND(",", A1291, FIND("Length:", A1291)) - FIND("Length:", A1291) - 7))</f>
        <v>202</v>
      </c>
      <c r="D1291" s="1">
        <f>COUNTIF(C:C,C1291)</f>
        <v>18</v>
      </c>
      <c r="E1291" s="1" t="str">
        <f t="shared" si="20"/>
        <v>0xBF</v>
      </c>
      <c r="F1291" s="2" t="str">
        <f>TRIM(MID(A1291, FIND("Message:", A1291) + 8, FIND("]", A1291) - FIND("Message:", A1291) - 7))</f>
        <v>['0xBF', '0x50', '0xB8', '0x9B', '0x4A', '0xA9', '0xDF', '0xAC', '0x6C', '0x6A', '0xDF', '0x1A', '0x51', '0x4B', '0x44', '0x79', '0xF0', '0xCF', '0x3F', '0x79', '0x16', '0x98', '0x4C', '0xC8', '0x4F', '0xDF', '0x45', '0x3F', '0x48', '0x3E', '0x4F', '0x4D', '0x37', '0x50', '0xB5', '0x3E', '0x37', '0x50', '0xB6', '0x07', '0x4E', '0x3E', '0x37', '0x68', '0xD3', '0x1A', '0xC5', '0x79', '0x59', '0x4F', '0xF0', '0xCF', '0x3F', '0x79', '0x16', '0xC8', '0x42', '0xE9', '0x50', '0x29', '0x40', '0x1A', '0xC5', '0xDF', '0x42', '0x6A', '0x26', '0x51', '0xDF', '0x29', '0x3F', '0x1A', '0xC3', '0x6A', '0xDF', '0xC1', '0x52', '0xAC', '0x7C', '0x1A', '0xBE', '0x79', '0xF0', '0xCF', '0x8E', '0x53', '0x3F', '0x79', '0x12', '0xCA', '0x47', '0x1A', '0xBC', '0x07', '0x54', '0x79', '0xF0', '0xCF', '0x3F', '0x79', '0x12', '0xCA', '0x24', '0x55', '0x42', '0x29', '0x40', '0x1A', '0xBB', '0xDF', '0x42', '0xF8', '0x56', '0x6A', '0xDF', '0x29', '0x3F', '0x1A', '0xB9', '0x6A', '0x47', '0x57', '0xDF', '0x4A', '0xBF', '0x50', '0xBB', '0x19', '0xB6', '0x1D', '0x58', '0xA9', '0xDF', '0x6A', '0xDF', '0x19', '0xB8', '0x4A', '0x48', '0x59', '0xBF', '0x50', '0xBC', '0xA9', '0xDF', '0x6A', '0xDF', '0xF9', '0x5A', '0x4A', '0xBF', '0x50', '0xB7', '0x79', '0xF0', '0xBF', '0x96', '0x5B', '0x3F', '0x89', '0x4F', '0xCA', '0x47', '0x1A', '0xB1', '0x51', '0x5C', '0x79', '0xF0', '0xBF', '0x3F', '0x69', '0xE7', '0xCA', '0xE1', '0x5D', '0x42', '0x29', '0x40', '0x1A', '0xAC', '0xDF', '0x47', '0xF6', '0x5E', '0x6A', '0xDF', '0x1A', '0xAC', '0x79', '0xF0', '0xBF', '0x99', '0x5F', '0x3F', '0x89', '0x4F', '0xCA', '0x41', '0x29', '0x3F', '0xEB']</v>
      </c>
      <c r="G1291" s="1" t="str">
        <f>TRIM(MID(A1291, FIND("Checksum:", A1291) + 9, FIND("(", A1291) - FIND("Checksum:", A1291) - 9))</f>
        <v>0x601A</v>
      </c>
      <c r="H1291" s="1" t="str">
        <f>TRIM(MID(A1291, FIND("(", A1291) + 1, FIND(")", A1291) - FIND("(", A1291) - 1))</f>
        <v>big</v>
      </c>
    </row>
    <row r="1292" spans="1:8" hidden="1" x14ac:dyDescent="0.25">
      <c r="A1292" t="s">
        <v>1290</v>
      </c>
      <c r="B1292" s="1" t="str">
        <f>TRIM(MID(A1292, FIND("Index:", A1292) + 6, FIND(",", A1292) - FIND("Index:", A1292) - 6))</f>
        <v>102159</v>
      </c>
      <c r="C1292" s="1" t="str">
        <f>TRIM(MID(A1292, FIND("Length:", A1292) + 7, FIND(",", A1292, FIND("Length:", A1292)) - FIND("Length:", A1292) - 7))</f>
        <v>202</v>
      </c>
      <c r="D1292" s="1">
        <f>COUNTIF(C:C,C1292)</f>
        <v>18</v>
      </c>
      <c r="E1292" s="1" t="str">
        <f t="shared" si="20"/>
        <v>0xF0</v>
      </c>
      <c r="F1292" s="2" t="str">
        <f>TRIM(MID(A1292, FIND("Message:", A1292) + 8, FIND("]", A1292) - FIND("Message:", A1292) - 7))</f>
        <v>['0xF0', '0xCF', '0x3F', '0x79', '0x12', '0xCA', '0x24', '0x55', '0x42', '0x29', '0x40', '0x1A', '0xBB', '0xDF', '0x42', '0xF8', '0x56', '0x6A', '0xDF', '0x29', '0x3F', '0x1A', '0xB9', '0x6A', '0x47', '0x57', '0xDF', '0x4A', '0xBF', '0x50', '0xBB', '0x19', '0xB6', '0x1D', '0x58', '0xA9', '0xDF', '0x6A', '0xDF', '0x19', '0xB8', '0x4A', '0x48', '0x59', '0xBF', '0x50', '0xBC', '0xA9', '0xDF', '0x6A', '0xDF', '0xF9', '0x5A', '0x4A', '0xBF', '0x50', '0xB7', '0x79', '0xF0', '0xBF', '0x96', '0x5B', '0x3F', '0x89', '0x4F', '0xCA', '0x47', '0x1A', '0xB1', '0x51', '0x5C', '0x79', '0xF0', '0xBF', '0x3F', '0x69', '0xE7', '0xCA', '0xE1', '0x5D', '0x42', '0x29', '0x40', '0x1A', '0xAC', '0xDF', '0x47', '0xF6', '0x5E', '0x6A', '0xDF', '0x1A', '0xAC', '0x79', '0xF0', '0xBF', '0x99', '0x5F', '0x3F', '0x89', '0x4F', '0xCA', '0x41', '0x29', '0x3F', '0xEB', '0x60', '0x1A', '0xA8', '0x6A', '0xDF', '0x4A', '0xBF', '0x50', '0xC7', '0x61', '0xB8', '0x79', '0xF0', '0xBF', '0x3F', '0x89', '0x4F', '0x5C', '0x62', '0xCA', '0x47', '0x1A', '0xA5', '0x79', '0xF0', '0xBF', '0x5E', '0x63', '0x3F', '0x69', '0xE7', '0xCA', '0x42', '0x29', '0x40', '0x6A', '0x64', '0x1A', '0xA4', '0xDF', '0x47', '0x6A', '0xDF', '0x1A', '0xAE', '0x65', '0xA1', '0x79', '0xF0', '0xBF', '0x3F', '0x89', '0x4F', '0x49', '0x66', '0xCA', '0x41', '0x29', '0x3F', '0x1A', '0x9F', '0x6A', '0xFE', '0x67', '0xDF', '0xA0', '0x35', '0xA1', '0x35', '0x8E', '0x65', '0xE7', '0x68', '0xDF', '0x20', '0x3F', '0x48', '0x3E', '0x3E', '0x3F', '0xAB', '0x69', '0x43', '0x48', '0x8D', '0x3F', '0x43', '0x3F', '0xDB', '0x20', '0x6A', '0x3F', '0x43', '0x44', '0x6F', '0x8E']</v>
      </c>
      <c r="G1292" s="1" t="str">
        <f>TRIM(MID(A1292, FIND("Checksum:", A1292) + 9, FIND("(", A1292) - FIND("Checksum:", A1292) - 9))</f>
        <v>0x6143</v>
      </c>
      <c r="H1292" s="1" t="str">
        <f>TRIM(MID(A1292, FIND("(", A1292) + 1, FIND(")", A1292) - FIND("(", A1292) - 1))</f>
        <v>big</v>
      </c>
    </row>
    <row r="1293" spans="1:8" hidden="1" x14ac:dyDescent="0.25">
      <c r="A1293" t="s">
        <v>1291</v>
      </c>
      <c r="B1293" s="1" t="str">
        <f>TRIM(MID(A1293, FIND("Index:", A1293) + 6, FIND(",", A1293) - FIND("Index:", A1293) - 6))</f>
        <v>102181</v>
      </c>
      <c r="C1293" s="1" t="str">
        <f>TRIM(MID(A1293, FIND("Length:", A1293) + 7, FIND(",", A1293, FIND("Length:", A1293)) - FIND("Length:", A1293) - 7))</f>
        <v>226</v>
      </c>
      <c r="D1293" s="1">
        <f>COUNTIF(C:C,C1293)</f>
        <v>13</v>
      </c>
      <c r="E1293" s="1" t="str">
        <f t="shared" si="20"/>
        <v>0xB9</v>
      </c>
      <c r="F1293" s="2" t="str">
        <f>TRIM(MID(A1293, FIND("Message:", A1293) + 8, FIND("]", A1293) - FIND("Message:", A1293) - 7))</f>
        <v>['0xB9', '0x6A', '0x47', '0x57', '0xDF', '0x4A', '0xBF', '0x50', '0xBB', '0x19', '0xB6', '0x1D', '0x58', '0xA9', '0xDF', '0x6A', '0xDF', '0x19', '0xB8', '0x4A', '0x48', '0x59', '0xBF', '0x50', '0xBC', '0xA9', '0xDF', '0x6A', '0xDF', '0xF9', '0x5A', '0x4A', '0xBF', '0x50', '0xB7', '0x79', '0xF0', '0xBF', '0x96', '0x5B', '0x3F', '0x89', '0x4F', '0xCA', '0x47', '0x1A', '0xB1', '0x51', '0x5C', '0x79', '0xF0', '0xBF', '0x3F', '0x69', '0xE7', '0xCA', '0xE1', '0x5D', '0x42', '0x29', '0x40', '0x1A', '0xAC', '0xDF', '0x47', '0xF6', '0x5E', '0x6A', '0xDF', '0x1A', '0xAC', '0x79', '0xF0', '0xBF', '0x99', '0x5F', '0x3F', '0x89', '0x4F', '0xCA', '0x41', '0x29', '0x3F', '0xEB', '0x60', '0x1A', '0xA8', '0x6A', '0xDF', '0x4A', '0xBF', '0x50', '0xC7', '0x61', '0xB8', '0x79', '0xF0', '0xBF', '0x3F', '0x89', '0x4F', '0x5C', '0x62', '0xCA', '0x47', '0x1A', '0xA5', '0x79', '0xF0', '0xBF', '0x5E', '0x63', '0x3F', '0x69', '0xE7', '0xCA', '0x42', '0x29', '0x40', '0x6A', '0x64', '0x1A', '0xA4', '0xDF', '0x47', '0x6A', '0xDF', '0x1A', '0xAE', '0x65', '0xA1', '0x79', '0xF0', '0xBF', '0x3F', '0x89', '0x4F', '0x49', '0x66', '0xCA', '0x41', '0x29', '0x3F', '0x1A', '0x9F', '0x6A', '0xFE', '0x67', '0xDF', '0xA0', '0x35', '0xA1', '0x35', '0x8E', '0x65', '0xE7', '0x68', '0xDF', '0x20', '0x3F', '0x48', '0x3E', '0x3E', '0x3F', '0xAB', '0x69', '0x43', '0x48', '0x8D', '0x3F', '0x43', '0x3F', '0xDB', '0x20', '0x6A', '0x3F', '0x43', '0x44', '0x6F', '0x8E', '0x61', '0x43', '0xD3', '0x6B', '0x6F', '0xA6', '0x4B', '0xC2', '0x49', '0x43', '0x6F', '0x8B', '0x6C', '0xA6', '0x61', '0xC2', '0x49', '0x4A', '0xBF', '0x50', '0xDA', '0x6D', '0xBF', '0x79', '0xF0', '0xBF', '0x3F', '0x69', '0xE7', '0xE7', '0x6E', '0xCA', '0x49', '0x1A', '0x93', '0x79', '0xF0', '0xBF', '0x5A', '0x6F', '0x3F', '0x89', '0x4F', '0xCA', '0x44', '0x43']</v>
      </c>
      <c r="G1293" s="1" t="str">
        <f>TRIM(MID(A1293, FIND("Checksum:", A1293) + 9, FIND("(", A1293) - FIND("Checksum:", A1293) - 9))</f>
        <v>0x6F49</v>
      </c>
      <c r="H1293" s="1" t="str">
        <f>TRIM(MID(A1293, FIND("(", A1293) + 1, FIND(")", A1293) - FIND("(", A1293) - 1))</f>
        <v>big</v>
      </c>
    </row>
    <row r="1294" spans="1:8" hidden="1" x14ac:dyDescent="0.25">
      <c r="A1294" t="s">
        <v>1292</v>
      </c>
      <c r="B1294" s="1" t="str">
        <f>TRIM(MID(A1294, FIND("Index:", A1294) + 6, FIND(",", A1294) - FIND("Index:", A1294) - 6))</f>
        <v>102389</v>
      </c>
      <c r="C1294" s="1" t="str">
        <f>TRIM(MID(A1294, FIND("Length:", A1294) + 7, FIND(",", A1294, FIND("Length:", A1294)) - FIND("Length:", A1294) - 7))</f>
        <v>122</v>
      </c>
      <c r="D1294" s="1">
        <f>COUNTIF(C:C,C1294)</f>
        <v>11</v>
      </c>
      <c r="E1294" s="1" t="str">
        <f t="shared" si="20"/>
        <v>0xE7</v>
      </c>
      <c r="F1294" s="2" t="str">
        <f>TRIM(MID(A1294, FIND("Message:", A1294) + 8, FIND("]", A1294) - FIND("Message:", A1294) - 7))</f>
        <v>['0xE7', '0xE7', '0x6E', '0xCA', '0x49', '0x1A', '0x93', '0x79', '0xF0', '0xBF', '0x5A', '0x6F', '0x3F', '0x89', '0x4F', '0xCA', '0x44', '0x43', '0x6F', '0x49', '0x70', '0xA6', '0x77', '0xC2', '0x48', '0x49', '0xBF', '0x50', '0xF2', '0x71', '0x9F', '0x69', '0x40', '0x4A', '0xBF', '0x50', '0xC0', '0xD5', '0x72', '0x79', '0xF0', '0xBF', '0x3F', '0x69', '0xE7', '0xCA', '0xF7', '0x73', '0x49', '0x1A', '0x8B', '0x79', '0xF0', '0xBF', '0x3F', '0xCB', '0x74', '0x89', '0x4F', '0xCA', '0x44', '0x43', '0x6F', '0xA6', '0xB5', '0x75', '0xCD', '0xC2', '0x48', '0x49', '0xBF', '0x50', '0xA1', '0x49', '0x76', '0x69', '0x40', '0x19', '0x85', '0x4A', '0xBF', '0x50', '0x19', '0x77', '0xBF', '0xA9', '0xDF', '0x6A', '0xDF', '0x19', '0x83', '0xA7', '0x78', '0x4A', '0xBF', '0x50', '0xC0', '0xA9', '0xDF', '0x6A', '0x87', '0x79', '0xDF', '0x1A', '0x90', '0x79', '0xF0', '0xBF', '0x3F', '0x6D', '0x7A', '0x89', '0x4F', '0xC8', '0x43', '0x1A', '0x8E', '0x79', '0x81', '0x7B', '0xF0', '0xBF']</v>
      </c>
      <c r="G1294" s="1" t="str">
        <f>TRIM(MID(A1294, FIND("Checksum:", A1294) + 9, FIND("(", A1294) - FIND("Checksum:", A1294) - 9))</f>
        <v>0x3F89</v>
      </c>
      <c r="H1294" s="1" t="str">
        <f>TRIM(MID(A1294, FIND("(", A1294) + 1, FIND(")", A1294) - FIND("(", A1294) - 1))</f>
        <v>big</v>
      </c>
    </row>
    <row r="1295" spans="1:8" hidden="1" x14ac:dyDescent="0.25">
      <c r="A1295" t="s">
        <v>1293</v>
      </c>
      <c r="B1295" s="1" t="str">
        <f>TRIM(MID(A1295, FIND("Index:", A1295) + 6, FIND(",", A1295) - FIND("Index:", A1295) - 6))</f>
        <v>102554</v>
      </c>
      <c r="C1295" s="1" t="str">
        <f>TRIM(MID(A1295, FIND("Length:", A1295) + 7, FIND(",", A1295, FIND("Length:", A1295)) - FIND("Length:", A1295) - 7))</f>
        <v>205</v>
      </c>
      <c r="D1295" s="1">
        <f>COUNTIF(C:C,C1295)</f>
        <v>10</v>
      </c>
      <c r="E1295" s="1" t="str">
        <f t="shared" si="20"/>
        <v>0xCF</v>
      </c>
      <c r="F1295" s="2" t="str">
        <f>TRIM(MID(A1295, FIND("Message:", A1295) + 8, FIND("]", A1295) - FIND("Message:", A1295) - 7))</f>
        <v>['0xCF', '0x3F', '0x7A', '0x00', '0xCF', '0x3F', '0x7A', '0x53', '0x41', '0xE6', '0xCA', '0x41', '0x29', '0x40', '0x1A', '0x73', '0x2B', '0x42', '0x6A', '0xDF', '0x1A', '0x80', '0x79', '0xF0', '0xBF', '0x51', '0x43', '0x3F', '0x89', '0x4F', '0xC8', '0x43', '0x1A', '0x7E', '0xFF', '0x44', '0x79', '0xF0', '0xBF', '0x3F', '0x89', '0x4F', '0xCA', '0x51', '0x45', '0x42', '0x29', '0x3F', '0x1A', '0x6D', '0xDF', '0x51', '0xA8', '0x46', '0x6A', '0xDF', '0x1A', '0x6A', '0x79', '0xF0', '0xBF', '0x3F', '0x47', '0x3F', '0x89', '0x4F', '0xCA', '0x4B', '0x4A', '0xBF', '0x7F', '0x48', '0x50', '0xA1', '0x4B', '0xBF', '0x50', '0x9D', '0x79', '0xAC', '0x49', '0xF0', '0xCF', '0x3F', '0x7A', '0x00', '0xCF', '0x3F', '0xD2', '0x4A', '0x7A', '0xE6', '0xCA', '0x41', '0x29', '0x40', '0x1A', '0x3B', '0x4B', '0x64', '0x6A', '0xDF', '0x4A', '0x6F', '0x4F', '0x6F', '0x72', '0x4C', '0x79', '0xF0', '0xBF', '0x3F', '0x89', '0x4F', '0xCA', '0x59', '0x4D', '0x48', '0x1A', '0x6D', '0x79', '0xF0', '0xBF', '0x3F', '0x86', '0x4E', '0x89', '0x4F', '0xC8', '0x43', '0x1A', '0x6B', '0x79', '0x32', '0x4F', '0xF0', '0xBF', '0x3F', '0x89', '0x4F', '0xCA', '0x42', '0x25', '0x50', '0x29', '0x3F', '0x1A', '0x66', '0xDF', '0x4C', '0x6A', '0xCF', '0x51', '0xDF', '0x1A', '0x58', '0x79', '0xF0', '0xBF', '0x3F', '0x0D', '0x52', '0x89', '0x4F', '0xC8', '0x43', '0x1A', '0x56', '0x79', '0x21', '0x53', '0xF0', '0xBF', '0x3F', '0x89', '0x4F', '0xCA', '0x41', '0x28', '0x54', '0x29', '0x40', '0x1A', '0x5F', '0x6A', '0xDF', '0x4A', '0xCB', '0x55', '0x6F', '0x4F', '0x6F', '0x79', '0xF0', '0xBF', '0x3F', '0xEC', '0x56', '0x89', '0x4F', '0xCA', '0x71', '0x1A', '0x5C', '0x79']</v>
      </c>
      <c r="G1295" s="1" t="str">
        <f>TRIM(MID(A1295, FIND("Checksum:", A1295) + 9, FIND("(", A1295) - FIND("Checksum:", A1295) - 9))</f>
        <v>0x5B57</v>
      </c>
      <c r="H1295" s="1" t="str">
        <f>TRIM(MID(A1295, FIND("(", A1295) + 1, FIND(")", A1295) - FIND("(", A1295) - 1))</f>
        <v>big</v>
      </c>
    </row>
    <row r="1296" spans="1:8" hidden="1" x14ac:dyDescent="0.25">
      <c r="A1296" t="s">
        <v>1294</v>
      </c>
      <c r="B1296" s="1" t="str">
        <f>TRIM(MID(A1296, FIND("Index:", A1296) + 6, FIND(",", A1296) - FIND("Index:", A1296) - 6))</f>
        <v>102719</v>
      </c>
      <c r="C1296" s="1" t="str">
        <f>TRIM(MID(A1296, FIND("Length:", A1296) + 7, FIND(",", A1296, FIND("Length:", A1296)) - FIND("Length:", A1296) - 7))</f>
        <v>171</v>
      </c>
      <c r="D1296" s="1">
        <f>COUNTIF(C:C,C1296)</f>
        <v>15</v>
      </c>
      <c r="E1296" s="1" t="str">
        <f t="shared" si="20"/>
        <v>0x43</v>
      </c>
      <c r="F1296" s="2" t="str">
        <f>TRIM(MID(A1296, FIND("Message:", A1296) + 8, FIND("]", A1296) - FIND("Message:", A1296) - 7))</f>
        <v>['0x43', '0x1A', '0x56', '0x79', '0x21', '0x53', '0xF0', '0xBF', '0x3F', '0x89', '0x4F', '0xCA', '0x41', '0x28', '0x54', '0x29', '0x40', '0x1A', '0x5F', '0x6A', '0xDF', '0x4A', '0xCB', '0x55', '0x6F', '0x4F', '0x6F', '0x79', '0xF0', '0xBF', '0x3F', '0xEC', '0x56', '0x89', '0x4F', '0xCA', '0x71', '0x1A', '0x5C', '0x79', '0x5B', '0x57', '0xF0', '0xBF', '0x3F', '0x89', '0x4F', '0xC8', '0x43', '0x2C', '0x58', '0x1A', '0x5B', '0x79', '0xF0', '0xBF', '0x3F', '0x89', '0xC0', '0x59', '0x4F', '0xCA', '0x58', '0x29', '0x3F', '0x4A', '0xBF', '0x3E', '0x5A', '0x50', '0xC4', '0xDF', '0x67', '0x6A', '0xDF', '0x3E', '0x3F', '0x5B', '0x3E', '0x3E', '0x37', '0x68', '0xD3', '0x3E', '0x37', '0xC0', '0x5C', '0x68', '0xCF', '0x3E', '0x37', '0x50', '0xB9', '0x3E', '0x52', '0x5D', '0x37', '0x50', '0xB6', '0x3E', '0x37', '0x50', '0xB5', '0x17', '0x5E', '0x3E', '0x37', '0x50', '0xBA', '0x3E', '0x37', '0x50', '0xA4', '0x5F', '0xBD', '0x3E', '0x37', '0x50', '0xBE', '0x3E', '0x37', '0x17', '0x60', '0x50', '0xC1', '0x3E', '0x37', '0x50', '0xC2', '0x1A', '0x15', '0x61', '0xBE', '0x79', '0xF0', '0xBF', '0x3F', '0x89', '0x4F', '0x62', '0x62', '0xCA', '0x4C', '0x1A', '0xBD', '0x79', '0xF0', '0xBF', '0x7B', '0x63', '0x3F', '0x89', '0x4F', '0xCA', '0x47', '0x1A', '0x44', '0xEB', '0x64', '0x79', '0xF0', '0xBF', '0x3F', '0x69', '0xE7', '0xCA', '0xE9', '0x65', '0x42', '0x29', '0x40']</v>
      </c>
      <c r="G1296" s="1" t="str">
        <f>TRIM(MID(A1296, FIND("Checksum:", A1296) + 9, FIND("(", A1296) - FIND("Checksum:", A1296) - 9))</f>
        <v>0x4ABF</v>
      </c>
      <c r="H1296" s="1" t="str">
        <f>TRIM(MID(A1296, FIND("(", A1296) + 1, FIND(")", A1296) - FIND("(", A1296) - 1))</f>
        <v>big</v>
      </c>
    </row>
    <row r="1297" spans="1:8" hidden="1" x14ac:dyDescent="0.25">
      <c r="A1297" t="s">
        <v>1295</v>
      </c>
      <c r="B1297" s="1" t="str">
        <f>TRIM(MID(A1297, FIND("Index:", A1297) + 6, FIND(",", A1297) - FIND("Index:", A1297) - 6))</f>
        <v>103101</v>
      </c>
      <c r="C1297" s="1" t="str">
        <f>TRIM(MID(A1297, FIND("Length:", A1297) + 7, FIND(",", A1297, FIND("Length:", A1297)) - FIND("Length:", A1297) - 7))</f>
        <v>132</v>
      </c>
      <c r="D1297" s="1">
        <f>COUNTIF(C:C,C1297)</f>
        <v>22</v>
      </c>
      <c r="E1297" s="1" t="str">
        <f t="shared" si="20"/>
        <v>0x1C</v>
      </c>
      <c r="F1297" s="2" t="str">
        <f>TRIM(MID(A1297, FIND("Message:", A1297) + 8, FIND("]", A1297) - FIND("Message:", A1297) - 7))</f>
        <v>['0x1C', '0x7D', '0xF0', '0xBF', '0x3F', '0x89', '0x4F', '0xCA', '0x51', '0x62', '0x7E', '0x1A', '0x97', '0x79', '0xF0', '0xBF', '0x3F', '0x69', '0x02', '0x7F', '0xE7', '0xCA', '0x4C', '0x1A', '0x96', '0x79', '0xF0', '0x99', '0x40', '0xCF', '0x3F', '0x69', '0xE7', '0xC8', '0x47', '0x19', '0xC9', '0x41', '0x8B', '0x13', '0x8D', '0x74', '0xE0', '0xCF', '0x3F', '0xD1', '0x42', '0x19', '0x88', '0xA3', '0x81', '0x89', '0x8A', '0x1A', '0x37', '0x43', '0x8A', '0x6A', '0x41', '0x1A', '0x8A', '0x79', '0xF0', '0x88', '0x44', '0xBF', '0x3F', '0x89', '0x4F', '0xC8', '0x43', '0x1A', '0x42', '0x45', '0x88', '0x79', '0xF0', '0xBF', '0x3F', '0x89', '0x4F', '0x10', '0x46', '0xCA', '0x44', '0x49', '0x6F', '0xA5', '0x81', '0x1A', '0x4F', '0x47', '0x89', '0xA9', '0xE0', '0xDF', '0x57', '0x6A', '0xE0', '0xDD', '0x48', '0x1A', '0x84', '0x79', '0xF0', '0xCF', '0x3F', '0x69', '0xC9', '0x49', '0xE7', '0xCA', '0x51', '0x1A', '0x82', '0x79', '0xF0', '0x54', '0x4A', '0xBF', '0x3F', '0x89', '0x4F', '0xCA', '0x4C', '0x1A', '0x53', '0x4B', '0x81', '0x79', '0xF0', '0xBF']</v>
      </c>
      <c r="G1297" s="1" t="str">
        <f>TRIM(MID(A1297, FIND("Checksum:", A1297) + 9, FIND("(", A1297) - FIND("Checksum:", A1297) - 9))</f>
        <v>0x3F69</v>
      </c>
      <c r="H1297" s="1" t="str">
        <f>TRIM(MID(A1297, FIND("(", A1297) + 1, FIND(")", A1297) - FIND("(", A1297) - 1))</f>
        <v>big</v>
      </c>
    </row>
    <row r="1298" spans="1:8" hidden="1" x14ac:dyDescent="0.25">
      <c r="A1298" t="s">
        <v>1296</v>
      </c>
      <c r="B1298" s="1" t="str">
        <f>TRIM(MID(A1298, FIND("Index:", A1298) + 6, FIND(",", A1298) - FIND("Index:", A1298) - 6))</f>
        <v>103102</v>
      </c>
      <c r="C1298" s="1" t="str">
        <f>TRIM(MID(A1298, FIND("Length:", A1298) + 7, FIND(",", A1298, FIND("Length:", A1298)) - FIND("Length:", A1298) - 7))</f>
        <v>52</v>
      </c>
      <c r="D1298" s="1">
        <f>COUNTIF(C:C,C1298)</f>
        <v>15</v>
      </c>
      <c r="E1298" s="1" t="str">
        <f t="shared" si="20"/>
        <v>0x7D</v>
      </c>
      <c r="F1298" s="2" t="str">
        <f>TRIM(MID(A1298, FIND("Message:", A1298) + 8, FIND("]", A1298) - FIND("Message:", A1298) - 7))</f>
        <v>['0x7D', '0xF0', '0xBF', '0x3F', '0x89', '0x4F', '0xCA', '0x51', '0x62', '0x7E', '0x1A', '0x97', '0x79', '0xF0', '0xBF', '0x3F', '0x69', '0x02', '0x7F', '0xE7', '0xCA', '0x4C', '0x1A', '0x96', '0x79', '0xF0', '0x99', '0x40', '0xCF', '0x3F', '0x69', '0xE7', '0xC8', '0x47', '0x19', '0xC9', '0x41', '0x8B', '0x13', '0x8D', '0x74', '0xE0', '0xCF', '0x3F', '0xD1', '0x42', '0x19', '0x88', '0xA3', '0x81', '0x89', '0x8A']</v>
      </c>
      <c r="G1298" s="1" t="str">
        <f>TRIM(MID(A1298, FIND("Checksum:", A1298) + 9, FIND("(", A1298) - FIND("Checksum:", A1298) - 9))</f>
        <v>0x1A37</v>
      </c>
      <c r="H1298" s="1" t="str">
        <f>TRIM(MID(A1298, FIND("(", A1298) + 1, FIND(")", A1298) - FIND("(", A1298) - 1))</f>
        <v>big</v>
      </c>
    </row>
    <row r="1299" spans="1:8" hidden="1" x14ac:dyDescent="0.25">
      <c r="A1299" t="s">
        <v>1297</v>
      </c>
      <c r="B1299" s="1" t="str">
        <f>TRIM(MID(A1299, FIND("Index:", A1299) + 6, FIND(",", A1299) - FIND("Index:", A1299) - 6))</f>
        <v>103207</v>
      </c>
      <c r="C1299" s="1" t="str">
        <f>TRIM(MID(A1299, FIND("Length:", A1299) + 7, FIND(",", A1299, FIND("Length:", A1299)) - FIND("Length:", A1299) - 7))</f>
        <v>55</v>
      </c>
      <c r="D1299" s="1">
        <f>COUNTIF(C:C,C1299)</f>
        <v>13</v>
      </c>
      <c r="E1299" s="1" t="str">
        <f t="shared" si="20"/>
        <v>0x3F</v>
      </c>
      <c r="F1299" s="2" t="str">
        <f>TRIM(MID(A1299, FIND("Message:", A1299) + 8, FIND("]", A1299) - FIND("Message:", A1299) - 7))</f>
        <v>['0x3F', '0x69', '0xC9', '0x49', '0xE7', '0xCA', '0x51', '0x1A', '0x82', '0x79', '0xF0', '0x54', '0x4A', '0xBF', '0x3F', '0x89', '0x4F', '0xCA', '0x4C', '0x1A', '0x53', '0x4B', '0x81', '0x79', '0xF0', '0xBF', '0x3F', '0x69', '0xE7', '0x87', '0x4C', '0xCA', '0x47', '0x1A', '0x7F', '0x79', '0xF0', '0xCF', '0x32', '0x4D', '0x3F', '0x69', '0xE7', '0xC8', '0x42', '0x19', '0x7D', '0x7F', '0x4E', '0x9F', '0xE0', '0xAF', '0x3E', '0x69', '0x40']</v>
      </c>
      <c r="G1299" s="1" t="str">
        <f>TRIM(MID(A1299, FIND("Checksum:", A1299) + 9, FIND("(", A1299) - FIND("Checksum:", A1299) - 9))</f>
        <v>0x1A80</v>
      </c>
      <c r="H1299" s="1" t="str">
        <f>TRIM(MID(A1299, FIND("(", A1299) + 1, FIND(")", A1299) - FIND("(", A1299) - 1))</f>
        <v>big</v>
      </c>
    </row>
    <row r="1300" spans="1:8" hidden="1" x14ac:dyDescent="0.25">
      <c r="A1300" t="s">
        <v>1298</v>
      </c>
      <c r="B1300" s="1" t="str">
        <f>TRIM(MID(A1300, FIND("Index:", A1300) + 6, FIND(",", A1300) - FIND("Index:", A1300) - 6))</f>
        <v>103466</v>
      </c>
      <c r="C1300" s="1" t="str">
        <f>TRIM(MID(A1300, FIND("Length:", A1300) + 7, FIND(",", A1300, FIND("Length:", A1300)) - FIND("Length:", A1300) - 7))</f>
        <v>150</v>
      </c>
      <c r="D1300" s="1">
        <f>COUNTIF(C:C,C1300)</f>
        <v>20</v>
      </c>
      <c r="E1300" s="1" t="str">
        <f t="shared" si="20"/>
        <v>0x4F</v>
      </c>
      <c r="F1300" s="2" t="str">
        <f>TRIM(MID(A1300, FIND("Message:", A1300) + 8, FIND("]", A1300) - FIND("Message:", A1300) - 7))</f>
        <v>['0x4F', '0xCA', '0x4C', '0x1A', '0x59', '0x51', '0x56', '0x79', '0xF0', '0xBF', '0x3F', '0x69', '0xE7', '0x62', '0x52', '0xCA', '0x47', '0x1A', '0x55', '0x79', '0xF0', '0xCF', '0x0E', '0x53', '0x3F', '0x69', '0xE7', '0xCA', '0x42', '0x29', '0x40', '0x5A', '0x54', '0x4A', '0xBF', '0x50', '0xBD', '0x6A', '0xDF', '0x4A', '0x00', '0x55', '0xBF', '0x50', '0xB6', '0x79', '0xF0', '0xBF', '0x3F', '0x85', '0x56', '0x89', '0x4F', '0xCA', '0x60', '0x29', '0x3F', '0x1A', '0xDC', '0x57', '0x4E', '0xDF', '0x6D', '0x6A', '0xE0', '0x3E', '0x37', '0xB3', '0x58', '0x50', '0xBD', '0x3E', '0x37', '0x50', '0xBE', '0x3E', '0x29', '0x59', '0x37', '0x50', '0xC3', '0x3E', '0x37', '0x50', '0x87', '0xF1', '0x5A', '0x3F', '0x43', '0x3F', '0xDB', '0x3E', '0x37', '0x50', '0xBD', '0x5B', '0x8B', '0x3F', '0x43', '0x44', '0xB1', '0x3E', '0x37', '0xD4', '0x5C', '0x50', '0x8F', '0x3E', '0x37', '0x50', '0x74', '0x3E', '0xB4', '0x5D', '0x37', '0x54', '0x00', '0x3E', '0x37', '0x50', '0x85', '0x34', '0x5E', '0x3E', '0x37', '0x50', '0xBB', '0x3E', '0x37', '0x50', '0xA5', '0x5F', '0xB9', '0x3E', '0x37', '0x50', '0x97', '0x3E', '0x37', '0xEB', '0x60', '0x50', '0x89', '0x1A', '0xBE', '0x79', '0xF0', '0xBF', '0x3D', '0x61']</v>
      </c>
      <c r="G1300" s="1" t="str">
        <f>TRIM(MID(A1300, FIND("Checksum:", A1300) + 9, FIND("(", A1300) - FIND("Checksum:", A1300) - 9))</f>
        <v>0x3F89</v>
      </c>
      <c r="H1300" s="1" t="str">
        <f>TRIM(MID(A1300, FIND("(", A1300) + 1, FIND(")", A1300) - FIND("(", A1300) - 1))</f>
        <v>big</v>
      </c>
    </row>
    <row r="1301" spans="1:8" hidden="1" x14ac:dyDescent="0.25">
      <c r="A1301" t="s">
        <v>1299</v>
      </c>
      <c r="B1301" s="1" t="str">
        <f>TRIM(MID(A1301, FIND("Index:", A1301) + 6, FIND(",", A1301) - FIND("Index:", A1301) - 6))</f>
        <v>103998</v>
      </c>
      <c r="C1301" s="1" t="str">
        <f>TRIM(MID(A1301, FIND("Length:", A1301) + 7, FIND(",", A1301, FIND("Length:", A1301)) - FIND("Length:", A1301) - 7))</f>
        <v>126</v>
      </c>
      <c r="D1301" s="1">
        <f>COUNTIF(C:C,C1301)</f>
        <v>12</v>
      </c>
      <c r="E1301" s="1" t="str">
        <f t="shared" si="20"/>
        <v>0x4E</v>
      </c>
      <c r="F1301" s="2" t="str">
        <f>TRIM(MID(A1301, FIND("Message:", A1301) + 8, FIND("]", A1301) - FIND("Message:", A1301) - 7))</f>
        <v>['0x4E', '0x1A', '0x7C', '0x8B', '0x4C', '0x79', '0xF0', '0xCF', '0x3F', '0x69', '0xE7', '0xCA', '0xE1', '0x4D', '0x49', '0x49', '0x6F', '0xA5', '0x83', '0x13', '0x74', '0xFF', '0x4E', '0x74', '0xE0', '0xCF', '0x3F', '0x19', '0x71', '0xA3', '0xE0', '0x4F', '0x81', '0x89', '0x8A', '0x4A', '0xBF', '0x50', '0x9D', '0xDC', '0x50', '0x6A', '0x40', '0x1A', '0x70', '0x79', '0xF0', '0xBF', '0xAF', '0x51', '0x3F', '0x89', '0x4F', '0xC8', '0x43', '0x1A', '0x6F', '0xFE', '0x52', '0x79', '0xF0', '0xBF', '0x3F', '0x89', '0x4F', '0xCA', '0x5F', '0x53', '0x43', '0x29', '0x3F', '0x4A', '0xBF', '0x50', '0xBE', '0x18', '0x54', '0xDF', '0x57', '0x6A', '0xDF', '0x1A', '0x6B', '0x79', '0xD4', '0x55', '0xF0', '0xCF', '0x3F', '0x69', '0xE7', '0xCA', '0x51', '0xC2', '0x56', '0x1A', '0x69', '0x79', '0xF0', '0xBF', '0x3F', '0x89', '0xCC', '0x57', '0x4F', '0xCA', '0x4C', '0x1A', '0x5E', '0x79', '0xF0', '0xA0', '0x58', '0xBF', '0x3F', '0x69', '0xE7', '0xCA', '0x47', '0x1A', '0xD4', '0x59', '0x65', '0x79', '0xF0', '0xCF']</v>
      </c>
      <c r="G1301" s="1" t="str">
        <f>TRIM(MID(A1301, FIND("Checksum:", A1301) + 9, FIND("(", A1301) - FIND("Checksum:", A1301) - 9))</f>
        <v>0x3F69</v>
      </c>
      <c r="H1301" s="1" t="str">
        <f>TRIM(MID(A1301, FIND("(", A1301) + 1, FIND(")", A1301) - FIND("(", A1301) - 1))</f>
        <v>big</v>
      </c>
    </row>
    <row r="1302" spans="1:8" hidden="1" x14ac:dyDescent="0.25">
      <c r="A1302" t="s">
        <v>1300</v>
      </c>
      <c r="B1302" s="1" t="str">
        <f>TRIM(MID(A1302, FIND("Index:", A1302) + 6, FIND(",", A1302) - FIND("Index:", A1302) - 6))</f>
        <v>104355</v>
      </c>
      <c r="C1302" s="1" t="str">
        <f>TRIM(MID(A1302, FIND("Length:", A1302) + 7, FIND(",", A1302, FIND("Length:", A1302)) - FIND("Length:", A1302) - 7))</f>
        <v>224</v>
      </c>
      <c r="D1302" s="1">
        <f>COUNTIF(C:C,C1302)</f>
        <v>16</v>
      </c>
      <c r="E1302" s="1" t="str">
        <f t="shared" si="20"/>
        <v>0xA9</v>
      </c>
      <c r="F1302" s="2" t="str">
        <f>TRIM(MID(A1302, FIND("Message:", A1302) + 8, FIND("]", A1302) - FIND("Message:", A1302) - 7))</f>
        <v>['0xA9', '0xE0', '0x6A', '0xE0', '0x49', '0x6F', '0x51', '0x74', '0xA5', '0x03', '0x4A', '0xBF', '0x51', '0x51', '0xA9', '0x73', '0x75', '0xE0', '0x6A', '0xE0', '0x49', '0x6F', '0xA5', '0x05', '0x05', '0x76', '0x4A', '0xBF', '0x51', '0x53', '0xA9', '0xE0', '0x6A', '0x1A', '0x77', '0xE0', '0x3F', '0xAA', '0x4A', '0xBF', '0x51', '0x55', '0xF2', '0x78', '0x79', '0xF0', '0xBF', '0x3F', '0x89', '0x4F', '0xCA', '0x85', '0x79', '0x42', '0x29', '0x3F', '0x1A', '0x85', '0xDF', '0x79', '0x1D', '0x7A', '0x6A', '0xE0', '0x4A', '0xBF', '0x47', '0x47', '0x79', '0xD7', '0x7B', '0xF0', '0xCF', '0x3F', '0x9F', '0xE2', '0x7F', '0x58', '0xD5', '0x7C', '0x07', '0x43', '0xC8', '0x5C', '0x49', '0x2F', '0x07', '0x6B', '0x7D', '0x71', '0x79', '0x68', '0xEF', '0x40', '0xC8', '0x4D', '0x17', '0x7E', '0x1A', '0x7D', '0x49', '0x6F', '0xA5', '0xFF', '0xA9', '0x1E', '0x7F', '0xE0', '0x6A', '0xE0', '0x1A', '0x7A', '0x79', '0xF0', '0xAA', '0x40', '0xCF', '0x3F', '0x69', '0xE7', '0xC8', '0x66', '0x19', '0xE8', '0x41', '0x77', '0x9F', '0xE0', '0xAF', '0x3E', '0xDF', '0x62', '0x69', '0x42', '0x69', '0x40', '0x1A', '0x76', '0x79', '0xF0', '0xCF', '0xB6', '0x43', '0x3F', '0x69', '0xE7', '0xC8', '0x57', '0x19', '0x73', '0x80', '0x44', '0x9F', '0xE0', '0xAF', '0x3E', '0xDF', '0x53', '0x69', '0x4F', '0x45', '0x40', '0x49', '0x2F', '0x07', '0x71', '0x79', '0x68', '0x58', '0x46', '0xEF', '0x40', '0xCA', '0x44', '0x1A', '0x6E', '0x49', '0x57', '0x47', '0x6F', '0xA5', '0xFF', '0xA9', '0xE0', '0xDF', '0x4D', '0x14', '0x48', '0x6A', '0xE0', '0x1A', '0x6B', '0x79', '0xF0', '0xCF', '0x53', '0x49', '0x3F', '0x69', '0xE7', '0xC8', '0x42', '0x19', '0x69', '0x67', '0x4A', '0x9F', '0xE0', '0xAF', '0x3E', '0x69', '0x40', '0x49', '0xAB', '0x4B', '0x6F', '0xA5', '0x01', '0x1A', '0x65', '0xA9', '0xE0', '0x6B', '0x4C']</v>
      </c>
      <c r="G1302" s="1" t="str">
        <f>TRIM(MID(A1302, FIND("Checksum:", A1302) + 9, FIND("(", A1302) - FIND("Checksum:", A1302) - 9))</f>
        <v>0x6AE0</v>
      </c>
      <c r="H1302" s="1" t="str">
        <f>TRIM(MID(A1302, FIND("(", A1302) + 1, FIND(")", A1302) - FIND("(", A1302) - 1))</f>
        <v>big</v>
      </c>
    </row>
    <row r="1303" spans="1:8" hidden="1" x14ac:dyDescent="0.25">
      <c r="A1303" t="s">
        <v>1301</v>
      </c>
      <c r="B1303" s="1" t="str">
        <f>TRIM(MID(A1303, FIND("Index:", A1303) + 6, FIND(",", A1303) - FIND("Index:", A1303) - 6))</f>
        <v>104458</v>
      </c>
      <c r="C1303" s="1" t="str">
        <f>TRIM(MID(A1303, FIND("Length:", A1303) + 7, FIND(",", A1303, FIND("Length:", A1303)) - FIND("Length:", A1303) - 7))</f>
        <v>180</v>
      </c>
      <c r="D1303" s="1">
        <f>COUNTIF(C:C,C1303)</f>
        <v>21</v>
      </c>
      <c r="E1303" s="1" t="str">
        <f t="shared" si="20"/>
        <v>0xFF</v>
      </c>
      <c r="F1303" s="2" t="str">
        <f>TRIM(MID(A1303, FIND("Message:", A1303) + 8, FIND("]", A1303) - FIND("Message:", A1303) - 7))</f>
        <v>['0xFF', '0xA9', '0x1E', '0x7F', '0xE0', '0x6A', '0xE0', '0x1A', '0x7A', '0x79', '0xF0', '0xAA', '0x40', '0xCF', '0x3F', '0x69', '0xE7', '0xC8', '0x66', '0x19', '0xE8', '0x41', '0x77', '0x9F', '0xE0', '0xAF', '0x3E', '0xDF', '0x62', '0x69', '0x42', '0x69', '0x40', '0x1A', '0x76', '0x79', '0xF0', '0xCF', '0xB6', '0x43', '0x3F', '0x69', '0xE7', '0xC8', '0x57', '0x19', '0x73', '0x80', '0x44', '0x9F', '0xE0', '0xAF', '0x3E', '0xDF', '0x53', '0x69', '0x4F', '0x45', '0x40', '0x49', '0x2F', '0x07', '0x71', '0x79', '0x68', '0x58', '0x46', '0xEF', '0x40', '0xCA', '0x44', '0x1A', '0x6E', '0x49', '0x57', '0x47', '0x6F', '0xA5', '0xFF', '0xA9', '0xE0', '0xDF', '0x4D', '0x14', '0x48', '0x6A', '0xE0', '0x1A', '0x6B', '0x79', '0xF0', '0xCF', '0x53', '0x49', '0x3F', '0x69', '0xE7', '0xC8', '0x42', '0x19', '0x69', '0x67', '0x4A', '0x9F', '0xE0', '0xAF', '0x3E', '0x69', '0x40', '0x49', '0xAB', '0x4B', '0x6F', '0xA5', '0x01', '0x1A', '0x65', '0xA9', '0xE0', '0x6B', '0x4C', '0x6A', '0xE0', '0x4A', '0xBF', '0x51', '0x56', '0x79', '0xC2', '0x4D', '0xF0', '0xBF', '0x3F', '0x89', '0x4F', '0xCA', '0x42', '0x23', '0x4E', '0x29', '0x3F', '0x1A', '0xAD', '0xDF', '0x79', '0x6A', '0x42', '0x4F', '0xE0', '0x4A', '0xBF', '0x47', '0x47', '0x79', '0xF0', '0x33', '0x50', '0xCF', '0x3F', '0x9F', '0xE2', '0x7F', '0x58', '0x07', '0xC0', '0x51', '0x47', '0xC8', '0x5C', '0x49', '0x1F', '0x77', '0xC1', '0x5F', '0x52', '0x79', '0x58', '0xEF', '0x40', '0x00']</v>
      </c>
      <c r="G1303" s="1" t="str">
        <f>TRIM(MID(A1303, FIND("Checksum:", A1303) + 9, FIND("(", A1303) - FIND("Checksum:", A1303) - 9))</f>
        <v>0x000054F0</v>
      </c>
      <c r="H1303" s="1" t="str">
        <f>TRIM(MID(A1303, FIND("(", A1303) + 1, FIND(")", A1303) - FIND("(", A1303) - 1))</f>
        <v>big</v>
      </c>
    </row>
    <row r="1304" spans="1:8" hidden="1" x14ac:dyDescent="0.25">
      <c r="A1304" t="s">
        <v>1302</v>
      </c>
      <c r="B1304" s="1" t="str">
        <f>TRIM(MID(A1304, FIND("Index:", A1304) + 6, FIND(",", A1304) - FIND("Index:", A1304) - 6))</f>
        <v>104458</v>
      </c>
      <c r="C1304" s="1" t="str">
        <f>TRIM(MID(A1304, FIND("Length:", A1304) + 7, FIND(",", A1304, FIND("Length:", A1304)) - FIND("Length:", A1304) - 7))</f>
        <v>182</v>
      </c>
      <c r="D1304" s="1">
        <f>COUNTIF(C:C,C1304)</f>
        <v>10</v>
      </c>
      <c r="E1304" s="1" t="str">
        <f t="shared" si="20"/>
        <v>0xFF</v>
      </c>
      <c r="F1304" s="2" t="str">
        <f>TRIM(MID(A1304, FIND("Message:", A1304) + 8, FIND("]", A1304) - FIND("Message:", A1304) - 7))</f>
        <v>['0xFF', '0xA9', '0x1E', '0x7F', '0xE0', '0x6A', '0xE0', '0x1A', '0x7A', '0x79', '0xF0', '0xAA', '0x40', '0xCF', '0x3F', '0x69', '0xE7', '0xC8', '0x66', '0x19', '0xE8', '0x41', '0x77', '0x9F', '0xE0', '0xAF', '0x3E', '0xDF', '0x62', '0x69', '0x42', '0x69', '0x40', '0x1A', '0x76', '0x79', '0xF0', '0xCF', '0xB6', '0x43', '0x3F', '0x69', '0xE7', '0xC8', '0x57', '0x19', '0x73', '0x80', '0x44', '0x9F', '0xE0', '0xAF', '0x3E', '0xDF', '0x53', '0x69', '0x4F', '0x45', '0x40', '0x49', '0x2F', '0x07', '0x71', '0x79', '0x68', '0x58', '0x46', '0xEF', '0x40', '0xCA', '0x44', '0x1A', '0x6E', '0x49', '0x57', '0x47', '0x6F', '0xA5', '0xFF', '0xA9', '0xE0', '0xDF', '0x4D', '0x14', '0x48', '0x6A', '0xE0', '0x1A', '0x6B', '0x79', '0xF0', '0xCF', '0x53', '0x49', '0x3F', '0x69', '0xE7', '0xC8', '0x42', '0x19', '0x69', '0x67', '0x4A', '0x9F', '0xE0', '0xAF', '0x3E', '0x69', '0x40', '0x49', '0xAB', '0x4B', '0x6F', '0xA5', '0x01', '0x1A', '0x65', '0xA9', '0xE0', '0x6B', '0x4C', '0x6A', '0xE0', '0x4A', '0xBF', '0x51', '0x56', '0x79', '0xC2', '0x4D', '0xF0', '0xBF', '0x3F', '0x89', '0x4F', '0xCA', '0x42', '0x23', '0x4E', '0x29', '0x3F', '0x1A', '0xAD', '0xDF', '0x79', '0x6A', '0x42', '0x4F', '0xE0', '0x4A', '0xBF', '0x47', '0x47', '0x79', '0xF0', '0x33', '0x50', '0xCF', '0x3F', '0x9F', '0xE2', '0x7F', '0x58', '0x07', '0xC0', '0x51', '0x47', '0xC8', '0x5C', '0x49', '0x1F', '0x77', '0xC1', '0x5F', '0x52', '0x79', '0x58', '0xEF', '0x40', '0x00', '0x00', '0x00']</v>
      </c>
      <c r="G1304" s="1" t="str">
        <f>TRIM(MID(A1304, FIND("Checksum:", A1304) + 9, FIND("(", A1304) - FIND("Checksum:", A1304) - 9))</f>
        <v>0x54F0</v>
      </c>
      <c r="H1304" s="1" t="str">
        <f>TRIM(MID(A1304, FIND("(", A1304) + 1, FIND(")", A1304) - FIND("(", A1304) - 1))</f>
        <v>big</v>
      </c>
    </row>
    <row r="1305" spans="1:8" hidden="1" x14ac:dyDescent="0.25">
      <c r="A1305" t="s">
        <v>1303</v>
      </c>
      <c r="B1305" s="1" t="str">
        <f>TRIM(MID(A1305, FIND("Index:", A1305) + 6, FIND(",", A1305) - FIND("Index:", A1305) - 6))</f>
        <v>104545</v>
      </c>
      <c r="C1305" s="1" t="str">
        <f>TRIM(MID(A1305, FIND("Length:", A1305) + 7, FIND(",", A1305, FIND("Length:", A1305)) - FIND("Length:", A1305) - 7))</f>
        <v>190</v>
      </c>
      <c r="D1305" s="1">
        <f>COUNTIF(C:C,C1305)</f>
        <v>11</v>
      </c>
      <c r="E1305" s="1" t="str">
        <f t="shared" si="20"/>
        <v>0x1A</v>
      </c>
      <c r="F1305" s="2" t="str">
        <f>TRIM(MID(A1305, FIND("Message:", A1305) + 8, FIND("]", A1305) - FIND("Message:", A1305) - 7))</f>
        <v>['0x1A', '0x6B', '0x79', '0xF0', '0xCF', '0x53', '0x49', '0x3F', '0x69', '0xE7', '0xC8', '0x42', '0x19', '0x69', '0x67', '0x4A', '0x9F', '0xE0', '0xAF', '0x3E', '0x69', '0x40', '0x49', '0xAB', '0x4B', '0x6F', '0xA5', '0x01', '0x1A', '0x65', '0xA9', '0xE0', '0x6B', '0x4C', '0x6A', '0xE0', '0x4A', '0xBF', '0x51', '0x56', '0x79', '0xC2', '0x4D', '0xF0', '0xBF', '0x3F', '0x89', '0x4F', '0xCA', '0x42', '0x23', '0x4E', '0x29', '0x3F', '0x1A', '0xAD', '0xDF', '0x79', '0x6A', '0x42', '0x4F', '0xE0', '0x4A', '0xBF', '0x47', '0x47', '0x79', '0xF0', '0x33', '0x50', '0xCF', '0x3F', '0x9F', '0xE2', '0x7F', '0x58', '0x07', '0xC0', '0x51', '0x47', '0xC8', '0x5C', '0x49', '0x1F', '0x77', '0xC1', '0x5F', '0x52', '0x79', '0x58', '0xEF', '0x40', '0x00', '0x00', '0x00', '0x54', '0xF0', '0x85', '0x06', '0xFF', '0xFF', '0xFF', '0xFF', '0xFF', '0x7C', '0x85', '0x04', '0x09', '0x00', '0xFF', '0xF3', '0x00', '0x04', '0x8A', '0x40', '0xC4', '0x00', '0xC8', '0x4D', '0x1A', '0xA5', '0x49', '0x24', '0x41', '0x6F', '0xA5', '0x03', '0xA9', '0xE0', '0x6A', '0xE0', '0x2F', '0x42', '0x1A', '0xA3', '0x79', '0xF0', '0xCF', '0x3F', '0x69', '0xE2', '0x43', '0xE7', '0xC8', '0x66', '0x19', '0xA1', '0x9F', '0xE0', '0x95', '0x44', '0xAF', '0x3E', '0xDF', '0x62', '0x69', '0x40', '0x1A', '0x38', '0x45', '0x9D', '0x79', '0xF0', '0xCF', '0x3F', '0x69', '0xE7', '0xAD', '0x46', '0xC8', '0x57', '0x19', '0x9B', '0x9F', '0xE0', '0xAF', '0x4B', '0x47', '0x3E', '0xDF', '0x53', '0x69', '0x40', '0x49', '0x1F', '0xCA', '0x48', '0x77', '0xC1', '0x79']</v>
      </c>
      <c r="G1305" s="1" t="str">
        <f>TRIM(MID(A1305, FIND("Checksum:", A1305) + 9, FIND("(", A1305) - FIND("Checksum:", A1305) - 9))</f>
        <v>0x58EF</v>
      </c>
      <c r="H1305" s="1" t="str">
        <f>TRIM(MID(A1305, FIND("(", A1305) + 1, FIND(")", A1305) - FIND("(", A1305) - 1))</f>
        <v>big</v>
      </c>
    </row>
    <row r="1306" spans="1:8" hidden="1" x14ac:dyDescent="0.25">
      <c r="A1306" t="s">
        <v>1304</v>
      </c>
      <c r="B1306" s="1" t="str">
        <f>TRIM(MID(A1306, FIND("Index:", A1306) + 6, FIND(",", A1306) - FIND("Index:", A1306) - 6))</f>
        <v>104756</v>
      </c>
      <c r="C1306" s="1" t="str">
        <f>TRIM(MID(A1306, FIND("Length:", A1306) + 7, FIND(",", A1306, FIND("Length:", A1306)) - FIND("Length:", A1306) - 7))</f>
        <v>189</v>
      </c>
      <c r="D1306" s="1">
        <f>COUNTIF(C:C,C1306)</f>
        <v>15</v>
      </c>
      <c r="E1306" s="1" t="str">
        <f t="shared" si="20"/>
        <v>0x1A</v>
      </c>
      <c r="F1306" s="2" t="str">
        <f>TRIM(MID(A1306, FIND("Message:", A1306) + 8, FIND("]", A1306) - FIND("Message:", A1306) - 7))</f>
        <v>['0x1A', '0x67', '0x4B', '0x93', '0x79', '0xF0', '0xCF', '0x3F', '0x69', '0xE7', '0xA9', '0x4C', '0xC8', '0x42', '0x19', '0x90', '0x9F', '0xE0', '0xAF', '0x31', '0x4D', '0x3E', '0x69', '0x40', '0x49', '0x6F', '0xA5', '0x05', '0x98', '0x4E', '0x1A', '0x8E', '0xA9', '0xE0', '0x6A', '0xE0', '0x3F', '0x0C', '0x4F', '0xAA', '0x3E', '0x37', '0x51', '0x4F', '0x3E', '0x37', '0x85', '0x50', '0x51', '0x4D', '0x8E', '0x61', '0x1A', '0x8B', '0x79', '0xFD', '0x51', '0xF0', '0xBF', '0x3F', '0x89', '0x4F', '0xCA', '0x44', '0x29', '0x52', '0x4A', '0xBF', '0x51', '0x4D', '0x79', '0xF0', '0xCF', '0x35', '0x53', '0x3F', '0x69', '0xE7', '0xC8', '0x43', '0x29', '0x3F', '0x58', '0x54', '0x4A', '0xBF', '0x51', '0x55', '0xDF', '0x43', '0x6A', '0x92', '0x55', '0xDF', '0x29', '0x40', '0x4A', '0xBF', '0x51', '0x55', '0x4F', '0x56', '0x6A', '0xDF', '0x1A', '0x81', '0x79', '0xF0', '0xBF', '0x66', '0x57', '0x3F', '0x89', '0x4F', '0xCA', '0x44', '0x4A', '0xBF', '0x88', '0x58', '0x51', '0x51', '0x79', '0xF0', '0xCF', '0x3F', '0x69', '0xDD', '0x59', '0xE7', '0xC8', '0x43', '0x29', '0x3F', '0x4A', '0xBF', '0xBF', '0x5A', '0x51', '0x56', '0xDF', '0x43', '0x6A', '0xDF', '0x29', '0x98', '0x5B', '0x40', '0x4A', '0xBF', '0x51', '0x56', '0x6A', '0xDF', '0x97', '0x5C', '0x1A', '0x77', '0x79', '0xF0', '0xBF', '0x3F', '0x89', '0xE0', '0x5D', '0x4F', '0xCA', '0x49', '0x4A', '0xBF', '0x51', '0x4F', '0x6B', '0x5E', '0x79', '0xF0', '0xCF', '0x3F', '0x69', '0xE7', '0xC8', '0xF1', '0x5F', '0x43', '0x29', '0x3F', '0x4A', '0xBF', '0x51']</v>
      </c>
      <c r="G1306" s="1" t="str">
        <f>TRIM(MID(A1306, FIND("Checksum:", A1306) + 9, FIND("(", A1306) - FIND("Checksum:", A1306) - 9))</f>
        <v>0x57BD</v>
      </c>
      <c r="H1306" s="1" t="str">
        <f>TRIM(MID(A1306, FIND("(", A1306) + 1, FIND(")", A1306) - FIND("(", A1306) - 1))</f>
        <v>big</v>
      </c>
    </row>
    <row r="1307" spans="1:8" hidden="1" x14ac:dyDescent="0.25">
      <c r="A1307" t="s">
        <v>1305</v>
      </c>
      <c r="B1307" s="1" t="str">
        <f>TRIM(MID(A1307, FIND("Index:", A1307) + 6, FIND(",", A1307) - FIND("Index:", A1307) - 6))</f>
        <v>104901</v>
      </c>
      <c r="C1307" s="1" t="str">
        <f>TRIM(MID(A1307, FIND("Length:", A1307) + 7, FIND(",", A1307, FIND("Length:", A1307)) - FIND("Length:", A1307) - 7))</f>
        <v>186</v>
      </c>
      <c r="D1307" s="1">
        <f>COUNTIF(C:C,C1307)</f>
        <v>9</v>
      </c>
      <c r="E1307" s="1" t="str">
        <f t="shared" si="20"/>
        <v>0x98</v>
      </c>
      <c r="F1307" s="2" t="str">
        <f>TRIM(MID(A1307, FIND("Message:", A1307) + 8, FIND("]", A1307) - FIND("Message:", A1307) - 7))</f>
        <v>['0x98', '0x5B', '0x40', '0x4A', '0xBF', '0x51', '0x56', '0x6A', '0xDF', '0x97', '0x5C', '0x1A', '0x77', '0x79', '0xF0', '0xBF', '0x3F', '0x89', '0xE0', '0x5D', '0x4F', '0xCA', '0x49', '0x4A', '0xBF', '0x51', '0x4F', '0x6B', '0x5E', '0x79', '0xF0', '0xCF', '0x3F', '0x69', '0xE7', '0xC8', '0xF1', '0x5F', '0x43', '0x29', '0x3F', '0x4A', '0xBF', '0x51', '0x57', '0xBD', '0x60', '0xDF', '0x43', '0x6A', '0xDF', '0x29', '0x40', '0x4A', '0x81', '0x61', '0xBF', '0x51', '0x57', '0x6A', '0xDF', '0x1A', '0x6D', '0x9B', '0x62', '0x79', '0xF0', '0xBF', '0x3F', '0x89', '0x4F', '0xCA', '0x6F', '0x63', '0x49', '0x4A', '0xBF', '0x51', '0x53', '0x79', '0xF0', '0xC5', '0x64', '0xCF', '0x3F', '0x69', '0xE7', '0xC8', '0x43', '0x29', '0xF9', '0x65', '0x3F', '0x4A', '0xBF', '0x51', '0x58', '0xDF', '0x43', '0x7B', '0x66', '0x6A', '0xDF', '0x29', '0x40', '0x4A', '0xBF', '0x51', '0x75', '0x67', '0x58', '0x6A', '0xDF', '0x8E', '0x65', '0xDF', '0x3F', '0x1D', '0x68', '0x3F', '0x48', '0x8E', '0x61', '0x19', '0x63', '0x9F', '0xFB', '0x69', '0xDF', '0x4A', '0xBF', '0x47', '0x47', '0x08', '0x3B', '0x25', '0x6A', '0x69', '0x3F', '0x79', '0xF0', '0xCF', '0x3F', '0x9F', '0x2C', '0x6B', '0xE2', '0x7F', '0x58', '0x07', '0x43', '0xC8', '0x49', '0x82', '0x6C', '0x23', '0x3F', '0x19', '0x5B', '0x89', '0x8A', '0x9F', '0xF6', '0x6D', '0x4C', '0xC7', '0x3F', '0xCA', '0x4D', '0x19', '0x5A', '0x4C', '0x6E', '0x9F', '0xDF', '0xC5', '0x47', '0xDF', '0x49', '0x69', '0x8D', '0x6F', '0x3F', '0x23', '0x3F', '0x19']</v>
      </c>
      <c r="G1307" s="1" t="str">
        <f>TRIM(MID(A1307, FIND("Checksum:", A1307) + 9, FIND("(", A1307) - FIND("Checksum:", A1307) - 9))</f>
        <v>0x5689</v>
      </c>
      <c r="H1307" s="1" t="str">
        <f>TRIM(MID(A1307, FIND("(", A1307) + 1, FIND(")", A1307) - FIND("(", A1307) - 1))</f>
        <v>big</v>
      </c>
    </row>
    <row r="1308" spans="1:8" hidden="1" x14ac:dyDescent="0.25">
      <c r="A1308" t="s">
        <v>1306</v>
      </c>
      <c r="B1308" s="1" t="str">
        <f>TRIM(MID(A1308, FIND("Index:", A1308) + 6, FIND(",", A1308) - FIND("Index:", A1308) - 6))</f>
        <v>105085</v>
      </c>
      <c r="C1308" s="1" t="str">
        <f>TRIM(MID(A1308, FIND("Length:", A1308) + 7, FIND(",", A1308, FIND("Length:", A1308)) - FIND("Length:", A1308) - 7))</f>
        <v>150</v>
      </c>
      <c r="D1308" s="1">
        <f>COUNTIF(C:C,C1308)</f>
        <v>20</v>
      </c>
      <c r="E1308" s="1" t="str">
        <f t="shared" si="20"/>
        <v>0x3F</v>
      </c>
      <c r="F1308" s="2" t="str">
        <f>TRIM(MID(A1308, FIND("Message:", A1308) + 8, FIND("]", A1308) - FIND("Message:", A1308) - 7))</f>
        <v>['0x3F', '0x19', '0x56', '0x89', '0x8A', '0x94', '0x70', '0x9F', '0x4C', '0x7F', '0x4F', '0xCA', '0x42', '0x19', '0x51', '0x71', '0x54', '0x9F', '0xDF', '0xC5', '0x47', '0x69', '0x3F', '0xFA', '0x72', '0x4A', '0xBF', '0x47', '0x47', '0x79', '0xF0', '0xCF', '0x45', '0x73', '0x3F', '0x9F', '0xE2', '0x7F', '0x58', '0x07', '0x47', '0x5B', '0x74', '0xC8', '0x49', '0x23', '0x40', '0x19', '0x4D', '0x89', '0xD9', '0x75', '0x8A', '0x9F', '0x4C', '0xC7', '0x3F', '0xCA', '0x4D', '0x0B', '0x76', '0x19', '0x4B', '0x9F', '0xDF', '0xC5', '0x48', '0xDF', '0x48', '0x77', '0x49', '0x69', '0x3F', '0x23', '0x40', '0x19', '0x47', '0x2D', '0x78', '0x89', '0x8A', '0x9F', '0x4C', '0x7F', '0x4F', '0xCA', '0x12', '0x79', '0x42', '0x19', '0x46', '0x9F', '0xDF', '0xC5', '0x48', '0xA8', '0x7A', '0x69', '0x3F', '0x8E', '0x65', '0x3F', '0xAA', '0x3E', '0x3F', '0x7B', '0x3E', '0x3E', '0x37', '0x51', '0x51', '0x3E', '0x37', '0x47', '0x7C', '0x51', '0x53', '0x3F', '0x42', '0x4F', '0x6F', '0x3F', '0xA0', '0x7D', '0x46', '0x48', '0xAD', '0x3E', '0x37', '0x4F', '0x01', '0x7F', '0x7E', '0x49', '0x6F', '0xA5', '0x91', '0x4A', '0xBF', '0x50', '0xC8', '0x7F', '0xC7', '0xA9', '0xE0', '0x6A', '0xE0', '0x49', '0x6F', '0xD5']</v>
      </c>
      <c r="G1308" s="1" t="str">
        <f>TRIM(MID(A1308, FIND("Checksum:", A1308) + 9, FIND("(", A1308) - FIND("Checksum:", A1308) - 9))</f>
        <v>0x40A5</v>
      </c>
      <c r="H1308" s="1" t="str">
        <f>TRIM(MID(A1308, FIND("(", A1308) + 1, FIND(")", A1308) - FIND("(", A1308) - 1))</f>
        <v>big</v>
      </c>
    </row>
    <row r="1309" spans="1:8" hidden="1" x14ac:dyDescent="0.25">
      <c r="A1309" t="s">
        <v>1307</v>
      </c>
      <c r="B1309" s="1" t="str">
        <f>TRIM(MID(A1309, FIND("Index:", A1309) + 6, FIND(",", A1309) - FIND("Index:", A1309) - 6))</f>
        <v>105156</v>
      </c>
      <c r="C1309" s="1" t="str">
        <f>TRIM(MID(A1309, FIND("Length:", A1309) + 7, FIND(",", A1309, FIND("Length:", A1309)) - FIND("Length:", A1309) - 7))</f>
        <v>185</v>
      </c>
      <c r="D1309" s="1">
        <f>COUNTIF(C:C,C1309)</f>
        <v>12</v>
      </c>
      <c r="E1309" s="1" t="str">
        <f t="shared" si="20"/>
        <v>0x69</v>
      </c>
      <c r="F1309" s="2" t="str">
        <f>TRIM(MID(A1309, FIND("Message:", A1309) + 8, FIND("]", A1309) - FIND("Message:", A1309) - 7))</f>
        <v>['0x69', '0x3F', '0x23', '0x40', '0x19', '0x47', '0x2D', '0x78', '0x89', '0x8A', '0x9F', '0x4C', '0x7F', '0x4F', '0xCA', '0x12', '0x79', '0x42', '0x19', '0x46', '0x9F', '0xDF', '0xC5', '0x48', '0xA8', '0x7A', '0x69', '0x3F', '0x8E', '0x65', '0x3F', '0xAA', '0x3E', '0x3F', '0x7B', '0x3E', '0x3E', '0x37', '0x51', '0x51', '0x3E', '0x37', '0x47', '0x7C', '0x51', '0x53', '0x3F', '0x42', '0x4F', '0x6F', '0x3F', '0xA0', '0x7D', '0x46', '0x48', '0xAD', '0x3E', '0x37', '0x4F', '0x01', '0x7F', '0x7E', '0x49', '0x6F', '0xA5', '0x91', '0x4A', '0xBF', '0x50', '0xC8', '0x7F', '0xC7', '0xA9', '0xE0', '0x6A', '0xE0', '0x49', '0x6F', '0xD5', '0x40', '0xA5', '0x93', '0x4A', '0xBF', '0x50', '0xC9', '0xA9', '0x47', '0x41', '0xE0', '0x6A', '0xE0', '0x49', '0x6F', '0xA5', '0xB5', '0x81', '0x42', '0x4A', '0xBF', '0x50', '0xCB', '0xA9', '0xE0', '0x6A', '0x5D', '0x43', '0xE0', '0x49', '0x6F', '0xA5', '0xBB', '0x4A', '0xBF', '0x48', '0x44', '0x50', '0xCD', '0xA9', '0xE0', '0x6A', '0xE0', '0x49', '0x81', '0x45', '0x6F', '0xA5', '0x97', '0x4A', '0xBF', '0x50', '0xCF', '0x1C', '0x46', '0xA9', '0xE0', '0x6A', '0xE0', '0x49', '0x6F', '0xA5', '0x7A', '0x47', '0xAD', '0x4A', '0xBF', '0x50', '0xE3', '0xA9', '0xE0', '0xBD', '0x48', '0x6A', '0xE0', '0x49', '0x6F', '0xA5', '0xAF', '0x4A', '0xEB', '0x49', '0xBF', '0x50', '0xE5', '0xA9', '0xE0', '0x6A', '0xE0', '0x15', '0x4A', '0x3F', '0xAA', '0x4A', '0xBF', '0x47', '0x47', '0x79', '0x46', '0x4B', '0xF0', '0xCF', '0x3F', '0x9F', '0xE2', '0x7F']</v>
      </c>
      <c r="G1309" s="1" t="str">
        <f>TRIM(MID(A1309, FIND("Checksum:", A1309) + 9, FIND("(", A1309) - FIND("Checksum:", A1309) - 9))</f>
        <v>0x58A5</v>
      </c>
      <c r="H1309" s="1" t="str">
        <f>TRIM(MID(A1309, FIND("(", A1309) + 1, FIND(")", A1309) - FIND("(", A1309) - 1))</f>
        <v>big</v>
      </c>
    </row>
    <row r="1310" spans="1:8" hidden="1" x14ac:dyDescent="0.25">
      <c r="A1310" t="s">
        <v>1308</v>
      </c>
      <c r="B1310" s="1" t="str">
        <f>TRIM(MID(A1310, FIND("Index:", A1310) + 6, FIND(",", A1310) - FIND("Index:", A1310) - 6))</f>
        <v>105311</v>
      </c>
      <c r="C1310" s="1" t="str">
        <f>TRIM(MID(A1310, FIND("Length:", A1310) + 7, FIND(",", A1310, FIND("Length:", A1310)) - FIND("Length:", A1310) - 7))</f>
        <v>53</v>
      </c>
      <c r="D1310" s="1">
        <f>COUNTIF(C:C,C1310)</f>
        <v>18</v>
      </c>
      <c r="E1310" s="1" t="str">
        <f t="shared" si="20"/>
        <v>0x6F</v>
      </c>
      <c r="F1310" s="2" t="str">
        <f>TRIM(MID(A1310, FIND("Message:", A1310) + 8, FIND("]", A1310) - FIND("Message:", A1310) - 7))</f>
        <v>['0x6F', '0xA5', '0xAF', '0x4A', '0xEB', '0x49', '0xBF', '0x50', '0xE5', '0xA9', '0xE0', '0x6A', '0xE0', '0x15', '0x4A', '0x3F', '0xAA', '0x4A', '0xBF', '0x47', '0x47', '0x79', '0x46', '0x4B', '0xF0', '0xCF', '0x3F', '0x9F', '0xE2', '0x7F', '0x58', '0xA5', '0x4C', '0x07', '0x47', '0xCA', '0x44', '0x49', '0x6F', '0xA5', '0x08', '0x4D', '0xB5', '0x1A', '0xB6', '0xA9', '0xE0', '0xDF', '0x55', '0x93', '0x4E', '0x6A', '0xE0']</v>
      </c>
      <c r="G1310" s="1" t="str">
        <f>TRIM(MID(A1310, FIND("Checksum:", A1310) + 9, FIND("(", A1310) - FIND("Checksum:", A1310) - 9))</f>
        <v>0x1AB3</v>
      </c>
      <c r="H1310" s="1" t="str">
        <f>TRIM(MID(A1310, FIND("(", A1310) + 1, FIND(")", A1310) - FIND("(", A1310) - 1))</f>
        <v>big</v>
      </c>
    </row>
    <row r="1311" spans="1:8" hidden="1" x14ac:dyDescent="0.25">
      <c r="A1311" t="s">
        <v>1309</v>
      </c>
      <c r="B1311" s="1" t="str">
        <f>TRIM(MID(A1311, FIND("Index:", A1311) + 6, FIND(",", A1311) - FIND("Index:", A1311) - 6))</f>
        <v>105312</v>
      </c>
      <c r="C1311" s="1" t="str">
        <f>TRIM(MID(A1311, FIND("Length:", A1311) + 7, FIND(",", A1311, FIND("Length:", A1311)) - FIND("Length:", A1311) - 7))</f>
        <v>184</v>
      </c>
      <c r="D1311" s="1">
        <f>COUNTIF(C:C,C1311)</f>
        <v>9</v>
      </c>
      <c r="E1311" s="1" t="str">
        <f t="shared" si="20"/>
        <v>0xA5</v>
      </c>
      <c r="F1311" s="2" t="str">
        <f>TRIM(MID(A1311, FIND("Message:", A1311) + 8, FIND("]", A1311) - FIND("Message:", A1311) - 7))</f>
        <v>['0xA5', '0xAF', '0x4A', '0xEB', '0x49', '0xBF', '0x50', '0xE5', '0xA9', '0xE0', '0x6A', '0xE0', '0x15', '0x4A', '0x3F', '0xAA', '0x4A', '0xBF', '0x47', '0x47', '0x79', '0x46', '0x4B', '0xF0', '0xCF', '0x3F', '0x9F', '0xE2', '0x7F', '0x58', '0xA5', '0x4C', '0x07', '0x47', '0xCA', '0x44', '0x49', '0x6F', '0xA5', '0x08', '0x4D', '0xB5', '0x1A', '0xB6', '0xA9', '0xE0', '0xDF', '0x55', '0x93', '0x4E', '0x6A', '0xE0', '0x1A', '0xB3', '0x79', '0xF0', '0xCF', '0xA1', '0x4F', '0x3F', '0x69', '0xE7', '0xCA', '0x46', '0x1A', '0xB1', '0xBC', '0x50', '0x79', '0xF0', '0xCF', '0x3F', '0x69', '0xE7', '0xC8', '0xE3', '0x51', '0x41', '0x29', '0x3F', '0xDF', '0x48', '0x6A', '0xE0', '0x6E', '0x52', '0x1A', '0xAD', '0x79', '0xF0', '0xCF', '0x3F', '0x69', '0xFC', '0x53', '0xE7', '0xC8', '0x42', '0x19', '0xAB', '0x9F', '0xE0', '0x8B', '0x54', '0xAF', '0x3E', '0x69', '0x40', '0x4B', '0x6F', '0xA5', '0x4C', '0x55', '0xB7', '0x1A', '0xB6', '0x79', '0xF0', '0xCF', '0x3F', '0x57', '0x56', '0x7A', '0x00', '0xCF', '0x3F', '0x7A', '0xE6', '0xC8', '0x0A', '0x57', '0x47', '0x4A', '0x6F', '0xA5', '0xB9', '0x1B', '0xB1', '0x84', '0x58', '0x79', '0xF0', '0xCF', '0x3F', '0x7A', '0x00', '0xCF', '0x1C', '0x59', '0x3F', '0x7A', '0xE6', '0xCA', '0x44', '0x49', '0x6F', '0xC1', '0x5A', '0xA5', '0xBB', '0x1A', '0x9E', '0xA9', '0xE0', '0xDF', '0xDE', '0x5B', '0x48', '0x6A', '0xE0', '0x1A', '0x9C', '0x79', '0xF0', '0x10', '0x5C', '0xCF', '0x3F', '0x69', '0xE7', '0xC8', '0x42', '0x19', '0xE0']</v>
      </c>
      <c r="G1311" s="1" t="str">
        <f>TRIM(MID(A1311, FIND("Checksum:", A1311) + 9, FIND("(", A1311) - FIND("Checksum:", A1311) - 9))</f>
        <v>0x5D99</v>
      </c>
      <c r="H1311" s="1" t="str">
        <f>TRIM(MID(A1311, FIND("(", A1311) + 1, FIND(")", A1311) - FIND("(", A1311) - 1))</f>
        <v>big</v>
      </c>
    </row>
    <row r="1312" spans="1:8" hidden="1" x14ac:dyDescent="0.25">
      <c r="A1312" t="s">
        <v>1310</v>
      </c>
      <c r="B1312" s="1" t="str">
        <f>TRIM(MID(A1312, FIND("Index:", A1312) + 6, FIND(",", A1312) - FIND("Index:", A1312) - 6))</f>
        <v>105386</v>
      </c>
      <c r="C1312" s="1" t="str">
        <f>TRIM(MID(A1312, FIND("Length:", A1312) + 7, FIND(",", A1312, FIND("Length:", A1312)) - FIND("Length:", A1312) - 7))</f>
        <v>129</v>
      </c>
      <c r="D1312" s="1">
        <f>COUNTIF(C:C,C1312)</f>
        <v>28</v>
      </c>
      <c r="E1312" s="1" t="str">
        <f t="shared" si="20"/>
        <v>0xC8</v>
      </c>
      <c r="F1312" s="2" t="str">
        <f>TRIM(MID(A1312, FIND("Message:", A1312) + 8, FIND("]", A1312) - FIND("Message:", A1312) - 7))</f>
        <v>['0xC8', '0xE3', '0x51', '0x41', '0x29', '0x3F', '0xDF', '0x48', '0x6A', '0xE0', '0x6E', '0x52', '0x1A', '0xAD', '0x79', '0xF0', '0xCF', '0x3F', '0x69', '0xFC', '0x53', '0xE7', '0xC8', '0x42', '0x19', '0xAB', '0x9F', '0xE0', '0x8B', '0x54', '0xAF', '0x3E', '0x69', '0x40', '0x4B', '0x6F', '0xA5', '0x4C', '0x55', '0xB7', '0x1A', '0xB6', '0x79', '0xF0', '0xCF', '0x3F', '0x57', '0x56', '0x7A', '0x00', '0xCF', '0x3F', '0x7A', '0xE6', '0xC8', '0x0A', '0x57', '0x47', '0x4A', '0x6F', '0xA5', '0xB9', '0x1B', '0xB1', '0x84', '0x58', '0x79', '0xF0', '0xCF', '0x3F', '0x7A', '0x00', '0xCF', '0x1C', '0x59', '0x3F', '0x7A', '0xE6', '0xCA', '0x44', '0x49', '0x6F', '0xC1', '0x5A', '0xA5', '0xBB', '0x1A', '0x9E', '0xA9', '0xE0', '0xDF', '0xDE', '0x5B', '0x48', '0x6A', '0xE0', '0x1A', '0x9C', '0x79', '0xF0', '0x10', '0x5C', '0xCF', '0x3F', '0x69', '0xE7', '0xC8', '0x42', '0x19', '0xE0', '0x5D', '0x99', '0x9F', '0xE0', '0xAF', '0x3E', '0x69', '0x40', '0x0F', '0x5E', '0x4A', '0xBF', '0x47', '0x2D', '0x79', '0xF0', '0xCF', '0x17', '0x5F']</v>
      </c>
      <c r="G1312" s="1" t="str">
        <f>TRIM(MID(A1312, FIND("Checksum:", A1312) + 9, FIND("(", A1312) - FIND("Checksum:", A1312) - 9))</f>
        <v>0x3FC6</v>
      </c>
      <c r="H1312" s="1" t="str">
        <f>TRIM(MID(A1312, FIND("(", A1312) + 1, FIND(")", A1312) - FIND("(", A1312) - 1))</f>
        <v>big</v>
      </c>
    </row>
    <row r="1313" spans="1:8" hidden="1" x14ac:dyDescent="0.25">
      <c r="A1313" t="s">
        <v>1311</v>
      </c>
      <c r="B1313" s="1" t="str">
        <f>TRIM(MID(A1313, FIND("Index:", A1313) + 6, FIND(",", A1313) - FIND("Index:", A1313) - 6))</f>
        <v>105650</v>
      </c>
      <c r="C1313" s="1" t="str">
        <f>TRIM(MID(A1313, FIND("Length:", A1313) + 7, FIND(",", A1313, FIND("Length:", A1313)) - FIND("Length:", A1313) - 7))</f>
        <v>248</v>
      </c>
      <c r="D1313" s="1">
        <f>COUNTIF(C:C,C1313)</f>
        <v>12</v>
      </c>
      <c r="E1313" s="1" t="str">
        <f t="shared" si="20"/>
        <v>0x79</v>
      </c>
      <c r="F1313" s="2" t="str">
        <f>TRIM(MID(A1313, FIND("Message:", A1313) + 8, FIND("]", A1313) - FIND("Message:", A1313) - 7))</f>
        <v>['0x79', '0xF0', '0xCF', '0x3F', '0x69', '0xE7', '0xCA', '0x03', '0x6F', '0x4E', '0x4A', '0xBF', '0x50', '0xC5', '0x79', '0xF0', '0x48', '0x70', '0xBF', '0x3F', '0x69', '0xE7', '0xC8', '0x48', '0x1A', '0xEB', '0x71', '0x8A', '0x79', '0xF0', '0xBF', '0x3F', '0x89', '0x4F', '0x3E', '0x72', '0xC8', '0x43', '0x1A', '0x89', '0x79', '0xF0', '0xBF', '0x4C', '0x73', '0x3F', '0x89', '0x4F', '0xCA', '0x44', '0x49', '0x6F', '0x53', '0x74', '0xA5', '0x91', '0x1A', '0x80', '0xA9', '0xE0', '0xDF', '0xB0', '0x75', '0x48', '0x6A', '0xE0', '0x1A', '0x7E', '0x79', '0xF0', '0x0C', '0x76', '0xCF', '0x3F', '0x69', '0xE7', '0xC8', '0x42', '0x19', '0xFA', '0x77', '0x7C', '0x9F', '0xE0', '0xAF', '0x3E', '0x69', '0x40', '0x0C', '0x78', '0x1A', '0x7A', '0x79', '0xF0', '0xCF', '0x3F', '0x69', '0xEF', '0x79', '0xE7', '0xC8', '0x44', '0x49', '0x6F', '0xA5', '0x93', '0x60', '0x7A', '0x1A', '0x77', '0xA9', '0xE0', '0xDF', '0x48', '0x6A', '0x29', '0x7B', '0xE0', '0x1A', '0x75', '0x79', '0xF0', '0xCF', '0x3F', '0x65', '0x7C', '0x69', '0xE7', '0xC8', '0x42', '0x19', '0x73', '0x9F', '0x05', '0x7D', '0xE0', '0xAF', '0x3E', '0x69', '0x40', '0x4A', '0x6F', '0xAF', '0x7E', '0x4F', '0x6F', '0x79', '0xF0', '0xBF', '0x3F', '0x89', '0x30', '0x7F', '0x4F', '0xCA', '0x4D', '0x1A', '0x71', '0x79', '0xF0', '0xDC', '0x40', '0xBF', '0x3F', '0x89', '0x4F', '0xC8', '0x48', '0x1A', '0x43', '0x41', '0x6F', '0x79', '0xF0', '0xBF', '0x3F', '0x89', '0x4F', '0xF2', '0x42', '0xC8', '0x43', '0x1A', '0x6A', '0x79', '0xF0', '0xBF', '0xFC', '0x43', '0x3F', '0x89', '0x4F', '0xCA', '0x43', '0x29', '0x3F', '0xD1', '0x44', '0x4A', '0xBF', '0x50', '0xEC', '0xDF', '0x48', '0x6A', '0x1E', '0x45', '0xDF', '0x1A', '0x64', '0x79', '0xF0', '0xCF', '0x3F', '0x1D', '0x46', '0x69', '0xE7', '0xCA', '0x42', '0x29', '0x40', '0x4A', '0x58', '0x47', '0xBF', '0x50', '0xEC', '0x6A', '0xDF', '0x4A', '0x6F', '0x48', '0x48', '0x4F', '0x6F', '0x79', '0xF0', '0xBF', '0x3F', '0x89', '0xF9', '0x49', '0x4F', '0xCA', '0x52', '0x1A', '0x5F']</v>
      </c>
      <c r="G1313" s="1" t="str">
        <f>TRIM(MID(A1313, FIND("Checksum:", A1313) + 9, FIND("(", A1313) - FIND("Checksum:", A1313) - 9))</f>
        <v>0x79F0</v>
      </c>
      <c r="H1313" s="1" t="str">
        <f>TRIM(MID(A1313, FIND("(", A1313) + 1, FIND(")", A1313) - FIND("(", A1313) - 1))</f>
        <v>big</v>
      </c>
    </row>
    <row r="1314" spans="1:8" hidden="1" x14ac:dyDescent="0.25">
      <c r="A1314" t="s">
        <v>1312</v>
      </c>
      <c r="B1314" s="1" t="str">
        <f>TRIM(MID(A1314, FIND("Index:", A1314) + 6, FIND(",", A1314) - FIND("Index:", A1314) - 6))</f>
        <v>106255</v>
      </c>
      <c r="C1314" s="1" t="str">
        <f>TRIM(MID(A1314, FIND("Length:", A1314) + 7, FIND(",", A1314, FIND("Length:", A1314)) - FIND("Length:", A1314) - 7))</f>
        <v>154</v>
      </c>
      <c r="D1314" s="1">
        <f>COUNTIF(C:C,C1314)</f>
        <v>14</v>
      </c>
      <c r="E1314" s="1" t="str">
        <f t="shared" si="20"/>
        <v>0x4A</v>
      </c>
      <c r="F1314" s="2" t="str">
        <f>TRIM(MID(A1314, FIND("Message:", A1314) + 8, FIND("]", A1314) - FIND("Message:", A1314) - 7))</f>
        <v>['0x4A', '0xBF', '0x50', '0xEF', '0xDF', '0xEE', '0x5D', '0x48', '0x6A', '0xDF', '0x1A', '0xB2', '0x79', '0xF0', '0x27', '0x5E', '0xCF', '0x3F', '0x69', '0xE7', '0xCA', '0x42', '0x29', '0xF4', '0x5F', '0x40', '0x4A', '0xBF', '0x50', '0xEF', '0x6A', '0xDF', '0x34', '0x60', '0x4A', '0x6F', '0x4F', '0x6F', '0x79', '0xF0', '0xBF', '0x02', '0x61', '0x3F', '0x89', '0x4F', '0xCA', '0x5D', '0x1A', '0xAC', '0x68', '0x62', '0x79', '0xF0', '0xBF', '0x3F', '0x89', '0x4F', '0xC8', '0x6D', '0x63', '0x4B', '0x1A', '0xAA', '0x79', '0xF0', '0xBF', '0x3F', '0xDC', '0x64', '0x89', '0x4F', '0xC8', '0x46', '0x1A', '0x4D', '0x1B', '0xCE', '0x65', '0x4B', '0x79', '0xF0', '0xCF', '0x3F', '0x7A', '0x00', '0xA4', '0x66', '0xCF', '0x3F', '0x7A', '0xE2', '0xCA', '0x43', '0x29', '0x0A', '0x67', '0x3F', '0x4A', '0xBF', '0x50', '0xF0', '0xDF', '0x4B', '0x1D', '0x68', '0x6A', '0xDF', '0x1A', '0x46', '0x1B', '0x45', '0x79', '0xEC', '0x69', '0xF0', '0xCF', '0x3F', '0x7A', '0x00', '0xCF', '0x3F', '0xF2', '0x6A', '0x7A', '0xE2', '0xC8', '0x42', '0x29', '0x40', '0x4A', '0x86', '0x6B', '0xBF', '0x50', '0xF0', '0x6A', '0xDF', '0x3F', '0xAA', '0xA0', '0x6C', '0x3E', '0x3E', '0x3E', '0x37', '0x68', '0xD5', '0x3F', '0xDB', '0x6D', '0x42', '0xA5', '0x95']</v>
      </c>
      <c r="G1314" s="1" t="str">
        <f>TRIM(MID(A1314, FIND("Checksum:", A1314) + 9, FIND("(", A1314) - FIND("Checksum:", A1314) - 9))</f>
        <v>0x4ABF</v>
      </c>
      <c r="H1314" s="1" t="str">
        <f>TRIM(MID(A1314, FIND("(", A1314) + 1, FIND(")", A1314) - FIND("(", A1314) - 1))</f>
        <v>big</v>
      </c>
    </row>
    <row r="1315" spans="1:8" hidden="1" x14ac:dyDescent="0.25">
      <c r="A1315" t="s">
        <v>1313</v>
      </c>
      <c r="B1315" s="1" t="str">
        <f>TRIM(MID(A1315, FIND("Index:", A1315) + 6, FIND(",", A1315) - FIND("Index:", A1315) - 6))</f>
        <v>106448</v>
      </c>
      <c r="C1315" s="1" t="str">
        <f>TRIM(MID(A1315, FIND("Length:", A1315) + 7, FIND(",", A1315, FIND("Length:", A1315)) - FIND("Length:", A1315) - 7))</f>
        <v>242</v>
      </c>
      <c r="D1315" s="1">
        <f>COUNTIF(C:C,C1315)</f>
        <v>15</v>
      </c>
      <c r="E1315" s="1" t="str">
        <f t="shared" si="20"/>
        <v>0x3F</v>
      </c>
      <c r="F1315" s="2" t="str">
        <f>TRIM(MID(A1315, FIND("Message:", A1315) + 8, FIND("]", A1315) - FIND("Message:", A1315) - 7))</f>
        <v>['0x3F', '0x8E', '0x72', '0x89', '0x4F', '0xC8', '0x68', '0x4A', '0xBF', '0x50', '0xD6', '0x73', '0x0D', '0x79', '0xF0', '0xBF', '0x3F', '0x89', '0x4F', '0xC2', '0x74', '0xC8', '0x62', '0x4A', '0xBF', '0x50', '0x0E', '0x79', '0x81', '0x75', '0xF0', '0xBF', '0x3F', '0x89', '0x4F', '0xC8', '0x5C', '0x63', '0x76', '0x4A', '0xBF', '0x51', '0x56', '0x79', '0xF0', '0xBF', '0x52', '0x77', '0x3F', '0x89', '0x4F', '0xC8', '0x56', '0x4A', '0xBF', '0xB8', '0x78', '0x50', '0xA9', '0x79', '0xF0', '0xBF', '0x3F', '0x89', '0x65', '0x79', '0x4F', '0xC8', '0x50', '0x4A', '0xBF', '0x4F', '0xBB', '0xF6', '0x7A', '0x79', '0xF0', '0xCF', '0x3F', '0xC6', '0xEC', '0xC8', '0x70', '0x7B', '0x4A', '0xA9', '0xF0', '0xA9', '0xEC', '0xC6', '0xEA', '0xA8', '0x7C', '0xC8', '0x46', '0x4A', '0xBF', '0x4F', '0xDB', '0x79', '0x3A', '0x7D', '0xF0', '0xCF', '0x3F', '0x9F', '0xE2', '0x7F', '0x40', '0xBF', '0x7E', '0x07', '0xBF', '0xC8', '0x42', '0x29', '0x3F', '0x1A', '0xD2', '0x7F', '0x7C', '0xDF', '0x54', '0x6A', '0xDF', '0x4A', '0xBF', '0x84', '0x40', '0x50', '0xF0', '0x79', '0xF0', '0xBF', '0x3F', '0x89', '0x74', '0x41', '0x4F', '0xCA', '0x4D', '0x4A', '0xBF', '0x50', '0xED', '0xF0', '0x42', '0x79', '0xF0', '0xBF', '0x3F', '0x89', '0x4F', '0xCA', '0x4F', '0x43', '0x47', '0x4A', '0xBF', '0x51', '0x58', '0x79', '0xF0', '0xA8', '0x44', '0xBF', '0x3F', '0x89', '0x4F', '0xCA', '0x41', '0x29', '0x51', '0x45', '0x40', '0x1A', '0x71', '0x6A', '0xDF', '0x1A', '0x70', '0xE5', '0x46', '0x79', '0xF0', '0xBF', '0x3F', '0x89', '0x4F', '0xC8', '0x51', '0x47', '0x40', '0xDF', '0x8E', '0x3F', '0x48', '0x4A', '0xBF', '0x87', '0x48', '0x4A', '0xA3', '0x79', '0xF0', '0xCF', '0x3F', '0x89', '0x39', '0x49', '0x4F', '0xC8', '0x40', '0xDF', '0x86', '0x3F', '0x48', '0x8F', '0x4A', '0x4A', '0x6F', '0xA5', '0x99', '0x4B', '0xBF', '0x48', '0x96', '0x4B', '0xDD', '0x79', '0xF0', '0xCF', '0x3F', '0x7A', '0x00', '0x1D', '0x4C', '0xCF', '0x3F', '0x7A', '0xE2', '0xCA']</v>
      </c>
      <c r="G1315" s="1" t="str">
        <f>TRIM(MID(A1315, FIND("Checksum:", A1315) + 9, FIND("(", A1315) - FIND("Checksum:", A1315) - 9))</f>
        <v>0x7B4A</v>
      </c>
      <c r="H1315" s="1" t="str">
        <f>TRIM(MID(A1315, FIND("(", A1315) + 1, FIND(")", A1315) - FIND("(", A1315) - 1))</f>
        <v>big</v>
      </c>
    </row>
    <row r="1316" spans="1:8" hidden="1" x14ac:dyDescent="0.25">
      <c r="A1316" t="s">
        <v>1314</v>
      </c>
      <c r="B1316" s="1" t="str">
        <f>TRIM(MID(A1316, FIND("Index:", A1316) + 6, FIND(",", A1316) - FIND("Index:", A1316) - 6))</f>
        <v>107409</v>
      </c>
      <c r="C1316" s="1" t="str">
        <f>TRIM(MID(A1316, FIND("Length:", A1316) + 7, FIND(",", A1316, FIND("Length:", A1316)) - FIND("Length:", A1316) - 7))</f>
        <v>178</v>
      </c>
      <c r="D1316" s="1">
        <f>COUNTIF(C:C,C1316)</f>
        <v>14</v>
      </c>
      <c r="E1316" s="1" t="str">
        <f t="shared" si="20"/>
        <v>0x4F</v>
      </c>
      <c r="F1316" s="2" t="str">
        <f>TRIM(MID(A1316, FIND("Message:", A1316) + 8, FIND("]", A1316) - FIND("Message:", A1316) - 7))</f>
        <v>['0x4F', '0xCA', '0x42', '0x1D', '0x48', '0x29', '0x3F', '0x1A', '0x63', '0xDF', '0x52', '0x6A', '0xCA', '0x49', '0xDF', '0x4A', '0xBF', '0x50', '0xFC', '0x79', '0xF0', '0xEA', '0x4A', '0xBF', '0x3F', '0x89', '0x4F', '0xCA', '0x4B', '0x4A', '0x82', '0x4B', '0x6F', '0xA5', '0xB3', '0x4B', '0xBF', '0x50', '0xE9', '0x59', '0x4C', '0x79', '0xF0', '0xCF', '0x3F', '0x7A', '0x00', '0xCF', '0x10', '0x4D', '0x3F', '0x7A', '0xE6', '0xCA', '0x41', '0x29', '0x40', '0x63', '0x4E', '0x1A', '0x59', '0x6A', '0xDF', '0x4A', '0x6F', '0x4F', '0x15', '0x4F', '0x6F', '0x79', '0xF0', '0xBF', '0x3F', '0x89', '0x4F', '0x00', '0x50', '0xCA', '0x48', '0x1A', '0x5E', '0x79', '0xF0', '0xBF', '0x06', '0x51', '0x3F', '0x89', '0x4F', '0xC8', '0x43', '0x1A', '0x4A', '0xD9', '0x52', '0x79', '0xF0', '0xBF', '0x3F', '0x89', '0x4F', '0xCA', '0x5F', '0x53', '0x52', '0x29', '0x3F', '0x1A', '0x4E', '0xDF', '0x64', '0xBA', '0x54', '0x6A', '0xDF', '0x3E', '0x37', '0x50', '0xD1', '0x3E', '0x74', '0x55', '0x37', '0x68', '0xD9', '0x3E', '0x37', '0x68', '0xD5', '0x82', '0x56', '0x3E', '0x37', '0x50', '0xF7', '0x3E', '0x37', '0x50', '0xD9', '0x57', '0xF4', '0x3E', '0x37', '0x50', '0xF3', '0x3E', '0x37', '0x7B', '0x58', '0x50', '0xF8', '0x3E', '0x37', '0x54', '0x00', '0x1A', '0x85', '0x59', '0x45', '0x79', '0xF0', '0xBF', '0x3F', '0x89', '0x4F', '0xE0', '0x5A', '0xC8', '0x4B', '0x1A', '0x44', '0x79', '0xF0', '0xBF', '0xF6', '0x5B', '0x3F', '0x89']</v>
      </c>
      <c r="G1316" s="1" t="str">
        <f>TRIM(MID(A1316, FIND("Checksum:", A1316) + 9, FIND("(", A1316) - FIND("Checksum:", A1316) - 9))</f>
        <v>0x4FCA</v>
      </c>
      <c r="H1316" s="1" t="str">
        <f>TRIM(MID(A1316, FIND("(", A1316) + 1, FIND(")", A1316) - FIND("(", A1316) - 1))</f>
        <v>big</v>
      </c>
    </row>
    <row r="1317" spans="1:8" hidden="1" x14ac:dyDescent="0.25">
      <c r="A1317" t="s">
        <v>1315</v>
      </c>
      <c r="B1317" s="1" t="str">
        <f>TRIM(MID(A1317, FIND("Index:", A1317) + 6, FIND(",", A1317) - FIND("Index:", A1317) - 6))</f>
        <v>107523</v>
      </c>
      <c r="C1317" s="1" t="str">
        <f>TRIM(MID(A1317, FIND("Length:", A1317) + 7, FIND(",", A1317, FIND("Length:", A1317)) - FIND("Length:", A1317) - 7))</f>
        <v>172</v>
      </c>
      <c r="D1317" s="1">
        <f>COUNTIF(C:C,C1317)</f>
        <v>16</v>
      </c>
      <c r="E1317" s="1" t="str">
        <f t="shared" si="20"/>
        <v>0xDF</v>
      </c>
      <c r="F1317" s="2" t="str">
        <f>TRIM(MID(A1317, FIND("Message:", A1317) + 8, FIND("]", A1317) - FIND("Message:", A1317) - 7))</f>
        <v>['0xDF', '0x3E', '0x37', '0x50', '0xD1', '0x3E', '0x74', '0x55', '0x37', '0x68', '0xD9', '0x3E', '0x37', '0x68', '0xD5', '0x82', '0x56', '0x3E', '0x37', '0x50', '0xF7', '0x3E', '0x37', '0x50', '0xD9', '0x57', '0xF4', '0x3E', '0x37', '0x50', '0xF3', '0x3E', '0x37', '0x7B', '0x58', '0x50', '0xF8', '0x3E', '0x37', '0x54', '0x00', '0x1A', '0x85', '0x59', '0x45', '0x79', '0xF0', '0xBF', '0x3F', '0x89', '0x4F', '0xE0', '0x5A', '0xC8', '0x4B', '0x1A', '0x44', '0x79', '0xF0', '0xBF', '0xF6', '0x5B', '0x3F', '0x89', '0x4F', '0xCA', '0x49', '0xDF', '0x45', '0xAC', '0x5C', '0x3F', '0x48', '0x3E', '0x37', '0x50', '0xFF', '0x3E', '0xE7', '0x5D', '0x37', '0x50', '0xFD', '0x3E', '0x37', '0x50', '0xFE', '0xA7', '0x5E', '0x29', '0x40', '0x1A', '0xBB', '0x6A', '0xDF', '0x4A', '0x32', '0x5F', '0x6F', '0x4F', '0x6F', '0x79', '0xF0', '0xBF', '0x3F', '0xF6', '0x60', '0x89', '0x4F', '0xCA', '0x68', '0x1A', '0x42', '0x79', '0x42', '0x61', '0xF0', '0xBF', '0x3F', '0x89', '0x4F', '0xC8', '0x47', '0x3A', '0x62', '0xDF', '0x41', '0x3F', '0x48', '0x3E', '0x37', '0x50', '0xD0', '0x63', '0x74', '0x1A', '0xBD', '0x79', '0xF0', '0xBF', '0x3F', '0x19', '0x64', '0x89', '0x4F', '0xCA', '0x43', '0x29', '0x3F', '0x4A', '0xFD', '0x65', '0xBF', '0x50', '0x00', '0xDF', '0x5A', '0x6A', '0xDF', '0xF9', '0x66', '0x4A', '0xBF', '0x50', '0xFB', '0x79', '0xF0', '0xBF', '0xE6', '0x67', '0x3F', '0x89']</v>
      </c>
      <c r="G1317" s="1" t="str">
        <f>TRIM(MID(A1317, FIND("Checksum:", A1317) + 9, FIND("(", A1317) - FIND("Checksum:", A1317) - 9))</f>
        <v>0x4FCA</v>
      </c>
      <c r="H1317" s="1" t="str">
        <f>TRIM(MID(A1317, FIND("(", A1317) + 1, FIND(")", A1317) - FIND("(", A1317) - 1))</f>
        <v>big</v>
      </c>
    </row>
    <row r="1318" spans="1:8" hidden="1" x14ac:dyDescent="0.25">
      <c r="A1318" t="s">
        <v>1316</v>
      </c>
      <c r="B1318" s="1" t="str">
        <f>TRIM(MID(A1318, FIND("Index:", A1318) + 6, FIND(",", A1318) - FIND("Index:", A1318) - 6))</f>
        <v>108045</v>
      </c>
      <c r="C1318" s="1" t="str">
        <f>TRIM(MID(A1318, FIND("Length:", A1318) + 7, FIND(",", A1318, FIND("Length:", A1318)) - FIND("Length:", A1318) - 7))</f>
        <v>53</v>
      </c>
      <c r="D1318" s="1">
        <f>COUNTIF(C:C,C1318)</f>
        <v>18</v>
      </c>
      <c r="E1318" s="1" t="str">
        <f t="shared" si="20"/>
        <v>0xE7</v>
      </c>
      <c r="F1318" s="2" t="str">
        <f>TRIM(MID(A1318, FIND("Message:", A1318) + 8, FIND("]", A1318) - FIND("Message:", A1318) - 7))</f>
        <v>['0xE7', '0xCA', '0x51', '0x1A', '0x6B', '0x79', '0xBA', '0x4F', '0xF0', '0xBF', '0x3F', '0x89', '0x4F', '0xCA', '0x4C', '0x2F', '0x50', '0x1A', '0x6A', '0x79', '0xF0', '0xBF', '0x3F', '0x69', '0xA7', '0x51', '0xE7', '0xCA', '0x47', '0x1A', '0x68', '0x79', '0xF0', '0x38', '0x52', '0xCF', '0x3F', '0x69', '0xE7', '0xC8', '0x42', '0x19', '0xD6', '0x53', '0x66', '0x9F', '0xE0', '0xAF', '0x3E', '0x69', '0x40', '0xD1', '0x54']</v>
      </c>
      <c r="G1318" s="1" t="str">
        <f>TRIM(MID(A1318, FIND("Checksum:", A1318) + 9, FIND("(", A1318) - FIND("Checksum:", A1318) - 9))</f>
        <v>0x1A67</v>
      </c>
      <c r="H1318" s="1" t="str">
        <f>TRIM(MID(A1318, FIND("(", A1318) + 1, FIND(")", A1318) - FIND("(", A1318) - 1))</f>
        <v>big</v>
      </c>
    </row>
    <row r="1319" spans="1:8" hidden="1" x14ac:dyDescent="0.25">
      <c r="A1319" t="s">
        <v>1317</v>
      </c>
      <c r="B1319" s="1" t="str">
        <f>TRIM(MID(A1319, FIND("Index:", A1319) + 6, FIND(",", A1319) - FIND("Index:", A1319) - 6))</f>
        <v>108059</v>
      </c>
      <c r="C1319" s="1" t="str">
        <f>TRIM(MID(A1319, FIND("Length:", A1319) + 7, FIND(",", A1319, FIND("Length:", A1319)) - FIND("Length:", A1319) - 7))</f>
        <v>250</v>
      </c>
      <c r="D1319" s="1">
        <f>COUNTIF(C:C,C1319)</f>
        <v>14</v>
      </c>
      <c r="E1319" s="1" t="str">
        <f t="shared" si="20"/>
        <v>0x4C</v>
      </c>
      <c r="F1319" s="2" t="str">
        <f>TRIM(MID(A1319, FIND("Message:", A1319) + 8, FIND("]", A1319) - FIND("Message:", A1319) - 7))</f>
        <v>['0x4C', '0x2F', '0x50', '0x1A', '0x6A', '0x79', '0xF0', '0xBF', '0x3F', '0x69', '0xA7', '0x51', '0xE7', '0xCA', '0x47', '0x1A', '0x68', '0x79', '0xF0', '0x38', '0x52', '0xCF', '0x3F', '0x69', '0xE7', '0xC8', '0x42', '0x19', '0xD6', '0x53', '0x66', '0x9F', '0xE0', '0xAF', '0x3E', '0x69', '0x40', '0xD1', '0x54', '0x1A', '0x67', '0x79', '0xF0', '0xBF', '0x3F', '0x89', '0xC8', '0x55', '0x4F', '0xC8', '0x43', '0x1A', '0x65', '0x79', '0xF0', '0x9A', '0x56', '0xBF', '0x3F', '0x89', '0x4F', '0xCA', '0x43', '0x29', '0x65', '0x57', '0x3F', '0x4A', '0xBF', '0x50', '0xE7', '0xDF', '0x5E', '0x17', '0x58', '0x6A', '0xE0', '0x1A', '0x59', '0x79', '0xF0', '0xCF', '0x51', '0x59', '0x3F', '0x69', '0xE7', '0xCA', '0x58', '0x1A', '0x58', '0x7F', '0x5A', '0x79', '0xF0', '0xBF', '0x3F', '0x89', '0x4F', '0xCA', '0x67', '0x5B', '0x53', '0x1A', '0x56', '0x79', '0xF0', '0xBF', '0x3F', '0x88', '0x5C', '0x69', '0xE7', '0xCA', '0x4E', '0x1A', '0x55', '0x79', '0xAF', '0x5D', '0xF0', '0xCF', '0x3F', '0x69', '0xE7', '0xCA', '0x49', '0xC2', '0x5E', '0x49', '0x6F', '0xA5', '0xAD', '0x13', '0x53', '0x74', '0x45', '0x5F', '0xE0', '0xCF', '0x3F', '0x19', '0x51', '0xA3', '0x81', '0xDE', '0x60', '0x89', '0x8A', '0x4A', '0xBF', '0x50', '0xE7', '0x6A', '0x21', '0x61', '0x40', '0x1A', '0x50', '0x79', '0xF0', '0xBF', '0x3F', '0x75', '0x62', '0x89', '0x4F', '0xC8', '0x43', '0x1A', '0x4E', '0x79', '0x29', '0x63', '0xF0', '0xBF', '0x3F', '0x89', '0x4F', '0xCA', '0x5B', '0x52', '0x64', '0x29', '0x3F', '0x4A', '0xBF', '0x50', '0xFB', '0xDF', '0x02', '0x65', '0x6F', '0x6A', '0xDF', '0x3E', '0x37', '0x50', '0xFF', '0xE4', '0x66', '0x3E', '0x37', '0x50', '0xD3', '0x3F', '0x43', '0x3F', '0xC1', '0x67', '0xDB', '0x3E', '0x37', '0x50', '0xD7', '0x3E', '0x37', '0x56', '0x68', '0x50', '0xD1', '0x3E', '0x37', '0x50', '0xF9', '0x3E', '0x88', '0x69', '0x37', '0x50', '0xF7', '0x3E', '0x37', '0x50', '0xE3', '0x92', '0x6A', '0x3F', '0x43', '0x44', '0xB1', '0x3E', '0x37', '0x50', '0xA8', '0x6B', '0xDB', '0x3E', '0x37', '0x50']</v>
      </c>
      <c r="G1319" s="1" t="str">
        <f>TRIM(MID(A1319, FIND("Checksum:", A1319) + 9, FIND("(", A1319) - FIND("Checksum:", A1319) - 9))</f>
        <v>0x743E</v>
      </c>
      <c r="H1319" s="1" t="str">
        <f>TRIM(MID(A1319, FIND("(", A1319) + 1, FIND(")", A1319) - FIND("(", A1319) - 1))</f>
        <v>big</v>
      </c>
    </row>
    <row r="1320" spans="1:8" hidden="1" x14ac:dyDescent="0.25">
      <c r="A1320" t="s">
        <v>1318</v>
      </c>
      <c r="B1320" s="1" t="str">
        <f>TRIM(MID(A1320, FIND("Index:", A1320) + 6, FIND(",", A1320) - FIND("Index:", A1320) - 6))</f>
        <v>108183</v>
      </c>
      <c r="C1320" s="1" t="str">
        <f>TRIM(MID(A1320, FIND("Length:", A1320) + 7, FIND(",", A1320, FIND("Length:", A1320)) - FIND("Length:", A1320) - 7))</f>
        <v>140</v>
      </c>
      <c r="D1320" s="1">
        <f>COUNTIF(C:C,C1320)</f>
        <v>22</v>
      </c>
      <c r="E1320" s="1" t="str">
        <f t="shared" si="20"/>
        <v>0xE7</v>
      </c>
      <c r="F1320" s="2" t="str">
        <f>TRIM(MID(A1320, FIND("Message:", A1320) + 8, FIND("]", A1320) - FIND("Message:", A1320) - 7))</f>
        <v>['0xE7', '0xCA', '0x49', '0xC2', '0x5E', '0x49', '0x6F', '0xA5', '0xAD', '0x13', '0x53', '0x74', '0x45', '0x5F', '0xE0', '0xCF', '0x3F', '0x19', '0x51', '0xA3', '0x81', '0xDE', '0x60', '0x89', '0x8A', '0x4A', '0xBF', '0x50', '0xE7', '0x6A', '0x21', '0x61', '0x40', '0x1A', '0x50', '0x79', '0xF0', '0xBF', '0x3F', '0x75', '0x62', '0x89', '0x4F', '0xC8', '0x43', '0x1A', '0x4E', '0x79', '0x29', '0x63', '0xF0', '0xBF', '0x3F', '0x89', '0x4F', '0xCA', '0x5B', '0x52', '0x64', '0x29', '0x3F', '0x4A', '0xBF', '0x50', '0xFB', '0xDF', '0x02', '0x65', '0x6F', '0x6A', '0xDF', '0x3E', '0x37', '0x50', '0xFF', '0xE4', '0x66', '0x3E', '0x37', '0x50', '0xD3', '0x3F', '0x43', '0x3F', '0xC1', '0x67', '0xDB', '0x3E', '0x37', '0x50', '0xD7', '0x3E', '0x37', '0x56', '0x68', '0x50', '0xD1', '0x3E', '0x37', '0x50', '0xF9', '0x3E', '0x88', '0x69', '0x37', '0x50', '0xF7', '0x3E', '0x37', '0x50', '0xE3', '0x92', '0x6A', '0x3F', '0x43', '0x44', '0xB1', '0x3E', '0x37', '0x50', '0xA8', '0x6B', '0xDB', '0x3E', '0x37', '0x50', '0x74', '0x3E', '0x37', '0xF6', '0x6C', '0x54', '0x00', '0x1A', '0xB8', '0x79', '0xF0', '0xCF', '0xCD', '0x6D']</v>
      </c>
      <c r="G1320" s="1" t="str">
        <f>TRIM(MID(A1320, FIND("Checksum:", A1320) + 9, FIND("(", A1320) - FIND("Checksum:", A1320) - 9))</f>
        <v>0x3F69</v>
      </c>
      <c r="H1320" s="1" t="str">
        <f>TRIM(MID(A1320, FIND("(", A1320) + 1, FIND(")", A1320) - FIND("(", A1320) - 1))</f>
        <v>big</v>
      </c>
    </row>
    <row r="1321" spans="1:8" hidden="1" x14ac:dyDescent="0.25">
      <c r="A1321" t="s">
        <v>1319</v>
      </c>
      <c r="B1321" s="1" t="str">
        <f>TRIM(MID(A1321, FIND("Index:", A1321) + 6, FIND(",", A1321) - FIND("Index:", A1321) - 6))</f>
        <v>108437</v>
      </c>
      <c r="C1321" s="1" t="str">
        <f>TRIM(MID(A1321, FIND("Length:", A1321) + 7, FIND(",", A1321, FIND("Length:", A1321)) - FIND("Length:", A1321) - 7))</f>
        <v>241</v>
      </c>
      <c r="D1321" s="1">
        <f>COUNTIF(C:C,C1321)</f>
        <v>15</v>
      </c>
      <c r="E1321" s="1" t="str">
        <f t="shared" si="20"/>
        <v>0xE0</v>
      </c>
      <c r="F1321" s="2" t="str">
        <f>TRIM(MID(A1321, FIND("Message:", A1321) + 8, FIND("]", A1321) - FIND("Message:", A1321) - 7))</f>
        <v>['0xE0', '0xB3', '0x7A', '0xAF', '0x40', '0x69', '0x40', '0x1A', '0x9F', '0x79', '0x47', '0x7B', '0xF0', '0xCF', '0x3F', '0x69', '0xE7', '0xC8', '0x42', '0xD7', '0x7C', '0x29', '0x3F', '0x1A', '0xA2', '0xDF', '0x4D', '0x6A', '0x39', '0x7D', '0xE0', '0x1A', '0xA6', '0x79', '0xF0', '0xBF', '0x3F', '0x88', '0x7E', '0x89', '0x4F', '0xCA', '0x47', '0x1A', '0xA4', '0x79', '0xA1', '0x7F', '0xF0', '0xBF', '0x3F', '0x69', '0xE7', '0xCA', '0x42', '0xCD', '0x40', '0x19', '0x9A', '0x1A', '0x9B', '0xA9', '0xE0', '0x6A', '0x9E', '0x41', '0xE0', '0x1A', '0x9D', '0x79', '0xF0', '0xBF', '0x3F', '0x43', '0x42', '0x89', '0x4F', '0xC8', '0x43', '0x1A', '0x9B', '0x79', '0x56', '0x43', '0xF0', '0xBF', '0x3F', '0x89', '0x4F', '0xCA', '0x42', '0x19', '0x44', '0x29', '0x3F', '0x1A', '0x96', '0xDF', '0x5C', '0x6A', '0x04', '0x45', '0xE1', '0x1A', '0x8D', '0x79', '0xF0', '0xCF', '0x3F', '0x48', '0x46', '0x69', '0xE7', '0xCA', '0x56', '0x1A', '0x95', '0x79', '0xE1', '0x47', '0xF0', '0xBF', '0x3F', '0x89', '0x4F', '0xCA', '0x51', '0x2C', '0x48', '0x1A', '0x94', '0x79', '0xF0', '0xBF', '0x3F', '0x69', '0xC9', '0x49', '0xE7', '0xCA', '0x4C', '0x1A', '0x92', '0x79', '0xF0', '0x5F', '0x4A', '0xCF', '0x3F', '0x69', '0xE7', '0xC8', '0x47', '0x19', '0xD3', '0x4B', '0x89', '0x13', '0x8A', '0x74', '0xE0', '0xCF', '0x3F', '0xD6', '0x4C', '0x19', '0x86', '0xA3', '0x81', '0x89', '0x8A', '0x1A', '0x3F', '0x4D', '0x87', '0x6A', '0x41', '0x1A', '0x87', '0x79', '0xF0', '0x8C', '0x4E', '0xBF', '0x3F', '0x89', '0x4F', '0xC8', '0x43', '0x1A', '0x4C', '0x4F', '0x86', '0x79', '0xF0', '0xBF', '0x3F', '0x89', '0x4F', '0x18', '0x50', '0xCA', '0x44', '0x49', '0x6F', '0xA5', '0xAF', '0x1A', '0x87', '0x51', '0x85', '0xA9', '0xE0', '0xDF', '0x57', '0x6A', '0xE0', '0xE3', '0x52', '0x1A', '0x76', '0x79', '0xF0', '0x00', '0x00', '0x00', '0x4D', '0xF0', '0x85', '0x06', '0xFF', '0xFF', '0xFF', '0xFF', '0xFF', '0x7C', '0x85', '0x04', '0x09', '0x00', '0xE3']</v>
      </c>
      <c r="G1321" s="1" t="str">
        <f>TRIM(MID(A1321, FIND("Checksum:", A1321) + 9, FIND("(", A1321) - FIND("Checksum:", A1321) - 9))</f>
        <v>0x7500</v>
      </c>
      <c r="H1321" s="1" t="str">
        <f>TRIM(MID(A1321, FIND("(", A1321) + 1, FIND(")", A1321) - FIND("(", A1321) - 1))</f>
        <v>big</v>
      </c>
    </row>
    <row r="1322" spans="1:8" hidden="1" x14ac:dyDescent="0.25">
      <c r="A1322" t="s">
        <v>1320</v>
      </c>
      <c r="B1322" s="1" t="str">
        <f>TRIM(MID(A1322, FIND("Index:", A1322) + 6, FIND(",", A1322) - FIND("Index:", A1322) - 6))</f>
        <v>108566</v>
      </c>
      <c r="C1322" s="1" t="str">
        <f>TRIM(MID(A1322, FIND("Length:", A1322) + 7, FIND(",", A1322, FIND("Length:", A1322)) - FIND("Length:", A1322) - 7))</f>
        <v>143</v>
      </c>
      <c r="D1322" s="1">
        <f>COUNTIF(C:C,C1322)</f>
        <v>34</v>
      </c>
      <c r="E1322" s="1" t="str">
        <f t="shared" si="20"/>
        <v>0x1A</v>
      </c>
      <c r="F1322" s="2" t="str">
        <f>TRIM(MID(A1322, FIND("Message:", A1322) + 8, FIND("]", A1322) - FIND("Message:", A1322) - 7))</f>
        <v>['0x1A', '0x94', '0x79', '0xF0', '0xBF', '0x3F', '0x69', '0xC9', '0x49', '0xE7', '0xCA', '0x4C', '0x1A', '0x92', '0x79', '0xF0', '0x5F', '0x4A', '0xCF', '0x3F', '0x69', '0xE7', '0xC8', '0x47', '0x19', '0xD3', '0x4B', '0x89', '0x13', '0x8A', '0x74', '0xE0', '0xCF', '0x3F', '0xD6', '0x4C', '0x19', '0x86', '0xA3', '0x81', '0x89', '0x8A', '0x1A', '0x3F', '0x4D', '0x87', '0x6A', '0x41', '0x1A', '0x87', '0x79', '0xF0', '0x8C', '0x4E', '0xBF', '0x3F', '0x89', '0x4F', '0xC8', '0x43', '0x1A', '0x4C', '0x4F', '0x86', '0x79', '0xF0', '0xBF', '0x3F', '0x89', '0x4F', '0x18', '0x50', '0xCA', '0x44', '0x49', '0x6F', '0xA5', '0xAF', '0x1A', '0x87', '0x51', '0x85', '0xA9', '0xE0', '0xDF', '0x57', '0x6A', '0xE0', '0xE3', '0x52', '0x1A', '0x76', '0x79', '0xF0', '0x00', '0x00', '0x00', '0x4D', '0xF0', '0x85', '0x06', '0xFF', '0xFF', '0xFF', '0xFF', '0xFF', '0x7C', '0x85', '0x04', '0x09', '0x00', '0xE3', '0x75', '0x00', '0x04', '0xEF', '0x40', '0xD0', '0x00', '0xCF', '0x3F', '0x69', '0xE7', '0xCA', '0x3C', '0x41', '0x51', '0x1A', '0x7F', '0x79', '0xF0', '0xBF', '0x3F', '0x95', '0x42', '0x89', '0x4F', '0xCA', '0x4C', '0x1A', '0x7D', '0x79', '0x43']</v>
      </c>
      <c r="G1322" s="1" t="str">
        <f>TRIM(MID(A1322, FIND("Checksum:", A1322) + 9, FIND("(", A1322) - FIND("Checksum:", A1322) - 9))</f>
        <v>0x43F0</v>
      </c>
      <c r="H1322" s="1" t="str">
        <f>TRIM(MID(A1322, FIND("(", A1322) + 1, FIND(")", A1322) - FIND("(", A1322) - 1))</f>
        <v>big</v>
      </c>
    </row>
    <row r="1323" spans="1:8" hidden="1" x14ac:dyDescent="0.25">
      <c r="A1323" t="s">
        <v>1321</v>
      </c>
      <c r="B1323" s="1" t="str">
        <f>TRIM(MID(A1323, FIND("Index:", A1323) + 6, FIND(",", A1323) - FIND("Index:", A1323) - 6))</f>
        <v>109222</v>
      </c>
      <c r="C1323" s="1" t="str">
        <f>TRIM(MID(A1323, FIND("Length:", A1323) + 7, FIND(",", A1323, FIND("Length:", A1323)) - FIND("Length:", A1323) - 7))</f>
        <v>162</v>
      </c>
      <c r="D1323" s="1">
        <f>COUNTIF(C:C,C1323)</f>
        <v>18</v>
      </c>
      <c r="E1323" s="1" t="str">
        <f t="shared" si="20"/>
        <v>0x7C</v>
      </c>
      <c r="F1323" s="2" t="str">
        <f>TRIM(MID(A1323, FIND("Message:", A1323) + 8, FIND("]", A1323) - FIND("Message:", A1323) - 7))</f>
        <v>['0x7C', '0x1A', '0x9A', '0x89', '0x3F', '0x49', '0xEC', '0x6A', '0x9A', '0x7D', '0xE0', '0x1A', '0x96', '0x79', '0xF0', '0xCF', '0x3F', '0x88', '0x7E', '0x2A', '0x40', '0x79', '0xF2', '0xCA', '0x48', '0x1A', '0x82', '0x7F', '0x93', '0x79', '0xF0', '0xCF', '0x3F', '0x2A', '0x47', '0xFD', '0x40', '0x79', '0xF6', '0xC8', '0x42', '0x29', '0x40', '0x1A', '0x3F', '0x41', '0x94', '0xDF', '0x52', '0x6A', '0xE0', '0x1A', '0x8E', '0xFB', '0x42', '0x79', '0xF0', '0xCF', '0x3F', '0x2A', '0x48', '0x79', '0xA7', '0x43', '0xF2', '0xCA', '0x48', '0x1A', '0x8B', '0x79', '0xF0', '0x59', '0x44', '0xCF', '0x3F', '0x2A', '0x4D', '0x79', '0xF6', '0xC8', '0x04', '0x45', '0x42', '0x29', '0x41', '0x1A', '0x8C', '0xDF', '0x42', '0xBA', '0x46', '0x6A', '0xE0', '0x29', '0x42', '0x1A', '0x8A', '0x6A', '0x0C', '0x47', '0xE0', '0x29', '0x3F', '0x1A', '0x85', '0xDF', '0xBA', '0xCA', '0x48', '0x6A', '0xE0', '0x1A', '0x82', '0x79', '0xF0', '0xCF', '0x6A', '0x49', '0x3F', '0x79', '0x4F', '0xCA', '0x40', '0xDF', '0xB3', '0xEF', '0x4A', '0x3F', '0x48', '0x1A', '0x83', '0x79', '0xF0', '0xCF', '0xA9', '0x4B', '0x3F', '0x79', '0x4F', '0xCA', '0x40', '0xDF', '0xAC', '0xEA', '0x4C', '0x3F', '0x48', '0x1A', '0x7C', '0x79', '0xF0', '0xCF', '0xA4', '0x4D', '0x3F', '0x9F', '0xE2', '0xC7', '0x41', '0xC8', '0x4A', '0x2B']</v>
      </c>
      <c r="G1323" s="1" t="str">
        <f>TRIM(MID(A1323, FIND("Checksum:", A1323) + 9, FIND("(", A1323) - FIND("Checksum:", A1323) - 9))</f>
        <v>0x4E1A</v>
      </c>
      <c r="H1323" s="1" t="str">
        <f>TRIM(MID(A1323, FIND("(", A1323) + 1, FIND(")", A1323) - FIND("(", A1323) - 1))</f>
        <v>big</v>
      </c>
    </row>
    <row r="1324" spans="1:8" hidden="1" x14ac:dyDescent="0.25">
      <c r="A1324" t="s">
        <v>1322</v>
      </c>
      <c r="B1324" s="1" t="str">
        <f>TRIM(MID(A1324, FIND("Index:", A1324) + 6, FIND(",", A1324) - FIND("Index:", A1324) - 6))</f>
        <v>109330</v>
      </c>
      <c r="C1324" s="1" t="str">
        <f>TRIM(MID(A1324, FIND("Length:", A1324) + 7, FIND(",", A1324, FIND("Length:", A1324)) - FIND("Length:", A1324) - 7))</f>
        <v>227</v>
      </c>
      <c r="D1324" s="1">
        <f>COUNTIF(C:C,C1324)</f>
        <v>16</v>
      </c>
      <c r="E1324" s="1" t="str">
        <f t="shared" si="20"/>
        <v>0x48</v>
      </c>
      <c r="F1324" s="2" t="str">
        <f>TRIM(MID(A1324, FIND("Message:", A1324) + 8, FIND("]", A1324) - FIND("Message:", A1324) - 7))</f>
        <v>['0x48', '0x6A', '0xE0', '0x1A', '0x82', '0x79', '0xF0', '0xCF', '0x6A', '0x49', '0x3F', '0x79', '0x4F', '0xCA', '0x40', '0xDF', '0xB3', '0xEF', '0x4A', '0x3F', '0x48', '0x1A', '0x83', '0x79', '0xF0', '0xCF', '0xA9', '0x4B', '0x3F', '0x79', '0x4F', '0xCA', '0x40', '0xDF', '0xAC', '0xEA', '0x4C', '0x3F', '0x48', '0x1A', '0x7C', '0x79', '0xF0', '0xCF', '0xA4', '0x4D', '0x3F', '0x9F', '0xE2', '0xC7', '0x41', '0xC8', '0x4A', '0x2B', '0x4E', '0x1A', '0x7C', '0x79', '0xF0', '0xCF', '0x3F', '0x89', '0xE7', '0x4F', '0x4F', '0xCA', '0x42', '0x29', '0x41', '0x1A', '0x76', '0xA6', '0x50', '0xDF', '0x42', '0x6A', '0xE0', '0x29', '0x40', '0x1A', '0x41', '0x51', '0x74', '0x6A', '0xE0', '0x1A', '0x76', '0x0F', '0x75', '0x26', '0x52', '0x79', '0xF0', '0xCF', '0x3F', '0x1A', '0x72', '0x89', '0xE1', '0x53', '0x3F', '0x49', '0xEC', '0x6A', '0xE0', '0x1A', '0x72', '0xA0', '0x54', '0x79', '0xF0', '0xCF', '0x3F', '0x2A', '0x40', '0x79', '0xB1', '0x55', '0xF2', '0xCA', '0x48', '0x1A', '0x6F', '0x79', '0xF0', '0x4F', '0x56', '0xCF', '0x3F', '0x2A', '0x47', '0x79', '0xF6', '0xC8', '0x10', '0x57', '0x42', '0x29', '0x40', '0x1A', '0x6D', '0xDF', '0x82', '0xEC', '0x58', '0x6A', '0xE0', '0x1A', '0x6A', '0x79', '0xF0', '0xCF', '0x62', '0x59', '0x3F', '0x2A', '0x48', '0x79', '0xF2', '0xCA', '0x48', '0x8A', '0x5A', '0x1A', '0x67', '0x79', '0xF0', '0xCF', '0x3F', '0x2A', '0x7F', '0x5B', '0x4D', '0x79', '0xF6', '0xC8', '0x42', '0x29', '0x41', '0x8E', '0x5C', '0x1A', '0x65', '0xDF', '0x72', '0x6A', '0xE0', '0x1A', '0x93', '0x5D', '0x62', '0x79', '0xF0', '0xCF', '0x3F', '0x2A', '0x4E', '0xB1', '0x5E', '0x79', '0xF2', '0xCA', '0x48', '0x1A', '0x5F', '0x79', '0xD0', '0x5F', '0xF0', '0xCF', '0x3F', '0x2A', '0x55', '0x79', '0xF6', '0x4F', '0x60', '0xC8', '0x42', '0x29', '0x42', '0x1A', '0x5D', '0xDF', '0x2E', '0x61', '0x62']</v>
      </c>
      <c r="G1324" s="1" t="str">
        <f>TRIM(MID(A1324, FIND("Checksum:", A1324) + 9, FIND("(", A1324) - FIND("Checksum:", A1324) - 9))</f>
        <v>0x6AE0</v>
      </c>
      <c r="H1324" s="1" t="str">
        <f>TRIM(MID(A1324, FIND("(", A1324) + 1, FIND(")", A1324) - FIND("(", A1324) - 1))</f>
        <v>big</v>
      </c>
    </row>
    <row r="1325" spans="1:8" hidden="1" x14ac:dyDescent="0.25">
      <c r="A1325" t="s">
        <v>1323</v>
      </c>
      <c r="B1325" s="1" t="str">
        <f>TRIM(MID(A1325, FIND("Index:", A1325) + 6, FIND(",", A1325) - FIND("Index:", A1325) - 6))</f>
        <v>109638</v>
      </c>
      <c r="C1325" s="1" t="str">
        <f>TRIM(MID(A1325, FIND("Length:", A1325) + 7, FIND(",", A1325, FIND("Length:", A1325)) - FIND("Length:", A1325) - 7))</f>
        <v>150</v>
      </c>
      <c r="D1325" s="1">
        <f>COUNTIF(C:C,C1325)</f>
        <v>20</v>
      </c>
      <c r="E1325" s="1" t="str">
        <f t="shared" si="20"/>
        <v>0x42</v>
      </c>
      <c r="F1325" s="2" t="str">
        <f>TRIM(MID(A1325, FIND("Message:", A1325) + 8, FIND("]", A1325) - FIND("Message:", A1325) - 7))</f>
        <v>['0x42', '0x6A', '0xE0', '0x29', '0x45', '0x1A', '0x60', '0x6B', '0x4B', '0x6A', '0xE0', '0xEF', '0x88', '0x3F', '0x48', '0x01', '0x6C', '0xEF', '0xF0', '0x3F', '0x48', '0xF0', '0x4D', '0x3F', '0x52', '0x6D', '0x48', '0xF0', '0x10', '0x3F', '0x48', '0xA0', '0x35', '0x14', '0x6E', '0x8E', '0x65', '0x3F', '0xAA', '0x3F', '0x43', '0x82', '0x51', '0x6F', '0x43', '0x3E', '0x37', '0x48', '0x69', '0x3E', '0x37', '0x4F', '0x70', '0x69', '0xA3', '0x3E', '0x37', '0x69', '0x9F', '0x3F', '0x3B', '0x71', '0x43', '0x82', '0x6F', '0x3E', '0x37', '0x48', '0x6B', '0xCF', '0x72', '0x3E', '0x37', '0x69', '0xA1', '0x8E', '0x61', '0x6E', '0x51', '0x73', '0x55', '0x49', '0xBF', '0x48', '0x69', '0x6F', '0xE0', '0xD3', '0x74', '0xCF', '0x3F', '0xC7', '0x48', '0xC8', '0x42', '0xC7', '0x66', '0x75', '0x49', '0xC8', '0x4C', '0xDF', '0x53', '0x3F', '0x48', '0x8E', '0x76', '0x19', '0xC7', '0x24', '0x42', '0x73', '0xE0', '0xCF', '0xE1', '0x77', '0x3F', '0x19', '0xC3', '0x89', '0x8A', '0x40', '0x3F', '0x27', '0x78', '0x47', '0x3F', '0xAC', '0x4C', '0x22', '0x42', '0xDF', '0x3C', '0x79', '0x4D', '0x3F', '0x48', '0x19', '0xC1', '0x24', '0x42', '0x8F', '0x7A', '0x73', '0xE0', '0xCF', '0x3F', '0x19', '0xBE', '0x89']</v>
      </c>
      <c r="G1325" s="1" t="str">
        <f>TRIM(MID(A1325, FIND("Checksum:", A1325) + 9, FIND("(", A1325) - FIND("Checksum:", A1325) - 9))</f>
        <v>0x3F7B</v>
      </c>
      <c r="H1325" s="1" t="str">
        <f>TRIM(MID(A1325, FIND("(", A1325) + 1, FIND(")", A1325) - FIND("(", A1325) - 1))</f>
        <v>big</v>
      </c>
    </row>
    <row r="1326" spans="1:8" hidden="1" x14ac:dyDescent="0.25">
      <c r="A1326" t="s">
        <v>1324</v>
      </c>
      <c r="B1326" s="1" t="str">
        <f>TRIM(MID(A1326, FIND("Index:", A1326) + 6, FIND(",", A1326) - FIND("Index:", A1326) - 6))</f>
        <v>109700</v>
      </c>
      <c r="C1326" s="1" t="str">
        <f>TRIM(MID(A1326, FIND("Length:", A1326) + 7, FIND(",", A1326, FIND("Length:", A1326)) - FIND("Length:", A1326) - 7))</f>
        <v>55</v>
      </c>
      <c r="D1326" s="1">
        <f>COUNTIF(C:C,C1326)</f>
        <v>13</v>
      </c>
      <c r="E1326" s="1" t="str">
        <f t="shared" si="20"/>
        <v>0x43</v>
      </c>
      <c r="F1326" s="2" t="str">
        <f>TRIM(MID(A1326, FIND("Message:", A1326) + 8, FIND("]", A1326) - FIND("Message:", A1326) - 7))</f>
        <v>['0x43', '0x82', '0x6F', '0x3E', '0x37', '0x48', '0x6B', '0xCF', '0x72', '0x3E', '0x37', '0x69', '0xA1', '0x8E', '0x61', '0x6E', '0x51', '0x73', '0x55', '0x49', '0xBF', '0x48', '0x69', '0x6F', '0xE0', '0xD3', '0x74', '0xCF', '0x3F', '0xC7', '0x48', '0xC8', '0x42', '0xC7', '0x66', '0x75', '0x49', '0xC8', '0x4C', '0xDF', '0x53', '0x3F', '0x48', '0x8E', '0x76', '0x19', '0xC7', '0x24', '0x42', '0x73', '0xE0', '0xCF', '0xE1', '0x77', '0x3F']</v>
      </c>
      <c r="G1326" s="1" t="str">
        <f>TRIM(MID(A1326, FIND("Checksum:", A1326) + 9, FIND("(", A1326) - FIND("Checksum:", A1326) - 9))</f>
        <v>0x19C3</v>
      </c>
      <c r="H1326" s="1" t="str">
        <f>TRIM(MID(A1326, FIND("(", A1326) + 1, FIND(")", A1326) - FIND("(", A1326) - 1))</f>
        <v>big</v>
      </c>
    </row>
    <row r="1327" spans="1:8" hidden="1" x14ac:dyDescent="0.25">
      <c r="A1327" t="s">
        <v>1325</v>
      </c>
      <c r="B1327" s="1" t="str">
        <f>TRIM(MID(A1327, FIND("Index:", A1327) + 6, FIND(",", A1327) - FIND("Index:", A1327) - 6))</f>
        <v>109774</v>
      </c>
      <c r="C1327" s="1" t="str">
        <f>TRIM(MID(A1327, FIND("Length:", A1327) + 7, FIND(",", A1327, FIND("Length:", A1327)) - FIND("Length:", A1327) - 7))</f>
        <v>143</v>
      </c>
      <c r="D1327" s="1">
        <f>COUNTIF(C:C,C1327)</f>
        <v>34</v>
      </c>
      <c r="E1327" s="1" t="str">
        <f t="shared" si="20"/>
        <v>0x48</v>
      </c>
      <c r="F1327" s="2" t="str">
        <f>TRIM(MID(A1327, FIND("Message:", A1327) + 8, FIND("]", A1327) - FIND("Message:", A1327) - 7))</f>
        <v>['0x48', '0x19', '0xC1', '0x24', '0x42', '0x8F', '0x7A', '0x73', '0xE0', '0xCF', '0x3F', '0x19', '0xBE', '0x89', '0x3F', '0x7B', '0x8A', '0xDF', '0x42', '0xAC', '0x4C', '0x19', '0xBD', '0xF7', '0x7C', '0x7C', '0xE0', '0xCF', '0x3F', '0x40', '0x3F', '0x41', '0xA9', '0x7D', '0xEA', '0x22', '0x40', '0x49', '0xBF', '0x4B', '0x6D', '0x8C', '0x7E', '0x69', '0x10', '0x49', '0xBF', '0x4B', '0x6F', '0x69', '0x25', '0x7F', '0x50', '0x49', '0xBF', '0x4B', '0x71', '0x69', '0x70', '0x6F', '0x40', '0xA0', '0x35', '0x8E', '0x65', '0x3F', '0xAA', '0x8E', '0x82', '0x41', '0x61', '0x1A', '0xB6', '0x79', '0xF0', '0xCF', '0x3F', '0xEC', '0x42', '0x89', '0x4F', '0xCA', '0x46', '0x1A', '0xBC', '0x0F', '0x12', '0x43', '0xB2', '0x79', '0xF0', '0xCF', '0x3F', '0x89', '0x3F', '0x38', '0x44', '0xB9', '0x3D', '0xDF', '0x4F', '0x42', '0xEC', '0x1A', '0xB3', '0x45', '0xAF', '0x79', '0xF0', '0xCF', '0x3F', '0x1A', '0xB7', '0x40', '0x46', '0x9F', '0xE2', '0x7C', '0xF0', '0xCF', '0x3F', '0x8C', '0xD1', '0x47', '0x3F', '0xC7', '0x41', '0xBC', '0x3D', '0xCA', '0x41', '0x95', '0x48', '0x0F', '0xAB', '0xDF', '0x41', '0x42', '0x1C', '0x0F', '0x91', '0x49', '0xAA']</v>
      </c>
      <c r="G1327" s="1" t="str">
        <f>TRIM(MID(A1327, FIND("Checksum:", A1327) + 9, FIND("(", A1327) - FIND("Checksum:", A1327) - 9))</f>
        <v>0x421C</v>
      </c>
      <c r="H1327" s="1" t="str">
        <f>TRIM(MID(A1327, FIND("(", A1327) + 1, FIND(")", A1327) - FIND("(", A1327) - 1))</f>
        <v>big</v>
      </c>
    </row>
    <row r="1328" spans="1:8" hidden="1" x14ac:dyDescent="0.25">
      <c r="A1328" t="s">
        <v>1326</v>
      </c>
      <c r="B1328" s="1" t="str">
        <f>TRIM(MID(A1328, FIND("Index:", A1328) + 6, FIND(",", A1328) - FIND("Index:", A1328) - 6))</f>
        <v>110057</v>
      </c>
      <c r="C1328" s="1" t="str">
        <f>TRIM(MID(A1328, FIND("Length:", A1328) + 7, FIND(",", A1328, FIND("Length:", A1328)) - FIND("Length:", A1328) - 7))</f>
        <v>130</v>
      </c>
      <c r="D1328" s="1">
        <f>COUNTIF(C:C,C1328)</f>
        <v>23</v>
      </c>
      <c r="E1328" s="1" t="str">
        <f t="shared" si="20"/>
        <v>0x40</v>
      </c>
      <c r="F1328" s="2" t="str">
        <f>TRIM(MID(A1328, FIND("Message:", A1328) + 8, FIND("]", A1328) - FIND("Message:", A1328) - 7))</f>
        <v>['0x40', '0x6C', '0x44', '0xA9', '0x1C', '0x1A', '0x94', '0xA9', '0xE6', '0x9F', '0xE8', '0x45', '0xF0', '0x5F', '0xE8', '0x6A', '0x40', '0xAC', '0x1C', '0xF1', '0x46', '0x1B', '0x91', '0xA9', '0x1C', '0x7A', '0x00', '0xCF', '0x03', '0x47', '0x3F', '0x4B', '0xBF', '0x4A', '0xC3', '0x6A', '0xE8', '0xF2', '0x48', '0x29', '0x3F', '0x6A', '0xF7', '0x6B', '0xE0', '0xCA', '0x2A', '0x49', '0x42', '0x49', '0xBF', '0x4A', '0xC5', '0xDF', '0x43', '0xC7', '0x4A', '0x69', '0x10', '0x29', '0x3F', '0x4A', '0xBF', '0x4A', '0x80', '0x4B', '0xC5', '0x6A', '0xE0', '0xA2', '0x7C', '0xF3', '0x9E', '0x0E', '0x4C', '0xA3', '0x7C', '0x8E', '0x65', '0x3F', '0xAA', '0x8E', '0xD8', '0x4D', '0x61', '0x6E', '0x55', '0x1A', '0x80', '0x79', '0xF0', '0x77', '0x4E', '0xCF', '0x3F', '0x89', '0x4F', '0xCA', '0x47', '0x1A', '0x62', '0x4F', '0x87', '0x79', '0xF0', '0xCF', '0x3F', '0x1A', '0x81', '0xEB', '0x50', '0x89', '0x3F', '0xB9', '0x3D', '0x9F', '0xE2', '0xDF', '0x72', '0x51', '0x51', '0x45', '0xFC', '0x1A', '0x79', '0x79', '0xF0', '0xE2', '0x52', '0xCF']</v>
      </c>
      <c r="G1328" s="1" t="str">
        <f>TRIM(MID(A1328, FIND("Checksum:", A1328) + 9, FIND("(", A1328) - FIND("Checksum:", A1328) - 9))</f>
        <v>0x3F1A</v>
      </c>
      <c r="H1328" s="1" t="str">
        <f>TRIM(MID(A1328, FIND("(", A1328) + 1, FIND(")", A1328) - FIND("(", A1328) - 1))</f>
        <v>big</v>
      </c>
    </row>
    <row r="1329" spans="1:8" hidden="1" x14ac:dyDescent="0.25">
      <c r="A1329" t="s">
        <v>1327</v>
      </c>
      <c r="B1329" s="1" t="str">
        <f>TRIM(MID(A1329, FIND("Index:", A1329) + 6, FIND(",", A1329) - FIND("Index:", A1329) - 6))</f>
        <v>110187</v>
      </c>
      <c r="C1329" s="1" t="str">
        <f>TRIM(MID(A1329, FIND("Length:", A1329) + 7, FIND(",", A1329, FIND("Length:", A1329)) - FIND("Length:", A1329) - 7))</f>
        <v>223</v>
      </c>
      <c r="D1329" s="1">
        <f>COUNTIF(C:C,C1329)</f>
        <v>19</v>
      </c>
      <c r="E1329" s="1" t="str">
        <f t="shared" si="20"/>
        <v>0x3F</v>
      </c>
      <c r="F1329" s="2" t="str">
        <f>TRIM(MID(A1329, FIND("Message:", A1329) + 8, FIND("]", A1329) - FIND("Message:", A1329) - 7))</f>
        <v>['0x3F', '0x1A', '0x81', '0x9F', '0xE2', '0x7C', '0xFB', '0x53', '0xF0', '0xCF', '0x3F', '0x8C', '0x3F', '0xC7', '0x41', '0x28', '0x54', '0xBC', '0x3D', '0xCA', '0x42', '0x19', '0x7A', '0x9F', '0x8E', '0x55', '0x12', '0xDF', '0x42', '0x45', '0xEC', '0x19', '0x79', '0x4E', '0x56', '0x9F', '0x12', '0x45', '0xEC', '0x49', '0xBF', '0x5D', '0xA0', '0x57', '0xC1', '0x22', '0x40', '0x69', '0xA0', '0xA5', '0xAC', '0xD7', '0x58', '0xA9', '0xAB', '0xAC', '0xAC', '0x82', '0xEB', '0x49', '0xBE', '0x59', '0x3F', '0x3E', '0x39', '0xA2', '0x7C', '0x7C', '0xDF', '0x8B', '0x5A', '0xC8', '0x6B', '0x1A', '0x6D', '0x79', '0xF0', '0xCF', '0x50', '0x5B', '0x3F', '0x9F', '0xE2', '0xC7', '0x46', '0xCA', '0x58', '0x4E', '0x5C', '0xA9', '0x7C', '0x4B', '0xBF', '0x4B', '0x7F', '0x7A', '0xD2', '0x5D', '0x00', '0xCF', '0x3F', '0x4B', '0xBF', '0x4A', '0xC3', '0x85', '0x5E', '0x6A', '0xE8', '0x29', '0x3F', '0x6A', '0xF7', '0x6B', '0xE7', '0x5F', '0xE0', '0xCA', '0x42', '0x49', '0xBF', '0x4A', '0xC5', '0x66', '0x60', '0xDF', '0x43', '0x69', '0x70', '0x29', '0x3F', '0x4A', '0x10', '0x61', '0xBF', '0x4A', '0xC5', '0x6A', '0xE0', '0xA5', '0xAC', '0xCE', '0x62', '0xA0', '0xAC', '0xF3', '0xCF', '0xA3', '0x52', '0xDF', '0x49', '0x63', '0x46', '0xA3', '0x52', '0x1A', '0x5D', '0x79', '0xF0', '0x81', '0x64', '0xCF', '0x3F', '0x9F', '0xE2', '0xC7', '0x47', '0xCA', '0xCF', '0x65', '0x45', '0xA3', '0x12', '0x0F', '0x40', '0x7F', '0x8A', '0xB9', '0x66', '0xDF', '0x41', '0x3F', '0x48', '0x3F', '0x43', '0x21', '0xB2', '0x67', '0x23', '0xA0', '0x35', '0x8E', '0x65', '0x3F', '0xAA', '0x3E', '0x68', '0x8E', '0x61', '0x6E', '0x55', '0x1A', '0x51', '0x79', '0x00', '0x69', '0xF0', '0xCF', '0x3F', '0x89', '0x4F', '0xCA', '0x47', '0x54', '0x6A', '0x1A', '0x57', '0x79', '0xF0', '0xCF', '0x3F', '0x1A', '0x6F']</v>
      </c>
      <c r="G1329" s="1" t="str">
        <f>TRIM(MID(A1329, FIND("Checksum:", A1329) + 9, FIND("(", A1329) - FIND("Checksum:", A1329) - 9))</f>
        <v>0x6B55</v>
      </c>
      <c r="H1329" s="1" t="str">
        <f>TRIM(MID(A1329, FIND("(", A1329) + 1, FIND(")", A1329) - FIND("(", A1329) - 1))</f>
        <v>big</v>
      </c>
    </row>
    <row r="1330" spans="1:8" hidden="1" x14ac:dyDescent="0.25">
      <c r="A1330" t="s">
        <v>1328</v>
      </c>
      <c r="B1330" s="1" t="str">
        <f>TRIM(MID(A1330, FIND("Index:", A1330) + 6, FIND(",", A1330) - FIND("Index:", A1330) - 6))</f>
        <v>110753</v>
      </c>
      <c r="C1330" s="1" t="str">
        <f>TRIM(MID(A1330, FIND("Length:", A1330) + 7, FIND(",", A1330, FIND("Length:", A1330)) - FIND("Length:", A1330) - 7))</f>
        <v>131</v>
      </c>
      <c r="D1330" s="1">
        <f>COUNTIF(C:C,C1330)</f>
        <v>20</v>
      </c>
      <c r="E1330" s="1" t="str">
        <f t="shared" si="20"/>
        <v>0x52</v>
      </c>
      <c r="F1330" s="2" t="str">
        <f>TRIM(MID(A1330, FIND("Message:", A1330) + 8, FIND("]", A1330) - FIND("Message:", A1330) - 7))</f>
        <v>['0x52', '0x0F', '0x41', '0x7F', '0x8A', '0xDF', '0x42', '0x20', '0x52', '0x3F', '0x48', '0x3E', '0x3E', '0x3F', '0x43', '0x21', '0xF9', '0x53', '0x23', '0xF4', '0xAF', '0xA3', '0x52', '0x49', '0x6F', '0xC9', '0x54', '0x5A', '0xD1', '0x4A', '0xBF', '0x45', '0xDF', '0xA9', '0x59', '0x55', '0xE0', '0xDF', '0x5A', '0x6A', '0xE0', '0x1A', '0x50', '0x26', '0x56', '0x79', '0xF0', '0xCF', '0x3F', '0x9F', '0xE2', '0xC7', '0x1A', '0x57', '0x45', '0xC8', '0x48', '0xA9', '0xF0', '0xA9', '0xEC', '0xDE', '0x58', '0x9F', '0xE2', '0xC7', '0x46', '0xC8', '0x43', '0xA9', '0x9E', '0x59', '0xF0', '0xA9', '0xEC', '0x9F', '0xE2', '0xC7', '0x47', '0x72', '0x5A', '0xCA', '0x49', '0xA0', '0x5C', '0xA3', '0x52', '0x0F', '0x70', '0x5B', '0x41', '0x7F', '0x8A', '0xDF', '0x42', '0x3F', '0x48', '0x50', '0x5C', '0x3E', '0x3E', '0x3F', '0x43', '0x21', '0x23', '0xF4', '0x94', '0x5D', '0x8D', '0xA3', '0x52', '0xA0', '0x35', '0x8E', '0x65', '0xAA', '0x5E', '0x3F', '0xAA', '0x3E', '0x3E', '0x3F', '0x43', '0x81', '0xC8', '0x5F', '0x2B', '0x3F', '0x43', '0x81', '0xCB']</v>
      </c>
      <c r="G1330" s="1" t="str">
        <f>TRIM(MID(A1330, FIND("Checksum:", A1330) + 9, FIND("(", A1330) - FIND("Checksum:", A1330) - 9))</f>
        <v>0x3E37</v>
      </c>
      <c r="H1330" s="1" t="str">
        <f>TRIM(MID(A1330, FIND("(", A1330) + 1, FIND(")", A1330) - FIND("(", A1330) - 1))</f>
        <v>big</v>
      </c>
    </row>
    <row r="1331" spans="1:8" hidden="1" x14ac:dyDescent="0.25">
      <c r="A1331" t="s">
        <v>1329</v>
      </c>
      <c r="B1331" s="1" t="str">
        <f>TRIM(MID(A1331, FIND("Index:", A1331) + 6, FIND(",", A1331) - FIND("Index:", A1331) - 6))</f>
        <v>111254</v>
      </c>
      <c r="C1331" s="1" t="str">
        <f>TRIM(MID(A1331, FIND("Length:", A1331) + 7, FIND(",", A1331, FIND("Length:", A1331)) - FIND("Length:", A1331) - 7))</f>
        <v>59</v>
      </c>
      <c r="D1331" s="1">
        <f>COUNTIF(C:C,C1331)</f>
        <v>15</v>
      </c>
      <c r="E1331" s="1" t="str">
        <f t="shared" si="20"/>
        <v>0x43</v>
      </c>
      <c r="F1331" s="2" t="str">
        <f>TRIM(MID(A1331, FIND("Message:", A1331) + 8, FIND("]", A1331) - FIND("Message:", A1331) - 7))</f>
        <v>['0x43', '0xAA', '0x49', '0xE4', '0x3F', '0xBF', '0x4A', '0xD5', '0xA9', '0xF0', '0xE7', '0x4A', '0xAB', '0x10', '0x79', '0x0B', '0x43', '0xE4', '0x3F', '0xF1', '0x4B', '0xBF', '0x4A', '0xDD', '0xA9', '0xF0', '0x43', '0xE4', '0xF5', '0x4C', '0x3F', '0xBF', '0x4B', '0x5D', '0x29', '0x3E', '0x43', '0x9E', '0x4D', '0xE4', '0x3F', '0xBF', '0x4B', '0x55', '0x43', '0xE4', '0xF9', '0x4E', '0x3F', '0xBF', '0x4A', '0x25', '0x43', '0xE4', '0x3F', '0x24', '0x4F', '0xBF', '0x4A']</v>
      </c>
      <c r="G1331" s="1" t="str">
        <f>TRIM(MID(A1331, FIND("Checksum:", A1331) + 9, FIND("(", A1331) - FIND("Checksum:", A1331) - 9))</f>
        <v>0x1D43</v>
      </c>
      <c r="H1331" s="1" t="str">
        <f>TRIM(MID(A1331, FIND("(", A1331) + 1, FIND(")", A1331) - FIND("(", A1331) - 1))</f>
        <v>big</v>
      </c>
    </row>
    <row r="1332" spans="1:8" hidden="1" x14ac:dyDescent="0.25">
      <c r="A1332" t="s">
        <v>1330</v>
      </c>
      <c r="B1332" s="1" t="str">
        <f>TRIM(MID(A1332, FIND("Index:", A1332) + 6, FIND(",", A1332) - FIND("Index:", A1332) - 6))</f>
        <v>111266</v>
      </c>
      <c r="C1332" s="1" t="str">
        <f>TRIM(MID(A1332, FIND("Length:", A1332) + 7, FIND(",", A1332, FIND("Length:", A1332)) - FIND("Length:", A1332) - 7))</f>
        <v>236</v>
      </c>
      <c r="D1332" s="1">
        <f>COUNTIF(C:C,C1332)</f>
        <v>16</v>
      </c>
      <c r="E1332" s="1" t="str">
        <f t="shared" si="20"/>
        <v>0xAB</v>
      </c>
      <c r="F1332" s="2" t="str">
        <f>TRIM(MID(A1332, FIND("Message:", A1332) + 8, FIND("]", A1332) - FIND("Message:", A1332) - 7))</f>
        <v>['0xAB', '0x10', '0x79', '0x0B', '0x43', '0xE4', '0x3F', '0xF1', '0x4B', '0xBF', '0x4A', '0xDD', '0xA9', '0xF0', '0x43', '0xE4', '0xF5', '0x4C', '0x3F', '0xBF', '0x4B', '0x5D', '0x29', '0x3E', '0x43', '0x9E', '0x4D', '0xE4', '0x3F', '0xBF', '0x4B', '0x55', '0x43', '0xE4', '0xF9', '0x4E', '0x3F', '0xBF', '0x4A', '0x25', '0x43', '0xE4', '0x3F', '0x24', '0x4F', '0xBF', '0x4A', '0x1D', '0x43', '0xE4', '0x3F', '0xBF', '0x9D', '0x50', '0x4A', '0x2D', '0x29', '0x3F', '0x43', '0xE4', '0x3F', '0x97', '0x51', '0xAA', '0xBE', '0x3B', '0x0F', '0x76', '0x8E', '0x61', '0x6B', '0x52', '0x6E', '0x25', '0xAD', '0x32', '0x00', '0x00', '0x00', '0xC5', '0xF0', '0x85', '0x06', '0xFF', '0xFF', '0xFF', '0xFF', '0xFF', '0x7C', '0x85', '0x04', '0x09', '0x00', '0xDF', '0x2C', '0x00', '0x04', '0xA2', '0x40', '0xD8', '0x00', '0xBE', '0x2F', '0x6E', '0xD5', '0x6E', '0xB9', '0x41', '0xC5', '0x27', '0x40', '0x6E', '0x65', '0x6E', '0x55', '0x06', '0x42', '0xA0', '0x82', '0xA0', '0x5C', '0xA9', '0x5B', '0xAC', '0x14', '0x43', '0x5C', '0x87', '0xEB', '0x8C', '0x3F', '0xA7', '0xCC', '0x53', '0x44', '0x49', '0x1C', '0xC5', '0xDF', '0x4C', '0xE4', '0x0F', '0x8F', '0x45', '0x6B', '0x29', '0x44', '0x9F', '0x40', '0xC0', '0x23', '0xE1', '0x46', '0x0F', '0x6B', '0x72', '0x20', '0x8F', '0x43', '0x4C', '0x72', '0x47', '0x1C', '0xA2', '0x7C', '0xAC', '0x1C', '0x6C', '0xE8', '0xA0', '0x48', '0x29', '0x74', '0x8C', '0x3F', '0xAC', '0x1C', '0x4A', '0xC4', '0x49', '0x6F', '0x7E', '0x13', '0x6C', '0xEA', '0x79', '0xF0', '0x0C', '0x4A', '0xCF', '0x3F', '0x72', '0xE2', '0xCA', '0x61', '0xC5', '0xA0', '0x4B', '0x14', '0x49', '0x3F', '0x4F', '0xC0', '0x72', '0xE2', '0x4D', '0x4C', '0xCA', '0x3F', '0xC5', '0x11', '0x49', '0x3F', '0x52', '0x08', '0x4D', '0x45', '0x6F', '0x20', '0xCF', '0x43', '0x6F', '0xE2', '0x87', '0x4E', '0xCA', '0x3F', '0xC5', '0x13', '0x0F', '0x5C', '0x49', '0xE5', '0x4F', '0x6F', '0x7F']</v>
      </c>
      <c r="G1332" s="1" t="str">
        <f>TRIM(MID(A1332, FIND("Checksum:", A1332) + 9, FIND("(", A1332) - FIND("Checksum:", A1332) - 9))</f>
        <v>0x67A0</v>
      </c>
      <c r="H1332" s="1" t="str">
        <f>TRIM(MID(A1332, FIND("(", A1332) + 1, FIND(")", A1332) - FIND("(", A1332) - 1))</f>
        <v>big</v>
      </c>
    </row>
    <row r="1333" spans="1:8" hidden="1" x14ac:dyDescent="0.25">
      <c r="A1333" t="s">
        <v>1331</v>
      </c>
      <c r="B1333" s="1" t="str">
        <f>TRIM(MID(A1333, FIND("Index:", A1333) + 6, FIND(",", A1333) - FIND("Index:", A1333) - 6))</f>
        <v>111421</v>
      </c>
      <c r="C1333" s="1" t="str">
        <f>TRIM(MID(A1333, FIND("Length:", A1333) + 7, FIND(",", A1333, FIND("Length:", A1333)) - FIND("Length:", A1333) - 7))</f>
        <v>222</v>
      </c>
      <c r="D1333" s="1">
        <f>COUNTIF(C:C,C1333)</f>
        <v>13</v>
      </c>
      <c r="E1333" s="1" t="str">
        <f t="shared" si="20"/>
        <v>0x72</v>
      </c>
      <c r="F1333" s="2" t="str">
        <f>TRIM(MID(A1333, FIND("Message:", A1333) + 8, FIND("]", A1333) - FIND("Message:", A1333) - 7))</f>
        <v>['0x72', '0x20', '0x8F', '0x43', '0x4C', '0x72', '0x47', '0x1C', '0xA2', '0x7C', '0xAC', '0x1C', '0x6C', '0xE8', '0xA0', '0x48', '0x29', '0x74', '0x8C', '0x3F', '0xAC', '0x1C', '0x4A', '0xC4', '0x49', '0x6F', '0x7E', '0x13', '0x6C', '0xEA', '0x79', '0xF0', '0x0C', '0x4A', '0xCF', '0x3F', '0x72', '0xE2', '0xCA', '0x61', '0xC5', '0xA0', '0x4B', '0x14', '0x49', '0x3F', '0x4F', '0xC0', '0x72', '0xE2', '0x4D', '0x4C', '0xCA', '0x3F', '0xC5', '0x11', '0x49', '0x3F', '0x52', '0x08', '0x4D', '0x45', '0x6F', '0x20', '0xCF', '0x43', '0x6F', '0xE2', '0x87', '0x4E', '0xCA', '0x3F', '0xC5', '0x13', '0x0F', '0x5C', '0x49', '0xE5', '0x4F', '0x6F', '0x7F', '0x67', '0xA0', '0x5C', '0x72', '0xE0', '0xF5', '0x50', '0xCF', '0x3F', '0xA9', '0x5C', '0x89', '0x3F', '0x4A', '0x78', '0x51', '0xEC', '0xAA', '0xFC', '0xC6', '0xF7', '0xCA', '0x42', '0xB1', '0x52', '0x49', '0x6F', '0x7F', '0x65', '0x72', '0xE0', '0xCF', '0x13', '0x53', '0x3F', '0x6F', '0x20', '0xCF', '0x43', '0xA2', '0x7C', '0x54', '0x54', '0x6F', '0x72', '0xCA', '0x3F', '0xC5', '0x0F', '0x0F', '0x24', '0x55', '0x51', '0xA2', '0x5C', '0x82', '0x3F', '0x4A', '0xBF', '0x71', '0x56', '0x45', '0xDF', '0x42', '0x14', '0xA9', '0xF0', '0x69', '0xD5', '0x57', '0xE7', '0xCA', '0x5D', '0x0F', '0x4D', '0x29', '0x3F', '0x2C', '0x58', '0xA0', '0x5C', '0x23', '0x3F', '0x42', '0xE4', '0xE0', '0xBF', '0x59', '0x4C', '0xA4', '0x5C', '0x3F', '0x45', '0x92', '0x61', '0x1F', '0x5A', '0x3F', '0x43', '0x81', '0x07', '0x3F', '0x43', '0x81', '0x69', '0x5B', '0x37', '0x3F', '0x43', '0x81', '0xD7', '0x3F', '0x45', '0xF2', '0x5C', '0x97', '0x11', '0x3E', '0x37', '0x69', '0xA3', '0x3E', '0xC5', '0x5D', '0x37', '0x69', '0xA1', '0x3E', '0x37', '0x69', '0x9F', '0x1E', '0x5E', '0x3F', '0x42', '0x7E', '0x1B', '0x3E', '0x37', '0x48', '0x37']</v>
      </c>
      <c r="G1333" s="1" t="str">
        <f>TRIM(MID(A1333, FIND("Checksum:", A1333) + 9, FIND("(", A1333) - FIND("Checksum:", A1333) - 9))</f>
        <v>0x5F59</v>
      </c>
      <c r="H1333" s="1" t="str">
        <f>TRIM(MID(A1333, FIND("(", A1333) + 1, FIND(")", A1333) - FIND("(", A1333) - 1))</f>
        <v>big</v>
      </c>
    </row>
    <row r="1334" spans="1:8" hidden="1" x14ac:dyDescent="0.25">
      <c r="A1334" t="s">
        <v>1332</v>
      </c>
      <c r="B1334" s="1" t="str">
        <f>TRIM(MID(A1334, FIND("Index:", A1334) + 6, FIND(",", A1334) - FIND("Index:", A1334) - 6))</f>
        <v>111586</v>
      </c>
      <c r="C1334" s="1" t="str">
        <f>TRIM(MID(A1334, FIND("Length:", A1334) + 7, FIND(",", A1334, FIND("Length:", A1334)) - FIND("Length:", A1334) - 7))</f>
        <v>152</v>
      </c>
      <c r="D1334" s="1">
        <f>COUNTIF(C:C,C1334)</f>
        <v>20</v>
      </c>
      <c r="E1334" s="1" t="str">
        <f t="shared" si="20"/>
        <v>0xE4</v>
      </c>
      <c r="F1334" s="2" t="str">
        <f>TRIM(MID(A1334, FIND("Message:", A1334) + 8, FIND("]", A1334) - FIND("Message:", A1334) - 7))</f>
        <v>['0xE4', '0xE0', '0xBF', '0x59', '0x4C', '0xA4', '0x5C', '0x3F', '0x45', '0x92', '0x61', '0x1F', '0x5A', '0x3F', '0x43', '0x81', '0x07', '0x3F', '0x43', '0x81', '0x69', '0x5B', '0x37', '0x3F', '0x43', '0x81', '0xD7', '0x3F', '0x45', '0xF2', '0x5C', '0x97', '0x11', '0x3E', '0x37', '0x69', '0xA3', '0x3E', '0xC5', '0x5D', '0x37', '0x69', '0xA1', '0x3E', '0x37', '0x69', '0x9F', '0x1E', '0x5E', '0x3F', '0x42', '0x7E', '0x1B', '0x3E', '0x37', '0x48', '0x37', '0x5F', '0x59', '0x3E', '0x37', '0x4B', '0x45', '0x3E', '0x37', '0x34', '0x60', '0x4B', '0x75', '0x3F', '0xBF', '0x4B', '0xAD', '0x1B', '0x34', '0x61', '0x6C', '0x4A', '0x6F', '0x88', '0x57', '0x41', '0x7C', '0x25', '0x62', '0x79', '0xF0', '0xCF', '0x3F', '0x7A', '0x00', '0xCF', '0x26', '0x63', '0x3F', '0x7A', '0xE6', '0xCA', '0x40', '0x29', '0x3F', '0x77', '0x64', '0x6B', '0xE0', '0x1A', '0x66', '0x79', '0xF0', '0xCF', '0x6B', '0x65', '0x3F', '0xA0', '0x5C', '0x71', '0xEB', '0xA9', '0x5C', '0x05', '0x66', '0xAB', '0x62', '0x89', '0x3F', '0xAA', '0xF0', '0x3F', '0x18', '0x67', '0xBF', '0x48', '0x21', '0xAB', '0x0C', '0x49', '0xF4', '0x86', '0x68', '0x4A', '0x6F', '0x7E', '0x19', '0x79', '0xF0', '0xCF', '0xF3', '0x69', '0x3F', '0x7B', '0xE2', '0xCA']</v>
      </c>
      <c r="G1334" s="1" t="str">
        <f>TRIM(MID(A1334, FIND("Checksum:", A1334) + 9, FIND("(", A1334) - FIND("Checksum:", A1334) - 9))</f>
        <v>0x3FA1</v>
      </c>
      <c r="H1334" s="1" t="str">
        <f>TRIM(MID(A1334, FIND("(", A1334) + 1, FIND(")", A1334) - FIND("(", A1334) - 1))</f>
        <v>big</v>
      </c>
    </row>
    <row r="1335" spans="1:8" hidden="1" x14ac:dyDescent="0.25">
      <c r="A1335" t="s">
        <v>1333</v>
      </c>
      <c r="B1335" s="1" t="str">
        <f>TRIM(MID(A1335, FIND("Index:", A1335) + 6, FIND(",", A1335) - FIND("Index:", A1335) - 6))</f>
        <v>112335</v>
      </c>
      <c r="C1335" s="1" t="str">
        <f>TRIM(MID(A1335, FIND("Length:", A1335) + 7, FIND(",", A1335, FIND("Length:", A1335)) - FIND("Length:", A1335) - 7))</f>
        <v>128</v>
      </c>
      <c r="D1335" s="1">
        <f>COUNTIF(C:C,C1335)</f>
        <v>22</v>
      </c>
      <c r="E1335" s="1" t="str">
        <f t="shared" si="20"/>
        <v>0xEF</v>
      </c>
      <c r="F1335" s="2" t="str">
        <f>TRIM(MID(A1335, FIND("Message:", A1335) + 8, FIND("]", A1335) - FIND("Message:", A1335) - 7))</f>
        <v>['0xEF', '0x6C', '0x89', '0x8A', '0xA3', '0x4C', '0x94', '0x33', '0xC2', '0xFA', '0x6D', '0x42', '0x1A', '0xA6', '0x49', '0xBF', '0x4A', '0xE5', '0xA9', '0x6E', '0xA0', '0x5C', '0x79', '0x6B', '0x45', '0x3F', '0x41', '0x16', '0x6F', '0x3F', '0x69', '0x40', '0x0F', '0xA0', '0x79', '0xF0', '0x72', '0x70', '0xCF', '0x3F', '0x5E', '0xE5', '0x19', '0x9F', '0x43', '0xBF', '0x71', '0x6C', '0x94', '0x34', '0xA3', '0x8C', '0x89', '0x8A', '0xEA', '0x72', '0x94', '0x35', '0xA3', '0x4C', '0xC2', '0x42', '0xA3', '0xD4', '0x73', '0x5C', '0x49', '0xBF', '0x4A', '0xED', '0x79', '0x6B', '0xF5', '0x74', '0xF1', '0xB0', '0x69', '0x40', '0x49', '0xBF', '0x4A', '0x14', '0x75', '0xC9', '0xA8', '0x4C', '0x69', '0xD0', '0x19', '0x94', '0x1C', '0x76', '0x89', '0x8A', '0xAC', '0xCC', '0x9F', '0x4C', '0x5F', '0x4F', '0x77', '0x17', '0x5E', '0x46', '0xC8', '0x47', '0x0F', '0x95', '0xE7', '0x78', '0x29', '0x40', '0xA7', '0xCC', '0x41', '0xE4', '0x19', '0x95', '0x79', '0x92', '0xA3', '0xCC', '0x89', '0x8A', '0xDF', '0x7E', '0xEE', '0x7A']</v>
      </c>
      <c r="G1335" s="1" t="str">
        <f>TRIM(MID(A1335, FIND("Checksum:", A1335) + 9, FIND("(", A1335) - FIND("Checksum:", A1335) - 9))</f>
        <v>0x3F48</v>
      </c>
      <c r="H1335" s="1" t="str">
        <f>TRIM(MID(A1335, FIND("(", A1335) + 1, FIND(")", A1335) - FIND("(", A1335) - 1))</f>
        <v>big</v>
      </c>
    </row>
    <row r="1336" spans="1:8" hidden="1" x14ac:dyDescent="0.25">
      <c r="A1336" t="s">
        <v>1334</v>
      </c>
      <c r="B1336" s="1" t="str">
        <f>TRIM(MID(A1336, FIND("Index:", A1336) + 6, FIND(",", A1336) - FIND("Index:", A1336) - 6))</f>
        <v>112370</v>
      </c>
      <c r="C1336" s="1" t="str">
        <f>TRIM(MID(A1336, FIND("Length:", A1336) + 7, FIND(",", A1336, FIND("Length:", A1336)) - FIND("Length:", A1336) - 7))</f>
        <v>55</v>
      </c>
      <c r="D1336" s="1">
        <f>COUNTIF(C:C,C1336)</f>
        <v>13</v>
      </c>
      <c r="E1336" s="1" t="str">
        <f t="shared" si="20"/>
        <v>0xF0</v>
      </c>
      <c r="F1336" s="2" t="str">
        <f>TRIM(MID(A1336, FIND("Message:", A1336) + 8, FIND("]", A1336) - FIND("Message:", A1336) - 7))</f>
        <v>['0xF0', '0x72', '0x70', '0xCF', '0x3F', '0x5E', '0xE5', '0x19', '0x9F', '0x43', '0xBF', '0x71', '0x6C', '0x94', '0x34', '0xA3', '0x8C', '0x89', '0x8A', '0xEA', '0x72', '0x94', '0x35', '0xA3', '0x4C', '0xC2', '0x42', '0xA3', '0xD4', '0x73', '0x5C', '0x49', '0xBF', '0x4A', '0xED', '0x79', '0x6B', '0xF5', '0x74', '0xF1', '0xB0', '0x69', '0x40', '0x49', '0xBF', '0x4A', '0x14', '0x75', '0xC9', '0xA8', '0x4C', '0x69', '0xD0', '0x19', '0x94']</v>
      </c>
      <c r="G1336" s="1" t="str">
        <f>TRIM(MID(A1336, FIND("Checksum:", A1336) + 9, FIND("(", A1336) - FIND("Checksum:", A1336) - 9))</f>
        <v>0x1C76</v>
      </c>
      <c r="H1336" s="1" t="str">
        <f>TRIM(MID(A1336, FIND("(", A1336) + 1, FIND(")", A1336) - FIND("(", A1336) - 1))</f>
        <v>big</v>
      </c>
    </row>
    <row r="1337" spans="1:8" hidden="1" x14ac:dyDescent="0.25">
      <c r="A1337" t="s">
        <v>1335</v>
      </c>
      <c r="B1337" s="1" t="str">
        <f>TRIM(MID(A1337, FIND("Index:", A1337) + 6, FIND(",", A1337) - FIND("Index:", A1337) - 6))</f>
        <v>112691</v>
      </c>
      <c r="C1337" s="1" t="str">
        <f>TRIM(MID(A1337, FIND("Length:", A1337) + 7, FIND(",", A1337, FIND("Length:", A1337)) - FIND("Length:", A1337) - 7))</f>
        <v>57</v>
      </c>
      <c r="D1337" s="1">
        <f>COUNTIF(C:C,C1337)</f>
        <v>19</v>
      </c>
      <c r="E1337" s="1" t="str">
        <f t="shared" si="20"/>
        <v>0xFF</v>
      </c>
      <c r="F1337" s="2" t="str">
        <f>TRIM(MID(A1337, FIND("Message:", A1337) + 8, FIND("]", A1337) - FIND("Message:", A1337) - 7))</f>
        <v>['0xFF', '0xFF', '0xFF', '0xFF', '0x7C', '0x85', '0x04', '0x09', '0x00', '0xF1', '0x1B', '0x00', '0x04', '0xA3', '0x40', '0xDC', '0x00', '0x0F', '0x5B', '0xA9', '0x5C', '0x24', '0xB1', '0x41', '0x44', '0x89', '0x3F', '0xA7', '0xE2', '0x41', '0xCC', '0xE6', '0x42', '0x3F', '0xBF', '0x4A', '0x0D', '0xA1', '0x6C', '0x81', '0x28', '0x43', '0x47', '0x81', '0x47', '0xA1', '0x6C', '0xA8', '0x6C', '0x76', '0x44', '0x47', '0x64', '0xA3', '0xD2', '0xC2', '0x42']</v>
      </c>
      <c r="G1337" s="1" t="str">
        <f>TRIM(MID(A1337, FIND("Checksum:", A1337) + 9, FIND("(", A1337) - FIND("Checksum:", A1337) - 9))</f>
        <v>0x1984</v>
      </c>
      <c r="H1337" s="1" t="str">
        <f>TRIM(MID(A1337, FIND("(", A1337) + 1, FIND(")", A1337) - FIND("(", A1337) - 1))</f>
        <v>big</v>
      </c>
    </row>
    <row r="1338" spans="1:8" hidden="1" x14ac:dyDescent="0.25">
      <c r="A1338" t="s">
        <v>1336</v>
      </c>
      <c r="B1338" s="1" t="str">
        <f>TRIM(MID(A1338, FIND("Index:", A1338) + 6, FIND(",", A1338) - FIND("Index:", A1338) - 6))</f>
        <v>112964</v>
      </c>
      <c r="C1338" s="1" t="str">
        <f>TRIM(MID(A1338, FIND("Length:", A1338) + 7, FIND(",", A1338, FIND("Length:", A1338)) - FIND("Length:", A1338) - 7))</f>
        <v>236</v>
      </c>
      <c r="D1338" s="1">
        <f>COUNTIF(C:C,C1338)</f>
        <v>16</v>
      </c>
      <c r="E1338" s="1" t="str">
        <f t="shared" si="20"/>
        <v>0xC2</v>
      </c>
      <c r="F1338" s="2" t="str">
        <f>TRIM(MID(A1338, FIND("Message:", A1338) + 8, FIND("]", A1338) - FIND("Message:", A1338) - 7))</f>
        <v>['0xC2', '0x96', '0x5D', '0x41', '0xA5', '0xC2', '0x44', '0x3F', '0x5F', '0x3F', '0x29', '0x5E', '0xA3', '0x4C', '0xC2', '0x43', '0xAC', '0x4C', '0xA1', '0xEE', '0x5F', '0x6C', '0xAC', '0x1C', '0xA3', '0x6C', '0xA4', '0x1C', '0x65', '0x60', '0xC2', '0x42', '0x19', '0x08', '0xA3', '0x4C', '0x44', '0xBA', '0x61', '0x3F', '0x41', '0xEA', '0x89', '0x8A', '0xA1', '0x42', '0xC4', '0x62', '0xA9', '0x6C', '0xA0', '0x5C', '0xB9', '0x40', '0x80', '0xEF', '0x63', '0x3F', '0x3F', '0xBF', '0x4B', '0x55', '0x40', '0x64', '0xE6', '0x64', '0x3F', '0xBF', '0x4B', '0x5D', '0x40', '0xE4', '0xA0', '0xD1', '0x65', '0x35', '0xA1', '0x35', '0xA7', '0x35', '0xA8', '0x35', '0x2C', '0x66', '0xAE', '0x22', '0xAD', '0x35', '0x8E', '0x65', '0xBE', '0xCC', '0x67', '0x43', '0x3F', '0xAA', '0x8E', '0x61', '0x0F', '0xFA', '0x8E', '0x68', '0x6E', '0xD5', '0x6E', '0xC5', '0x27', '0x40', '0x6E', '0xB6', '0x69', '0x65', '0x6E', '0x55', '0xA0', '0x82', '0xA0', '0x5C', '0xB2', '0x6A', '0xA9', '0x5B', '0xA1', '0x5C', '0x87', '0xEB', '0x81', '0x62', '0x6B', '0x3F', '0x19', '0xEF', '0x4A', '0x6C', '0xA7', '0xCC', '0xDE', '0x6C', '0x6A', '0xE8', '0x41', '0xF4', '0x0F', '0xEE', '0x49', '0x3D', '0x6D', '0x6C', '0xA9', '0xEC', '0xC6', '0xE7', '0xC8', '0x40', '0x28', '0x6E', '0xDF', '0xA0', '0x3F', '0x48', '0x0F', '0xEA', '0x49', '0xB9', '0x6F', '0x6C', '0xA9', '0xEC', '0xC6', '0xE8', '0xC8', '0x40', '0x2B', '0x70', '0xDF', '0x99', '0x3F', '0x48', '0x0F', '0xE7', '0x49', '0xB1', '0x71', '0x6C', '0xA9', '0xEC', '0xC6', '0xE9', '0xCA', '0x93', '0x83', '0x72', '0x4A', '0xBF', '0x4B', '0x6D', '0x79', '0xF0', '0xCF', '0x6F', '0x73', '0x3F', '0x89', '0x3F', '0xA4', '0xE2', '0x49', '0xBF', '0x0C', '0x74', '0x48', '0xD3', '0x73', '0xE0', '0xCF', '0x3F', '0xC2', '0xB6', '0x75', '0x41', '0x49', '0xBF', '0x4A', '0xED', '0xAA', '0x42', '0xE4', '0x76', '0x9F', '0x62', '0xA3', '0xFC', '0x44', '0xEC', '0xA4', '0xEE']</v>
      </c>
      <c r="G1338" s="1" t="str">
        <f>TRIM(MID(A1338, FIND("Checksum:", A1338) + 9, FIND("(", A1338) - FIND("Checksum:", A1338) - 9))</f>
        <v>0x779C</v>
      </c>
      <c r="H1338" s="1" t="str">
        <f>TRIM(MID(A1338, FIND("(", A1338) + 1, FIND(")", A1338) - FIND("(", A1338) - 1))</f>
        <v>big</v>
      </c>
    </row>
    <row r="1339" spans="1:8" hidden="1" x14ac:dyDescent="0.25">
      <c r="A1339" t="s">
        <v>1337</v>
      </c>
      <c r="B1339" s="1" t="str">
        <f>TRIM(MID(A1339, FIND("Index:", A1339) + 6, FIND(",", A1339) - FIND("Index:", A1339) - 6))</f>
        <v>113575</v>
      </c>
      <c r="C1339" s="1" t="str">
        <f>TRIM(MID(A1339, FIND("Length:", A1339) + 7, FIND(",", A1339, FIND("Length:", A1339)) - FIND("Length:", A1339) - 7))</f>
        <v>26</v>
      </c>
      <c r="D1339" s="1">
        <f>COUNTIF(C:C,C1339)</f>
        <v>6</v>
      </c>
      <c r="E1339" s="1" t="str">
        <f t="shared" si="20"/>
        <v>0xBF</v>
      </c>
      <c r="F1339" s="2" t="str">
        <f>TRIM(MID(A1339, FIND("Message:", A1339) + 8, FIND("]", A1339) - FIND("Message:", A1339) - 7))</f>
        <v>['0xBF', '0x48', '0x00', '0x61', '0x41', '0x41', '0xD4', '0x79', '0xF0', '0xCF', '0x3F', '0x32', '0x62', '0x4A', '0x2F', '0x31', '0x5F', '0x78', '0xEB', '0xA9', '0x7A', '0x63', '0xF1', '0xA1', '0xD2', '0x89']</v>
      </c>
      <c r="G1339" s="1" t="str">
        <f>TRIM(MID(A1339, FIND("Checksum:", A1339) + 9, FIND("(", A1339) - FIND("Checksum:", A1339) - 9))</f>
        <v>0x0CA8</v>
      </c>
      <c r="H1339" s="1" t="str">
        <f>TRIM(MID(A1339, FIND("(", A1339) + 1, FIND(")", A1339) - FIND("(", A1339) - 1))</f>
        <v>big</v>
      </c>
    </row>
    <row r="1340" spans="1:8" hidden="1" x14ac:dyDescent="0.25">
      <c r="A1340" t="s">
        <v>1338</v>
      </c>
      <c r="B1340" s="1" t="str">
        <f>TRIM(MID(A1340, FIND("Index:", A1340) + 6, FIND(",", A1340) - FIND("Index:", A1340) - 6))</f>
        <v>113866</v>
      </c>
      <c r="C1340" s="1" t="str">
        <f>TRIM(MID(A1340, FIND("Length:", A1340) + 7, FIND(",", A1340, FIND("Length:", A1340)) - FIND("Length:", A1340) - 7))</f>
        <v>142</v>
      </c>
      <c r="D1340" s="1">
        <f>COUNTIF(C:C,C1340)</f>
        <v>22</v>
      </c>
      <c r="E1340" s="1" t="str">
        <f t="shared" si="20"/>
        <v>0x41</v>
      </c>
      <c r="F1340" s="2" t="str">
        <f>TRIM(MID(A1340, FIND("Message:", A1340) + 8, FIND("]", A1340) - FIND("Message:", A1340) - 7))</f>
        <v>['0x41', '0x35', '0xA8', '0x35', '0x8E', '0x65', '0x3F', '0xAA', '0x32', '0x42', '0xA3', '0x8C', '0x63', '0x87', '0xC8', '0x4C', '0x49', '0xBB', '0x43', '0xBF', '0x48', '0x59', '0x4A', '0xBF', '0x48', '0xD3', '0xCA', '0x44', '0xA9', '0xE0', '0xA4', '0x9C', '0x6A', '0xE0', '0xA9', '0x05', '0x45', '0x9C', '0x89', '0x3F', '0x3F', '0xBF', '0x4B', '0x45', '0x3A', '0x46', '0x4A', '0xEC', '0xC5', '0xF7', '0x49', '0xF4', '0xA4', '0x1E', '0x47', '0x9C', '0x29', '0x3F', '0x84', '0x3F', '0x1A', '0x54', '0x7E', '0x48', '0x3F', '0xBF', '0x4A', '0x3D', '0x4C', '0x6F', '0x7E', '0x09', '0x49', '0x1D', '0x44', '0xE4', '0x3F', '0xBF', '0x4A', '0xCD', '0xA6', '0x4A', '0x79', '0xF0', '0xCF', '0x3F', '0x7B', '0x10', '0xCF', '0x1F', '0x4B', '0x3F', '0x79', '0x0B', '0x44', '0xE4', '0x3F', '0xBF', '0x37', '0x4C', '0x4A', '0xD5', '0xA9', '0xF0', '0xAB', '0x10', '0x79', '0x3C', '0x4D', '0x0B', '0x44', '0xE4', '0x3F', '0xBF', '0x4A', '0xDD', '0xA8', '0x4E', '0xA9', '0xF0', '0x44', '0xE4', '0x3F', '0xAA', '0x3E', '0x3A', '0x4F', '0x3E', '0x3E', '0x37', '0x4A', '0xC1', '0x3E', '0x37', '0x84', '0x50', '0x48', '0xD3', '0x3F', '0x3F', '0x3E', '0x30']</v>
      </c>
      <c r="G1340" s="1" t="str">
        <f>TRIM(MID(A1340, FIND("Checksum:", A1340) + 9, FIND("(", A1340) - FIND("Checksum:", A1340) - 9))</f>
        <v>0x3E97</v>
      </c>
      <c r="H1340" s="1" t="str">
        <f>TRIM(MID(A1340, FIND("(", A1340) + 1, FIND(")", A1340) - FIND("(", A1340) - 1))</f>
        <v>big</v>
      </c>
    </row>
    <row r="1341" spans="1:8" hidden="1" x14ac:dyDescent="0.25">
      <c r="A1341" t="s">
        <v>1339</v>
      </c>
      <c r="B1341" s="1" t="str">
        <f>TRIM(MID(A1341, FIND("Index:", A1341) + 6, FIND(",", A1341) - FIND("Index:", A1341) - 6))</f>
        <v>113934</v>
      </c>
      <c r="C1341" s="1" t="str">
        <f>TRIM(MID(A1341, FIND("Length:", A1341) + 7, FIND(",", A1341, FIND("Length:", A1341)) - FIND("Length:", A1341) - 7))</f>
        <v>154</v>
      </c>
      <c r="D1341" s="1">
        <f>COUNTIF(C:C,C1341)</f>
        <v>14</v>
      </c>
      <c r="E1341" s="1" t="str">
        <f t="shared" si="20"/>
        <v>0x4C</v>
      </c>
      <c r="F1341" s="2" t="str">
        <f>TRIM(MID(A1341, FIND("Message:", A1341) + 8, FIND("]", A1341) - FIND("Message:", A1341) - 7))</f>
        <v>['0x4C', '0x6F', '0x7E', '0x09', '0x49', '0x1D', '0x44', '0xE4', '0x3F', '0xBF', '0x4A', '0xCD', '0xA6', '0x4A', '0x79', '0xF0', '0xCF', '0x3F', '0x7B', '0x10', '0xCF', '0x1F', '0x4B', '0x3F', '0x79', '0x0B', '0x44', '0xE4', '0x3F', '0xBF', '0x37', '0x4C', '0x4A', '0xD5', '0xA9', '0xF0', '0xAB', '0x10', '0x79', '0x3C', '0x4D', '0x0B', '0x44', '0xE4', '0x3F', '0xBF', '0x4A', '0xDD', '0xA8', '0x4E', '0xA9', '0xF0', '0x44', '0xE4', '0x3F', '0xAA', '0x3E', '0x3A', '0x4F', '0x3E', '0x3E', '0x37', '0x4A', '0xC1', '0x3E', '0x37', '0x84', '0x50', '0x48', '0xD3', '0x3F', '0x3F', '0x3E', '0x30', '0x3E', '0x97', '0x51', '0x37', '0x4B', '0x75', '0x3F', '0x43', '0x40', '0x8F', '0x9B', '0x52', '0x3F', '0x46', '0x9F', '0x53', '0x00', '0x00', '0x00', '0xCA', '0xF0', '0x85', '0x06', '0xFF', '0xFF', '0xFF', '0xFF', '0xFF', '0x7C', '0x85', '0x04', '0x09', '0x00', '0xE1', '0xC7', '0x00', '0x04', '0x40', '0x40', '0xE0', '0x00', '0x3F', '0x46', '0x83', '0x0F', '0x3E', '0x77', '0x41', '0x37', '0x4B', '0x45', '0x3F', '0x43', '0x43', '0x83', '0x52', '0x42', '0x3F', '0x42', '0x7E', '0x1B', '0x8E', '0x61', '0x6E', '0xBB', '0x43', '0x55', '0x20', '0x3F', '0x49', '0xBF', '0x4A', '0xC7', '0x13', '0x44', '0xAC', '0x8C', '0x72', '0xE0', '0xCF']</v>
      </c>
      <c r="G1341" s="1" t="str">
        <f>TRIM(MID(A1341, FIND("Checksum:", A1341) + 9, FIND("(", A1341) - FIND("Checksum:", A1341) - 9))</f>
        <v>0x3F8C</v>
      </c>
      <c r="H1341" s="1" t="str">
        <f>TRIM(MID(A1341, FIND("(", A1341) + 1, FIND(")", A1341) - FIND("(", A1341) - 1))</f>
        <v>big</v>
      </c>
    </row>
    <row r="1342" spans="1:8" hidden="1" x14ac:dyDescent="0.25">
      <c r="A1342" t="s">
        <v>1340</v>
      </c>
      <c r="B1342" s="1" t="str">
        <f>TRIM(MID(A1342, FIND("Index:", A1342) + 6, FIND(",", A1342) - FIND("Index:", A1342) - 6))</f>
        <v>113949</v>
      </c>
      <c r="C1342" s="1" t="str">
        <f>TRIM(MID(A1342, FIND("Length:", A1342) + 7, FIND(",", A1342, FIND("Length:", A1342)) - FIND("Length:", A1342) - 7))</f>
        <v>203</v>
      </c>
      <c r="D1342" s="1">
        <f>COUNTIF(C:C,C1342)</f>
        <v>18</v>
      </c>
      <c r="E1342" s="1" t="str">
        <f t="shared" si="20"/>
        <v>0xF0</v>
      </c>
      <c r="F1342" s="2" t="str">
        <f>TRIM(MID(A1342, FIND("Message:", A1342) + 8, FIND("]", A1342) - FIND("Message:", A1342) - 7))</f>
        <v>['0xF0', '0xCF', '0x3F', '0x7B', '0x10', '0xCF', '0x1F', '0x4B', '0x3F', '0x79', '0x0B', '0x44', '0xE4', '0x3F', '0xBF', '0x37', '0x4C', '0x4A', '0xD5', '0xA9', '0xF0', '0xAB', '0x10', '0x79', '0x3C', '0x4D', '0x0B', '0x44', '0xE4', '0x3F', '0xBF', '0x4A', '0xDD', '0xA8', '0x4E', '0xA9', '0xF0', '0x44', '0xE4', '0x3F', '0xAA', '0x3E', '0x3A', '0x4F', '0x3E', '0x3E', '0x37', '0x4A', '0xC1', '0x3E', '0x37', '0x84', '0x50', '0x48', '0xD3', '0x3F', '0x3F', '0x3E', '0x30', '0x3E', '0x97', '0x51', '0x37', '0x4B', '0x75', '0x3F', '0x43', '0x40', '0x8F', '0x9B', '0x52', '0x3F', '0x46', '0x9F', '0x53', '0x00', '0x00', '0x00', '0xCA', '0xF0', '0x85', '0x06', '0xFF', '0xFF', '0xFF', '0xFF', '0xFF', '0x7C', '0x85', '0x04', '0x09', '0x00', '0xE1', '0xC7', '0x00', '0x04', '0x40', '0x40', '0xE0', '0x00', '0x3F', '0x46', '0x83', '0x0F', '0x3E', '0x77', '0x41', '0x37', '0x4B', '0x45', '0x3F', '0x43', '0x43', '0x83', '0x52', '0x42', '0x3F', '0x42', '0x7E', '0x1B', '0x8E', '0x61', '0x6E', '0xBB', '0x43', '0x55', '0x20', '0x3F', '0x49', '0xBF', '0x4A', '0xC7', '0x13', '0x44', '0xAC', '0x8C', '0x72', '0xE0', '0xCF', '0x3F', '0x8C', '0x6C', '0x45', '0x3F', '0x3F', '0xBF', '0x4B', '0x75', '0x49', '0x1C', '0xA9', '0x46', '0xA9', '0xEC', '0xC6', '0xE9', '0xC8', '0x6C', '0x3F', '0x01', '0x47', '0xBF', '0x4B', '0x75', '0x49', '0x1C', '0xA9', '0xEC', '0xC3', '0x48', '0xC6', '0xEA', '0xC8', '0x66', '0x4A', '0xBF', '0x4F', '0x82', '0x49', '0xFF', '0x79', '0xF0', '0xCF', '0x3F', '0xC6', '0xE7', '0x71', '0x4A', '0xC8', '0x60', '0x4A', '0x6F', '0x4F', '0xA9', '0x79', '0x9F', '0x4B', '0xF0', '0xCF', '0x3F', '0x69', '0xE7', '0xCA']</v>
      </c>
      <c r="G1342" s="1" t="str">
        <f>TRIM(MID(A1342, FIND("Checksum:", A1342) + 9, FIND("(", A1342) - FIND("Checksum:", A1342) - 9))</f>
        <v>0x5AC1</v>
      </c>
      <c r="H1342" s="1" t="str">
        <f>TRIM(MID(A1342, FIND("(", A1342) + 1, FIND(")", A1342) - FIND("(", A1342) - 1))</f>
        <v>big</v>
      </c>
    </row>
    <row r="1343" spans="1:8" hidden="1" x14ac:dyDescent="0.25">
      <c r="A1343" t="s">
        <v>1341</v>
      </c>
      <c r="B1343" s="1" t="str">
        <f>TRIM(MID(A1343, FIND("Index:", A1343) + 6, FIND(",", A1343) - FIND("Index:", A1343) - 6))</f>
        <v>114596</v>
      </c>
      <c r="C1343" s="1" t="str">
        <f>TRIM(MID(A1343, FIND("Length:", A1343) + 7, FIND(",", A1343, FIND("Length:", A1343)) - FIND("Length:", A1343) - 7))</f>
        <v>157</v>
      </c>
      <c r="D1343" s="1">
        <f>COUNTIF(C:C,C1343)</f>
        <v>20</v>
      </c>
      <c r="E1343" s="1" t="str">
        <f t="shared" si="20"/>
        <v>0x40</v>
      </c>
      <c r="F1343" s="2" t="str">
        <f>TRIM(MID(A1343, FIND("Message:", A1343) + 8, FIND("]", A1343) - FIND("Message:", A1343) - 7))</f>
        <v>['0x40', '0xDF', '0xCB', '0x3F', '0x48', '0x0F', '0x89', '0x89', '0x7E', '0x49', '0x6C', '0xA9', '0xEC', '0xC6', '0xE7', '0xCA', '0x44', '0x7F', '0x5C', '0x9F', '0x12', '0xC7', '0x42', '0xC8', '0x40', '0xA0', '0x40', '0xDF', '0xC1', '0x3F', '0x48', '0x0F', '0x84', '0x49', '0x46', '0x41', '0x6C', '0xC5', '0xE0', '0x41', '0xE4', '0x0F', '0x82', '0x0C', '0x42', '0x49', '0x6C', '0xA8', '0xDC', '0xC5', '0xE9', '0xA3', '0xD0', '0x43', '0xDC', '0x41', '0xE4', '0x19', '0xC6', '0x89', '0x8A', '0x3A', '0x44', '0x0F', '0x7F', '0x29', '0x3F', '0x41', '0xE4', '0x0F', '0x70', '0x45', '0xC2', '0x41', '0xE4', '0x0F', '0x7D', '0x29', '0x3E', '0x22', '0x46', '0x41', '0xE4', '0x0F', '0x7A', '0x49', '0x6C', '0xC5', '0x71', '0x47', '0xDF', '0xDF', '0xA8', '0x41', '0xE4', '0x9F', '0x12', '0x87', '0x48', '0xC7', '0x40', '0xC8', '0x40', '0xC7', '0x41', '0xCA', '0x2D', '0x49', '0x84', '0xA0', '0x5C', '0xA7', '0xCC', '0x80', '0x3F', '0xFE', '0x4A', '0x24', '0x40', '0x3F', '0xBF', '0x4A', '0x2D', '0xA3', '0xC8', '0x4B', '0xCC', '0x41', '0x5C', '0xC2', '0x42', '0x19', '0xB5', '0x89', '0x4C', '0xA1', '0x6C', '0x44', '0x3F', '0x41', '0xEA', '0xA3', '0xAD', '0x4D', '0x4C', '0x89', '0x8A', '0xA4', '0x62', '0xA3', '0x4C', '0xA4', '0x4E', '0xC2', '0x41', '0xA1', '0x42']</v>
      </c>
      <c r="G1343" s="1" t="str">
        <f>TRIM(MID(A1343, FIND("Checksum:", A1343) + 9, FIND("(", A1343) - FIND("Checksum:", A1343) - 9))</f>
        <v>0x49BF</v>
      </c>
      <c r="H1343" s="1" t="str">
        <f>TRIM(MID(A1343, FIND("(", A1343) + 1, FIND(")", A1343) - FIND("(", A1343) - 1))</f>
        <v>big</v>
      </c>
    </row>
    <row r="1344" spans="1:8" hidden="1" x14ac:dyDescent="0.25">
      <c r="A1344" t="s">
        <v>1342</v>
      </c>
      <c r="B1344" s="1" t="str">
        <f>TRIM(MID(A1344, FIND("Index:", A1344) + 6, FIND(",", A1344) - FIND("Index:", A1344) - 6))</f>
        <v>114603</v>
      </c>
      <c r="C1344" s="1" t="str">
        <f>TRIM(MID(A1344, FIND("Length:", A1344) + 7, FIND(",", A1344, FIND("Length:", A1344)) - FIND("Length:", A1344) - 7))</f>
        <v>50</v>
      </c>
      <c r="D1344" s="1">
        <f>COUNTIF(C:C,C1344)</f>
        <v>12</v>
      </c>
      <c r="E1344" s="1" t="str">
        <f t="shared" si="20"/>
        <v>0x89</v>
      </c>
      <c r="F1344" s="2" t="str">
        <f>TRIM(MID(A1344, FIND("Message:", A1344) + 8, FIND("]", A1344) - FIND("Message:", A1344) - 7))</f>
        <v>['0x89', '0x7E', '0x49', '0x6C', '0xA9', '0xEC', '0xC6', '0xE7', '0xCA', '0x44', '0x7F', '0x5C', '0x9F', '0x12', '0xC7', '0x42', '0xC8', '0x40', '0xA0', '0x40', '0xDF', '0xC1', '0x3F', '0x48', '0x0F', '0x84', '0x49', '0x46', '0x41', '0x6C', '0xC5', '0xE0', '0x41', '0xE4', '0x0F', '0x82', '0x0C', '0x42', '0x49', '0x6C', '0xA8', '0xDC', '0xC5', '0xE9', '0xA3', '0xD0', '0x43', '0xDC', '0x41', '0xE4']</v>
      </c>
      <c r="G1344" s="1" t="str">
        <f>TRIM(MID(A1344, FIND("Checksum:", A1344) + 9, FIND("(", A1344) - FIND("Checksum:", A1344) - 9))</f>
        <v>0x19C6</v>
      </c>
      <c r="H1344" s="1" t="str">
        <f>TRIM(MID(A1344, FIND("(", A1344) + 1, FIND(")", A1344) - FIND("(", A1344) - 1))</f>
        <v>big</v>
      </c>
    </row>
    <row r="1345" spans="1:8" hidden="1" x14ac:dyDescent="0.25">
      <c r="A1345" t="s">
        <v>1343</v>
      </c>
      <c r="B1345" s="1" t="str">
        <f>TRIM(MID(A1345, FIND("Index:", A1345) + 6, FIND(",", A1345) - FIND("Index:", A1345) - 6))</f>
        <v>114672</v>
      </c>
      <c r="C1345" s="1" t="str">
        <f>TRIM(MID(A1345, FIND("Length:", A1345) + 7, FIND(",", A1345, FIND("Length:", A1345)) - FIND("Length:", A1345) - 7))</f>
        <v>202</v>
      </c>
      <c r="D1345" s="1">
        <f>COUNTIF(C:C,C1345)</f>
        <v>18</v>
      </c>
      <c r="E1345" s="1" t="str">
        <f t="shared" si="20"/>
        <v>0x7D</v>
      </c>
      <c r="F1345" s="2" t="str">
        <f>TRIM(MID(A1345, FIND("Message:", A1345) + 8, FIND("]", A1345) - FIND("Message:", A1345) - 7))</f>
        <v>['0x7D', '0x29', '0x3E', '0x22', '0x46', '0x41', '0xE4', '0x0F', '0x7A', '0x49', '0x6C', '0xC5', '0x71', '0x47', '0xDF', '0xDF', '0xA8', '0x41', '0xE4', '0x9F', '0x12', '0x87', '0x48', '0xC7', '0x40', '0xC8', '0x40', '0xC7', '0x41', '0xCA', '0x2D', '0x49', '0x84', '0xA0', '0x5C', '0xA7', '0xCC', '0x80', '0x3F', '0xFE', '0x4A', '0x24', '0x40', '0x3F', '0xBF', '0x4A', '0x2D', '0xA3', '0xC8', '0x4B', '0xCC', '0x41', '0x5C', '0xC2', '0x42', '0x19', '0xB5', '0x89', '0x4C', '0xA1', '0x6C', '0x44', '0x3F', '0x41', '0xEA', '0xA3', '0xAD', '0x4D', '0x4C', '0x89', '0x8A', '0xA4', '0x62', '0xA3', '0x4C', '0xA4', '0x4E', '0xC2', '0x41', '0xA1', '0x42', '0x49', '0xBF', '0x4B', '0x8A', '0x4F', '0x73', '0xA3', '0x6C', '0x69', '0x60', '0x49', '0xBF', '0xA5', '0x50', '0x4B', '0x6F', '0x75', '0xE0', '0xCF', '0x3F', '0x49', '0xB9', '0x51', '0xBF', '0x4B', '0x6D', '0x74', '0xE0', '0xCF', '0x3F', '0x2E', '0x52', '0xC2', '0x43', '0x49', '0xBF', '0x4A', '0xC1', '0xA3', '0x11', '0x53', '0x4C', '0x74', '0xE0', '0xCF', '0x3F', '0xC2', '0x42', '0x09', '0x54', '0xA1', '0x42', '0x0F', '0xA7', '0x49', '0xBF', '0x48', '0x40', '0x55', '0x41', '0x40', '0x64', '0x3F', '0xBF', '0x4A', '0x35', '0xB9', '0x56', '0x7C', '0xE0', '0xCF', '0x3F', '0x7C', '0x6B', '0x40', '0xEA', '0x57', '0x14', '0x0F', '0x5D', '0x49', '0x5C', '0xA9', '0xEC', '0x14', '0x58', '0x89', '0x4F', '0xCA', '0x6C', '0x0F', '0x5A', '0xA8', '0x7A', '0x59', '0xDC', '0x49', '0x5C', '0xA3', '0xDC', '0xC5', '0xE0', '0x02', '0x5A', '0x40', '0xE4', '0x0F', '0x57', '0x49', '0x5C', '0xAC', '0x38', '0x5B', '0x1C', '0xC5', '0xE9', '0xA4', '0x1C', '0x40', '0xE4', '0x0D']</v>
      </c>
      <c r="G1345" s="1" t="str">
        <f>TRIM(MID(A1345, FIND("Checksum:", A1345) + 9, FIND("(", A1345) - FIND("Checksum:", A1345) - 9))</f>
        <v>0x5C19</v>
      </c>
      <c r="H1345" s="1" t="str">
        <f>TRIM(MID(A1345, FIND("(", A1345) + 1, FIND(")", A1345) - FIND("(", A1345) - 1))</f>
        <v>big</v>
      </c>
    </row>
    <row r="1346" spans="1:8" hidden="1" x14ac:dyDescent="0.25">
      <c r="A1346" t="s">
        <v>1344</v>
      </c>
      <c r="B1346" s="1" t="str">
        <f>TRIM(MID(A1346, FIND("Index:", A1346) + 6, FIND(",", A1346) - FIND("Index:", A1346) - 6))</f>
        <v>114680</v>
      </c>
      <c r="C1346" s="1" t="str">
        <f>TRIM(MID(A1346, FIND("Length:", A1346) + 7, FIND(",", A1346, FIND("Length:", A1346)) - FIND("Length:", A1346) - 7))</f>
        <v>203</v>
      </c>
      <c r="D1346" s="1">
        <f>COUNTIF(C:C,C1346)</f>
        <v>18</v>
      </c>
      <c r="E1346" s="1" t="str">
        <f t="shared" si="20"/>
        <v>0x7A</v>
      </c>
      <c r="F1346" s="2" t="str">
        <f>TRIM(MID(A1346, FIND("Message:", A1346) + 8, FIND("]", A1346) - FIND("Message:", A1346) - 7))</f>
        <v>['0x7A', '0x49', '0x6C', '0xC5', '0x71', '0x47', '0xDF', '0xDF', '0xA8', '0x41', '0xE4', '0x9F', '0x12', '0x87', '0x48', '0xC7', '0x40', '0xC8', '0x40', '0xC7', '0x41', '0xCA', '0x2D', '0x49', '0x84', '0xA0', '0x5C', '0xA7', '0xCC', '0x80', '0x3F', '0xFE', '0x4A', '0x24', '0x40', '0x3F', '0xBF', '0x4A', '0x2D', '0xA3', '0xC8', '0x4B', '0xCC', '0x41', '0x5C', '0xC2', '0x42', '0x19', '0xB5', '0x89', '0x4C', '0xA1', '0x6C', '0x44', '0x3F', '0x41', '0xEA', '0xA3', '0xAD', '0x4D', '0x4C', '0x89', '0x8A', '0xA4', '0x62', '0xA3', '0x4C', '0xA4', '0x4E', '0xC2', '0x41', '0xA1', '0x42', '0x49', '0xBF', '0x4B', '0x8A', '0x4F', '0x73', '0xA3', '0x6C', '0x69', '0x60', '0x49', '0xBF', '0xA5', '0x50', '0x4B', '0x6F', '0x75', '0xE0', '0xCF', '0x3F', '0x49', '0xB9', '0x51', '0xBF', '0x4B', '0x6D', '0x74', '0xE0', '0xCF', '0x3F', '0x2E', '0x52', '0xC2', '0x43', '0x49', '0xBF', '0x4A', '0xC1', '0xA3', '0x11', '0x53', '0x4C', '0x74', '0xE0', '0xCF', '0x3F', '0xC2', '0x42', '0x09', '0x54', '0xA1', '0x42', '0x0F', '0xA7', '0x49', '0xBF', '0x48', '0x40', '0x55', '0x41', '0x40', '0x64', '0x3F', '0xBF', '0x4A', '0x35', '0xB9', '0x56', '0x7C', '0xE0', '0xCF', '0x3F', '0x7C', '0x6B', '0x40', '0xEA', '0x57', '0x14', '0x0F', '0x5D', '0x49', '0x5C', '0xA9', '0xEC', '0x14', '0x58', '0x89', '0x4F', '0xCA', '0x6C', '0x0F', '0x5A', '0xA8', '0x7A', '0x59', '0xDC', '0x49', '0x5C', '0xA3', '0xDC', '0xC5', '0xE0', '0x02', '0x5A', '0x40', '0xE4', '0x0F', '0x57', '0x49', '0x5C', '0xAC', '0x38', '0x5B', '0x1C', '0xC5', '0xE9', '0xA4', '0x1C', '0x40', '0xE4', '0x0D', '0x5C', '0x19', '0x53', '0x89', '0x8A', '0xDF', '0x5D', '0x3F', '0x59']</v>
      </c>
      <c r="G1346" s="1" t="str">
        <f>TRIM(MID(A1346, FIND("Checksum:", A1346) + 9, FIND("(", A1346) - FIND("Checksum:", A1346) - 9))</f>
        <v>0x5D48</v>
      </c>
      <c r="H1346" s="1" t="str">
        <f>TRIM(MID(A1346, FIND("(", A1346) + 1, FIND(")", A1346) - FIND("(", A1346) - 1))</f>
        <v>big</v>
      </c>
    </row>
    <row r="1347" spans="1:8" hidden="1" x14ac:dyDescent="0.25">
      <c r="A1347" t="s">
        <v>1345</v>
      </c>
      <c r="B1347" s="1" t="str">
        <f>TRIM(MID(A1347, FIND("Index:", A1347) + 6, FIND(",", A1347) - FIND("Index:", A1347) - 6))</f>
        <v>114815</v>
      </c>
      <c r="C1347" s="1" t="str">
        <f>TRIM(MID(A1347, FIND("Length:", A1347) + 7, FIND(",", A1347, FIND("Length:", A1347)) - FIND("Length:", A1347) - 7))</f>
        <v>144</v>
      </c>
      <c r="D1347" s="1">
        <f>COUNTIF(C:C,C1347)</f>
        <v>30</v>
      </c>
      <c r="E1347" s="1" t="str">
        <f t="shared" ref="E1347:E1410" si="21">TRIM(MID(F1347, FIND("0x", F1347), FIND("'", F1347, FIND("0x", F1347)) - FIND("0x", F1347)))</f>
        <v>0x3F</v>
      </c>
      <c r="F1347" s="2" t="str">
        <f>TRIM(MID(A1347, FIND("Message:", A1347) + 8, FIND("]", A1347) - FIND("Message:", A1347) - 7))</f>
        <v>['0x3F', '0xBF', '0x4A', '0x35', '0xB9', '0x56', '0x7C', '0xE0', '0xCF', '0x3F', '0x7C', '0x6B', '0x40', '0xEA', '0x57', '0x14', '0x0F', '0x5D', '0x49', '0x5C', '0xA9', '0xEC', '0x14', '0x58', '0x89', '0x4F', '0xCA', '0x6C', '0x0F', '0x5A', '0xA8', '0x7A', '0x59', '0xDC', '0x49', '0x5C', '0xA3', '0xDC', '0xC5', '0xE0', '0x02', '0x5A', '0x40', '0xE4', '0x0F', '0x57', '0x49', '0x5C', '0xAC', '0x38', '0x5B', '0x1C', '0xC5', '0xE9', '0xA4', '0x1C', '0x40', '0xE4', '0x0D', '0x5C', '0x19', '0x53', '0x89', '0x8A', '0xDF', '0x5D', '0x3F', '0x59', '0x5D', '0x48', '0x9F', '0x12', '0xC7', '0x42', '0xCA', '0x59', '0x85', '0x5E', '0x0F', '0x51', '0x49', '0x6C', '0xA9', '0xEC', '0x89', '0x94', '0x5F', '0x4F', '0xCA', '0x4F', '0x0F', '0x4E', '0x49', '0x6C', '0xDB', '0x60', '0xC5', '0xE0', '0x41', '0xE4', '0x0F', '0x4C', '0x49', '0xD1', '0x61', '0x6C', '0xA8', '0xDC', '0xC5', '0xE9', '0xA3', '0xDC', '0x83', '0x62', '0x41', '0xE4', '0x19', '0x90', '0x89', '0x8A', '0x0F', '0x55', '0x63', '0x49', '0x29', '0x3F', '0x41', '0xE4', '0x0F', '0x8C', '0xD6', '0x64', '0x41', '0xE4', '0xA0', '0x5C', '0x0F', '0x47', '0x80', '0x5E', '0x65', '0x3F', '0x29', '0x3E']</v>
      </c>
      <c r="G1347" s="1" t="str">
        <f>TRIM(MID(A1347, FIND("Checksum:", A1347) + 9, FIND("(", A1347) - FIND("Checksum:", A1347) - 9))</f>
        <v>0x40E4</v>
      </c>
      <c r="H1347" s="1" t="str">
        <f>TRIM(MID(A1347, FIND("(", A1347) + 1, FIND(")", A1347) - FIND("(", A1347) - 1))</f>
        <v>big</v>
      </c>
    </row>
    <row r="1348" spans="1:8" hidden="1" x14ac:dyDescent="0.25">
      <c r="A1348" t="s">
        <v>1346</v>
      </c>
      <c r="B1348" s="1" t="str">
        <f>TRIM(MID(A1348, FIND("Index:", A1348) + 6, FIND(",", A1348) - FIND("Index:", A1348) - 6))</f>
        <v>115413</v>
      </c>
      <c r="C1348" s="1" t="str">
        <f>TRIM(MID(A1348, FIND("Length:", A1348) + 7, FIND(",", A1348, FIND("Length:", A1348)) - FIND("Length:", A1348) - 7))</f>
        <v>199</v>
      </c>
      <c r="D1348" s="1">
        <f>COUNTIF(C:C,C1348)</f>
        <v>17</v>
      </c>
      <c r="E1348" s="1" t="str">
        <f t="shared" si="21"/>
        <v>0x4E</v>
      </c>
      <c r="F1348" s="2" t="str">
        <f>TRIM(MID(A1348, FIND("Message:", A1348) + 8, FIND("]", A1348) - FIND("Message:", A1348) - 7))</f>
        <v>['0x4E', '0x43', '0x84', '0x3F', '0x48', '0x4A', '0xBF', '0x48', '0x73', '0x15', '0x44', '0x79', '0xF0', '0xBF', '0x3F', '0x89', '0x4F', '0xCA', '0x51', '0x45', '0x49', '0x49', '0xBF', '0x48', '0x51', '0x6F', '0xE0', '0x81', '0x46', '0xCF', '0x40', '0x74', '0xE0', '0xCF', '0x3F', '0x19', '0xD3', '0x47', '0x47', '0xA3', '0x42', '0x89', '0x8A', '0x19', '0x44', '0xE5', '0x48', '0x89', '0x8A', '0x49', '0x6F', '0x5A', '0xCF', '0x4A', '0x89', '0x49', '0xBF', '0x45', '0xDB', '0xA9', '0xE0', '0x6A', '0xE0', '0xFF', '0x4A', '0x19', '0xD4', '0x8E', '0x65', '0x89', '0x6A', '0x3F', '0x5F', '0x4B', '0x48', '0x3F', '0x45', '0xC9', '0xA9', '0x3F', '0x45', '0x10', '0x4C', '0xCA', '0x81', '0x3F', '0xAA', '0x29', '0x3E', '0x4A', '0x34', '0x4D', '0xBF', '0x48', '0x49', '0x6A', '0xE0', '0x4A', '0xBF', '0xF3', '0x4E', '0x48', '0x47', '0x6A', '0xE0', '0x4A', '0xBF', '0x48', '0x7B', '0x4F', '0x45', '0x6A', '0xE0', '0x29', '0x3F', '0x4A', '0xBF', '0x52', '0x50', '0x48', '0x67', '0x6A', '0xE0', '0x29', '0x3E', '0x4A', '0xFC', '0x51', '0xBF', '0x48', '0x69', '0x6A', '0xE0', '0x4A', '0xBF', '0x18', '0x52', '0x48', '0x6B', '0x6A', '0xE0', '0x4A', '0xBF', '0x48', '0xA3', '0x53', '0x4B', '0x6A', '0xE0', '0x4A', '0xBF', '0x48', '0x55', '0x91', '0x54', '0x6A', '0xE0', '0x4A', '0xBF', '0x48', '0x59', '0x6A', '0xB5', '0x55', '0xE0', '0x4A', '0xBF', '0x48', '0x5B', '0x6A', '0xE0', '0x2F', '0x56', '0x4A', '0xBF', '0x48', '0x5D', '0x1F', '0x3E', '0x6A', '0xCD', '0x57', '0xE0', '0x49', '0xBF', '0x48', '0x63', '0x4A', '0xBF', '0xF6', '0x58', '0x48', '0x4F', '0x69', '0x40', '0x29', '0x3E', '0x1F', '0x20']</v>
      </c>
      <c r="G1348" s="1" t="str">
        <f>TRIM(MID(A1348, FIND("Checksum:", A1348) + 9, FIND("(", A1348) - FIND("Checksum:", A1348) - 9))</f>
        <v>0x593E</v>
      </c>
      <c r="H1348" s="1" t="str">
        <f>TRIM(MID(A1348, FIND("(", A1348) + 1, FIND(")", A1348) - FIND("(", A1348) - 1))</f>
        <v>big</v>
      </c>
    </row>
    <row r="1349" spans="1:8" hidden="1" x14ac:dyDescent="0.25">
      <c r="A1349" t="s">
        <v>1347</v>
      </c>
      <c r="B1349" s="1" t="str">
        <f>TRIM(MID(A1349, FIND("Index:", A1349) + 6, FIND(",", A1349) - FIND("Index:", A1349) - 6))</f>
        <v>115438</v>
      </c>
      <c r="C1349" s="1" t="str">
        <f>TRIM(MID(A1349, FIND("Length:", A1349) + 7, FIND(",", A1349, FIND("Length:", A1349)) - FIND("Length:", A1349) - 7))</f>
        <v>162</v>
      </c>
      <c r="D1349" s="1">
        <f>COUNTIF(C:C,C1349)</f>
        <v>18</v>
      </c>
      <c r="E1349" s="1" t="str">
        <f t="shared" si="21"/>
        <v>0x6F</v>
      </c>
      <c r="F1349" s="2" t="str">
        <f>TRIM(MID(A1349, FIND("Message:", A1349) + 8, FIND("]", A1349) - FIND("Message:", A1349) - 7))</f>
        <v>['0x6F', '0xE0', '0x81', '0x46', '0xCF', '0x40', '0x74', '0xE0', '0xCF', '0x3F', '0x19', '0xD3', '0x47', '0x47', '0xA3', '0x42', '0x89', '0x8A', '0x19', '0x44', '0xE5', '0x48', '0x89', '0x8A', '0x49', '0x6F', '0x5A', '0xCF', '0x4A', '0x89', '0x49', '0xBF', '0x45', '0xDB', '0xA9', '0xE0', '0x6A', '0xE0', '0xFF', '0x4A', '0x19', '0xD4', '0x8E', '0x65', '0x89', '0x6A', '0x3F', '0x5F', '0x4B', '0x48', '0x3F', '0x45', '0xC9', '0xA9', '0x3F', '0x45', '0x10', '0x4C', '0xCA', '0x81', '0x3F', '0xAA', '0x29', '0x3E', '0x4A', '0x34', '0x4D', '0xBF', '0x48', '0x49', '0x6A', '0xE0', '0x4A', '0xBF', '0xF3', '0x4E', '0x48', '0x47', '0x6A', '0xE0', '0x4A', '0xBF', '0x48', '0x7B', '0x4F', '0x45', '0x6A', '0xE0', '0x29', '0x3F', '0x4A', '0xBF', '0x52', '0x50', '0x48', '0x67', '0x6A', '0xE0', '0x29', '0x3E', '0x4A', '0xFC', '0x51', '0xBF', '0x48', '0x69', '0x6A', '0xE0', '0x4A', '0xBF', '0x18', '0x52', '0x48', '0x6B', '0x6A', '0xE0', '0x4A', '0xBF', '0x48', '0xA3', '0x53', '0x4B', '0x6A', '0xE0', '0x4A', '0xBF', '0x48', '0x55', '0x91', '0x54', '0x6A', '0xE0', '0x4A', '0xBF', '0x48', '0x59', '0x6A', '0xB5', '0x55', '0xE0', '0x4A', '0xBF', '0x48', '0x5B', '0x6A', '0xE0', '0x2F', '0x56', '0x4A', '0xBF', '0x48', '0x5D', '0x1F', '0x3E', '0x6A', '0xCD', '0x57', '0xE0', '0x49', '0xBF', '0x48', '0x63']</v>
      </c>
      <c r="G1349" s="1" t="str">
        <f>TRIM(MID(A1349, FIND("Checksum:", A1349) + 9, FIND("(", A1349) - FIND("Checksum:", A1349) - 9))</f>
        <v>0x4ABF</v>
      </c>
      <c r="H1349" s="1" t="str">
        <f>TRIM(MID(A1349, FIND("(", A1349) + 1, FIND(")", A1349) - FIND("(", A1349) - 1))</f>
        <v>big</v>
      </c>
    </row>
    <row r="1350" spans="1:8" hidden="1" x14ac:dyDescent="0.25">
      <c r="A1350" t="s">
        <v>1348</v>
      </c>
      <c r="B1350" s="1" t="str">
        <f>TRIM(MID(A1350, FIND("Index:", A1350) + 6, FIND(",", A1350) - FIND("Index:", A1350) - 6))</f>
        <v>115467</v>
      </c>
      <c r="C1350" s="1" t="str">
        <f>TRIM(MID(A1350, FIND("Length:", A1350) + 7, FIND(",", A1350, FIND("Length:", A1350)) - FIND("Length:", A1350) - 7))</f>
        <v>167</v>
      </c>
      <c r="D1350" s="1">
        <f>COUNTIF(C:C,C1350)</f>
        <v>24</v>
      </c>
      <c r="E1350" s="1" t="str">
        <f t="shared" si="21"/>
        <v>0x89</v>
      </c>
      <c r="F1350" s="2" t="str">
        <f>TRIM(MID(A1350, FIND("Message:", A1350) + 8, FIND("]", A1350) - FIND("Message:", A1350) - 7))</f>
        <v>['0x89', '0x49', '0xBF', '0x45', '0xDB', '0xA9', '0xE0', '0x6A', '0xE0', '0xFF', '0x4A', '0x19', '0xD4', '0x8E', '0x65', '0x89', '0x6A', '0x3F', '0x5F', '0x4B', '0x48', '0x3F', '0x45', '0xC9', '0xA9', '0x3F', '0x45', '0x10', '0x4C', '0xCA', '0x81', '0x3F', '0xAA', '0x29', '0x3E', '0x4A', '0x34', '0x4D', '0xBF', '0x48', '0x49', '0x6A', '0xE0', '0x4A', '0xBF', '0xF3', '0x4E', '0x48', '0x47', '0x6A', '0xE0', '0x4A', '0xBF', '0x48', '0x7B', '0x4F', '0x45', '0x6A', '0xE0', '0x29', '0x3F', '0x4A', '0xBF', '0x52', '0x50', '0x48', '0x67', '0x6A', '0xE0', '0x29', '0x3E', '0x4A', '0xFC', '0x51', '0xBF', '0x48', '0x69', '0x6A', '0xE0', '0x4A', '0xBF', '0x18', '0x52', '0x48', '0x6B', '0x6A', '0xE0', '0x4A', '0xBF', '0x48', '0xA3', '0x53', '0x4B', '0x6A', '0xE0', '0x4A', '0xBF', '0x48', '0x55', '0x91', '0x54', '0x6A', '0xE0', '0x4A', '0xBF', '0x48', '0x59', '0x6A', '0xB5', '0x55', '0xE0', '0x4A', '0xBF', '0x48', '0x5B', '0x6A', '0xE0', '0x2F', '0x56', '0x4A', '0xBF', '0x48', '0x5D', '0x1F', '0x3E', '0x6A', '0xCD', '0x57', '0xE0', '0x49', '0xBF', '0x48', '0x63', '0x4A', '0xBF', '0xF6', '0x58', '0x48', '0x4F', '0x69', '0x40', '0x29', '0x3E', '0x1F', '0x20', '0x59', '0x3E', '0x6A', '0xE0', '0x49', '0xBF', '0x48', '0x4D', '0x81', '0x5A', '0x4A', '0xBF', '0x48', '0x53', '0x69', '0x40', '0x29', '0xD2', '0x5B', '0x3E', '0x6A', '0xE0']</v>
      </c>
      <c r="G1350" s="1" t="str">
        <f>TRIM(MID(A1350, FIND("Checksum:", A1350) + 9, FIND("(", A1350) - FIND("Checksum:", A1350) - 9))</f>
        <v>0x4ABF</v>
      </c>
      <c r="H1350" s="1" t="str">
        <f>TRIM(MID(A1350, FIND("(", A1350) + 1, FIND(")", A1350) - FIND("(", A1350) - 1))</f>
        <v>big</v>
      </c>
    </row>
    <row r="1351" spans="1:8" hidden="1" x14ac:dyDescent="0.25">
      <c r="A1351" t="s">
        <v>1349</v>
      </c>
      <c r="B1351" s="1" t="str">
        <f>TRIM(MID(A1351, FIND("Index:", A1351) + 6, FIND(",", A1351) - FIND("Index:", A1351) - 6))</f>
        <v>115606</v>
      </c>
      <c r="C1351" s="1" t="str">
        <f>TRIM(MID(A1351, FIND("Length:", A1351) + 7, FIND(",", A1351, FIND("Length:", A1351)) - FIND("Length:", A1351) - 7))</f>
        <v>249</v>
      </c>
      <c r="D1351" s="1">
        <f>COUNTIF(C:C,C1351)</f>
        <v>8</v>
      </c>
      <c r="E1351" s="1" t="str">
        <f t="shared" si="21"/>
        <v>0x69</v>
      </c>
      <c r="F1351" s="2" t="str">
        <f>TRIM(MID(A1351, FIND("Message:", A1351) + 8, FIND("]", A1351) - FIND("Message:", A1351) - 7))</f>
        <v>['0x69', '0x40', '0x29', '0x3E', '0x1F', '0x20', '0x59', '0x3E', '0x6A', '0xE0', '0x49', '0xBF', '0x48', '0x4D', '0x81', '0x5A', '0x4A', '0xBF', '0x48', '0x53', '0x69', '0x40', '0x29', '0xD2', '0x5B', '0x3E', '0x6A', '0xE0', '0x4A', '0xBF', '0x48', '0x51', '0x88', '0x5C', '0x6A', '0xE0', '0x4A', '0xBF', '0x48', '0xD7', '0x6A', '0x3C', '0x5D', '0xE0', '0x29', '0x3F', '0x4A', '0xBF', '0x48', '0x70', '0x69', '0x5E', '0x6A', '0xDF', '0x4A', '0xBF', '0x48', '0x71', '0x6A', '0xD6', '0x5F', '0xDF', '0x4A', '0xBF', '0x48', '0x72', '0x6A', '0xDF', '0x4E', '0x60', '0x4A', '0xBF', '0x48', '0x73', '0x6A', '0xDF', '0x4A', '0xBA', '0x61', '0xBF', '0x49', '0x6F', '0x6A', '0xE0', '0x4A', '0xBF', '0x2F', '0x62', '0x48', '0x6F', '0x6A', '0xDF', '0x4A', '0xBF', '0x48', '0xB6', '0x63', '0x75', '0x6A', '0xE0', '0x3F', '0xAA', '0xBE', '0x3B', '0x08', '0x64', '0x4A', '0xBF', '0x48', '0x49', '0x8E', '0x61', '0x6E', '0x5E', '0x65', '0x25', '0xAD', '0x32', '0x6E', '0xD5', '0x6E', '0xC5', '0xE2', '0x66', '0x6E', '0x65', '0x6E', '0x55', '0x48', '0x3F', '0x3E', '0xC3', '0x67', '0x3E', '0x19', '0xA3', '0xA9', '0xE0', '0x6A', '0xE0', '0x38', '0x68', '0x19', '0xA3', '0x1A', '0xA1', '0xA9', '0xE0', '0x6A', '0xD5', '0x69', '0xE0', '0x49', '0xBF', '0x48', '0x3F', '0x1A', '0xA0', '0x95', '0x6A', '0xA9', '0xE0', '0x6A', '0xE0', '0x1A', '0xA2', '0x79', '0x76', '0x6B', '0xF0', '0xBF', '0x3F', '0x89', '0x4F', '0xCA', '0x6F', '0x6E', '0x6C', '0x19', '0x9C', '0x1A', '0x9A', '0x70', '0xE0', '0xCF', '0xF7', '0x6D', '0x3F', '0x3F', '0xBF', '0x48', '0x49', '0x79', '0xF0', '0xA7', '0x6E', '0xCF', '0x3F', '0x9F', '0x40', '0x69', '0xED', '0xC0', '0x75', '0x6F', '0x23', '0x6F', '0x20', '0xCF', '0x43', '0x41', '0x59', '0xCF', '0x70', '0x60', '0x4D', '0x47', '0x59', '0x87', '0x58', '0x87', '0x26', '0x71', '0x48', '0x67', '0xC7', '0xC8', '0x43', '0x9F', '0xC2', '0x57', '0x72', '0x19', '0x96', '0x81', '0xC3', '0xDF', '0x42', '0x69', '0xF2', '0x73', '0x60', '0x29', '0x3E', '0x1A', '0x94', '0x6A', '0xE0', '0x35']</v>
      </c>
      <c r="G1351" s="1" t="str">
        <f>TRIM(MID(A1351, FIND("Checksum:", A1351) + 9, FIND("(", A1351) - FIND("Checksum:", A1351) - 9))</f>
        <v>0x74AC</v>
      </c>
      <c r="H1351" s="1" t="str">
        <f>TRIM(MID(A1351, FIND("(", A1351) + 1, FIND(")", A1351) - FIND("(", A1351) - 1))</f>
        <v>big</v>
      </c>
    </row>
    <row r="1352" spans="1:8" hidden="1" x14ac:dyDescent="0.25">
      <c r="A1352" t="s">
        <v>1350</v>
      </c>
      <c r="B1352" s="1" t="str">
        <f>TRIM(MID(A1352, FIND("Index:", A1352) + 6, FIND(",", A1352) - FIND("Index:", A1352) - 6))</f>
        <v>115616</v>
      </c>
      <c r="C1352" s="1" t="str">
        <f>TRIM(MID(A1352, FIND("Length:", A1352) + 7, FIND(",", A1352, FIND("Length:", A1352)) - FIND("Length:", A1352) - 7))</f>
        <v>248</v>
      </c>
      <c r="D1352" s="1">
        <f>COUNTIF(C:C,C1352)</f>
        <v>12</v>
      </c>
      <c r="E1352" s="1" t="str">
        <f t="shared" si="21"/>
        <v>0x49</v>
      </c>
      <c r="F1352" s="2" t="str">
        <f>TRIM(MID(A1352, FIND("Message:", A1352) + 8, FIND("]", A1352) - FIND("Message:", A1352) - 7))</f>
        <v>['0x49', '0xBF', '0x48', '0x4D', '0x81', '0x5A', '0x4A', '0xBF', '0x48', '0x53', '0x69', '0x40', '0x29', '0xD2', '0x5B', '0x3E', '0x6A', '0xE0', '0x4A', '0xBF', '0x48', '0x51', '0x88', '0x5C', '0x6A', '0xE0', '0x4A', '0xBF', '0x48', '0xD7', '0x6A', '0x3C', '0x5D', '0xE0', '0x29', '0x3F', '0x4A', '0xBF', '0x48', '0x70', '0x69', '0x5E', '0x6A', '0xDF', '0x4A', '0xBF', '0x48', '0x71', '0x6A', '0xD6', '0x5F', '0xDF', '0x4A', '0xBF', '0x48', '0x72', '0x6A', '0xDF', '0x4E', '0x60', '0x4A', '0xBF', '0x48', '0x73', '0x6A', '0xDF', '0x4A', '0xBA', '0x61', '0xBF', '0x49', '0x6F', '0x6A', '0xE0', '0x4A', '0xBF', '0x2F', '0x62', '0x48', '0x6F', '0x6A', '0xDF', '0x4A', '0xBF', '0x48', '0xB6', '0x63', '0x75', '0x6A', '0xE0', '0x3F', '0xAA', '0xBE', '0x3B', '0x08', '0x64', '0x4A', '0xBF', '0x48', '0x49', '0x8E', '0x61', '0x6E', '0x5E', '0x65', '0x25', '0xAD', '0x32', '0x6E', '0xD5', '0x6E', '0xC5', '0xE2', '0x66', '0x6E', '0x65', '0x6E', '0x55', '0x48', '0x3F', '0x3E', '0xC3', '0x67', '0x3E', '0x19', '0xA3', '0xA9', '0xE0', '0x6A', '0xE0', '0x38', '0x68', '0x19', '0xA3', '0x1A', '0xA1', '0xA9', '0xE0', '0x6A', '0xD5', '0x69', '0xE0', '0x49', '0xBF', '0x48', '0x3F', '0x1A', '0xA0', '0x95', '0x6A', '0xA9', '0xE0', '0x6A', '0xE0', '0x1A', '0xA2', '0x79', '0x76', '0x6B', '0xF0', '0xBF', '0x3F', '0x89', '0x4F', '0xCA', '0x6F', '0x6E', '0x6C', '0x19', '0x9C', '0x1A', '0x9A', '0x70', '0xE0', '0xCF', '0xF7', '0x6D', '0x3F', '0x3F', '0xBF', '0x48', '0x49', '0x79', '0xF0', '0xA7', '0x6E', '0xCF', '0x3F', '0x9F', '0x40', '0x69', '0xED', '0xC0', '0x75', '0x6F', '0x23', '0x6F', '0x20', '0xCF', '0x43', '0x41', '0x59', '0xCF', '0x70', '0x60', '0x4D', '0x47', '0x59', '0x87', '0x58', '0x87', '0x26', '0x71', '0x48', '0x67', '0xC7', '0xC8', '0x43', '0x9F', '0xC2', '0x57', '0x72', '0x19', '0x96', '0x81', '0xC3', '0xDF', '0x42', '0x69', '0xF2', '0x73', '0x60', '0x29', '0x3E', '0x1A', '0x94', '0x6A', '0xE0', '0x35', '0x74', '0xAC', '0x5C', '0x72', '0x20', '0x8F', '0x43', '0x8C', '0x6F']</v>
      </c>
      <c r="G1352" s="1" t="str">
        <f>TRIM(MID(A1352, FIND("Checksum:", A1352) + 9, FIND("(", A1352) - FIND("Checksum:", A1352) - 9))</f>
        <v>0x7557</v>
      </c>
      <c r="H1352" s="1" t="str">
        <f>TRIM(MID(A1352, FIND("(", A1352) + 1, FIND(")", A1352) - FIND("(", A1352) - 1))</f>
        <v>big</v>
      </c>
    </row>
    <row r="1353" spans="1:8" hidden="1" x14ac:dyDescent="0.25">
      <c r="A1353" t="s">
        <v>1351</v>
      </c>
      <c r="B1353" s="1" t="str">
        <f>TRIM(MID(A1353, FIND("Index:", A1353) + 6, FIND(",", A1353) - FIND("Index:", A1353) - 6))</f>
        <v>115745</v>
      </c>
      <c r="C1353" s="1" t="str">
        <f>TRIM(MID(A1353, FIND("Length:", A1353) + 7, FIND(",", A1353, FIND("Length:", A1353)) - FIND("Length:", A1353) - 7))</f>
        <v>208</v>
      </c>
      <c r="D1353" s="1">
        <f>COUNTIF(C:C,C1353)</f>
        <v>8</v>
      </c>
      <c r="E1353" s="1" t="str">
        <f t="shared" si="21"/>
        <v>0xE0</v>
      </c>
      <c r="F1353" s="2" t="str">
        <f>TRIM(MID(A1353, FIND("Message:", A1353) + 8, FIND("]", A1353) - FIND("Message:", A1353) - 7))</f>
        <v>['0xE0', '0x38', '0x68', '0x19', '0xA3', '0x1A', '0xA1', '0xA9', '0xE0', '0x6A', '0xD5', '0x69', '0xE0', '0x49', '0xBF', '0x48', '0x3F', '0x1A', '0xA0', '0x95', '0x6A', '0xA9', '0xE0', '0x6A', '0xE0', '0x1A', '0xA2', '0x79', '0x76', '0x6B', '0xF0', '0xBF', '0x3F', '0x89', '0x4F', '0xCA', '0x6F', '0x6E', '0x6C', '0x19', '0x9C', '0x1A', '0x9A', '0x70', '0xE0', '0xCF', '0xF7', '0x6D', '0x3F', '0x3F', '0xBF', '0x48', '0x49', '0x79', '0xF0', '0xA7', '0x6E', '0xCF', '0x3F', '0x9F', '0x40', '0x69', '0xED', '0xC0', '0x75', '0x6F', '0x23', '0x6F', '0x20', '0xCF', '0x43', '0x41', '0x59', '0xCF', '0x70', '0x60', '0x4D', '0x47', '0x59', '0x87', '0x58', '0x87', '0x26', '0x71', '0x48', '0x67', '0xC7', '0xC8', '0x43', '0x9F', '0xC2', '0x57', '0x72', '0x19', '0x96', '0x81', '0xC3', '0xDF', '0x42', '0x69', '0xF2', '0x73', '0x60', '0x29', '0x3E', '0x1A', '0x94', '0x6A', '0xE0', '0x35', '0x74', '0xAC', '0x5C', '0x72', '0x20', '0x8F', '0x43', '0x8C', '0x6F', '0x75', '0x57', '0x6F', '0x20', '0xCF', '0x43', '0x8C', '0x47', '0x43', '0x76', '0xC7', '0x3F', '0xC8', '0x46', '0xA2', '0x7C', '0x19', '0xC4', '0x77', '0x87', '0xA3', '0x12', '0xA4', '0x7C', '0x89', '0x8A', '0xE9', '0x78', '0x1A', '0x8A', '0xDF', '0x58', '0x6A', '0x40', '0x29', '0x29', '0x79', '0x3E', '0x1A', '0x88', '0xDF', '0x54', '0x6A', '0xE0', '0xD9', '0x7A', '0x19', '0x86', '0x1A', '0x85', '0xA9', '0xE0', '0x6A', '0xAE', '0x7B', '0xE0', '0x19', '0x86', '0x1A', '0x84', '0xA9', '0xE0', '0x25', '0x7C', '0x6A', '0xE0', '0x19', '0x7F', '0x74', '0xE0', '0xCF', '0x85', '0x7D', '0x3F', '0x1A', '0x7D', '0x84', '0x57', '0x79', '0xF0', '0x9A', '0x7E', '0xCF', '0x3F', '0xA3', '0x92', '0xA4', '0xE2', '0x19']</v>
      </c>
      <c r="G1353" s="1" t="str">
        <f>TRIM(MID(A1353, FIND("Checksum:", A1353) + 9, FIND("(", A1353) - FIND("Checksum:", A1353) - 9))</f>
        <v>0x647F</v>
      </c>
      <c r="H1353" s="1" t="str">
        <f>TRIM(MID(A1353, FIND("(", A1353) + 1, FIND(")", A1353) - FIND("(", A1353) - 1))</f>
        <v>big</v>
      </c>
    </row>
    <row r="1354" spans="1:8" hidden="1" x14ac:dyDescent="0.25">
      <c r="A1354" t="s">
        <v>1352</v>
      </c>
      <c r="B1354" s="1" t="str">
        <f>TRIM(MID(A1354, FIND("Index:", A1354) + 6, FIND(",", A1354) - FIND("Index:", A1354) - 6))</f>
        <v>115948</v>
      </c>
      <c r="C1354" s="1" t="str">
        <f>TRIM(MID(A1354, FIND("Length:", A1354) + 7, FIND(",", A1354, FIND("Length:", A1354)) - FIND("Length:", A1354) - 7))</f>
        <v>223</v>
      </c>
      <c r="D1354" s="1">
        <f>COUNTIF(C:C,C1354)</f>
        <v>19</v>
      </c>
      <c r="E1354" s="1" t="str">
        <f t="shared" si="21"/>
        <v>0xA3</v>
      </c>
      <c r="F1354" s="2" t="str">
        <f>TRIM(MID(A1354, FIND("Message:", A1354) + 8, FIND("]", A1354) - FIND("Message:", A1354) - 7))</f>
        <v>['0xA3', '0x92', '0xA4', '0xE2', '0x19', '0x64', '0x7F', '0x79', '0x89', '0x8A', '0x1A', '0x7F', '0x6A', '0x40', '0x51', '0x40', '0x1A', '0x7A', '0x79', '0xF0', '0xCF', '0x3F', '0x79', '0xC7', '0x41', '0xCF', '0xC8', '0x42', '0x19', '0x77', '0x9F', '0xE0', '0x2D', '0x42', '0xAF', '0x40', '0x69', '0x40', '0x4A', '0x6F', '0x5A', '0xEF', '0x43', '0xE1', '0x1B', '0x74', '0x79', '0xF0', '0xCF', '0x3F', '0x2E', '0x44', '0x7A', '0x00', '0xCF', '0x3F', '0x7A', '0xE2', '0xC8', '0xF3', '0x45', '0x40', '0xDF', '0xAC', '0x3F', '0x48', '0x1A', '0x73', '0x27', '0x46', '0x79', '0xF0', '0xBF', '0x3F', '0x69', '0xE7', '0xCA', '0xCB', '0x47', '0x71', '0x4A', '0x6F', '0x5A', '0xED', '0x1B', '0x6D', '0x43', '0x48', '0x79', '0xF0', '0xCF', '0x3F', '0x7A', '0x00', '0xCF', '0x0C', '0x49', '0x3F', '0x7A', '0xE6', '0xCA', '0x68', '0x4A', '0x6F', '0xD6', '0x4A', '0x5A', '0xEB', '0x79', '0xF0', '0xCF', '0x3F', '0xAA', '0xB4', '0x4B', '0x00', '0xAA', '0xFC', '0x7A', '0xE2', '0xC8', '0x60', '0x79', '0x4C', '0x4A', '0x6F', '0x5A', '0xE9', '0x1B', '0x66', '0x79', '0x45', '0x4D', '0xF0', '0xCF', '0x3F', '0x7A', '0x00', '0xCF', '0x3F', '0xD6', '0x4E', '0x7A', '0xE6', '0xCA', '0x57', '0x4A', '0x6F', '0x5A', '0xE5', '0x4F', '0xE7', '0x79', '0xF0', '0xCF', '0x3F', '0xAA', '0x00', '0x5B', '0x50', '0xAA', '0xFC', '0x7A', '0xE2', '0xC8', '0x4F', '0x4A', '0xB7', '0x51', '0x6F', '0x5A', '0xE5', '0x1B', '0x5F', '0x79', '0xF0', '0xE5', '0x52', '0xCF', '0x3F', '0x7A', '0x00', '0xCF', '0x3F', '0x7A', '0x65', '0x53', '0xE6', '0xCA', '0x46', '0x4A', '0x6F', '0x5A', '0xE3', '0x43', '0x54', '0x79', '0xF0', '0xCF', '0x3F', '0xAA', '0x00', '0xAA', '0x23', '0x55', '0xFC', '0x7A', '0xE2', '0xCA', '0x5D', '0x1A', '0x57', '0x49', '0x56', '0x79', '0xF0', '0xBF', '0x3F', '0x89', '0x4F', '0xCA', '0x63', '0x57']</v>
      </c>
      <c r="G1354" s="1" t="str">
        <f>TRIM(MID(A1354, FIND("Checksum:", A1354) + 9, FIND("(", A1354) - FIND("Checksum:", A1354) - 9))</f>
        <v>0x6E4A</v>
      </c>
      <c r="H1354" s="1" t="str">
        <f>TRIM(MID(A1354, FIND("(", A1354) + 1, FIND(")", A1354) - FIND("(", A1354) - 1))</f>
        <v>big</v>
      </c>
    </row>
    <row r="1355" spans="1:8" hidden="1" x14ac:dyDescent="0.25">
      <c r="A1355" t="s">
        <v>1353</v>
      </c>
      <c r="B1355" s="1" t="str">
        <f>TRIM(MID(A1355, FIND("Index:", A1355) + 6, FIND(",", A1355) - FIND("Index:", A1355) - 6))</f>
        <v>116259</v>
      </c>
      <c r="C1355" s="1" t="str">
        <f>TRIM(MID(A1355, FIND("Length:", A1355) + 7, FIND(",", A1355, FIND("Length:", A1355)) - FIND("Length:", A1355) - 7))</f>
        <v>142</v>
      </c>
      <c r="D1355" s="1">
        <f>COUNTIF(C:C,C1355)</f>
        <v>22</v>
      </c>
      <c r="E1355" s="1" t="str">
        <f t="shared" si="21"/>
        <v>0x33</v>
      </c>
      <c r="F1355" s="2" t="str">
        <f>TRIM(MID(A1355, FIND("Message:", A1355) + 8, FIND("]", A1355) - FIND("Message:", A1355) - 7))</f>
        <v>['0x33', '0x61', '0x37', '0x48', '0x47', '0x3E', '0x37', '0x48', '0x45', '0x2B', '0x62', '0x3E', '0x37', '0x48', '0x67', '0x3E', '0x37', '0x48', '0x45', '0x63', '0x7F', '0x3E', '0x37', '0x48', '0x7D', '0x3F', '0x42', '0x9F', '0x64', '0x4F', '0xA7', '0x3E', '0x37', '0x48', '0x7B', '0x29', '0xBD', '0x65', '0x3F', '0x1A', '0xB2', '0x6A', '0xDF', '0x1A', '0xB1', '0x87', '0x66', '0x79', '0xF0', '0xBF', '0x3F', '0x89', '0x4F', '0xCA', '0x73', '0x67', '0x47', '0x1A', '0xAC', '0x79', '0xF0', '0xCF', '0x3F', '0xEE', '0x68', '0x79', '0xCF', '0xC8', '0x42', '0x19', '0xAA', '0x9F', '0x20', '0x69', '0xE0', '0xAF', '0x40', '0x69', '0x40', '0x1A', '0xA8', '0xA6', '0x6A', '0x79', '0xF0', '0xCF', '0x3F', '0x69', '0xE7', '0xCA', '0xFF', '0x6B', '0x42', '0x29', '0x3E', '0x1A', '0xA9', '0xDF', '0x5B', '0x14', '0x6C', '0x6A', '0xE0', '0x1A', '0xA5', '0x79', '0xF0', '0xBF', '0xA1', '0x6D', '0x3F', '0x89', '0x4F', '0xCA', '0x42', '0x29', '0x4A', '0x06', '0x6E', '0x1A', '0xA4', '0xDF', '0x52', '0x6A', '0xE0', '0x1A', '0xC4', '0x6F', '0xA3', '0x79', '0xF0', '0xCF', '0x3F', '0x2A', '0x54', '0x0B', '0x70', '0x79', '0xF1', '0xCA', '0x42', '0x29']</v>
      </c>
      <c r="G1355" s="1" t="str">
        <f>TRIM(MID(A1355, FIND("Checksum:", A1355) + 9, FIND("(", A1355) - FIND("Checksum:", A1355) - 9))</f>
        <v>0x3F1A</v>
      </c>
      <c r="H1355" s="1" t="str">
        <f>TRIM(MID(A1355, FIND("(", A1355) + 1, FIND(")", A1355) - FIND("(", A1355) - 1))</f>
        <v>big</v>
      </c>
    </row>
    <row r="1356" spans="1:8" hidden="1" x14ac:dyDescent="0.25">
      <c r="A1356" t="s">
        <v>1354</v>
      </c>
      <c r="B1356" s="1" t="str">
        <f>TRIM(MID(A1356, FIND("Index:", A1356) + 6, FIND(",", A1356) - FIND("Index:", A1356) - 6))</f>
        <v>116421</v>
      </c>
      <c r="C1356" s="1" t="str">
        <f>TRIM(MID(A1356, FIND("Length:", A1356) + 7, FIND(",", A1356, FIND("Length:", A1356)) - FIND("Length:", A1356) - 7))</f>
        <v>87</v>
      </c>
      <c r="D1356" s="1">
        <f>COUNTIF(C:C,C1356)</f>
        <v>7</v>
      </c>
      <c r="E1356" s="1" t="str">
        <f t="shared" si="21"/>
        <v>0xFD</v>
      </c>
      <c r="F1356" s="2" t="str">
        <f>TRIM(MID(A1356, FIND("Message:", A1356) + 8, FIND("]", A1356) - FIND("Message:", A1356) - 7))</f>
        <v>['0xFD', '0x73', '0x42', '0x19', '0x9B', '0x9F', '0xE0', '0xAF', '0x40', '0xDA', '0x74', '0x69', '0x40', '0x1A', '0x95', '0x79', '0xF0', '0xCF', '0x08', '0x75', '0x3F', '0x2A', '0x41', '0x79', '0xF2', '0xC8', '0x42', '0x97', '0x76', '0x29', '0x3E', '0x1A', '0x93', '0xDF', '0x66', '0x6A', '0x3C', '0x77', '0xE0', '0x1A', '0x94', '0x79', '0xF0', '0xCF', '0x3F', '0x80', '0x78', '0x9F', '0xE2', '0xC7', '0x4A', '0xCA', '0x48', '0x4A', '0x6A', '0x79', '0xBF', '0x48', '0x83', '0x79', '0xF0', '0xCF', '0x3F', '0x7E', '0x7A', '0x89', '0x4F', '0xCA', '0x42', '0x29', '0x60', '0x1A', '0x04', '0x7B', '0x8B', '0xDF', '0x56', '0x6A', '0xE0', '0x1A', '0x89', '0x2C', '0x7C', '0x79', '0xF0', '0xCF', '0x3F']</v>
      </c>
      <c r="G1356" s="1" t="str">
        <f>TRIM(MID(A1356, FIND("Checksum:", A1356) + 9, FIND("(", A1356) - FIND("Checksum:", A1356) - 9))</f>
        <v>0x2A6A</v>
      </c>
      <c r="H1356" s="1" t="str">
        <f>TRIM(MID(A1356, FIND("(", A1356) + 1, FIND(")", A1356) - FIND("(", A1356) - 1))</f>
        <v>big</v>
      </c>
    </row>
    <row r="1357" spans="1:8" hidden="1" x14ac:dyDescent="0.25">
      <c r="A1357" t="s">
        <v>1355</v>
      </c>
      <c r="B1357" s="1" t="str">
        <f>TRIM(MID(A1357, FIND("Index:", A1357) + 6, FIND(",", A1357) - FIND("Index:", A1357) - 6))</f>
        <v>116912</v>
      </c>
      <c r="C1357" s="1" t="str">
        <f>TRIM(MID(A1357, FIND("Length:", A1357) + 7, FIND(",", A1357, FIND("Length:", A1357)) - FIND("Length:", A1357) - 7))</f>
        <v>212</v>
      </c>
      <c r="D1357" s="1">
        <f>COUNTIF(C:C,C1357)</f>
        <v>11</v>
      </c>
      <c r="E1357" s="1" t="str">
        <f t="shared" si="21"/>
        <v>0x37</v>
      </c>
      <c r="F1357" s="2" t="str">
        <f>TRIM(MID(A1357, FIND("Message:", A1357) + 8, FIND("]", A1357) - FIND("Message:", A1357) - 7))</f>
        <v>['0x37', '0x48', '0x6B', '0x3E', '0x79', '0x55', '0x37', '0x48', '0x6F', '0x3F', '0x43', '0x10', '0x87', '0x5E', '0x56', '0x3E', '0x37', '0x48', '0x69', '0x3F', '0x43', '0x10', '0x10', '0x57', '0x91', '0x8E', '0x61', '0x1A', '0xA1', '0x79', '0xF0', '0xFE', '0x58', '0xCF', '0x3F', '0x4A', '0x3F', '0x3E', '0x3E', '0x79', '0xE6', '0x59', '0xEF', '0xC8', '0x62', '0x1A', '0x9D', '0x79', '0xF0', '0x96', '0x5A', '0xCF', '0x3F', '0x9F', '0xE2', '0xC7', '0x41', '0xC8', '0xBD', '0x5B', '0x48', '0xA9', '0xF0', '0xA9', '0xEC', '0x9F', '0xE2', '0x57', '0x5C', '0xC7', '0x4F', '0xC8', '0x43', '0xA9', '0xF0', '0xA9', '0xC3', '0x5D', '0xEC', '0x9F', '0xE2', '0xC7', '0x49', '0xCA', '0x48', '0xF0', '0x5E', '0x49', '0xBF', '0x48', '0x4D', '0x1A', '0x92', '0xA9', '0x53', '0x5F', '0xE0', '0x6A', '0xE0', '0x19', '0x96', '0x1A', '0x91', '0xE6', '0x60', '0xA9', '0xE0', '0xDF', '0x49', '0x6A', '0xE0', '0x19', '0x78', '0x61', '0x93', '0x74', '0xE0', '0xCF', '0x3F', '0x49', '0xBF', '0x62', '0x62', '0x48', '0x4D', '0x73', '0xE0', '0xCF', '0x3F', '0xC2', '0x1E', '0x63', '0x41', '0x19', '0x8B', '0x69', '0x40', '0x1A', '0x8B', '0x98', '0x64', '0x79', '0xF0', '0xCF', '0x3F', '0x4A', '0x3F', '0x3E', '0xA5', '0x65', '0x3E', '0x79', '0xEF', '0xC8', '0x62', '0x1A', '0x88', '0xDA', '0x66', '0x79', '0xF0', '0xCF', '0x3F', '0x9F', '0xE2', '0xC7', '0x2A', '0x67', '0x53', '0xC8', '0x48', '0xA9', '0xF0', '0xA9', '0xEC', '0xFC', '0x68', '0x9F', '0xE2', '0xC7', '0x4B', '0xC8', '0x43', '0xA9', '0xB3', '0x69', '0xF0', '0xA9', '0xEC', '0x9F', '0xE2', '0xC7', '0x45', '0x80', '0x6A', '0xCA', '0x48', '0x49', '0xBF', '0x48', '0x51', '0x1A', '0x3A', '0x6B', '0x80', '0xA9', '0xE0', '0x6A', '0xE0', '0x19', '0x80', '0x5B']</v>
      </c>
      <c r="G1357" s="1" t="str">
        <f>TRIM(MID(A1357, FIND("Checksum:", A1357) + 9, FIND("(", A1357) - FIND("Checksum:", A1357) - 9))</f>
        <v>0x6C1A</v>
      </c>
      <c r="H1357" s="1" t="str">
        <f>TRIM(MID(A1357, FIND("(", A1357) + 1, FIND(")", A1357) - FIND("(", A1357) - 1))</f>
        <v>big</v>
      </c>
    </row>
    <row r="1358" spans="1:8" hidden="1" x14ac:dyDescent="0.25">
      <c r="A1358" t="s">
        <v>1356</v>
      </c>
      <c r="B1358" s="1" t="str">
        <f>TRIM(MID(A1358, FIND("Index:", A1358) + 6, FIND(",", A1358) - FIND("Index:", A1358) - 6))</f>
        <v>116996</v>
      </c>
      <c r="C1358" s="1" t="str">
        <f>TRIM(MID(A1358, FIND("Length:", A1358) + 7, FIND(",", A1358, FIND("Length:", A1358)) - FIND("Length:", A1358) - 7))</f>
        <v>184</v>
      </c>
      <c r="D1358" s="1">
        <f>COUNTIF(C:C,C1358)</f>
        <v>9</v>
      </c>
      <c r="E1358" s="1" t="str">
        <f t="shared" si="21"/>
        <v>0x48</v>
      </c>
      <c r="F1358" s="2" t="str">
        <f>TRIM(MID(A1358, FIND("Message:", A1358) + 8, FIND("]", A1358) - FIND("Message:", A1358) - 7))</f>
        <v>['0x48', '0xF0', '0x5E', '0x49', '0xBF', '0x48', '0x4D', '0x1A', '0x92', '0xA9', '0x53', '0x5F', '0xE0', '0x6A', '0xE0', '0x19', '0x96', '0x1A', '0x91', '0xE6', '0x60', '0xA9', '0xE0', '0xDF', '0x49', '0x6A', '0xE0', '0x19', '0x78', '0x61', '0x93', '0x74', '0xE0', '0xCF', '0x3F', '0x49', '0xBF', '0x62', '0x62', '0x48', '0x4D', '0x73', '0xE0', '0xCF', '0x3F', '0xC2', '0x1E', '0x63', '0x41', '0x19', '0x8B', '0x69', '0x40', '0x1A', '0x8B', '0x98', '0x64', '0x79', '0xF0', '0xCF', '0x3F', '0x4A', '0x3F', '0x3E', '0xA5', '0x65', '0x3E', '0x79', '0xEF', '0xC8', '0x62', '0x1A', '0x88', '0xDA', '0x66', '0x79', '0xF0', '0xCF', '0x3F', '0x9F', '0xE2', '0xC7', '0x2A', '0x67', '0x53', '0xC8', '0x48', '0xA9', '0xF0', '0xA9', '0xEC', '0xFC', '0x68', '0x9F', '0xE2', '0xC7', '0x4B', '0xC8', '0x43', '0xA9', '0xB3', '0x69', '0xF0', '0xA9', '0xEC', '0x9F', '0xE2', '0xC7', '0x45', '0x80', '0x6A', '0xCA', '0x48', '0x49', '0xBF', '0x48', '0x51', '0x1A', '0x3A', '0x6B', '0x80', '0xA9', '0xE0', '0x6A', '0xE0', '0x19', '0x80', '0x5B', '0x6C', '0x1A', '0x7F', '0xA9', '0xE0', '0xDF', '0x49', '0x6A', '0x24', '0x6D', '0xE0', '0x19', '0x7E', '0x74', '0xE0', '0xCF', '0x3F', '0x4A', '0x6E', '0x49', '0xBF', '0x48', '0x51', '0x73', '0xE0', '0xCF', '0x35', '0x6F', '0x3F', '0xC2', '0x41', '0x19', '0x79', '0x69', '0x40', '0xEE', '0x70', '0x4A', '0xBF', '0x48', '0x70', '0x79', '0xF0', '0xBF', '0x5D', '0x71', '0x3F', '0x89', '0x4F', '0xCA', '0x4F', '0x49', '0xBF', '0xAC', '0x72', '0x48']</v>
      </c>
      <c r="G1358" s="1" t="str">
        <f>TRIM(MID(A1358, FIND("Checksum:", A1358) + 9, FIND("(", A1358) - FIND("Checksum:", A1358) - 9))</f>
        <v>0x5D4A</v>
      </c>
      <c r="H1358" s="1" t="str">
        <f>TRIM(MID(A1358, FIND("(", A1358) + 1, FIND(")", A1358) - FIND("(", A1358) - 1))</f>
        <v>big</v>
      </c>
    </row>
    <row r="1359" spans="1:8" hidden="1" x14ac:dyDescent="0.25">
      <c r="A1359" t="s">
        <v>1357</v>
      </c>
      <c r="B1359" s="1" t="str">
        <f>TRIM(MID(A1359, FIND("Index:", A1359) + 6, FIND(",", A1359) - FIND("Index:", A1359) - 6))</f>
        <v>117175</v>
      </c>
      <c r="C1359" s="1" t="str">
        <f>TRIM(MID(A1359, FIND("Length:", A1359) + 7, FIND(",", A1359, FIND("Length:", A1359)) - FIND("Length:", A1359) - 7))</f>
        <v>152</v>
      </c>
      <c r="D1359" s="1">
        <f>COUNTIF(C:C,C1359)</f>
        <v>20</v>
      </c>
      <c r="E1359" s="1" t="str">
        <f t="shared" si="21"/>
        <v>0x49</v>
      </c>
      <c r="F1359" s="2" t="str">
        <f>TRIM(MID(A1359, FIND("Message:", A1359) + 8, FIND("]", A1359) - FIND("Message:", A1359) - 7))</f>
        <v>['0x49', '0xBF', '0xAC', '0x72', '0x48', '0x5D', '0x4A', '0xBF', '0x48', '0x5B', '0xA9', '0x6F', '0x73', '0xE0', '0x6A', '0xE0', '0x49', '0xBF', '0x48', '0x4D', '0x3E', '0x74', '0x6F', '0xE0', '0xCF', '0x40', '0x74', '0xE0', '0xCF', '0xF9', '0x75', '0x3F', '0xEF', '0x7F', '0xA3', '0x42', '0x49', '0xBF', '0x13', '0x76', '0x48', '0x5D', '0x69', '0x40', '0x4A', '0xBF', '0x48', '0x18', '0x77', '0x73', '0x79', '0xF0', '0xBF', '0x3F', '0x89', '0x4F', '0x2D', '0x78', '0xCA', '0x51', '0x19', '0x6B', '0x4A', '0xBF', '0x48', '0x6B', '0x79', '0x55', '0xA9', '0xE0', '0x6A', '0xE0', '0x49', '0xBF', '0xAD', '0x7A', '0x48', '0x51', '0x6F', '0xE0', '0xCF', '0x40', '0x74', '0xE8', '0x7B', '0xE0', '0xCF', '0x3F', '0xEF', '0x69', '0xA3', '0x42', '0xAA', '0x7C', '0x19', '0x65', '0x4A', '0xBF', '0x48', '0xD7', '0x69', '0x8E', '0x7D', '0x40', '0xA9', '0xE0', '0x6A', '0xE0', '0x4A', '0xBF', '0x9D', '0x7E', '0x48', '0x73', '0x79', '0xF0', '0xBF', '0x3F', '0x89', '0x2D', '0x7F', '0x4F', '0xCA', '0x49', '0x19', '0x5F', '0x74', '0xE0', '0xB0', '0x40', '0xCF', '0x3F', '0x49', '0xBF', '0x48', '0x55', '0x73', '0x69', '0x41', '0xE0', '0xCF', '0x3F', '0xC2', '0x41', '0x49', '0xBF', '0x3E', '0x42', '0x48', '0x63', '0x69', '0x40']</v>
      </c>
      <c r="G1359" s="1" t="str">
        <f>TRIM(MID(A1359, FIND("Checksum:", A1359) + 9, FIND("(", A1359) - FIND("Checksum:", A1359) - 9))</f>
        <v>0x4ABF</v>
      </c>
      <c r="H1359" s="1" t="str">
        <f>TRIM(MID(A1359, FIND("(", A1359) + 1, FIND(")", A1359) - FIND("(", A1359) - 1))</f>
        <v>big</v>
      </c>
    </row>
    <row r="1360" spans="1:8" hidden="1" x14ac:dyDescent="0.25">
      <c r="A1360" t="s">
        <v>1358</v>
      </c>
      <c r="B1360" s="1" t="str">
        <f>TRIM(MID(A1360, FIND("Index:", A1360) + 6, FIND(",", A1360) - FIND("Index:", A1360) - 6))</f>
        <v>117177</v>
      </c>
      <c r="C1360" s="1" t="str">
        <f>TRIM(MID(A1360, FIND("Length:", A1360) + 7, FIND(",", A1360, FIND("Length:", A1360)) - FIND("Length:", A1360) - 7))</f>
        <v>146</v>
      </c>
      <c r="D1360" s="1">
        <f>COUNTIF(C:C,C1360)</f>
        <v>16</v>
      </c>
      <c r="E1360" s="1" t="str">
        <f t="shared" si="21"/>
        <v>0xAC</v>
      </c>
      <c r="F1360" s="2" t="str">
        <f>TRIM(MID(A1360, FIND("Message:", A1360) + 8, FIND("]", A1360) - FIND("Message:", A1360) - 7))</f>
        <v>['0xAC', '0x72', '0x48', '0x5D', '0x4A', '0xBF', '0x48', '0x5B', '0xA9', '0x6F', '0x73', '0xE0', '0x6A', '0xE0', '0x49', '0xBF', '0x48', '0x4D', '0x3E', '0x74', '0x6F', '0xE0', '0xCF', '0x40', '0x74', '0xE0', '0xCF', '0xF9', '0x75', '0x3F', '0xEF', '0x7F', '0xA3', '0x42', '0x49', '0xBF', '0x13', '0x76', '0x48', '0x5D', '0x69', '0x40', '0x4A', '0xBF', '0x48', '0x18', '0x77', '0x73', '0x79', '0xF0', '0xBF', '0x3F', '0x89', '0x4F', '0x2D', '0x78', '0xCA', '0x51', '0x19', '0x6B', '0x4A', '0xBF', '0x48', '0x6B', '0x79', '0x55', '0xA9', '0xE0', '0x6A', '0xE0', '0x49', '0xBF', '0xAD', '0x7A', '0x48', '0x51', '0x6F', '0xE0', '0xCF', '0x40', '0x74', '0xE8', '0x7B', '0xE0', '0xCF', '0x3F', '0xEF', '0x69', '0xA3', '0x42', '0xAA', '0x7C', '0x19', '0x65', '0x4A', '0xBF', '0x48', '0xD7', '0x69', '0x8E', '0x7D', '0x40', '0xA9', '0xE0', '0x6A', '0xE0', '0x4A', '0xBF', '0x9D', '0x7E', '0x48', '0x73', '0x79', '0xF0', '0xBF', '0x3F', '0x89', '0x2D', '0x7F', '0x4F', '0xCA', '0x49', '0x19', '0x5F', '0x74', '0xE0', '0xB0', '0x40', '0xCF', '0x3F', '0x49', '0xBF', '0x48', '0x55', '0x73', '0x69', '0x41', '0xE0', '0xCF', '0x3F', '0xC2', '0x41', '0x49', '0xBF', '0x3E', '0x42']</v>
      </c>
      <c r="G1360" s="1" t="str">
        <f>TRIM(MID(A1360, FIND("Checksum:", A1360) + 9, FIND("(", A1360) - FIND("Checksum:", A1360) - 9))</f>
        <v>0x4863</v>
      </c>
      <c r="H1360" s="1" t="str">
        <f>TRIM(MID(A1360, FIND("(", A1360) + 1, FIND(")", A1360) - FIND("(", A1360) - 1))</f>
        <v>big</v>
      </c>
    </row>
    <row r="1361" spans="1:8" hidden="1" x14ac:dyDescent="0.25">
      <c r="A1361" t="s">
        <v>1359</v>
      </c>
      <c r="B1361" s="1" t="str">
        <f>TRIM(MID(A1361, FIND("Index:", A1361) + 6, FIND(",", A1361) - FIND("Index:", A1361) - 6))</f>
        <v>117379</v>
      </c>
      <c r="C1361" s="1" t="str">
        <f>TRIM(MID(A1361, FIND("Length:", A1361) + 7, FIND(",", A1361, FIND("Length:", A1361)) - FIND("Length:", A1361) - 7))</f>
        <v>207</v>
      </c>
      <c r="D1361" s="1">
        <f>COUNTIF(C:C,C1361)</f>
        <v>10</v>
      </c>
      <c r="E1361" s="1" t="str">
        <f t="shared" si="21"/>
        <v>0x19</v>
      </c>
      <c r="F1361" s="2" t="str">
        <f>TRIM(MID(A1361, FIND("Message:", A1361) + 8, FIND("]", A1361) - FIND("Message:", A1361) - 7))</f>
        <v>['0x19', '0x51', '0xA4', '0x9C', '0xA3', '0x87', '0x49', '0x8C', '0x89', '0x8A', '0x19', '0x50', '0xA3', '0x42', '0x39', '0x4A', '0x44', '0x3F', '0x3F', '0xF3', '0x45', '0x3F', '0x3F', '0xC4', '0x4B', '0x2F', '0x89', '0x8A', '0xA3', '0x42', '0xC2', '0x45', '0x7C', '0x4C', '0x8E', '0x65', '0x3F', '0xAA', '0x3E', '0x3E', '0x3E', '0xE4', '0x4D', '0x37', '0x49', '0x6F', '0x3E', '0x37', '0x48', '0x71', '0x6C', '0x4E', '0x3E', '0x37', '0x48', '0x72', '0x3E', '0x37', '0x48', '0x3C', '0x4F', '0x4F', '0x3E', '0x37', '0x48', '0x4D', '0x3E', '0x37', '0x1F', '0x50', '0x48', '0x69', '0x3E', '0x37', '0x48', '0x53', '0x3E', '0x51', '0x51', '0x37', '0x48', '0x51', '0x3E', '0x37', '0x48', '0x45', '0x25', '0x52', '0x3E', '0x37', '0x48', '0x59', '0x3F', '0x43', '0x40', '0x2C', '0x53', '0x8F', '0x3F', '0x43', '0x3F', '0xD3', '0x3F', '0x43', '0xFA', '0x54', '0x40', '0xA7', '0x8E', '0x61', '0x19', '0x65', '0x89', '0x34', '0x55', '0x8A', '0x19', '0x63', '0x8E', '0x65', '0x89', '0x6A', '0x44', '0x56', '0x3F', '0x48', '0x8E', '0x61', '0x6E', '0x55', '0x40', '0xD1', '0x57', '0x3F', '0x3E', '0x3E', '0x19', '0x63', '0x89', '0x8A', '0xA3', '0x58', '0x19', '0x61', '0x89', '0x8A', '0x19', '0x5F', '0x89', '0xE8', '0x59', '0x8A', '0x4A', '0xBF', '0x48', '0x69', '0x79', '0xF0', '0x0A', '0x5A', '0xCF', '0x3F', '0x79', '0x4F', '0xCA', '0x42', '0xEF', '0x2F', '0x5B', '0x23', '0x3F', '0x48', '0x19', '0xA6', '0x89', '0x8A', '0xD9', '0x5C', '0x4A', '0xBF', '0x48', '0x73', '0x79', '0xF0', '0xBF', '0x4C', '0x5D', '0x3F', '0x89', '0x4F', '0xCA', '0x40', '0x19', '0x9F', '0x39', '0x5E', '0x89', '0x8A', '0x1A', '0xA2', '0x79', '0xF0', '0xBF', '0x59', '0x5F', '0x3F', '0x89']</v>
      </c>
      <c r="G1361" s="1" t="str">
        <f>TRIM(MID(A1361, FIND("Checksum:", A1361) + 9, FIND("(", A1361) - FIND("Checksum:", A1361) - 9))</f>
        <v>0x4FCA</v>
      </c>
      <c r="H1361" s="1" t="str">
        <f>TRIM(MID(A1361, FIND("(", A1361) + 1, FIND(")", A1361) - FIND("(", A1361) - 1))</f>
        <v>big</v>
      </c>
    </row>
    <row r="1362" spans="1:8" hidden="1" x14ac:dyDescent="0.25">
      <c r="A1362" t="s">
        <v>1360</v>
      </c>
      <c r="B1362" s="1" t="str">
        <f>TRIM(MID(A1362, FIND("Index:", A1362) + 6, FIND(",", A1362) - FIND("Index:", A1362) - 6))</f>
        <v>117954</v>
      </c>
      <c r="C1362" s="1" t="str">
        <f>TRIM(MID(A1362, FIND("Length:", A1362) + 7, FIND(",", A1362, FIND("Length:", A1362)) - FIND("Length:", A1362) - 7))</f>
        <v>256</v>
      </c>
      <c r="D1362" s="1">
        <f>COUNTIF(C:C,C1362)</f>
        <v>10</v>
      </c>
      <c r="E1362" s="1" t="str">
        <f t="shared" si="21"/>
        <v>0x3F</v>
      </c>
      <c r="F1362" s="2" t="str">
        <f>TRIM(MID(A1362, FIND("Message:", A1362) + 8, FIND("]", A1362) - FIND("Message:", A1362) - 7))</f>
        <v>['0x3F', '0xC6', '0xE7', '0xCA', '0x46', '0x19', '0x30', '0x49', '0x5A', '0x9F', '0xE0', '0xC5', '0x40', '0x69', '0x40', '0xD3', '0x4A', '0x19', '0x58', '0x9F', '0xE0', '0xC5', '0x41', '0x69', '0xAC', '0x4B', '0x40', '0x19', '0x57', '0x6F', '0xE0', '0xCF', '0x3F', '0x5B', '0x4C', '0xC7', '0x41', '0xC8', '0x44', '0xC7', '0x43', '0xC8', '0x36', '0x4D', '0x47', '0xC7', '0x45', '0xC8', '0x4A', '0xDF', '0x4D', '0xE1', '0x4E', '0x3F', '0x48', '0x19', '0x51', '0x9F', '0xE0', '0xC5', '0x86', '0x4F', '0x3F', '0xDF', '0x48', '0x69', '0x40', '0x19', '0x4E', '0xC7', '0x50', '0x9F', '0xE0', '0xC5', '0x40', '0xDF', '0x43', '0x69', '0x63', '0x51', '0x40', '0x19', '0x4C', '0x9F', '0xE0', '0xC5', '0x41', '0x7E', '0x52', '0x69', '0x40', '0xF2', '0x67', '0x00', '0x00', '0x00', '0x56', '0xF0', '0x85', '0x06', '0xFF', '0xFF', '0xFF', '0xFF', '0xFF', '0x7C', '0x85', '0x04', '0x09', '0x00', '0xF2', '0x9C', '0x00', '0x04', '0x26', '0x40', '0xEC', '0x00', '0x23', '0x3F', '0xF2', '0x65', '0x23', '0x0B', '0x41', '0x40', '0xF2', '0x63', '0x23', '0x41', '0xA0', '0x35', '0x12', '0x42', '0x8E', '0x65', '0x3F', '0xAA', '0x3F', '0x43', '0x3E', '0xE0', '0x43', '0xB9', '0x3F', '0x44', '0xC2', '0xAF', '0x3F', '0x43', '0x75', '0x44', '0xC3', '0x57', '0x3F', '0x45', '0xE5', '0x31', '0x3E', '0x39', '0x45', '0x37', '0x48', '0x70', '0x3E', '0x37', '0x49', '0x71', '0x65', '0x46', '0x3E', '0x37', '0x49', '0x77', '0x3E', '0x37', '0x49', '0x3B', '0x47', '0x75', '0x3E', '0x37', '0x49', '0x73', '0x8E', '0x61', '0xDE', '0x48', '0xA3', '0x8C', '0x49', '0xBF', '0x47', '0x4B', '0x74', '0x88', '0x49', '0xE0', '0xCF', '0x3F', '0xC2', '0x41', '0x8E', '0x65', '0x31', '0x4A', '0x3F', '0xAA', '0x4A', '0xBF', '0x48', '0x6B', '0x79', '0x6B', '0x4B', '0xF0', '0xCF', '0x3F', '0x4A', '0x3F', '0x3E', '0x3E', '0x51', '0x4C', '0x79', '0xEF', '0xCA', '0x43', '0x29', '0x43', '0x4A', '0x7A', '0x4D', '0xBF', '0x49', '0xA5', '0xDF', '0x43', '0x6A', '0xE0', '0x6A', '0x4E', '0x29', '0x41', '0x4A', '0xBF', '0x49', '0xA5', '0x6A', '0x1C', '0x4F', '0xE0', '0x3F', '0xAA', '0x8E', '0x61']</v>
      </c>
      <c r="G1362" s="1" t="str">
        <f>TRIM(MID(A1362, FIND("Checksum:", A1362) + 9, FIND("(", A1362) - FIND("Checksum:", A1362) - 9))</f>
        <v>0x6E65</v>
      </c>
      <c r="H1362" s="1" t="str">
        <f>TRIM(MID(A1362, FIND("(", A1362) + 1, FIND(")", A1362) - FIND("(", A1362) - 1))</f>
        <v>big</v>
      </c>
    </row>
    <row r="1363" spans="1:8" hidden="1" x14ac:dyDescent="0.25">
      <c r="A1363" t="s">
        <v>1361</v>
      </c>
      <c r="B1363" s="1" t="str">
        <f>TRIM(MID(A1363, FIND("Index:", A1363) + 6, FIND(",", A1363) - FIND("Index:", A1363) - 6))</f>
        <v>118071</v>
      </c>
      <c r="C1363" s="1" t="str">
        <f>TRIM(MID(A1363, FIND("Length:", A1363) + 7, FIND(",", A1363, FIND("Length:", A1363)) - FIND("Length:", A1363) - 7))</f>
        <v>156</v>
      </c>
      <c r="D1363" s="1">
        <f>COUNTIF(C:C,C1363)</f>
        <v>11</v>
      </c>
      <c r="E1363" s="1" t="str">
        <f t="shared" si="21"/>
        <v>0x00</v>
      </c>
      <c r="F1363" s="2" t="str">
        <f>TRIM(MID(A1363, FIND("Message:", A1363) + 8, FIND("]", A1363) - FIND("Message:", A1363) - 7))</f>
        <v>['0x00', '0x23', '0x3F', '0xF2', '0x65', '0x23', '0x0B', '0x41', '0x40', '0xF2', '0x63', '0x23', '0x41', '0xA0', '0x35', '0x12', '0x42', '0x8E', '0x65', '0x3F', '0xAA', '0x3F', '0x43', '0x3E', '0xE0', '0x43', '0xB9', '0x3F', '0x44', '0xC2', '0xAF', '0x3F', '0x43', '0x75', '0x44', '0xC3', '0x57', '0x3F', '0x45', '0xE5', '0x31', '0x3E', '0x39', '0x45', '0x37', '0x48', '0x70', '0x3E', '0x37', '0x49', '0x71', '0x65', '0x46', '0x3E', '0x37', '0x49', '0x77', '0x3E', '0x37', '0x49', '0x3B', '0x47', '0x75', '0x3E', '0x37', '0x49', '0x73', '0x8E', '0x61', '0xDE', '0x48', '0xA3', '0x8C', '0x49', '0xBF', '0x47', '0x4B', '0x74', '0x88', '0x49', '0xE0', '0xCF', '0x3F', '0xC2', '0x41', '0x8E', '0x65', '0x31', '0x4A', '0x3F', '0xAA', '0x4A', '0xBF', '0x48', '0x6B', '0x79', '0x6B', '0x4B', '0xF0', '0xCF', '0x3F', '0x4A', '0x3F', '0x3E', '0x3E', '0x51', '0x4C', '0x79', '0xEF', '0xCA', '0x43', '0x29', '0x43', '0x4A', '0x7A', '0x4D', '0xBF', '0x49', '0xA5', '0xDF', '0x43', '0x6A', '0xE0', '0x6A', '0x4E', '0x29', '0x41', '0x4A', '0xBF', '0x49', '0xA5', '0x6A', '0x1C', '0x4F', '0xE0', '0x3F', '0xAA', '0x8E', '0x61', '0x6E', '0x65', '0xDD', '0x50', '0x6E', '0x55', '0x4A', '0xBF', '0x47', '0x29', '0x79', '0x08', '0x51', '0xF0', '0xCF', '0x3F', '0x4A']</v>
      </c>
      <c r="G1363" s="1" t="str">
        <f>TRIM(MID(A1363, FIND("Checksum:", A1363) + 9, FIND("(", A1363) - FIND("Checksum:", A1363) - 9))</f>
        <v>0x3F42</v>
      </c>
      <c r="H1363" s="1" t="str">
        <f>TRIM(MID(A1363, FIND("(", A1363) + 1, FIND(")", A1363) - FIND("(", A1363) - 1))</f>
        <v>big</v>
      </c>
    </row>
    <row r="1364" spans="1:8" hidden="1" x14ac:dyDescent="0.25">
      <c r="A1364" t="s">
        <v>1362</v>
      </c>
      <c r="B1364" s="1" t="str">
        <f>TRIM(MID(A1364, FIND("Index:", A1364) + 6, FIND(",", A1364) - FIND("Index:", A1364) - 6))</f>
        <v>118072</v>
      </c>
      <c r="C1364" s="1" t="str">
        <f>TRIM(MID(A1364, FIND("Length:", A1364) + 7, FIND(",", A1364, FIND("Length:", A1364)) - FIND("Length:", A1364) - 7))</f>
        <v>155</v>
      </c>
      <c r="D1364" s="1">
        <f>COUNTIF(C:C,C1364)</f>
        <v>19</v>
      </c>
      <c r="E1364" s="1" t="str">
        <f t="shared" si="21"/>
        <v>0x23</v>
      </c>
      <c r="F1364" s="2" t="str">
        <f>TRIM(MID(A1364, FIND("Message:", A1364) + 8, FIND("]", A1364) - FIND("Message:", A1364) - 7))</f>
        <v>['0x23', '0x3F', '0xF2', '0x65', '0x23', '0x0B', '0x41', '0x40', '0xF2', '0x63', '0x23', '0x41', '0xA0', '0x35', '0x12', '0x42', '0x8E', '0x65', '0x3F', '0xAA', '0x3F', '0x43', '0x3E', '0xE0', '0x43', '0xB9', '0x3F', '0x44', '0xC2', '0xAF', '0x3F', '0x43', '0x75', '0x44', '0xC3', '0x57', '0x3F', '0x45', '0xE5', '0x31', '0x3E', '0x39', '0x45', '0x37', '0x48', '0x70', '0x3E', '0x37', '0x49', '0x71', '0x65', '0x46', '0x3E', '0x37', '0x49', '0x77', '0x3E', '0x37', '0x49', '0x3B', '0x47', '0x75', '0x3E', '0x37', '0x49', '0x73', '0x8E', '0x61', '0xDE', '0x48', '0xA3', '0x8C', '0x49', '0xBF', '0x47', '0x4B', '0x74', '0x88', '0x49', '0xE0', '0xCF', '0x3F', '0xC2', '0x41', '0x8E', '0x65', '0x31', '0x4A', '0x3F', '0xAA', '0x4A', '0xBF', '0x48', '0x6B', '0x79', '0x6B', '0x4B', '0xF0', '0xCF', '0x3F', '0x4A', '0x3F', '0x3E', '0x3E', '0x51', '0x4C', '0x79', '0xEF', '0xCA', '0x43', '0x29', '0x43', '0x4A', '0x7A', '0x4D', '0xBF', '0x49', '0xA5', '0xDF', '0x43', '0x6A', '0xE0', '0x6A', '0x4E', '0x29', '0x41', '0x4A', '0xBF', '0x49', '0xA5', '0x6A', '0x1C', '0x4F', '0xE0', '0x3F', '0xAA', '0x8E', '0x61', '0x6E', '0x65', '0xDD', '0x50', '0x6E', '0x55', '0x4A', '0xBF', '0x47', '0x29', '0x79', '0x08', '0x51', '0xF0', '0xCF', '0x3F', '0x4A']</v>
      </c>
      <c r="G1364" s="1" t="str">
        <f>TRIM(MID(A1364, FIND("Checksum:", A1364) + 9, FIND("(", A1364) - FIND("Checksum:", A1364) - 9))</f>
        <v>0x3F42</v>
      </c>
      <c r="H1364" s="1" t="str">
        <f>TRIM(MID(A1364, FIND("(", A1364) + 1, FIND(")", A1364) - FIND("(", A1364) - 1))</f>
        <v>big</v>
      </c>
    </row>
    <row r="1365" spans="1:8" hidden="1" x14ac:dyDescent="0.25">
      <c r="A1365" t="s">
        <v>1363</v>
      </c>
      <c r="B1365" s="1" t="str">
        <f>TRIM(MID(A1365, FIND("Index:", A1365) + 6, FIND(",", A1365) - FIND("Index:", A1365) - 6))</f>
        <v>118400</v>
      </c>
      <c r="C1365" s="1" t="str">
        <f>TRIM(MID(A1365, FIND("Length:", A1365) + 7, FIND(",", A1365, FIND("Length:", A1365)) - FIND("Length:", A1365) - 7))</f>
        <v>148</v>
      </c>
      <c r="D1365" s="1">
        <f>COUNTIF(C:C,C1365)</f>
        <v>24</v>
      </c>
      <c r="E1365" s="1" t="str">
        <f t="shared" si="21"/>
        <v>0x49</v>
      </c>
      <c r="F1365" s="2" t="str">
        <f>TRIM(MID(A1365, FIND("Message:", A1365) + 8, FIND("]", A1365) - FIND("Message:", A1365) - 7))</f>
        <v>['0x49', '0x62', '0x65', '0xBF', '0x4A', '0x3F', '0x7C', '0xE0', '0xCF', '0x3F', '0x1B', '0x66', '0x49', '0x6F', '0x7E', '0xD9', '0x4A', '0xBF', '0x4B', '0xCC', '0x67', '0xF5', '0x72', '0xE0', '0xCF', '0x3F', '0x29', '0x40', '0x29', '0x68', '0xA2', '0x76', '0xAC', '0x1C', '0x62', '0xE8', '0x79', '0x0F', '0x69', '0xF0', '0xCF', '0x3F', '0x62', '0xE8', '0xA9', '0x1C', '0x7A', '0x6A', '0x69', '0xE7', '0xC8', '0x4A', '0x4A', '0x6F', '0x7E', '0x07', '0x6B', '0xE5', '0x79', '0xF0', '0xCF', '0x3F', '0x69', '0xE7', '0x1C', '0x6C', '0xC8', '0x3F', '0xAC', '0xF0', '0xA2', '0x7C', '0x62', '0x93', '0x6D', '0x77', '0xCA', '0x40', '0x2C', '0x3F', '0x4C', '0xBA', '0x62', '0x6E', '0x4C', '0xBA', '0x8E', '0x61', '0x6E', '0x55', '0x49', '0x72', '0x6F', '0x6F', '0x7E', '0xD7', '0x4A', '0xBF', '0x4B', '0xF5', '0x80', '0x70', '0x70', '0xE0', '0xCF', '0x3F', '0x29', '0x40', '0xA0', '0xDA', '0x71', '0x56', '0x60', '0xE8', '0x79', '0xF0', '0xCF', '0x3F', '0x8A', '0x72', '0x4A', '0xBF', '0x46', '0x31', '0x60', '0xE8', '0x49', '0x86', '0x73', '0xBF', '0x46', '0x2F', '0xA9', '0xE0', '0xA0', '0x5C', '0x30', '0x74', '0x6A', '0xE0', '0xA9', '0x5C', '0x69', '0xE7', '0xC8', '0xDF', '0x75', '0x53']</v>
      </c>
      <c r="G1365" s="1" t="str">
        <f>TRIM(MID(A1365, FIND("Checksum:", A1365) + 9, FIND("(", A1365) - FIND("Checksum:", A1365) - 9))</f>
        <v>0x4A6F</v>
      </c>
      <c r="H1365" s="1" t="str">
        <f>TRIM(MID(A1365, FIND("(", A1365) + 1, FIND(")", A1365) - FIND("(", A1365) - 1))</f>
        <v>big</v>
      </c>
    </row>
    <row r="1366" spans="1:8" hidden="1" x14ac:dyDescent="0.25">
      <c r="A1366" t="s">
        <v>1364</v>
      </c>
      <c r="B1366" s="1" t="str">
        <f>TRIM(MID(A1366, FIND("Index:", A1366) + 6, FIND(",", A1366) - FIND("Index:", A1366) - 6))</f>
        <v>118565</v>
      </c>
      <c r="C1366" s="1" t="str">
        <f>TRIM(MID(A1366, FIND("Length:", A1366) + 7, FIND(",", A1366, FIND("Length:", A1366)) - FIND("Length:", A1366) - 7))</f>
        <v>40</v>
      </c>
      <c r="D1366" s="1">
        <f>COUNTIF(C:C,C1366)</f>
        <v>8</v>
      </c>
      <c r="E1366" s="1" t="str">
        <f t="shared" si="21"/>
        <v>0x71</v>
      </c>
      <c r="F1366" s="2" t="str">
        <f>TRIM(MID(A1366, FIND("Message:", A1366) + 8, FIND("]", A1366) - FIND("Message:", A1366) - 7))</f>
        <v>['0x71', '0x79', '0xF0', '0xCF', '0x3F', '0x69', '0xE7', '0xB3', '0x78', '0xC8', '0x42', '0x19', '0x6E', '0x9F', '0xE0', '0xAF', '0x3B', '0x79', '0x3E', '0x69', '0x40', '0x1A', '0x6C', '0x79', '0xF0', '0x52', '0x7A', '0xCF', '0x3F', '0x69', '0xE7', '0xCA', '0x44', '0x20', '0x0A', '0x7B', '0x3F', '0x49', '0x6F', '0x9A']</v>
      </c>
      <c r="G1366" s="1" t="str">
        <f>TRIM(MID(A1366, FIND("Checksum:", A1366) + 9, FIND("(", A1366) - FIND("Checksum:", A1366) - 9))</f>
        <v>0x131A</v>
      </c>
      <c r="H1366" s="1" t="str">
        <f>TRIM(MID(A1366, FIND("(", A1366) + 1, FIND(")", A1366) - FIND("(", A1366) - 1))</f>
        <v>big</v>
      </c>
    </row>
    <row r="1367" spans="1:8" hidden="1" x14ac:dyDescent="0.25">
      <c r="A1367" t="s">
        <v>1365</v>
      </c>
      <c r="B1367" s="1" t="str">
        <f>TRIM(MID(A1367, FIND("Index:", A1367) + 6, FIND(",", A1367) - FIND("Index:", A1367) - 6))</f>
        <v>118652</v>
      </c>
      <c r="C1367" s="1" t="str">
        <f>TRIM(MID(A1367, FIND("Length:", A1367) + 7, FIND(",", A1367, FIND("Length:", A1367)) - FIND("Length:", A1367) - 7))</f>
        <v>174</v>
      </c>
      <c r="D1367" s="1">
        <f>COUNTIF(C:C,C1367)</f>
        <v>14</v>
      </c>
      <c r="E1367" s="1" t="str">
        <f t="shared" si="21"/>
        <v>0xA3</v>
      </c>
      <c r="F1367" s="2" t="str">
        <f>TRIM(MID(A1367, FIND("Message:", A1367) + 8, FIND("]", A1367) - FIND("Message:", A1367) - 7))</f>
        <v>['0xA3', '0x11', '0x41', '0x1C', '0xC2', '0x41', '0x49', '0xBF', '0x4A', '0x79', '0x2E', '0x42', '0xA3', '0x4C', '0x74', '0xE0', '0xCF', '0x3F', '0xC2', '0x59', '0x43', '0x42', '0xDF', '0x4F', '0xAC', '0x4C', '0x49', '0xBF', '0xB6', '0x44', '0x46', '0x31', '0xAC', '0x1C', '0x74', '0xE0', '0xCF', '0xA9', '0x45', '0x3F', '0xA3', '0x1C', '0xC2', '0x42', '0x49', '0xBF', '0x52', '0x46', '0x4A', '0x69', '0x45', '0x3F', '0x42', '0x27', '0xA3', '0x8B', '0x47', '0x4C', '0x74', '0xE0', '0xCF', '0x3F', '0xC2', '0x43', '0xFD', '0x48', '0xAC', '0x4C', '0x2A', '0x40', '0xAC', '0x1C', '0xA9', '0x1E', '0x49', '0x1C', '0x79', '0xF2', '0xC8', '0x3F', '0x2C', '0x40', '0x46', '0x4A', '0x4A', '0x6F', '0x7E', '0xE3', '0x79', '0xF0', '0xCF', '0xA0', '0x4B', '0x3F', '0x69', '0xE7', '0xC8', '0x3F', '0xAC', '0xF0', '0x81', '0x4C', '0xA0', '0x5C', '0x60', '0x57', '0xC8', '0x43', '0x19', '0x26', '0x4D', '0xC0', '0x9F', '0xE0', '0xC5', '0x3F', '0xDF', '0x4A', '0xBD', '0x4E', '0x69', '0x40', '0x2C', '0x3F', '0x4A', '0x6F', '0x7E', '0x9B', '0x4F', '0x07', '0x79', '0xF0', '0xCF', '0x3F', '0x69', '0xE7', '0x21', '0x50', '0xC8', '0x42', '0x19', '0xBA', '0x9F', '0xE0', '0xC5', '0x75', '0x51', '0x47', '0x69', '0x40', '0xA0', '0x35', '0x8E', '0x65', '0x0C', '0x52', '0x4C', '0xBA', '0x3E', '0x3E', '0x3E', '0x37', '0x49', '0x94', '0x53', '0x75', '0x3F', '0x43', '0x48', '0x53', '0x3E', '0x37', '0x5C', '0x54']</v>
      </c>
      <c r="G1367" s="1" t="str">
        <f>TRIM(MID(A1367, FIND("Checksum:", A1367) + 9, FIND("(", A1367) - FIND("Checksum:", A1367) - 9))</f>
        <v>0x4C77</v>
      </c>
      <c r="H1367" s="1" t="str">
        <f>TRIM(MID(A1367, FIND("(", A1367) + 1, FIND(")", A1367) - FIND("(", A1367) - 1))</f>
        <v>big</v>
      </c>
    </row>
    <row r="1368" spans="1:8" hidden="1" x14ac:dyDescent="0.25">
      <c r="A1368" t="s">
        <v>1366</v>
      </c>
      <c r="B1368" s="1" t="str">
        <f>TRIM(MID(A1368, FIND("Index:", A1368) + 6, FIND(",", A1368) - FIND("Index:", A1368) - 6))</f>
        <v>118695</v>
      </c>
      <c r="C1368" s="1" t="str">
        <f>TRIM(MID(A1368, FIND("Length:", A1368) + 7, FIND(",", A1368, FIND("Length:", A1368)) - FIND("Length:", A1368) - 7))</f>
        <v>153</v>
      </c>
      <c r="D1368" s="1">
        <f>COUNTIF(C:C,C1368)</f>
        <v>14</v>
      </c>
      <c r="E1368" s="1" t="str">
        <f t="shared" si="21"/>
        <v>0x42</v>
      </c>
      <c r="F1368" s="2" t="str">
        <f>TRIM(MID(A1368, FIND("Message:", A1368) + 8, FIND("]", A1368) - FIND("Message:", A1368) - 7))</f>
        <v>['0x42', '0x49', '0xBF', '0x52', '0x46', '0x4A', '0x69', '0x45', '0x3F', '0x42', '0x27', '0xA3', '0x8B', '0x47', '0x4C', '0x74', '0xE0', '0xCF', '0x3F', '0xC2', '0x43', '0xFD', '0x48', '0xAC', '0x4C', '0x2A', '0x40', '0xAC', '0x1C', '0xA9', '0x1E', '0x49', '0x1C', '0x79', '0xF2', '0xC8', '0x3F', '0x2C', '0x40', '0x46', '0x4A', '0x4A', '0x6F', '0x7E', '0xE3', '0x79', '0xF0', '0xCF', '0xA0', '0x4B', '0x3F', '0x69', '0xE7', '0xC8', '0x3F', '0xAC', '0xF0', '0x81', '0x4C', '0xA0', '0x5C', '0x60', '0x57', '0xC8', '0x43', '0x19', '0x26', '0x4D', '0xC0', '0x9F', '0xE0', '0xC5', '0x3F', '0xDF', '0x4A', '0xBD', '0x4E', '0x69', '0x40', '0x2C', '0x3F', '0x4A', '0x6F', '0x7E', '0x9B', '0x4F', '0x07', '0x79', '0xF0', '0xCF', '0x3F', '0x69', '0xE7', '0x21', '0x50', '0xC8', '0x42', '0x19', '0xBA', '0x9F', '0xE0', '0xC5', '0x75', '0x51', '0x47', '0x69', '0x40', '0xA0', '0x35', '0x8E', '0x65', '0x0C', '0x52', '0x4C', '0xBA', '0x3E', '0x3E', '0x3E', '0x37', '0x49', '0x94', '0x53', '0x75', '0x3F', '0x43', '0x48', '0x53', '0x3E', '0x37', '0x5C', '0x54', '0x4C', '0x77', '0x8E', '0x61', '0x6E', '0x65', '0x6E', '0x4A', '0x55', '0x55', '0x4A', '0xBF', '0x47', '0x29', '0x79', '0xF0', '0x8F', '0x56', '0xCF', '0x3F', '0x4A', '0x3F']</v>
      </c>
      <c r="G1368" s="1" t="str">
        <f>TRIM(MID(A1368, FIND("Checksum:", A1368) + 9, FIND("(", A1368) - FIND("Checksum:", A1368) - 9))</f>
        <v>0x4244</v>
      </c>
      <c r="H1368" s="1" t="str">
        <f>TRIM(MID(A1368, FIND("(", A1368) + 1, FIND(")", A1368) - FIND("(", A1368) - 1))</f>
        <v>big</v>
      </c>
    </row>
    <row r="1369" spans="1:8" hidden="1" x14ac:dyDescent="0.25">
      <c r="A1369" t="s">
        <v>1367</v>
      </c>
      <c r="B1369" s="1" t="str">
        <f>TRIM(MID(A1369, FIND("Index:", A1369) + 6, FIND(",", A1369) - FIND("Index:", A1369) - 6))</f>
        <v>119030</v>
      </c>
      <c r="C1369" s="1" t="str">
        <f>TRIM(MID(A1369, FIND("Length:", A1369) + 7, FIND(",", A1369, FIND("Length:", A1369)) - FIND("Length:", A1369) - 7))</f>
        <v>233</v>
      </c>
      <c r="D1369" s="1">
        <f>COUNTIF(C:C,C1369)</f>
        <v>13</v>
      </c>
      <c r="E1369" s="1" t="str">
        <f t="shared" si="21"/>
        <v>0x49</v>
      </c>
      <c r="F1369" s="2" t="str">
        <f>TRIM(MID(A1369, FIND("Message:", A1369) + 8, FIND("]", A1369) - FIND("Message:", A1369) - 7))</f>
        <v>['0x49', '0xA9', '0x6B', '0x6F', '0x7E', '0xD9', '0x4A', '0xBF', '0x4B', '0xF5', '0x7E', '0x6C', '0x72', '0xE0', '0xCF', '0x3F', '0x29', '0x41', '0xA2', '0xDB', '0x6D', '0x76', '0xAC', '0x1C', '0x62', '0xE8', '0x79', '0xF0', '0x62', '0x6E', '0xCF', '0x3F', '0x62', '0xE8', '0xA9', '0x1C', '0x69', '0xF7', '0x6F', '0xE7', '0xC8', '0x4A', '0x4A', '0x6F', '0x7E', '0xE5', '0x88', '0x70', '0x79', '0xF0', '0xCF', '0x3F', '0x69', '0xE7', '0xC8', '0x03', '0x71', '0x3F', '0xAC', '0xF0', '0xA2', '0x7C', '0x62', '0x77', '0x47', '0x72', '0xCA', '0x40', '0x2C', '0x3F', '0x4C', '0xBA', '0x4C', '0x3C', '0x73', '0xBA', '0x8E', '0x61', '0x6E', '0x55', '0x49', '0x6F', '0x9A', '0x74', '0x7E', '0xD7', '0x4A', '0xBF', '0x4B', '0xF5', '0x70', '0x86', '0x75', '0xE0', '0xCF', '0x3F', '0x29', '0x41', '0xA0', '0x56', '0xC6', '0x76', '0x60', '0xE8', '0x79', '0xF0', '0xCF', '0x3F', '0x4A', '0x83', '0x77', '0xBF', '0x46', '0x33', '0x60', '0xE8', '0x49', '0xBF', '0x02', '0x78', '0x46', '0x2F', '0xA9', '0xE0', '0xA0', '0x5C', '0x6A', '0xDF', '0x79', '0xE0', '0xA9', '0x5C', '0x69', '0xE7', '0xC8', '0x53', '0xCD', '0x7A', '0x4A', '0x6F', '0x9A', '0x0D', '0x79', '0xF0', '0xCF', '0x16', '0x7B', '0x3F', '0x89', '0x4F', '0xCA', '0x4D', '0x1A', '0x70', '0x36', '0x7C', '0x79', '0xF0', '0xCF', '0x3F', '0x69', '0xE7', '0xC8', '0x10', '0x7D', '0x42', '0x19', '0x6E', '0x9F', '0xE0', '0xAF', '0x3E', '0xB5', '0x7E', '0x69', '0x40', '0x1A', '0x6C', '0x79', '0xF0', '0xCF', '0xE8', '0x7F', '0x3F', '0x69', '0xE7', '0xCA', '0x44', '0x20', '0x3F', '0x7E', '0x40', '0x49', '0x6F', '0x9A', '0x15', '0x1A', '0x68', '0xA9', '0xD4', '0x41', '0xE0', '0x6A', '0xE0', '0x49', '0xBF', '0x49', '0xBD', '0x7D', '0x42', '0x4A', '0x6F', '0x4F', '0x5E', '0x7C', '0xE0', '0xCF', '0xD6', '0x43', '0x3F', '0x79', '0xF0', '0xBF', '0x3F', '0x69', '0xE7', '0x3D', '0x44', '0xCA', '0x4D', '0x49', '0xBF', '0x4A']</v>
      </c>
      <c r="G1369" s="1" t="str">
        <f>TRIM(MID(A1369, FIND("Checksum:", A1369) + 9, FIND("(", A1369) - FIND("Checksum:", A1369) - 9))</f>
        <v>0x75AC</v>
      </c>
      <c r="H1369" s="1" t="str">
        <f>TRIM(MID(A1369, FIND("(", A1369) + 1, FIND(")", A1369) - FIND("(", A1369) - 1))</f>
        <v>big</v>
      </c>
    </row>
    <row r="1370" spans="1:8" hidden="1" x14ac:dyDescent="0.25">
      <c r="A1370" t="s">
        <v>1368</v>
      </c>
      <c r="B1370" s="1" t="str">
        <f>TRIM(MID(A1370, FIND("Index:", A1370) + 6, FIND(",", A1370) - FIND("Index:", A1370) - 6))</f>
        <v>119283</v>
      </c>
      <c r="C1370" s="1" t="str">
        <f>TRIM(MID(A1370, FIND("Length:", A1370) + 7, FIND(",", A1370, FIND("Length:", A1370)) - FIND("Length:", A1370) - 7))</f>
        <v>62</v>
      </c>
      <c r="D1370" s="1">
        <f>COUNTIF(C:C,C1370)</f>
        <v>8</v>
      </c>
      <c r="E1370" s="1" t="str">
        <f t="shared" si="21"/>
        <v>0xBA</v>
      </c>
      <c r="F1370" s="2" t="str">
        <f>TRIM(MID(A1370, FIND("Message:", A1370) + 8, FIND("]", A1370) - FIND("Message:", A1370) - 7))</f>
        <v>['0xBA', '0x47', '0x4C', '0x74', '0xE0', '0xCF', '0x3F', '0xC2', '0x42', '0xFC', '0x48', '0xDF', '0x4F', '0xAC', '0x4C', '0x49', '0xBF', '0x46', '0xBF', '0x49', '0x33', '0xAC', '0x1C', '0x74', '0xE0', '0xCF', '0x3F', '0xA9', '0x4A', '0xA3', '0x1C', '0xC2', '0x42', '0x49', '0xBF', '0x4A', '0x62', '0x4B', '0x69', '0x45', '0x3F', '0x42', '0x27', '0xA3', '0x4C', '0x92', '0x4C', '0x74', '0xE0', '0xCF', '0x3F', '0xC2', '0x43', '0xAC', '0x63', '0x4D', '0x4C', '0x2A', '0x40', '0xAC', '0x1C', '0xA9']</v>
      </c>
      <c r="G1370" s="1" t="str">
        <f>TRIM(MID(A1370, FIND("Checksum:", A1370) + 9, FIND("(", A1370) - FIND("Checksum:", A1370) - 9))</f>
        <v>0x1C92</v>
      </c>
      <c r="H1370" s="1" t="str">
        <f>TRIM(MID(A1370, FIND("(", A1370) + 1, FIND(")", A1370) - FIND("(", A1370) - 1))</f>
        <v>big</v>
      </c>
    </row>
    <row r="1371" spans="1:8" hidden="1" x14ac:dyDescent="0.25">
      <c r="A1371" t="s">
        <v>1369</v>
      </c>
      <c r="B1371" s="1" t="str">
        <f>TRIM(MID(A1371, FIND("Index:", A1371) + 6, FIND(",", A1371) - FIND("Index:", A1371) - 6))</f>
        <v>119304</v>
      </c>
      <c r="C1371" s="1" t="str">
        <f>TRIM(MID(A1371, FIND("Length:", A1371) + 7, FIND(",", A1371, FIND("Length:", A1371)) - FIND("Length:", A1371) - 7))</f>
        <v>151</v>
      </c>
      <c r="D1371" s="1">
        <f>COUNTIF(C:C,C1371)</f>
        <v>20</v>
      </c>
      <c r="E1371" s="1" t="str">
        <f t="shared" si="21"/>
        <v>0xAC</v>
      </c>
      <c r="F1371" s="2" t="str">
        <f>TRIM(MID(A1371, FIND("Message:", A1371) + 8, FIND("]", A1371) - FIND("Message:", A1371) - 7))</f>
        <v>['0xAC', '0x1C', '0x74', '0xE0', '0xCF', '0x3F', '0xA9', '0x4A', '0xA3', '0x1C', '0xC2', '0x42', '0x49', '0xBF', '0x4A', '0x62', '0x4B', '0x69', '0x45', '0x3F', '0x42', '0x27', '0xA3', '0x4C', '0x92', '0x4C', '0x74', '0xE0', '0xCF', '0x3F', '0xC2', '0x43', '0xAC', '0x63', '0x4D', '0x4C', '0x2A', '0x40', '0xAC', '0x1C', '0xA9', '0x1C', '0x92', '0x4E', '0x79', '0xF2', '0xC8', '0x3F', '0x2C', '0x40', '0x4A', '0x79', '0x4F', '0x6F', '0x7E', '0xE3', '0x79', '0xF0', '0xCF', '0x3F', '0x9A', '0x50', '0x69', '0xE7', '0xC8', '0x3F', '0xAC', '0xF0', '0xA0', '0xE7', '0x51', '0x5C', '0x60', '0x57', '0xC8', '0x43', '0x19', '0x48', '0xD2', '0x52', '0x9F', '0xE0', '0xC5', '0x40', '0x00', '0x00', '0x00', '0xD8', '0xF0', '0x85', '0x06', '0xFF', '0xFF', '0xFF', '0xFF', '0xFF', '0x7C', '0x85', '0x04', '0x09', '0x00', '0xED', '0x0C', '0x00', '0x04', '0x90', '0x40', '0xF0', '0x00', '0xDF', '0x4A', '0x69', '0x40', '0x2C', '0x31', '0x41', '0x3F', '0x4A', '0x6F', '0x7E', '0x07', '0x79', '0xF0', '0x2A', '0x42', '0xCF', '0x3F', '0x69', '0xE7', '0xC8', '0x42', '0x19', '0xC6', '0x43', '0x42', '0x9F', '0xE0', '0xC5', '0x48', '0x69', '0x40', '0xBD', '0x44', '0xA0', '0x35', '0x8E', '0x65', '0x4C', '0xBA', '0x3E', '0x53']</v>
      </c>
      <c r="G1371" s="1" t="str">
        <f>TRIM(MID(A1371, FIND("Checksum:", A1371) + 9, FIND("(", A1371) - FIND("Checksum:", A1371) - 9))</f>
        <v>0x4537</v>
      </c>
      <c r="H1371" s="1" t="str">
        <f>TRIM(MID(A1371, FIND("(", A1371) + 1, FIND(")", A1371) - FIND("(", A1371) - 1))</f>
        <v>big</v>
      </c>
    </row>
    <row r="1372" spans="1:8" hidden="1" x14ac:dyDescent="0.25">
      <c r="A1372" t="s">
        <v>1370</v>
      </c>
      <c r="B1372" s="1" t="str">
        <f>TRIM(MID(A1372, FIND("Index:", A1372) + 6, FIND(",", A1372) - FIND("Index:", A1372) - 6))</f>
        <v>119794</v>
      </c>
      <c r="C1372" s="1" t="str">
        <f>TRIM(MID(A1372, FIND("Length:", A1372) + 7, FIND(",", A1372, FIND("Length:", A1372)) - FIND("Length:", A1372) - 7))</f>
        <v>53</v>
      </c>
      <c r="D1372" s="1">
        <f>COUNTIF(C:C,C1372)</f>
        <v>18</v>
      </c>
      <c r="E1372" s="1" t="str">
        <f t="shared" si="21"/>
        <v>0xE0</v>
      </c>
      <c r="F1372" s="2" t="str">
        <f>TRIM(MID(A1372, FIND("Message:", A1372) + 8, FIND("]", A1372) - FIND("Message:", A1372) - 7))</f>
        <v>['0xE0', '0xA0', '0x14', '0x6B', '0x5C', '0x6A', '0xE0', '0xA9', '0x5C', '0x69', '0xE7', '0x6A', '0x6C', '0xC8', '0x53', '0x4A', '0x6F', '0x9A', '0x0F', '0x79', '0x65', '0x6D', '0xF0', '0xCF', '0x3F', '0x89', '0x4F', '0xCA', '0x4D', '0x5E', '0x6E', '0x1A', '0x70', '0x79', '0xF0', '0xCF', '0x3F', '0x69', '0xDB', '0x6F', '0xE7', '0xC8', '0x42', '0x19', '0x6E', '0x9F', '0xE0', '0x6A', '0x70', '0xAF', '0x3E', '0x69', '0x40']</v>
      </c>
      <c r="G1372" s="1" t="str">
        <f>TRIM(MID(A1372, FIND("Checksum:", A1372) + 9, FIND("(", A1372) - FIND("Checksum:", A1372) - 9))</f>
        <v>0x1A6C</v>
      </c>
      <c r="H1372" s="1" t="str">
        <f>TRIM(MID(A1372, FIND("(", A1372) + 1, FIND(")", A1372) - FIND("(", A1372) - 1))</f>
        <v>big</v>
      </c>
    </row>
    <row r="1373" spans="1:8" hidden="1" x14ac:dyDescent="0.25">
      <c r="A1373" t="s">
        <v>1371</v>
      </c>
      <c r="B1373" s="1" t="str">
        <f>TRIM(MID(A1373, FIND("Index:", A1373) + 6, FIND(",", A1373) - FIND("Index:", A1373) - 6))</f>
        <v>119824</v>
      </c>
      <c r="C1373" s="1" t="str">
        <f>TRIM(MID(A1373, FIND("Length:", A1373) + 7, FIND(",", A1373, FIND("Length:", A1373)) - FIND("Length:", A1373) - 7))</f>
        <v>128</v>
      </c>
      <c r="D1373" s="1">
        <f>COUNTIF(C:C,C1373)</f>
        <v>22</v>
      </c>
      <c r="E1373" s="1" t="str">
        <f t="shared" si="21"/>
        <v>0x6E</v>
      </c>
      <c r="F1373" s="2" t="str">
        <f>TRIM(MID(A1373, FIND("Message:", A1373) + 8, FIND("]", A1373) - FIND("Message:", A1373) - 7))</f>
        <v>['0x6E', '0x1A', '0x70', '0x79', '0xF0', '0xCF', '0x3F', '0x69', '0xDB', '0x6F', '0xE7', '0xC8', '0x42', '0x19', '0x6E', '0x9F', '0xE0', '0x6A', '0x70', '0xAF', '0x3E', '0x69', '0x40', '0x1A', '0x6C', '0x79', '0x08', '0x71', '0xF0', '0xCF', '0x3F', '0x69', '0xE7', '0xCA', '0x44', '0xD1', '0x72', '0x20', '0x3F', '0x49', '0x6F', '0x9A', '0x17', '0x1A', '0x56', '0x73', '0x68', '0xA9', '0xE0', '0x6A', '0xE0', '0x49', '0xBF', '0xBA', '0x74', '0x49', '0xBF', '0x4A', '0x6F', '0x4F', '0x5E', '0x7C', '0x61', '0x75', '0xE0', '0xCF', '0x3F', '0x79', '0xF0', '0xBF', '0x3F', '0xCE', '0x76', '0x69', '0xE7', '0xCA', '0x4D', '0x49', '0xBF', '0x4A', '0x33', '0x77', '0x75', '0xAC', '0x1C', '0x74', '0xE0', '0xCF', '0x3F', '0x1A', '0x78', '0xA3', '0x1C', '0xC2', '0x41', '0x49', '0xBF', '0x4A', '0x8F', '0x79', '0x79', '0xA3', '0x4C', '0x74', '0xE0', '0xCF', '0x3F', '0x47', '0x7A', '0xC2', '0x42', '0xDF', '0x4F', '0xAC', '0x4C', '0x49', '0xF0', '0x7B', '0xBF', '0x46', '0x35', '0xAC', '0x1C', '0x74', '0xE0', '0xD4', '0x7C', '0xCF']</v>
      </c>
      <c r="G1373" s="1" t="str">
        <f>TRIM(MID(A1373, FIND("Checksum:", A1373) + 9, FIND("(", A1373) - FIND("Checksum:", A1373) - 9))</f>
        <v>0x3FA3</v>
      </c>
      <c r="H1373" s="1" t="str">
        <f>TRIM(MID(A1373, FIND("(", A1373) + 1, FIND(")", A1373) - FIND("(", A1373) - 1))</f>
        <v>big</v>
      </c>
    </row>
    <row r="1374" spans="1:8" hidden="1" x14ac:dyDescent="0.25">
      <c r="A1374" t="s">
        <v>1372</v>
      </c>
      <c r="B1374" s="1" t="str">
        <f>TRIM(MID(A1374, FIND("Index:", A1374) + 6, FIND(",", A1374) - FIND("Index:", A1374) - 6))</f>
        <v>120104</v>
      </c>
      <c r="C1374" s="1" t="str">
        <f>TRIM(MID(A1374, FIND("Length:", A1374) + 7, FIND(",", A1374, FIND("Length:", A1374)) - FIND("Length:", A1374) - 7))</f>
        <v>136</v>
      </c>
      <c r="D1374" s="1">
        <f>COUNTIF(C:C,C1374)</f>
        <v>23</v>
      </c>
      <c r="E1374" s="1" t="str">
        <f t="shared" si="21"/>
        <v>0xBD</v>
      </c>
      <c r="F1374" s="2" t="str">
        <f>TRIM(MID(A1374, FIND("Message:", A1374) + 8, FIND("]", A1374) - FIND("Message:", A1374) - 7))</f>
        <v>['0xBD', '0xC2', '0x47', '0x49', '0xBF', '0x47', '0x49', '0xAE', '0x4E', '0xA0', '0x42', '0x69', '0x50', '0xC2', '0x3F', '0x4A', '0x37', '0x4F', '0xBF', '0x47', '0x4B', '0x49', '0x6F', '0x62', '0xAD', '0x6A', '0x50', '0x6F', '0xE0', '0xCF', '0x3F', '0x5F', '0x5D', '0x1F', '0x8B', '0x51', '0x41', '0x49', '0x59', '0x6A', '0xE0', '0xA9', '0xF0', '0x1B', '0x52', '0xA9', '0xEC', '0x89', '0x60', '0xB9', '0x40', '0x4A', '0x17', '0x53', '0xBF', '0x47', '0x4D', '0x89', '0xD3', '0x6A', '0xE0', '0x50', '0x54', '0xC2', '0x40', '0xA0', '0x35', '0x8E', '0x65', '0x3F', '0x60', '0x55', '0xAA', '0xBE', '0x3B', '0x2A', '0x40', '0x8E', '0x61', '0x54', '0x56', '0x6E', '0x25', '0xAD', '0x32', '0xBE', '0x3B', '0x6E', '0x32', '0x57', '0xD5', '0x6E', '0xC5', '0x6E', '0x65', '0x6E', '0x55', '0xF8', '0x58', '0xA0', '0x82', '0xA0', '0x5C', '0xA9', '0x5B', '0x8A', '0x08', '0x59', '0xEB', '0x7D', '0xF0', '0x4F', '0x43', '0x1A', '0xD7', '0x38', '0x5A', '0x79', '0xF0', '0xCF', '0x3F', '0x69', '0xE7', '0xCA', '0xEF', '0x5B', '0x6D', '0x1A', '0xD3', '0x24', '0x41', '0x79', '0xF0', '0x86', '0x5C', '0xCF']</v>
      </c>
      <c r="G1374" s="1" t="str">
        <f>TRIM(MID(A1374, FIND("Checksum:", A1374) + 9, FIND("(", A1374) - FIND("Checksum:", A1374) - 9))</f>
        <v>0x3F89</v>
      </c>
      <c r="H1374" s="1" t="str">
        <f>TRIM(MID(A1374, FIND("(", A1374) + 1, FIND(")", A1374) - FIND("(", A1374) - 1))</f>
        <v>big</v>
      </c>
    </row>
    <row r="1375" spans="1:8" hidden="1" x14ac:dyDescent="0.25">
      <c r="A1375" t="s">
        <v>1373</v>
      </c>
      <c r="B1375" s="1" t="str">
        <f>TRIM(MID(A1375, FIND("Index:", A1375) + 6, FIND(",", A1375) - FIND("Index:", A1375) - 6))</f>
        <v>120264</v>
      </c>
      <c r="C1375" s="1" t="str">
        <f>TRIM(MID(A1375, FIND("Length:", A1375) + 7, FIND(",", A1375, FIND("Length:", A1375)) - FIND("Length:", A1375) - 7))</f>
        <v>236</v>
      </c>
      <c r="D1375" s="1">
        <f>COUNTIF(C:C,C1375)</f>
        <v>16</v>
      </c>
      <c r="E1375" s="1" t="str">
        <f t="shared" si="21"/>
        <v>0x04</v>
      </c>
      <c r="F1375" s="2" t="str">
        <f>TRIM(MID(A1375, FIND("Message:", A1375) + 8, FIND("]", A1375) - FIND("Message:", A1375) - 7))</f>
        <v>['0x04', '0x5F', '0x4C', '0xC2', '0x42', '0xAC', '0x5C', '0x9F', '0x4C', '0xA5', '0x60', '0x8C', '0x3F', '0xA1', '0x42', '0x0F', '0xC8', '0x49', '0x31', '0x61', '0x1C', '0xA9', '0xEC', '0x79', '0x62', '0xC8', '0x43', '0xFB', '0x62', '0x0F', '0xC5', '0x4C', '0x1C', '0xAC', '0x1C', '0xDF', '0x48', '0x63', '0x7E', '0xA2', '0x1C', '0x1A', '0xC5', '0x24', '0x41', '0xE5', '0x64', '0x79', '0xF0', '0xCF', '0x3F', '0x89', '0x60', '0x89', '0x51', '0x65', '0x60', '0xA1', '0xE2', '0x19', '0xC5', '0x73', '0xE0', '0x7D', '0x66', '0xCF', '0x3F', '0x19', '0xBF', '0x89', '0x8A', '0xA4', '0x07', '0x67', '0x62', '0xA3', '0x4C', '0xC2', '0x42', '0xAC', '0x4C', '0xB7', '0x68', '0xDF', '0x6C', '0xA2', '0x1C', '0x1A', '0xBC', '0x24', '0x6E', '0x69', '0x43', '0x79', '0xF0', '0xCF', '0x3F', '0x89', '0x60', '0x10', '0x6A', '0x89', '0x60', '0xA1', '0xE2', '0x19', '0xBC', '0x73', '0x22', '0x6B', '0xE0', '0xCF', '0x3F', '0x19', '0xB6', '0x89', '0x8A', '0x3F', '0x6C', '0xA4', '0x62', '0xA3', '0x4C', '0xC2', '0x42', '0xAC', '0x15', '0x6D', '0x5C', '0x9F', '0x4C', '0x8C', '0x3F', '0xA1', '0x42', '0x65', '0x6E', '0x0F', '0xB0', '0x49', '0x1C', '0xA9', '0xEC', '0x79', '0xA3', '0x6F', '0x62', '0xC8', '0x42', '0x0F', '0xAE', '0x4C', '0x1C', '0x03', '0x70', '0xDF', '0x4F', '0xAC', '0x1C', '0x1A', '0xAE', '0x24', '0x55', '0x71', '0x43', '0x79', '0xF0', '0xCF', '0x3F', '0x89', '0x60', '0x18', '0x72', '0x89', '0x60', '0xA1', '0xE2', '0x19', '0xAE', '0x73', '0x1C', '0x73', '0xE0', '0xCF', '0x3F', '0x19', '0xA8', '0x89', '0x8A', '0x39', '0x74', '0xA4', '0x62', '0xA3', '0x4C', '0xC2', '0x42', '0xAC', '0x1D', '0x75', '0x4C', '0xA2', '0x1C', '0xA8', '0x5C', '0xA1', '0xD2', '0xF9', '0x76', '0x81', '0x3F', '0x49', '0x6F', '0xAD', '0x55', '0x3F', '0x32', '0x77', '0xBF', '0x49', '0x87', '0x41', '0x74', '0x3F', '0xBF', '0xBC', '0x78', '0x49', '0x87', '0x74', '0xE0', '0xCF', '0x3F', '0x43', '0xF0', '0x79']</v>
      </c>
      <c r="G1375" s="1" t="str">
        <f>TRIM(MID(A1375, FIND("Checksum:", A1375) + 9, FIND("(", A1375) - FIND("Checksum:", A1375) - 9))</f>
        <v>0x6CA3</v>
      </c>
      <c r="H1375" s="1" t="str">
        <f>TRIM(MID(A1375, FIND("(", A1375) + 1, FIND(")", A1375) - FIND("(", A1375) - 1))</f>
        <v>big</v>
      </c>
    </row>
    <row r="1376" spans="1:8" hidden="1" x14ac:dyDescent="0.25">
      <c r="A1376" t="s">
        <v>1374</v>
      </c>
      <c r="B1376" s="1" t="str">
        <f>TRIM(MID(A1376, FIND("Index:", A1376) + 6, FIND(",", A1376) - FIND("Index:", A1376) - 6))</f>
        <v>120531</v>
      </c>
      <c r="C1376" s="1" t="str">
        <f>TRIM(MID(A1376, FIND("Length:", A1376) + 7, FIND(",", A1376, FIND("Length:", A1376)) - FIND("Length:", A1376) - 7))</f>
        <v>243</v>
      </c>
      <c r="D1376" s="1">
        <f>COUNTIF(C:C,C1376)</f>
        <v>10</v>
      </c>
      <c r="E1376" s="1" t="str">
        <f t="shared" si="21"/>
        <v>0x43</v>
      </c>
      <c r="F1376" s="2" t="str">
        <f>TRIM(MID(A1376, FIND("Message:", A1376) + 8, FIND("]", A1376) - FIND("Message:", A1376) - 7))</f>
        <v>['0x43', '0x6C', '0xA3', '0xAB', '0x7D', '0x8C', '0xC2', '0x42', '0x1A', '0x98', '0x41', '0x3F', '0x42', '0x7E', '0x43', '0x3F', '0x79', '0xF0', '0xCF', '0x3F', '0xA7', '0x22', '0x7F', '0x4C', '0x69', '0xE7', '0xC8', '0x4B', '0xA3', '0xF0', '0xC5', '0x40', '0x24', '0x40', '0xA3', '0x8C', '0xC2', '0x42', '0x9F', '0x79', '0x41', '0x4C', '0x7F', '0x3F', '0x5E', '0x43', '0x1F', '0x4B', '0x58', '0x42', '0x99', '0x33', '0x88', '0xBF', '0x0F', '0x90', '0x6F', '0x66', '0x43', '0xDB', '0x41', '0xEC', '0xA7', '0xCC', '0xA1', '0x6C', '0xCF', '0x44', '0xA3', '0xCC', '0xA4', '0x6C', '0xC2', '0x42', '0xAC', '0x77', '0x45', '0x5C', '0x19', '0x93', '0x8C', '0x3F', '0x1A', '0x8E', '0xC2', '0x46', '0x79', '0x1B', '0x69', '0x40', '0x6F', '0x20', '0xCF', '0xE3', '0x47', '0x43', '0x79', '0xF0', '0xCF', '0x3F', '0xA1', '0x42', '0xE7', '0x48', '0x61', '0xE7', '0xCA', '0x73', '0x0F', '0x8D', '0x4A', '0xB6', '0x49', '0x3F', '0x3F', '0xEA', '0x49', '0x1C', '0xA9', '0xEC', '0xAE', '0x4A', '0x79', '0xF5', '0xC8', '0x6C', '0x0F', '0x89', '0x19', '0xA0', '0x4B', '0x84', '0x44', '0x1C', '0x73', '0xE0', '0xCF', '0x3F', '0x93', '0x4C', '0x19', '0x81', '0xA4', '0x9C', '0x89', '0x8A', '0x49', '0x85', '0x4D', '0x6F', '0xAD', '0x55', '0xA3', '0x4C', '0x74', '0xE0', '0x05', '0x4E', '0xCF', '0x3F', '0xC2', '0x41', '0x49', '0x3F', '0xBE', '0xA8', '0x4F', '0x3E', '0xAC', '0x42', '0x9F', '0x4C', '0x6F', '0xE2', '0xBA', '0x50', '0xCA', '0x40', '0x4C', '0x3F', '0xBE', '0x3E', '0xA0', '0x84', '0x51', '0x5C', '0x80', '0x3F', '0x4A', '0xBF', '0x48', '0x41', '0x00', '0x52', '0x3F', '0xBF', '0x49', '0x9F', '0x00', '0x00', '0x00', '0x3A', '0xF0', '0x85', '0x06', '0xFF', '0xFF', '0xFF', '0xFF', '0xFF', '0x7C', '0x85', '0x04', '0x09', '0x00', '0xC9', '0xAB', '0x00', '0x04', '0x0C', '0x40', '0xF4', '0x00', '0x40', '0x14', '0x3F', '0xBF', '0x49', '0xD1', '0x41', '0x81', '0x79', '0xF0', '0xCF', '0x3F', '0x7C', '0xEB', '0xA4', '0x42', '0xBC', '0x41', '0x40', '0x14']</v>
      </c>
      <c r="G1376" s="1" t="str">
        <f>TRIM(MID(A1376, FIND("Checksum:", A1376) + 9, FIND("(", A1376) - FIND("Checksum:", A1376) - 9))</f>
        <v>0x6F20</v>
      </c>
      <c r="H1376" s="1" t="str">
        <f>TRIM(MID(A1376, FIND("(", A1376) + 1, FIND(")", A1376) - FIND("(", A1376) - 1))</f>
        <v>big</v>
      </c>
    </row>
    <row r="1377" spans="1:8" hidden="1" x14ac:dyDescent="0.25">
      <c r="A1377" t="s">
        <v>1375</v>
      </c>
      <c r="B1377" s="1" t="str">
        <f>TRIM(MID(A1377, FIND("Index:", A1377) + 6, FIND(",", A1377) - FIND("Index:", A1377) - 6))</f>
        <v>120563</v>
      </c>
      <c r="C1377" s="1" t="str">
        <f>TRIM(MID(A1377, FIND("Length:", A1377) + 7, FIND(",", A1377, FIND("Length:", A1377)) - FIND("Length:", A1377) - 7))</f>
        <v>235</v>
      </c>
      <c r="D1377" s="1">
        <f>COUNTIF(C:C,C1377)</f>
        <v>18</v>
      </c>
      <c r="E1377" s="1" t="str">
        <f t="shared" si="21"/>
        <v>0x24</v>
      </c>
      <c r="F1377" s="2" t="str">
        <f>TRIM(MID(A1377, FIND("Message:", A1377) + 8, FIND("]", A1377) - FIND("Message:", A1377) - 7))</f>
        <v>['0x24', '0x40', '0xA3', '0x8C', '0xC2', '0x42', '0x9F', '0x79', '0x41', '0x4C', '0x7F', '0x3F', '0x5E', '0x43', '0x1F', '0x4B', '0x58', '0x42', '0x99', '0x33', '0x88', '0xBF', '0x0F', '0x90', '0x6F', '0x66', '0x43', '0xDB', '0x41', '0xEC', '0xA7', '0xCC', '0xA1', '0x6C', '0xCF', '0x44', '0xA3', '0xCC', '0xA4', '0x6C', '0xC2', '0x42', '0xAC', '0x77', '0x45', '0x5C', '0x19', '0x93', '0x8C', '0x3F', '0x1A', '0x8E', '0xC2', '0x46', '0x79', '0x1B', '0x69', '0x40', '0x6F', '0x20', '0xCF', '0xE3', '0x47', '0x43', '0x79', '0xF0', '0xCF', '0x3F', '0xA1', '0x42', '0xE7', '0x48', '0x61', '0xE7', '0xCA', '0x73', '0x0F', '0x8D', '0x4A', '0xB6', '0x49', '0x3F', '0x3F', '0xEA', '0x49', '0x1C', '0xA9', '0xEC', '0xAE', '0x4A', '0x79', '0xF5', '0xC8', '0x6C', '0x0F', '0x89', '0x19', '0xA0', '0x4B', '0x84', '0x44', '0x1C', '0x73', '0xE0', '0xCF', '0x3F', '0x93', '0x4C', '0x19', '0x81', '0xA4', '0x9C', '0x89', '0x8A', '0x49', '0x85', '0x4D', '0x6F', '0xAD', '0x55', '0xA3', '0x4C', '0x74', '0xE0', '0x05', '0x4E', '0xCF', '0x3F', '0xC2', '0x41', '0x49', '0x3F', '0xBE', '0xA8', '0x4F', '0x3E', '0xAC', '0x42', '0x9F', '0x4C', '0x6F', '0xE2', '0xBA', '0x50', '0xCA', '0x40', '0x4C', '0x3F', '0xBE', '0x3E', '0xA0', '0x84', '0x51', '0x5C', '0x80', '0x3F', '0x4A', '0xBF', '0x48', '0x41', '0x00', '0x52', '0x3F', '0xBF', '0x49', '0x9F', '0x00', '0x00', '0x00', '0x3A', '0xF0', '0x85', '0x06', '0xFF', '0xFF', '0xFF', '0xFF', '0xFF', '0x7C', '0x85', '0x04', '0x09', '0x00', '0xC9', '0xAB', '0x00', '0x04', '0x0C', '0x40', '0xF4', '0x00', '0x40', '0x14', '0x3F', '0xBF', '0x49', '0xD1', '0x41', '0x81', '0x79', '0xF0', '0xCF', '0x3F', '0x7C', '0xEB', '0xA4', '0x42', '0xBC', '0x41', '0x40', '0x14', '0x6F', '0x20', '0xCF', '0xF3', '0x43', '0x43', '0xEF', '0x4E', '0xA3', '0x42', '0x19', '0x71', '0x35', '0x44', '0x7B', '0x20', '0x8F', '0x43', '0xAA', '0xE0', '0x6A', '0xA8', '0x45', '0x0A']</v>
      </c>
      <c r="G1377" s="1" t="str">
        <f>TRIM(MID(A1377, FIND("Checksum:", A1377) + 9, FIND("(", A1377) - FIND("Checksum:", A1377) - 9))</f>
        <v>0x69F0</v>
      </c>
      <c r="H1377" s="1" t="str">
        <f>TRIM(MID(A1377, FIND("(", A1377) + 1, FIND(")", A1377) - FIND("(", A1377) - 1))</f>
        <v>big</v>
      </c>
    </row>
    <row r="1378" spans="1:8" hidden="1" x14ac:dyDescent="0.25">
      <c r="A1378" t="s">
        <v>1376</v>
      </c>
      <c r="B1378" s="1" t="str">
        <f>TRIM(MID(A1378, FIND("Index:", A1378) + 6, FIND(",", A1378) - FIND("Index:", A1378) - 6))</f>
        <v>120790</v>
      </c>
      <c r="C1378" s="1" t="str">
        <f>TRIM(MID(A1378, FIND("Length:", A1378) + 7, FIND(",", A1378, FIND("Length:", A1378)) - FIND("Length:", A1378) - 7))</f>
        <v>204</v>
      </c>
      <c r="D1378" s="1">
        <f>COUNTIF(C:C,C1378)</f>
        <v>12</v>
      </c>
      <c r="E1378" s="1" t="str">
        <f t="shared" si="21"/>
        <v>0x8F</v>
      </c>
      <c r="F1378" s="2" t="str">
        <f>TRIM(MID(A1378, FIND("Message:", A1378) + 8, FIND("]", A1378) - FIND("Message:", A1378) - 7))</f>
        <v>['0x8F', '0x43', '0xAA', '0xE0', '0x6A', '0xA8', '0x45', '0x0A', '0x69', '0xF0', '0xA0', '0x35', '0xA1', '0x35', '0x56', '0x46', '0xA7', '0x35', '0xA8', '0x35', '0xAE', '0x22', '0xAD', '0x7F', '0x47', '0x35', '0x8E', '0x65', '0xBE', '0x43', '0x3F', '0xAA', '0x5C', '0x48', '0x8E', '0x61', '0x9F', '0x8C', '0xC7', '0x40', '0xC8', '0x35', '0x49', '0x44', '0xC7', '0x41', '0xC8', '0x4E', '0xC7', '0x43', '0xB8', '0x4A', '0xC8', '0x58', '0xDF', '0x61', '0x3F', '0x48', '0x49', '0x7D', '0x4B', '0xBF', '0x49', '0x87', '0x74', '0xE0', '0xCF', '0x3F', '0x40', '0x4C', '0x49', '0xBF', '0x49', '0x81', '0x73', '0xE0', '0xCF', '0x44', '0x4D', '0x3F', '0x19', '0x62', '0x8E', '0x65', '0x89', '0x6A', '0xEF', '0x4E', '0x3F', '0x48', '0x49', '0xBF', '0x49', '0x89', '0x74', '0x26', '0x4F', '0xE0', '0xCF', '0x3F', '0x49', '0xBF', '0x49', '0x83', '0x15', '0x50', '0x73', '0xE0', '0xCF', '0x3F', '0x19', '0x5D', '0x8E', '0xB8', '0x51', '0x65', '0x89', '0x6A', '0x3F', '0x48', '0x49', '0xBF', '0x3B', '0x52', '0x49', '0x8B', '0x74', '0xE0', '0xCF', '0x3F', '0x49', '0xD4', '0x53', '0xBF', '0x49', '0x85', '0x73', '0xE0', '0xCF', '0x3F', '0x45', '0x54', '0x19', '0x58', '0x89', '0x8A', '0x8E', '0x65', '0x3F', '0x0D', '0x55', '0xAA', '0x1F', '0x3F', '0x19', '0x56', '0x1A', '0x57', '0x3F', '0x56', '0x69', '0x40', '0xC0', '0xE0', '0xC0', '0xE1', '0x49', '0x8D', '0x57', '0xBF', '0x49', '0x75', '0x9F', '0xE0', '0x5F', '0xF8', '0xAE', '0x58', '0x4A', '0xBF', '0x49', '0x71', '0x69', '0x40', '0x49', '0x10', '0x59', '0xBF', '0x49', '0x77', '0x9F', '0xE0', '0xC5', '0x3F', '0x5F', '0x5A', '0x69', '0x40', '0x29', '0x3F', '0x6A', '0xE0', '0x4A', '0x01']</v>
      </c>
      <c r="G1378" s="1" t="str">
        <f>TRIM(MID(A1378, FIND("Checksum:", A1378) + 9, FIND("(", A1378) - FIND("Checksum:", A1378) - 9))</f>
        <v>0x5BBF</v>
      </c>
      <c r="H1378" s="1" t="str">
        <f>TRIM(MID(A1378, FIND("(", A1378) + 1, FIND(")", A1378) - FIND("(", A1378) - 1))</f>
        <v>big</v>
      </c>
    </row>
    <row r="1379" spans="1:8" hidden="1" x14ac:dyDescent="0.25">
      <c r="A1379" t="s">
        <v>1377</v>
      </c>
      <c r="B1379" s="1" t="str">
        <f>TRIM(MID(A1379, FIND("Index:", A1379) + 6, FIND(",", A1379) - FIND("Index:", A1379) - 6))</f>
        <v>120882</v>
      </c>
      <c r="C1379" s="1" t="str">
        <f>TRIM(MID(A1379, FIND("Length:", A1379) + 7, FIND(",", A1379, FIND("Length:", A1379)) - FIND("Length:", A1379) - 7))</f>
        <v>158</v>
      </c>
      <c r="D1379" s="1">
        <f>COUNTIF(C:C,C1379)</f>
        <v>12</v>
      </c>
      <c r="E1379" s="1" t="str">
        <f t="shared" si="21"/>
        <v>0x49</v>
      </c>
      <c r="F1379" s="2" t="str">
        <f>TRIM(MID(A1379, FIND("Message:", A1379) + 8, FIND("]", A1379) - FIND("Message:", A1379) - 7))</f>
        <v>['0x49', '0x89', '0x74', '0x26', '0x4F', '0xE0', '0xCF', '0x3F', '0x49', '0xBF', '0x49', '0x83', '0x15', '0x50', '0x73', '0xE0', '0xCF', '0x3F', '0x19', '0x5D', '0x8E', '0xB8', '0x51', '0x65', '0x89', '0x6A', '0x3F', '0x48', '0x49', '0xBF', '0x3B', '0x52', '0x49', '0x8B', '0x74', '0xE0', '0xCF', '0x3F', '0x49', '0xD4', '0x53', '0xBF', '0x49', '0x85', '0x73', '0xE0', '0xCF', '0x3F', '0x45', '0x54', '0x19', '0x58', '0x89', '0x8A', '0x8E', '0x65', '0x3F', '0x0D', '0x55', '0xAA', '0x1F', '0x3F', '0x19', '0x56', '0x1A', '0x57', '0x3F', '0x56', '0x69', '0x40', '0xC0', '0xE0', '0xC0', '0xE1', '0x49', '0x8D', '0x57', '0xBF', '0x49', '0x75', '0x9F', '0xE0', '0x5F', '0xF8', '0xAE', '0x58', '0x4A', '0xBF', '0x49', '0x71', '0x69', '0x40', '0x49', '0x10', '0x59', '0xBF', '0x49', '0x77', '0x9F', '0xE0', '0xC5', '0x3F', '0x5F', '0x5A', '0x69', '0x40', '0x29', '0x3F', '0x6A', '0xE0', '0x4A', '0x01', '0x5B', '0xBF', '0x49', '0x73', '0x6A', '0xE0', '0x3F', '0xAA', '0x0D', '0x5C', '0x3E', '0x3E', '0x3E', '0x37', '0x4B', '0x7D', '0x3E', '0x55', '0x5D', '0x37', '0x49', '0x8D', '0x3F', '0x43', '0x48', '0x53', '0x89', '0x5E', '0x3F', '0x42', '0x62', '0xA9', '0x3E', '0x37', '0x49', '0xAA', '0x5F', '0x73', '0x3F', '0x43', '0x81', '0x8F', '0x3F', '0x43', '0xE8', '0x60']</v>
      </c>
      <c r="G1379" s="1" t="str">
        <f>TRIM(MID(A1379, FIND("Checksum:", A1379) + 9, FIND("(", A1379) - FIND("Checksum:", A1379) - 9))</f>
        <v>0x42C3</v>
      </c>
      <c r="H1379" s="1" t="str">
        <f>TRIM(MID(A1379, FIND("(", A1379) + 1, FIND(")", A1379) - FIND("(", A1379) - 1))</f>
        <v>big</v>
      </c>
    </row>
    <row r="1380" spans="1:8" hidden="1" x14ac:dyDescent="0.25">
      <c r="A1380" t="s">
        <v>1378</v>
      </c>
      <c r="B1380" s="1" t="str">
        <f>TRIM(MID(A1380, FIND("Index:", A1380) + 6, FIND(",", A1380) - FIND("Index:", A1380) - 6))</f>
        <v>120887</v>
      </c>
      <c r="C1380" s="1" t="str">
        <f>TRIM(MID(A1380, FIND("Length:", A1380) + 7, FIND(",", A1380, FIND("Length:", A1380)) - FIND("Length:", A1380) - 7))</f>
        <v>57</v>
      </c>
      <c r="D1380" s="1">
        <f>COUNTIF(C:C,C1380)</f>
        <v>19</v>
      </c>
      <c r="E1380" s="1" t="str">
        <f t="shared" si="21"/>
        <v>0xE0</v>
      </c>
      <c r="F1380" s="2" t="str">
        <f>TRIM(MID(A1380, FIND("Message:", A1380) + 8, FIND("]", A1380) - FIND("Message:", A1380) - 7))</f>
        <v>['0xE0', '0xCF', '0x3F', '0x49', '0xBF', '0x49', '0x83', '0x15', '0x50', '0x73', '0xE0', '0xCF', '0x3F', '0x19', '0x5D', '0x8E', '0xB8', '0x51', '0x65', '0x89', '0x6A', '0x3F', '0x48', '0x49', '0xBF', '0x3B', '0x52', '0x49', '0x8B', '0x74', '0xE0', '0xCF', '0x3F', '0x49', '0xD4', '0x53', '0xBF', '0x49', '0x85', '0x73', '0xE0', '0xCF', '0x3F', '0x45', '0x54', '0x19', '0x58', '0x89', '0x8A', '0x8E', '0x65', '0x3F', '0x0D', '0x55', '0xAA', '0x1F', '0x3F']</v>
      </c>
      <c r="G1380" s="1" t="str">
        <f>TRIM(MID(A1380, FIND("Checksum:", A1380) + 9, FIND("(", A1380) - FIND("Checksum:", A1380) - 9))</f>
        <v>0x1956</v>
      </c>
      <c r="H1380" s="1" t="str">
        <f>TRIM(MID(A1380, FIND("(", A1380) + 1, FIND(")", A1380) - FIND("(", A1380) - 1))</f>
        <v>big</v>
      </c>
    </row>
    <row r="1381" spans="1:8" hidden="1" x14ac:dyDescent="0.25">
      <c r="A1381" t="s">
        <v>1379</v>
      </c>
      <c r="B1381" s="1" t="str">
        <f>TRIM(MID(A1381, FIND("Index:", A1381) + 6, FIND(",", A1381) - FIND("Index:", A1381) - 6))</f>
        <v>121013</v>
      </c>
      <c r="C1381" s="1" t="str">
        <f>TRIM(MID(A1381, FIND("Length:", A1381) + 7, FIND(",", A1381, FIND("Length:", A1381)) - FIND("Length:", A1381) - 7))</f>
        <v>67</v>
      </c>
      <c r="D1381" s="1">
        <f>COUNTIF(C:C,C1381)</f>
        <v>5</v>
      </c>
      <c r="E1381" s="1" t="str">
        <f t="shared" si="21"/>
        <v>0x37</v>
      </c>
      <c r="F1381" s="2" t="str">
        <f>TRIM(MID(A1381, FIND("Message:", A1381) + 8, FIND("]", A1381) - FIND("Message:", A1381) - 7))</f>
        <v>['0x37', '0x49', '0x8D', '0x3F', '0x43', '0x48', '0x53', '0x89', '0x5E', '0x3F', '0x42', '0x62', '0xA9', '0x3E', '0x37', '0x49', '0xAA', '0x5F', '0x73', '0x3F', '0x43', '0x81', '0x8F', '0x3F', '0x43', '0xE8', '0x60', '0x42', '0xC3', '0x3E', '0x37', '0x48', '0xD7', '0x3E', '0x3A', '0x61', '0x37', '0x49', '0x75', '0x3F', '0x46', '0xA3', '0xC3', '0x44', '0x62', '0x3F', '0x46', '0xB0', '0x63', '0x3F', '0x46', '0xBC', '0x3E', '0x63', '0x0F', '0x3E', '0x37', '0x49', '0x99', '0x3F', '0x3F', '0x49', '0x64', '0x3E', '0xFF', '0x8E', '0x61']</v>
      </c>
      <c r="G1381" s="1" t="str">
        <f>TRIM(MID(A1381, FIND("Checksum:", A1381) + 9, FIND("(", A1381) - FIND("Checksum:", A1381) - 9))</f>
        <v>0x1962</v>
      </c>
      <c r="H1381" s="1" t="str">
        <f>TRIM(MID(A1381, FIND("(", A1381) + 1, FIND(")", A1381) - FIND("(", A1381) - 1))</f>
        <v>big</v>
      </c>
    </row>
    <row r="1382" spans="1:8" hidden="1" x14ac:dyDescent="0.25">
      <c r="A1382" t="s">
        <v>1380</v>
      </c>
      <c r="B1382" s="1" t="str">
        <f>TRIM(MID(A1382, FIND("Index:", A1382) + 6, FIND(",", A1382) - FIND("Index:", A1382) - 6))</f>
        <v>121073</v>
      </c>
      <c r="C1382" s="1" t="str">
        <f>TRIM(MID(A1382, FIND("Length:", A1382) + 7, FIND(",", A1382, FIND("Length:", A1382)) - FIND("Length:", A1382) - 7))</f>
        <v>176</v>
      </c>
      <c r="D1382" s="1">
        <f>COUNTIF(C:C,C1382)</f>
        <v>9</v>
      </c>
      <c r="E1382" s="1" t="str">
        <f t="shared" si="21"/>
        <v>0x3F</v>
      </c>
      <c r="F1382" s="2" t="str">
        <f>TRIM(MID(A1382, FIND("Message:", A1382) + 8, FIND("]", A1382) - FIND("Message:", A1382) - 7))</f>
        <v>['0x3F', '0x49', '0x64', '0x3E', '0xFF', '0x8E', '0x61', '0x19', '0x62', '0x89', '0x97', '0x65', '0x8A', '0xEF', '0x43', '0x3F', '0x48', '0x19', '0x5F', '0x23', '0x66', '0x8E', '0x65', '0x89', '0x6A', '0x3F', '0x48', '0x8E', '0x64', '0x67', '0x61', '0x4A', '0xBF', '0x44', '0x3F', '0x29', '0x3E', '0xBD', '0x68', '0x6A', '0xE0', '0x4A', '0xBF', '0x48', '0x3F', '0x6A', '0xAF', '0x69', '0xE0', '0x4A', '0xBF', '0x48', '0x43', '0x6A', '0xE0', '0x2B', '0x6A', '0x29', '0x3F', '0x4A', '0xBF', '0x48', '0x6D', '0x6A', '0xFC', '0x6B', '0xE0', '0x19', '0x5A', '0x89', '0x8A', '0x19', '0x58', '0x45', '0x6C', '0x89', '0x8A', '0x19', '0x56', '0x89', '0x8A', '0x19', '0x1D', '0x6D', '0x54', '0x8E', '0x65', '0x89', '0x6A', '0x3F', '0x48', '0x31', '0x6E', '0x8E', '0x61', '0x4A', '0xBF', '0x48', '0x77', '0x49', '0x71', '0x6F', '0xBF', '0x48', '0x41', '0x69', '0x80', '0x49', '0xBF', '0xAB', '0x70', '0x48', '0x3F', '0x69', '0x90', '0x49', '0xBF', '0x48', '0x43', '0x71', '0x79', '0xA9', '0xE0', '0x6A', '0xE0', '0x49', '0xBF', '0xC9', '0x72', '0x48', '0x79', '0x69', '0xA0', '0x19', '0x52', '0x89', '0x33', '0x73', '0x8A', '0x19', '0x50', '0x89', '0x8A', '0x19', '0x4E', '0xE2', '0x74', '0x89', '0x8A', '0x19', '0x4C', '0x89', '0x8A', '0x19', '0x1B', '0x75', '0x4A', '0x89', '0x8A', '0x4A', '0xBF', '0x48', '0x70', '0x96', '0x76', '0x79', '0xF0', '0xBF', '0x3F', '0x89', '0x4F', '0xCA', '0x83', '0x77', '0x40', '0x19']</v>
      </c>
      <c r="G1382" s="1" t="str">
        <f>TRIM(MID(A1382, FIND("Checksum:", A1382) + 9, FIND("(", A1382) - FIND("Checksum:", A1382) - 9))</f>
        <v>0x4B89</v>
      </c>
      <c r="H1382" s="1" t="str">
        <f>TRIM(MID(A1382, FIND("(", A1382) + 1, FIND(")", A1382) - FIND("(", A1382) - 1))</f>
        <v>big</v>
      </c>
    </row>
    <row r="1383" spans="1:8" hidden="1" x14ac:dyDescent="0.25">
      <c r="A1383" t="s">
        <v>1381</v>
      </c>
      <c r="B1383" s="1" t="str">
        <f>TRIM(MID(A1383, FIND("Index:", A1383) + 6, FIND(",", A1383) - FIND("Index:", A1383) - 6))</f>
        <v>121103</v>
      </c>
      <c r="C1383" s="1" t="str">
        <f>TRIM(MID(A1383, FIND("Length:", A1383) + 7, FIND(",", A1383, FIND("Length:", A1383)) - FIND("Length:", A1383) - 7))</f>
        <v>220</v>
      </c>
      <c r="D1383" s="1">
        <f>COUNTIF(C:C,C1383)</f>
        <v>11</v>
      </c>
      <c r="E1383" s="1" t="str">
        <f t="shared" si="21"/>
        <v>0x61</v>
      </c>
      <c r="F1383" s="2" t="str">
        <f>TRIM(MID(A1383, FIND("Message:", A1383) + 8, FIND("]", A1383) - FIND("Message:", A1383) - 7))</f>
        <v>['0x61', '0x4A', '0xBF', '0x44', '0x3F', '0x29', '0x3E', '0xBD', '0x68', '0x6A', '0xE0', '0x4A', '0xBF', '0x48', '0x3F', '0x6A', '0xAF', '0x69', '0xE0', '0x4A', '0xBF', '0x48', '0x43', '0x6A', '0xE0', '0x2B', '0x6A', '0x29', '0x3F', '0x4A', '0xBF', '0x48', '0x6D', '0x6A', '0xFC', '0x6B', '0xE0', '0x19', '0x5A', '0x89', '0x8A', '0x19', '0x58', '0x45', '0x6C', '0x89', '0x8A', '0x19', '0x56', '0x89', '0x8A', '0x19', '0x1D', '0x6D', '0x54', '0x8E', '0x65', '0x89', '0x6A', '0x3F', '0x48', '0x31', '0x6E', '0x8E', '0x61', '0x4A', '0xBF', '0x48', '0x77', '0x49', '0x71', '0x6F', '0xBF', '0x48', '0x41', '0x69', '0x80', '0x49', '0xBF', '0xAB', '0x70', '0x48', '0x3F', '0x69', '0x90', '0x49', '0xBF', '0x48', '0x43', '0x71', '0x79', '0xA9', '0xE0', '0x6A', '0xE0', '0x49', '0xBF', '0xC9', '0x72', '0x48', '0x79', '0x69', '0xA0', '0x19', '0x52', '0x89', '0x33', '0x73', '0x8A', '0x19', '0x50', '0x89', '0x8A', '0x19', '0x4E', '0xE2', '0x74', '0x89', '0x8A', '0x19', '0x4C', '0x89', '0x8A', '0x19', '0x1B', '0x75', '0x4A', '0x89', '0x8A', '0x4A', '0xBF', '0x48', '0x70', '0x96', '0x76', '0x79', '0xF0', '0xBF', '0x3F', '0x89', '0x4F', '0xCA', '0x83', '0x77', '0x40', '0x19', '0x4B', '0x89', '0x8A', '0x8E', '0x65', '0x24', '0x78', '0x3F', '0xAA', '0x3F', '0x44', '0x44', '0x91', '0x3F', '0xFA', '0x79', '0x43', '0x23', '0x93', '0x3F', '0x44', '0x43', '0x9B', '0xD5', '0x7A', '0x3F', '0x43', '0x33', '0xD1', '0x3F', '0x43', '0x16', '0x9A', '0x7B', '0x7F', '0x3F', '0x43', '0x23', '0x95', '0x3F', '0x44', '0xB9', '0x7C', '0x44', '0xF3', '0x3F', '0x44', '0x42', '0x37', '0x3F', '0xF0', '0x7D', '0x43', '0x29', '0x99', '0x3F', '0x43', '0x10', '0x9F', '0xB5', '0x7E', '0x3F', '0x43', '0x23', '0x4B', '0x3F', '0x46', '0x5A', '0x4F', '0x7F', '0x0D', '0x8E', '0x61', '0x19']</v>
      </c>
      <c r="G1383" s="1" t="str">
        <f>TRIM(MID(A1383, FIND("Checksum:", A1383) + 9, FIND("(", A1383) - FIND("Checksum:", A1383) - 9))</f>
        <v>0x5B8E</v>
      </c>
      <c r="H1383" s="1" t="str">
        <f>TRIM(MID(A1383, FIND("(", A1383) + 1, FIND(")", A1383) - FIND("(", A1383) - 1))</f>
        <v>big</v>
      </c>
    </row>
    <row r="1384" spans="1:8" hidden="1" x14ac:dyDescent="0.25">
      <c r="A1384" t="s">
        <v>1382</v>
      </c>
      <c r="B1384" s="1" t="str">
        <f>TRIM(MID(A1384, FIND("Index:", A1384) + 6, FIND(",", A1384) - FIND("Index:", A1384) - 6))</f>
        <v>121419</v>
      </c>
      <c r="C1384" s="1" t="str">
        <f>TRIM(MID(A1384, FIND("Length:", A1384) + 7, FIND(",", A1384, FIND("Length:", A1384)) - FIND("Length:", A1384) - 7))</f>
        <v>147</v>
      </c>
      <c r="D1384" s="1">
        <f>COUNTIF(C:C,C1384)</f>
        <v>20</v>
      </c>
      <c r="E1384" s="1" t="str">
        <f t="shared" si="21"/>
        <v>0x48</v>
      </c>
      <c r="F1384" s="2" t="str">
        <f>TRIM(MID(A1384, FIND("Message:", A1384) + 8, FIND("]", A1384) - FIND("Message:", A1384) - 7))</f>
        <v>['0x48', '0x8E', '0x61', '0x19', '0x54', '0x89', '0xB8', '0x4B', '0x8A', '0x19', '0x54', '0x89', '0x8A', '0x19', '0x54', '0xC4', '0x4C', '0x89', '0x8A', '0x19', '0x54', '0x89', '0x8A', '0x19', '0xFA', '0x4D', '0x54', '0x89', '0x8A', '0x19', '0x54', '0x89', '0x8A', '0x37', '0x4E', '0x19', '0x54', '0x89', '0x8A', '0x19', '0x54', '0x8E', '0xCB', '0x4F', '0x65', '0x89', '0x6A', '0x3F', '0x48', '0x3F', '0x46', '0xB5', '0x50', '0x63', '0xB7', '0x3F', '0x45', '0xB3', '0xEF', '0x3F', '0xD2', '0x51', '0x47', '0xC5', '0x81', '0x3F', '0x46', '0x44', '0x85', '0x2F', '0x52', '0x3F', '0x44', '0xEA', '0x9F', '0x3F', '0x44', '0xBB', '0x9F', '0x53', '0xDF', '0x3F', '0x44', '0xF6', '0xC7', '0x3F', '0x45', '0xF9', '0x54', '0x9A', '0xBD', '0x3F', '0x45', '0x99', '0x93', '0x3F', '0x9D', '0x55', '0x45', '0x23', '0xF9', '0x3F', '0x45', '0xDC', '0x9B', '0xB4', '0x56', '0x3F', '0x45', '0xC4', '0x89', '0x3F', '0x45', '0xDA', '0x88', '0x57', '0x4B', '0x3F', '0x43', '0x3A', '0xB5', '0x3F', '0x45', '0x99', '0x58', '0xDD', '0x43', '0x3F', '0x44', '0xBD', '0xD3', '0x3F', '0xCD', '0x59', '0x45', '0x0C', '0xAB', '0x3F', '0x45', '0x0E', '0x53', '0x3C', '0x5A', '0x3F', '0x45', '0x99', '0xFD']</v>
      </c>
      <c r="G1384" s="1" t="str">
        <f>TRIM(MID(A1384, FIND("Checksum:", A1384) + 9, FIND("(", A1384) - FIND("Checksum:", A1384) - 9))</f>
        <v>0x3F44</v>
      </c>
      <c r="H1384" s="1" t="str">
        <f>TRIM(MID(A1384, FIND("(", A1384) + 1, FIND(")", A1384) - FIND("(", A1384) - 1))</f>
        <v>big</v>
      </c>
    </row>
    <row r="1385" spans="1:8" hidden="1" x14ac:dyDescent="0.25">
      <c r="A1385" t="s">
        <v>1383</v>
      </c>
      <c r="B1385" s="1" t="str">
        <f>TRIM(MID(A1385, FIND("Index:", A1385) + 6, FIND(",", A1385) - FIND("Index:", A1385) - 6))</f>
        <v>121882</v>
      </c>
      <c r="C1385" s="1" t="str">
        <f>TRIM(MID(A1385, FIND("Length:", A1385) + 7, FIND(",", A1385, FIND("Length:", A1385)) - FIND("Length:", A1385) - 7))</f>
        <v>183</v>
      </c>
      <c r="D1385" s="1">
        <f>COUNTIF(C:C,C1385)</f>
        <v>14</v>
      </c>
      <c r="E1385" s="1" t="str">
        <f t="shared" si="21"/>
        <v>0xA1</v>
      </c>
      <c r="F1385" s="2" t="str">
        <f>TRIM(MID(A1385, FIND("Message:", A1385) + 8, FIND("]", A1385) - FIND("Message:", A1385) - 7))</f>
        <v>['0xA1', '0x6C', '0xA0', '0x7E', '0x74', '0xE0', '0xCF', '0x3F', '0x19', '0x66', '0xA3', '0x06', '0x7F', '0x6C', '0x89', '0x8A', '0xA1', '0x4C', '0x29', '0x3F', '0x56', '0x40', '0x1A', '0x66', '0xDF', '0x9B', '0x6A', '0xE0', '0x19', '0xA0', '0x41', '0x5E', '0x1B', '0x5D', '0x70', '0xE0', '0xCF', '0x3F', '0x78', '0x42', '0x7A', '0x00', '0xCF', '0x3F', '0x70', '0xF7', '0x1A', '0x4E', '0x43', '0x5C', '0xA0', '0x5C', '0x79', '0xF0', '0xCF', '0x3F', '0x16', '0x44', '0xAA', '0x5C', '0x7A', '0xE2', '0xCA', '0x41', '0x19', '0xCD', '0x45', '0x58', '0x70', '0xE0', '0xCF', '0x3F', '0x29', '0x3F', '0x66', '0x46', '0x1A', '0x57', '0xA0', '0x5C', '0x6A', '0xE0', '0x4A', '0x4A', '0x47', '0x6F', '0x78', '0xCD', '0x79', '0xF0', '0xCF', '0x3F', '0x76', '0x48', '0xAA', '0x5C', '0x7A', '0xE6', '0xCA', '0x48', '0x4A', '0x0E', '0x49', '0xBF', '0x45', '0xD5', '0x79', '0xF0', '0xCF', '0x3F', '0x9D', '0x4A', '0x69', '0xE7', '0xCA', '0x42', '0x21', '0x3F', '0x19', '0x22', '0x4B', '0x50', '0xDF', '0x47', '0x69', '0x60', '0x19', '0x50', '0xF5', '0x4C', '0xA1', '0x6C', '0x74', '0xE0', '0xCF', '0x3F', '0x19', '0xD7', '0x4D', '0x4D', '0xA3', '0x6C', '0x89', '0x8A', '0xA1', '0x4C', '0xAC', '0x4E', '0xA0', '0x5C', '0x1B', '0x4D', '0xA9', '0x5C', '0x7A', '0x34', '0x4F', '0x00', '0xCF', '0x3F', '0x7A', '0xE2', '0xCA', '0x59', '0xDF', '0x50', '0xDF', '0x56', '0x3F', '0x48', '0x3E', '0x3E', '0x3E', '0xC8', '0x51', '0x37', '0x5E', '0x25', '0x3E', '0x37', '0x5E', '0x1D', '0xFC']</v>
      </c>
      <c r="G1385" s="1" t="str">
        <f>TRIM(MID(A1385, FIND("Checksum:", A1385) + 9, FIND("(", A1385) - FIND("Checksum:", A1385) - 9))</f>
        <v>0x523E</v>
      </c>
      <c r="H1385" s="1" t="str">
        <f>TRIM(MID(A1385, FIND("(", A1385) + 1, FIND(")", A1385) - FIND("(", A1385) - 1))</f>
        <v>big</v>
      </c>
    </row>
    <row r="1386" spans="1:8" hidden="1" x14ac:dyDescent="0.25">
      <c r="A1386" t="s">
        <v>1384</v>
      </c>
      <c r="B1386" s="1" t="str">
        <f>TRIM(MID(A1386, FIND("Index:", A1386) + 6, FIND(",", A1386) - FIND("Index:", A1386) - 6))</f>
        <v>122238</v>
      </c>
      <c r="C1386" s="1" t="str">
        <f>TRIM(MID(A1386, FIND("Length:", A1386) + 7, FIND(",", A1386, FIND("Length:", A1386)) - FIND("Length:", A1386) - 7))</f>
        <v>223</v>
      </c>
      <c r="D1386" s="1">
        <f>COUNTIF(C:C,C1386)</f>
        <v>19</v>
      </c>
      <c r="E1386" s="1" t="str">
        <f t="shared" si="21"/>
        <v>0x4C</v>
      </c>
      <c r="F1386" s="2" t="str">
        <f>TRIM(MID(A1386, FIND("Message:", A1386) + 8, FIND("]", A1386) - FIND("Message:", A1386) - 7))</f>
        <v>['0x4C', '0x1A', '0x49', '0xA9', '0xE0', '0x6A', '0x0E', '0x51', '0xE0', '0x19', '0x4B', '0x1A', '0x49', '0xA9', '0xE0', '0x84', '0x52', '0x6A', '0xE0', '0x19', '0xE0', '0x1A', '0x48', '0xA9', '0xA3', '0x53', '0xE0', '0x6A', '0xE0', '0xA0', '0x35', '0xA1', '0x35', '0x2C', '0x54', '0x8E', '0x65', '0x3F', '0xAA', '0x3E', '0x3E', '0x3E', '0xEC', '0x55', '0x37', '0x5F', '0x53', '0x3E', '0x37', '0x5F', '0x55', '0x69', '0x56', '0x3E', '0x37', '0x5F', '0x57', '0x3E', '0x37', '0x5F', '0x57', '0x57', '0x5B', '0x3E', '0x37', '0x5F', '0x59', '0x3E', '0x37', '0x56', '0x58', '0x5F', '0x5D', '0x3E', '0x37', '0x5F', '0x5F', '0x8E', '0xD7', '0x59', '0x61', '0x1A', '0xCF', '0x19', '0xE3', '0x4B', '0xBF', '0xAC', '0x5A', '0x44', '0x5B', '0x72', '0xE0', '0xCF', '0x3F', '0x29', '0x85', '0x5B', '0x40', '0x6A', '0xE0', '0x4A', '0x6F', '0x78', '0xB7', '0xD0', '0x5C', '0x79', '0xF0', '0xCF', '0x3F', '0x7A', '0x00', '0xCF', '0x20', '0x5D', '0x3F', '0x7A', '0xE2', '0xC8', '0x40', '0xDF', '0xCB', '0xAE', '0x5E', '0x3F', '0x48', '0x4A', '0xBF', '0x4F', '0x9B', '0x79', '0x54', '0x5F', '0xF0', '0xCF', '0x3F', '0xC6', '0xEA', '0xCA', '0x40', '0x1C', '0x60', '0xDF', '0xC3', '0x3F', '0x48', '0x4A', '0xBF', '0x4F', '0xE4', '0x61', '0xA1', '0x79', '0xF0', '0xCF', '0x3F', '0xC6', '0xEA', '0x2E', '0x62', '0xCA', '0x40', '0xDF', '0xBB', '0x3F', '0x48', '0x4A', '0xDA', '0x63', '0xBF', '0x4F', '0xBB', '0x79', '0xF0', '0xCF', '0x3F', '0xA7', '0x64', '0xC6', '0xEA', '0xCA', '0x40', '0xDF', '0xB3', '0x3F', '0xF3', '0x65', '0x48', '0x4A', '0xBF', '0x4F', '0xDB', '0x79', '0xF0', '0x4D', '0x66', '0xCF', '0x3F', '0x9F', '0xE2', '0x07', '0x57', '0xC8', '0x1F', '0x67', '0x40', '0xDF', '0xAA', '0x3F', '0x48', '0x4A', '0xBF', '0xC3', '0x68', '0x47', '0x33', '0x79', '0xF0', '0xCF', '0x3F', '0xC6', '0x23']</v>
      </c>
      <c r="G1386" s="1" t="str">
        <f>TRIM(MID(A1386, FIND("Checksum:", A1386) + 9, FIND("(", A1386) - FIND("Checksum:", A1386) - 9))</f>
        <v>0x69E7</v>
      </c>
      <c r="H1386" s="1" t="str">
        <f>TRIM(MID(A1386, FIND("(", A1386) + 1, FIND(")", A1386) - FIND("(", A1386) - 1))</f>
        <v>big</v>
      </c>
    </row>
    <row r="1387" spans="1:8" hidden="1" x14ac:dyDescent="0.25">
      <c r="A1387" t="s">
        <v>1385</v>
      </c>
      <c r="B1387" s="1" t="str">
        <f>TRIM(MID(A1387, FIND("Index:", A1387) + 6, FIND(",", A1387) - FIND("Index:", A1387) - 6))</f>
        <v>122429</v>
      </c>
      <c r="C1387" s="1" t="str">
        <f>TRIM(MID(A1387, FIND("Length:", A1387) + 7, FIND(",", A1387, FIND("Length:", A1387)) - FIND("Length:", A1387) - 7))</f>
        <v>251</v>
      </c>
      <c r="D1387" s="1">
        <f>COUNTIF(C:C,C1387)</f>
        <v>14</v>
      </c>
      <c r="E1387" s="1" t="str">
        <f t="shared" si="21"/>
        <v>0x4F</v>
      </c>
      <c r="F1387" s="2" t="str">
        <f>TRIM(MID(A1387, FIND("Message:", A1387) + 8, FIND("]", A1387) - FIND("Message:", A1387) - 7))</f>
        <v>['0x4F', '0xDB', '0x79', '0xF0', '0x4D', '0x66', '0xCF', '0x3F', '0x9F', '0xE2', '0x07', '0x57', '0xC8', '0x1F', '0x67', '0x40', '0xDF', '0xAA', '0x3F', '0x48', '0x4A', '0xBF', '0xC3', '0x68', '0x47', '0x33', '0x79', '0xF0', '0xCF', '0x3F', '0xC6', '0x23', '0x69', '0xE7', '0xCA', '0x40', '0xDF', '0xA2', '0x3F', '0x48', '0x66', '0x6A', '0x4A', '0xBF', '0x4A', '0x75', '0x79', '0xF0', '0xCF', '0x6E', '0x6B', '0x3F', '0x69', '0xE7', '0xC8', '0x40', '0xDF', '0x9A', '0x7F', '0x6C', '0x3F', '0x48', '0x4A', '0xBF', '0x4F', '0xFF', '0x79', '0xC6', '0x6D', '0xF0', '0xCF', '0x3F', '0xC6', '0xE7', '0xCA', '0x40', '0x27', '0x6E', '0xDF', '0x92', '0x3F', '0x48', '0x1A', '0xA8', '0x1B', '0x46', '0x6F', '0xA7', '0x79', '0xF0', '0xCF', '0x3F', '0x7A', '0x00', '0x0B', '0x70', '0xCF', '0x3F', '0x7A', '0xE2', '0xCA', '0x78', '0xAC', '0xCC', '0x71', '0x00', '0x1A', '0xA4', '0x79', '0xF0', '0xCF', '0x3F', '0xA9', '0x72', '0x4A', '0x6F', '0x7C', '0xAD', '0x7C', '0xE7', '0x79', '0x34', '0x73', '0xF0', '0xCF', '0x3F', '0xAC', '0x1C', '0xAA', '0x1C', '0x02', '0x74', '0x7A', '0xE2', '0xCA', '0x42', '0x49', '0x6F', '0x7C', '0x14', '0x75', '0xAD', '0x7C', '0xE0', '0xCF', '0x3F', '0x1B', '0xA4', '0x4F', '0x76', '0xAC', '0x1C', '0x7A', '0x00', '0xCF', '0x3F', '0xA9', '0x72', '0x77', '0x1C', '0x7A', '0xE2', '0xCA', '0x40', '0xDF', '0x41', '0x1D', '0x78', '0x3F', '0x48', '0x19', '0x9F', '0x69', '0x10', '0xA5', '0xD7', '0x79', '0x1C', '0x1A', '0x93', '0x79', '0xF0', '0xCF', '0x3F', '0xBC', '0x7A', '0x75', '0xE6', '0xCA', '0x50', '0x4A', '0x6F', '0x7C', '0x28', '0x7B', '0xAF', '0x1B', '0x90', '0x79', '0xF0', '0xCF', '0x3F', '0x50', '0x7C', '0x7A', '0x00', '0xCF', '0x3F', '0x7A', '0xE6', '0xCA', '0x32', '0x7D', '0x47', '0xAC', '0xA2', '0x29', '0x46', '0xA2', '0x7C', '0xA2', '0x7E', '0x8C', '0xEB', '0xA9', '0x7C', '0x79', '0x12', '0xC8', '0x71', '0x7F', '0x63', '0xDF', '0x62', '0xA2', '0x1C', '0x19', '0x8C', '0x89', '0x40', '0xA2', '0x7C', '0x74', '0xE0', '0xCF', '0x3F', '0xDF', '0xA3', '0x41', '0x59', '0xA3']</v>
      </c>
      <c r="G1387" s="1" t="str">
        <f>TRIM(MID(A1387, FIND("Checksum:", A1387) + 9, FIND("(", A1387) - FIND("Checksum:", A1387) - 9))</f>
        <v>0x7C19</v>
      </c>
      <c r="H1387" s="1" t="str">
        <f>TRIM(MID(A1387, FIND("(", A1387) + 1, FIND(")", A1387) - FIND("(", A1387) - 1))</f>
        <v>big</v>
      </c>
    </row>
    <row r="1388" spans="1:8" hidden="1" x14ac:dyDescent="0.25">
      <c r="A1388" t="s">
        <v>1386</v>
      </c>
      <c r="B1388" s="1" t="str">
        <f>TRIM(MID(A1388, FIND("Index:", A1388) + 6, FIND(",", A1388) - FIND("Index:", A1388) - 6))</f>
        <v>122480</v>
      </c>
      <c r="C1388" s="1" t="str">
        <f>TRIM(MID(A1388, FIND("Length:", A1388) + 7, FIND(",", A1388, FIND("Length:", A1388)) - FIND("Length:", A1388) - 7))</f>
        <v>230</v>
      </c>
      <c r="D1388" s="1">
        <f>COUNTIF(C:C,C1388)</f>
        <v>10</v>
      </c>
      <c r="E1388" s="1" t="str">
        <f t="shared" si="21"/>
        <v>0x3F</v>
      </c>
      <c r="F1388" s="2" t="str">
        <f>TRIM(MID(A1388, FIND("Message:", A1388) + 8, FIND("]", A1388) - FIND("Message:", A1388) - 7))</f>
        <v>['0x3F', '0x69', '0xE7', '0xC8', '0x40', '0xDF', '0x9A', '0x7F', '0x6C', '0x3F', '0x48', '0x4A', '0xBF', '0x4F', '0xFF', '0x79', '0xC6', '0x6D', '0xF0', '0xCF', '0x3F', '0xC6', '0xE7', '0xCA', '0x40', '0x27', '0x6E', '0xDF', '0x92', '0x3F', '0x48', '0x1A', '0xA8', '0x1B', '0x46', '0x6F', '0xA7', '0x79', '0xF0', '0xCF', '0x3F', '0x7A', '0x00', '0x0B', '0x70', '0xCF', '0x3F', '0x7A', '0xE2', '0xCA', '0x78', '0xAC', '0xCC', '0x71', '0x00', '0x1A', '0xA4', '0x79', '0xF0', '0xCF', '0x3F', '0xA9', '0x72', '0x4A', '0x6F', '0x7C', '0xAD', '0x7C', '0xE7', '0x79', '0x34', '0x73', '0xF0', '0xCF', '0x3F', '0xAC', '0x1C', '0xAA', '0x1C', '0x02', '0x74', '0x7A', '0xE2', '0xCA', '0x42', '0x49', '0x6F', '0x7C', '0x14', '0x75', '0xAD', '0x7C', '0xE0', '0xCF', '0x3F', '0x1B', '0xA4', '0x4F', '0x76', '0xAC', '0x1C', '0x7A', '0x00', '0xCF', '0x3F', '0xA9', '0x72', '0x77', '0x1C', '0x7A', '0xE2', '0xCA', '0x40', '0xDF', '0x41', '0x1D', '0x78', '0x3F', '0x48', '0x19', '0x9F', '0x69', '0x10', '0xA5', '0xD7', '0x79', '0x1C', '0x1A', '0x93', '0x79', '0xF0', '0xCF', '0x3F', '0xBC', '0x7A', '0x75', '0xE6', '0xCA', '0x50', '0x4A', '0x6F', '0x7C', '0x28', '0x7B', '0xAF', '0x1B', '0x90', '0x79', '0xF0', '0xCF', '0x3F', '0x50', '0x7C', '0x7A', '0x00', '0xCF', '0x3F', '0x7A', '0xE6', '0xCA', '0x32', '0x7D', '0x47', '0xAC', '0xA2', '0x29', '0x46', '0xA2', '0x7C', '0xA2', '0x7E', '0x8C', '0xEB', '0xA9', '0x7C', '0x79', '0x12', '0xC8', '0x71', '0x7F', '0x63', '0xDF', '0x62', '0xA2', '0x1C', '0x19', '0x8C', '0x89', '0x40', '0xA2', '0x7C', '0x74', '0xE0', '0xCF', '0x3F', '0xDF', '0xA3', '0x41', '0x59', '0xA3', '0x7C', '0x19', '0x87', '0x1B', '0x86', '0xFC', '0x42', '0x7C', '0xE0', '0xCF', '0x3F', '0x7A', '0x00', '0xCF', '0xF8', '0x43', '0x3F', '0x29', '0x3F', '0x7C', '0xF7', '0x1A', '0x8B', '0x05', '0x44', '0xAC', '0x1C', '0x6A', '0xE0', '0x4A']</v>
      </c>
      <c r="G1388" s="1" t="str">
        <f>TRIM(MID(A1388, FIND("Checksum:", A1388) + 9, FIND("(", A1388) - FIND("Checksum:", A1388) - 9))</f>
        <v>0x6F7C</v>
      </c>
      <c r="H1388" s="1" t="str">
        <f>TRIM(MID(A1388, FIND("(", A1388) + 1, FIND(")", A1388) - FIND("(", A1388) - 1))</f>
        <v>big</v>
      </c>
    </row>
    <row r="1389" spans="1:8" hidden="1" x14ac:dyDescent="0.25">
      <c r="A1389" t="s">
        <v>1387</v>
      </c>
      <c r="B1389" s="1" t="str">
        <f>TRIM(MID(A1389, FIND("Index:", A1389) + 6, FIND(",", A1389) - FIND("Index:", A1389) - 6))</f>
        <v>122565</v>
      </c>
      <c r="C1389" s="1" t="str">
        <f>TRIM(MID(A1389, FIND("Length:", A1389) + 7, FIND(",", A1389, FIND("Length:", A1389)) - FIND("Length:", A1389) - 7))</f>
        <v>60</v>
      </c>
      <c r="D1389" s="1">
        <f>COUNTIF(C:C,C1389)</f>
        <v>9</v>
      </c>
      <c r="E1389" s="1" t="str">
        <f t="shared" si="21"/>
        <v>0x49</v>
      </c>
      <c r="F1389" s="2" t="str">
        <f>TRIM(MID(A1389, FIND("Message:", A1389) + 8, FIND("]", A1389) - FIND("Message:", A1389) - 7))</f>
        <v>['0x49', '0x6F', '0x7C', '0x14', '0x75', '0xAD', '0x7C', '0xE0', '0xCF', '0x3F', '0x1B', '0xA4', '0x4F', '0x76', '0xAC', '0x1C', '0x7A', '0x00', '0xCF', '0x3F', '0xA9', '0x72', '0x77', '0x1C', '0x7A', '0xE2', '0xCA', '0x40', '0xDF', '0x41', '0x1D', '0x78', '0x3F', '0x48', '0x19', '0x9F', '0x69', '0x10', '0xA5', '0xD7', '0x79', '0x1C', '0x1A', '0x93', '0x79', '0xF0', '0xCF', '0x3F', '0xBC', '0x7A', '0x75', '0xE6', '0xCA', '0x50', '0x4A', '0x6F', '0x7C', '0x28', '0x7B', '0xAF']</v>
      </c>
      <c r="G1389" s="1" t="str">
        <f>TRIM(MID(A1389, FIND("Checksum:", A1389) + 9, FIND("(", A1389) - FIND("Checksum:", A1389) - 9))</f>
        <v>0x1B90</v>
      </c>
      <c r="H1389" s="1" t="str">
        <f>TRIM(MID(A1389, FIND("(", A1389) + 1, FIND(")", A1389) - FIND("(", A1389) - 1))</f>
        <v>big</v>
      </c>
    </row>
    <row r="1390" spans="1:8" hidden="1" x14ac:dyDescent="0.25">
      <c r="A1390" t="s">
        <v>1388</v>
      </c>
      <c r="B1390" s="1" t="str">
        <f>TRIM(MID(A1390, FIND("Index:", A1390) + 6, FIND(",", A1390) - FIND("Index:", A1390) - 6))</f>
        <v>122605</v>
      </c>
      <c r="C1390" s="1" t="str">
        <f>TRIM(MID(A1390, FIND("Length:", A1390) + 7, FIND(",", A1390, FIND("Length:", A1390)) - FIND("Length:", A1390) - 7))</f>
        <v>247</v>
      </c>
      <c r="D1390" s="1">
        <f>COUNTIF(C:C,C1390)</f>
        <v>15</v>
      </c>
      <c r="E1390" s="1" t="str">
        <f t="shared" si="21"/>
        <v>0x79</v>
      </c>
      <c r="F1390" s="2" t="str">
        <f>TRIM(MID(A1390, FIND("Message:", A1390) + 8, FIND("]", A1390) - FIND("Message:", A1390) - 7))</f>
        <v>['0x79', '0x1C', '0x1A', '0x93', '0x79', '0xF0', '0xCF', '0x3F', '0xBC', '0x7A', '0x75', '0xE6', '0xCA', '0x50', '0x4A', '0x6F', '0x7C', '0x28', '0x7B', '0xAF', '0x1B', '0x90', '0x79', '0xF0', '0xCF', '0x3F', '0x50', '0x7C', '0x7A', '0x00', '0xCF', '0x3F', '0x7A', '0xE6', '0xCA', '0x32', '0x7D', '0x47', '0xAC', '0xA2', '0x29', '0x46', '0xA2', '0x7C', '0xA2', '0x7E', '0x8C', '0xEB', '0xA9', '0x7C', '0x79', '0x12', '0xC8', '0x71', '0x7F', '0x63', '0xDF', '0x62', '0xA2', '0x1C', '0x19', '0x8C', '0x89', '0x40', '0xA2', '0x7C', '0x74', '0xE0', '0xCF', '0x3F', '0xDF', '0xA3', '0x41', '0x59', '0xA3', '0x7C', '0x19', '0x87', '0x1B', '0x86', '0xFC', '0x42', '0x7C', '0xE0', '0xCF', '0x3F', '0x7A', '0x00', '0xCF', '0xF8', '0x43', '0x3F', '0x29', '0x3F', '0x7C', '0xF7', '0x1A', '0x8B', '0x05', '0x44', '0xAC', '0x1C', '0x6A', '0xE0', '0x4A', '0x6F', '0x7C', '0x8E', '0x45', '0xB1', '0x79', '0xF0', '0xCF', '0x3F', '0x7C', '0xE6', '0xD3', '0x46', '0xCA', '0x42', '0x22', '0x3F', '0x19', '0x7F', '0xDF', '0x2D', '0x47', '0x47', '0x69', '0x70', '0x19', '0x7F', '0xA2', '0x7C', '0x20', '0x48', '0x74', '0xE0', '0xCF', '0x3F', '0xA3', '0x7C', '0x19', '0xE5', '0x49', '0x7D', '0x89', '0x8A', '0xA2', '0x4C', '0x19', '0x8F', '0x72', '0x4A', '0x69', '0x70', '0x8E', '0x65', '0x3F', '0xAA', '0x8E', '0x90', '0x4B', '0x61', '0xC2', '0x3F', '0x1A', '0x7A', '0x19', '0x7A', '0xD6', '0x4C', '0xA9', '0xE0', '0x6A', '0xE0', '0x29', '0x3F', '0x1A', '0xA4', '0x4D', '0x78', '0x6A', '0xE0', '0x19', '0x78', '0x1A', '0x79', '0x36', '0x4E', '0xA9', '0xE0', '0x6A', '0xE0', '0x29', '0x3F', '0x1A', '0xA6', '0x4F', '0x76', '0x6A', '0xE0', '0x19', '0x77', '0x1A', '0x77', '0x33', '0x50', '0xA9', '0xE0', '0x6A', '0xE0', '0x29', '0x3F', '0x1A', '0xA8', '0x51', '0x74', '0x6A', '0xE0', '0xC2', '0x40', '0x1A', '0x75', '0xA3', '0x52', '0x19', '0x75', '0xA9', '0xE0', '0x6A', '0xE0', '0x19', '0xCF', '0x53', '0x75', '0x1A', '0x73', '0xA9', '0xE0', '0x6A', '0xE0', '0x2C', '0x54', '0x19', '0x74', '0x1A']</v>
      </c>
      <c r="G1390" s="1" t="str">
        <f>TRIM(MID(A1390, FIND("Checksum:", A1390) + 9, FIND("(", A1390) - FIND("Checksum:", A1390) - 9))</f>
        <v>0x72A9</v>
      </c>
      <c r="H1390" s="1" t="str">
        <f>TRIM(MID(A1390, FIND("(", A1390) + 1, FIND(")", A1390) - FIND("(", A1390) - 1))</f>
        <v>big</v>
      </c>
    </row>
    <row r="1391" spans="1:8" hidden="1" x14ac:dyDescent="0.25">
      <c r="A1391" t="s">
        <v>1389</v>
      </c>
      <c r="B1391" s="1" t="str">
        <f>TRIM(MID(A1391, FIND("Index:", A1391) + 6, FIND(",", A1391) - FIND("Index:", A1391) - 6))</f>
        <v>122696</v>
      </c>
      <c r="C1391" s="1" t="str">
        <f>TRIM(MID(A1391, FIND("Length:", A1391) + 7, FIND(",", A1391, FIND("Length:", A1391)) - FIND("Length:", A1391) - 7))</f>
        <v>238</v>
      </c>
      <c r="D1391" s="1">
        <f>COUNTIF(C:C,C1391)</f>
        <v>14</v>
      </c>
      <c r="E1391" s="1" t="str">
        <f t="shared" si="21"/>
        <v>0x3F</v>
      </c>
      <c r="F1391" s="2" t="str">
        <f>TRIM(MID(A1391, FIND("Message:", A1391) + 8, FIND("]", A1391) - FIND("Message:", A1391) - 7))</f>
        <v>['0x3F', '0x29', '0x3F', '0x7C', '0xF7', '0x1A', '0x8B', '0x05', '0x44', '0xAC', '0x1C', '0x6A', '0xE0', '0x4A', '0x6F', '0x7C', '0x8E', '0x45', '0xB1', '0x79', '0xF0', '0xCF', '0x3F', '0x7C', '0xE6', '0xD3', '0x46', '0xCA', '0x42', '0x22', '0x3F', '0x19', '0x7F', '0xDF', '0x2D', '0x47', '0x47', '0x69', '0x70', '0x19', '0x7F', '0xA2', '0x7C', '0x20', '0x48', '0x74', '0xE0', '0xCF', '0x3F', '0xA3', '0x7C', '0x19', '0xE5', '0x49', '0x7D', '0x89', '0x8A', '0xA2', '0x4C', '0x19', '0x8F', '0x72', '0x4A', '0x69', '0x70', '0x8E', '0x65', '0x3F', '0xAA', '0x8E', '0x90', '0x4B', '0x61', '0xC2', '0x3F', '0x1A', '0x7A', '0x19', '0x7A', '0xD6', '0x4C', '0xA9', '0xE0', '0x6A', '0xE0', '0x29', '0x3F', '0x1A', '0xA4', '0x4D', '0x78', '0x6A', '0xE0', '0x19', '0x78', '0x1A', '0x79', '0x36', '0x4E', '0xA9', '0xE0', '0x6A', '0xE0', '0x29', '0x3F', '0x1A', '0xA6', '0x4F', '0x76', '0x6A', '0xE0', '0x19', '0x77', '0x1A', '0x77', '0x33', '0x50', '0xA9', '0xE0', '0x6A', '0xE0', '0x29', '0x3F', '0x1A', '0xA8', '0x51', '0x74', '0x6A', '0xE0', '0xC2', '0x40', '0x1A', '0x75', '0xA3', '0x52', '0x19', '0x75', '0xA9', '0xE0', '0x6A', '0xE0', '0x19', '0xCF', '0x53', '0x75', '0x1A', '0x73', '0xA9', '0xE0', '0x6A', '0xE0', '0x2C', '0x54', '0x19', '0x74', '0x1A', '0x72', '0xA9', '0xE0', '0x6A', '0x63', '0x55', '0xE0', '0x19', '0x69', '0x1A', '0x71', '0xA9', '0xE0', '0xCE', '0x56', '0x6A', '0xE0', '0x19', '0x71', '0x1A', '0x71', '0xA9', '0x61', '0x57', '0xE0', '0x6A', '0xE0', '0x19', '0x71', '0x1A', '0x6E', '0x96', '0x58', '0xA9', '0xE0', '0x6A', '0xE0', '0x19', '0x70', '0x1A', '0xD1', '0x59', '0x6E', '0xA9', '0xE0', '0x6A', '0xE0', '0x19', '0x64', '0x1B', '0x5A', '0x1A', '0x6D', '0xA9', '0xE0', '0x6A', '0xE0', '0xC2', '0x7A', '0x5B', '0x3F', '0x1A', '0x6C', '0x19', '0x6D', '0xA9', '0xE0', '0x32', '0x5C', '0x6A', '0xE0', '0x19', '0x6C', '0x1A', '0x6D', '0xA9', '0x5E', '0x5D', '0xE0', '0x6A', '0xE0', '0x19']</v>
      </c>
      <c r="G1391" s="1" t="str">
        <f>TRIM(MID(A1391, FIND("Checksum:", A1391) + 9, FIND("(", A1391) - FIND("Checksum:", A1391) - 9))</f>
        <v>0x6C1A</v>
      </c>
      <c r="H1391" s="1" t="str">
        <f>TRIM(MID(A1391, FIND("(", A1391) + 1, FIND(")", A1391) - FIND("(", A1391) - 1))</f>
        <v>big</v>
      </c>
    </row>
    <row r="1392" spans="1:8" hidden="1" x14ac:dyDescent="0.25">
      <c r="A1392" t="s">
        <v>1390</v>
      </c>
      <c r="B1392" s="1" t="str">
        <f>TRIM(MID(A1392, FIND("Index:", A1392) + 6, FIND(",", A1392) - FIND("Index:", A1392) - 6))</f>
        <v>123038</v>
      </c>
      <c r="C1392" s="1" t="str">
        <f>TRIM(MID(A1392, FIND("Length:", A1392) + 7, FIND(",", A1392, FIND("Length:", A1392)) - FIND("Length:", A1392) - 7))</f>
        <v>174</v>
      </c>
      <c r="D1392" s="1">
        <f>COUNTIF(C:C,C1392)</f>
        <v>14</v>
      </c>
      <c r="E1392" s="1" t="str">
        <f t="shared" si="21"/>
        <v>0x37</v>
      </c>
      <c r="F1392" s="2" t="str">
        <f>TRIM(MID(A1392, FIND("Message:", A1392) + 8, FIND("]", A1392) - FIND("Message:", A1392) - 7))</f>
        <v>['0x37', '0x5F', '0x51', '0x3E', '0x37', '0x5F', '0x4F', '0x75', '0x6A', '0x3E', '0x37', '0x69', '0x59', '0x3E', '0x37', '0x47', '0x5F', '0x6B', '0xBB', '0x3E', '0x37', '0x47', '0xBD', '0x3E', '0x37', '0x17', '0x6C', '0x5F', '0x45', '0x3E', '0x37', '0x5F', '0x41', '0x3F', '0x66', '0x6D', '0x43', '0x42', '0x8F', '0x3E', '0x37', '0x5E', '0x11', '0x67', '0x6E', '0x3E', '0x37', '0x5E', '0x0F', '0x3E', '0x37', '0x5E', '0x25', '0x6F', '0x13', '0x3E', '0x37', '0x5E', '0x15', '0x3E', '0x37', '0xE0', '0x70', '0x5E', '0x17', '0x3E', '0x37', '0x5E', '0x19', '0x3E', '0x11', '0x71', '0x37', '0x5F', '0x61', '0x3E', '0x37', '0x5F', '0x63', '0xA1', '0x72', '0x3E', '0x37', '0x5F', '0x65', '0x3E', '0x37', '0x5F', '0x81', '0x73', '0x67', '0x3E', '0x37', '0x5F', '0x6B', '0x3E', '0x37', '0x90', '0x74', '0x5F', '0x69', '0x3E', '0x37', '0x5F', '0x6D', '0x3E', '0xBD', '0x75', '0x37', '0x5F', '0x6F', '0x3E', '0x37', '0x5E', '0x1B', '0x6A', '0x76', '0x3E', '0x37', '0x5E', '0x1D', '0x3E', '0x37', '0x5E', '0x3B', '0x77', '0x25', '0x3E', '0x37', '0x5E', '0x23', '0x3E', '0x37', '0x09', '0x78', '0x5E', '0x21', '0x3E', '0x37', '0x5E', '0x1F', '0x3E', '0x29', '0x79', '0x37', '0x5F', '0x71', '0x3E', '0x37', '0x5F', '0x73', '0xC9', '0x7A', '0x3E', '0x37', '0x5F', '0x75', '0x3E', '0x37', '0x5F', '0x99', '0x7B', '0x77', '0x3E', '0x37', '0x5F', '0x7B', '0x3E', '0x37', '0xB8', '0x7C', '0x5F', '0x79', '0x3E']</v>
      </c>
      <c r="G1392" s="1" t="str">
        <f>TRIM(MID(A1392, FIND("Checksum:", A1392) + 9, FIND("(", A1392) - FIND("Checksum:", A1392) - 9))</f>
        <v>0x375F</v>
      </c>
      <c r="H1392" s="1" t="str">
        <f>TRIM(MID(A1392, FIND("(", A1392) + 1, FIND(")", A1392) - FIND("(", A1392) - 1))</f>
        <v>big</v>
      </c>
    </row>
    <row r="1393" spans="1:8" hidden="1" x14ac:dyDescent="0.25">
      <c r="A1393" t="s">
        <v>1391</v>
      </c>
      <c r="B1393" s="1" t="str">
        <f>TRIM(MID(A1393, FIND("Index:", A1393) + 6, FIND(",", A1393) - FIND("Index:", A1393) - 6))</f>
        <v>123146</v>
      </c>
      <c r="C1393" s="1" t="str">
        <f>TRIM(MID(A1393, FIND("Length:", A1393) + 7, FIND(",", A1393, FIND("Length:", A1393)) - FIND("Length:", A1393) - 7))</f>
        <v>150</v>
      </c>
      <c r="D1393" s="1">
        <f>COUNTIF(C:C,C1393)</f>
        <v>20</v>
      </c>
      <c r="E1393" s="1" t="str">
        <f t="shared" si="21"/>
        <v>0x37</v>
      </c>
      <c r="F1393" s="2" t="str">
        <f>TRIM(MID(A1393, FIND("Message:", A1393) + 8, FIND("]", A1393) - FIND("Message:", A1393) - 7))</f>
        <v>['0x37', '0x5F', '0x6F', '0x3E', '0x37', '0x5E', '0x1B', '0x6A', '0x76', '0x3E', '0x37', '0x5E', '0x1D', '0x3E', '0x37', '0x5E', '0x3B', '0x77', '0x25', '0x3E', '0x37', '0x5E', '0x23', '0x3E', '0x37', '0x09', '0x78', '0x5E', '0x21', '0x3E', '0x37', '0x5E', '0x1F', '0x3E', '0x29', '0x79', '0x37', '0x5F', '0x71', '0x3E', '0x37', '0x5F', '0x73', '0xC9', '0x7A', '0x3E', '0x37', '0x5F', '0x75', '0x3E', '0x37', '0x5F', '0x99', '0x7B', '0x77', '0x3E', '0x37', '0x5F', '0x7B', '0x3E', '0x37', '0xB8', '0x7C', '0x5F', '0x79', '0x3E', '0x37', '0x5F', '0x7D', '0x3E', '0xE5', '0x7D', '0x37', '0x5F', '0x7F', '0x19', '0xB4', '0x1A', '0xB3', '0x2F', '0x7E', '0xA9', '0xE0', '0x6A', '0xE0', '0x3F', '0xAA', '0x8E', '0xCC', '0x7F', '0x61', '0x1A', '0xAE', '0x79', '0xF0', '0xCF', '0x3F', '0x23', '0x40', '0x69', '0xE7', '0xC8', '0x42', '0x19', '0xAC', '0x9F', '0x01', '0x41', '0xE0', '0xAF', '0x3E', '0x69', '0x40', '0x1A', '0xAA', '0x7E', '0x42', '0x79', '0xF0', '0xCF', '0x3F', '0x69', '0xE7', '0xC8', '0xD5', '0x43', '0x40', '0xDF', '0xE9', '0x3F', '0x48', '0x49', '0x6F', '0x8D', '0x44', '0x78', '0xC1', '0xA9', '0xE0', '0x6A', '0xE0', '0x49', '0x9D', '0x45', '0x6F', '0x78', '0xBD', '0x74', '0xE0', '0xCF']</v>
      </c>
      <c r="G1393" s="1" t="str">
        <f>TRIM(MID(A1393, FIND("Checksum:", A1393) + 9, FIND("(", A1393) - FIND("Checksum:", A1393) - 9))</f>
        <v>0x3F4F</v>
      </c>
      <c r="H1393" s="1" t="str">
        <f>TRIM(MID(A1393, FIND("(", A1393) + 1, FIND(")", A1393) - FIND("(", A1393) - 1))</f>
        <v>big</v>
      </c>
    </row>
    <row r="1394" spans="1:8" hidden="1" x14ac:dyDescent="0.25">
      <c r="A1394" t="s">
        <v>1392</v>
      </c>
      <c r="B1394" s="1" t="str">
        <f>TRIM(MID(A1394, FIND("Index:", A1394) + 6, FIND(",", A1394) - FIND("Index:", A1394) - 6))</f>
        <v>123385</v>
      </c>
      <c r="C1394" s="1" t="str">
        <f>TRIM(MID(A1394, FIND("Length:", A1394) + 7, FIND(",", A1394, FIND("Length:", A1394)) - FIND("Length:", A1394) - 7))</f>
        <v>27</v>
      </c>
      <c r="D1394" s="1">
        <f>COUNTIF(C:C,C1394)</f>
        <v>5</v>
      </c>
      <c r="E1394" s="1" t="str">
        <f t="shared" si="21"/>
        <v>0xC8</v>
      </c>
      <c r="F1394" s="2" t="str">
        <f>TRIM(MID(A1394, FIND("Message:", A1394) + 8, FIND("]", A1394) - FIND("Message:", A1394) - 7))</f>
        <v>['0xC8', '0x4A', '0x13', '0x50', '0x4A', '0xBF', '0x47', '0x33', '0x79', '0xF0', '0xCF', '0x0F', '0x51', '0x3F', '0xC6', '0xE7', '0xC8', '0x44', '0x4A', '0xBF', '0x56', '0x52', '0x4F', '0xFF', '0x79', '0xF0', '0x00']</v>
      </c>
      <c r="G1394" s="1" t="str">
        <f>TRIM(MID(A1394, FIND("Checksum:", A1394) + 9, FIND("(", A1394) - FIND("Checksum:", A1394) - 9))</f>
        <v>0x00000CF0</v>
      </c>
      <c r="H1394" s="1" t="str">
        <f>TRIM(MID(A1394, FIND("(", A1394) + 1, FIND(")", A1394) - FIND("(", A1394) - 1))</f>
        <v>big</v>
      </c>
    </row>
    <row r="1395" spans="1:8" hidden="1" x14ac:dyDescent="0.25">
      <c r="A1395" t="s">
        <v>1393</v>
      </c>
      <c r="B1395" s="1" t="str">
        <f>TRIM(MID(A1395, FIND("Index:", A1395) + 6, FIND(",", A1395) - FIND("Index:", A1395) - 6))</f>
        <v>123385</v>
      </c>
      <c r="C1395" s="1" t="str">
        <f>TRIM(MID(A1395, FIND("Length:", A1395) + 7, FIND(",", A1395, FIND("Length:", A1395)) - FIND("Length:", A1395) - 7))</f>
        <v>29</v>
      </c>
      <c r="D1395" s="1">
        <f>COUNTIF(C:C,C1395)</f>
        <v>5</v>
      </c>
      <c r="E1395" s="1" t="str">
        <f t="shared" si="21"/>
        <v>0xC8</v>
      </c>
      <c r="F1395" s="2" t="str">
        <f>TRIM(MID(A1395, FIND("Message:", A1395) + 8, FIND("]", A1395) - FIND("Message:", A1395) - 7))</f>
        <v>['0xC8', '0x4A', '0x13', '0x50', '0x4A', '0xBF', '0x47', '0x33', '0x79', '0xF0', '0xCF', '0x0F', '0x51', '0x3F', '0xC6', '0xE7', '0xC8', '0x44', '0x4A', '0xBF', '0x56', '0x52', '0x4F', '0xFF', '0x79', '0xF0', '0x00', '0x00', '0x00']</v>
      </c>
      <c r="G1395" s="1" t="str">
        <f>TRIM(MID(A1395, FIND("Checksum:", A1395) + 9, FIND("(", A1395) - FIND("Checksum:", A1395) - 9))</f>
        <v>0x0CF0</v>
      </c>
      <c r="H1395" s="1" t="str">
        <f>TRIM(MID(A1395, FIND("(", A1395) + 1, FIND(")", A1395) - FIND("(", A1395) - 1))</f>
        <v>big</v>
      </c>
    </row>
    <row r="1396" spans="1:8" hidden="1" x14ac:dyDescent="0.25">
      <c r="A1396" t="s">
        <v>1394</v>
      </c>
      <c r="B1396" s="1" t="str">
        <f>TRIM(MID(A1396, FIND("Index:", A1396) + 6, FIND(",", A1396) - FIND("Index:", A1396) - 6))</f>
        <v>123747</v>
      </c>
      <c r="C1396" s="1" t="str">
        <f>TRIM(MID(A1396, FIND("Length:", A1396) + 7, FIND(",", A1396, FIND("Length:", A1396)) - FIND("Length:", A1396) - 7))</f>
        <v>250</v>
      </c>
      <c r="D1396" s="1">
        <f>COUNTIF(C:C,C1396)</f>
        <v>14</v>
      </c>
      <c r="E1396" s="1" t="str">
        <f t="shared" si="21"/>
        <v>0x9E</v>
      </c>
      <c r="F1396" s="2" t="str">
        <f>TRIM(MID(A1396, FIND("Message:", A1396) + 8, FIND("]", A1396) - FIND("Message:", A1396) - 7))</f>
        <v>['0x9E', '0x63', '0x65', '0x6E', '0x55', '0xC2', '0x3F', '0x19', '0x53', '0xFA', '0x64', '0x70', '0xE0', '0xCF', '0x3F', '0x19', '0x51', '0x71', '0xA0', '0x65', '0xE0', '0xCF', '0x3F', '0xC2', '0x40', '0x4A', '0xBF', '0x62', '0x66', '0x4F', '0xFF', '0x79', '0xF0', '0xCF', '0x3F', '0xC6', '0xF5', '0x67', '0xE7', '0xCA', '0x41', '0x20', '0x3F', '0xDF', '0x46', '0xE0', '0x68', '0x21', '0x3F', '0x4A', '0xBF', '0x47', '0x33', '0x79', '0xC6', '0x69', '0xF0', '0xCF', '0x3F', '0xC6', '0xE7', '0xCA', '0x3F', '0x22', '0x6A', '0x20', '0x3F', '0x19', '0x49', '0x69', '0x50', '0x19', '0xFE', '0x6B', '0x49', '0x69', '0x60', '0xA0', '0x35', '0xA1', '0x35', '0x2B', '0x6C', '0x8E', '0x65', '0x3F', '0xAA', '0x3E', '0x3E', '0x3E', '0x05', '0x6D', '0x37', '0x5F', '0x81', '0x3F', '0x43', '0x42', '0x8F', '0xD9', '0x6E', '0x3E', '0x37', '0x5E', '0x27', '0x3E', '0x37', '0x69', '0x48', '0x6F', '0x41', '0x3E', '0x37', '0x5E', '0x2D', '0x3E', '0x37', '0x27', '0x70', '0x5E', '0x29', '0x3E', '0x37', '0x5E', '0x2B', '0x3E', '0x35', '0x71', '0x37', '0x5E', '0x2F', '0x8E', '0x61', '0xEF', '0x59', '0x6F', '0x72', '0x3F', '0x48', '0xEF', '0x32', '0x3F', '0x48', '0xEF', '0x93', '0x73', '0x06', '0x3F', '0x48', '0xC2', '0x3F', '0x1A', '0x9B', '0xB8', '0x74', '0x19', '0x9A', '0xA9', '0xE0', '0x6A', '0xE0', '0x19', '0x17', '0x75', '0x97', '0x1A', '0x96', '0xA9', '0xE0', '0x6A', '0xE0', '0x93', '0x76', '0x19', '0x93', '0x1A', '0x92', '0xA9', '0xE0', '0x6A', '0xC4', '0x77', '0xE0', '0x49', '0xBF', '0x46', '0x39', '0x4A', '0xBF', '0xEA', '0x78', '0x46', '0x3B', '0xA9', '0xE0', '0x6A', '0xE0', '0xC2', '0x92', '0x79', '0x40', '0x8E', '0x65', '0x3F', '0xAA', '0x8E', '0x61', '0x87', '0x7A', '0x6E', '0x55', '0x43', '0x6F', '0x79', '0x63', '0xC2', '0x90', '0x7B', '0x49', '0x43', '0x6F', '0x79', '0x81', '0xC2', '0x49', '0x7E', '0x7C', '0x43', '0x6F', '0x78', '0xF3', '0xC2', '0x47', '0x19', '0xBE', '0x7D', '0x90', '0x43', '0x6F', '0x79', '0x9F', '0x69', '0x40', '0x83', '0x7E', '0xC2', '0x47', '0x19', '0x8D', '0x43']</v>
      </c>
      <c r="G1396" s="1" t="str">
        <f>TRIM(MID(A1396, FIND("Checksum:", A1396) + 9, FIND("(", A1396) - FIND("Checksum:", A1396) - 9))</f>
        <v>0x6F7B</v>
      </c>
      <c r="H1396" s="1" t="str">
        <f>TRIM(MID(A1396, FIND("(", A1396) + 1, FIND(")", A1396) - FIND("(", A1396) - 1))</f>
        <v>big</v>
      </c>
    </row>
    <row r="1397" spans="1:8" hidden="1" x14ac:dyDescent="0.25">
      <c r="A1397" t="s">
        <v>1395</v>
      </c>
      <c r="B1397" s="1" t="str">
        <f>TRIM(MID(A1397, FIND("Index:", A1397) + 6, FIND(",", A1397) - FIND("Index:", A1397) - 6))</f>
        <v>123893</v>
      </c>
      <c r="C1397" s="1" t="str">
        <f>TRIM(MID(A1397, FIND("Length:", A1397) + 7, FIND(",", A1397, FIND("Length:", A1397)) - FIND("Length:", A1397) - 7))</f>
        <v>143</v>
      </c>
      <c r="D1397" s="1">
        <f>COUNTIF(C:C,C1397)</f>
        <v>34</v>
      </c>
      <c r="E1397" s="1" t="str">
        <f t="shared" si="21"/>
        <v>0x06</v>
      </c>
      <c r="F1397" s="2" t="str">
        <f>TRIM(MID(A1397, FIND("Message:", A1397) + 8, FIND("]", A1397) - FIND("Message:", A1397) - 7))</f>
        <v>['0x06', '0x3F', '0x48', '0xC2', '0x3F', '0x1A', '0x9B', '0xB8', '0x74', '0x19', '0x9A', '0xA9', '0xE0', '0x6A', '0xE0', '0x19', '0x17', '0x75', '0x97', '0x1A', '0x96', '0xA9', '0xE0', '0x6A', '0xE0', '0x93', '0x76', '0x19', '0x93', '0x1A', '0x92', '0xA9', '0xE0', '0x6A', '0xC4', '0x77', '0xE0', '0x49', '0xBF', '0x46', '0x39', '0x4A', '0xBF', '0xEA', '0x78', '0x46', '0x3B', '0xA9', '0xE0', '0x6A', '0xE0', '0xC2', '0x92', '0x79', '0x40', '0x8E', '0x65', '0x3F', '0xAA', '0x8E', '0x61', '0x87', '0x7A', '0x6E', '0x55', '0x43', '0x6F', '0x79', '0x63', '0xC2', '0x90', '0x7B', '0x49', '0x43', '0x6F', '0x79', '0x81', '0xC2', '0x49', '0x7E', '0x7C', '0x43', '0x6F', '0x78', '0xF3', '0xC2', '0x47', '0x19', '0xBE', '0x7D', '0x90', '0x43', '0x6F', '0x79', '0x9F', '0x69', '0x40', '0x83', '0x7E', '0xC2', '0x47', '0x19', '0x8D', '0x43', '0x6F', '0x7B', '0x5D', '0x7F', '0xDD', '0x69', '0x40', '0xC2', '0x49', '0x43', '0x6F', '0xC5', '0x40', '0x7B', '0x9F', '0xC2', '0x49', '0x43', '0x6F', '0x7B', '0x95', '0x41', '0x7F', '0xC2', '0x47', '0x43', '0x6F', '0x7B', '0xBD', '0xB6', '0x42', '0xA0', '0x42', '0xC2', '0x47', '0x19', '0x84', '0x80', '0x4D']</v>
      </c>
      <c r="G1397" s="1" t="str">
        <f>TRIM(MID(A1397, FIND("Checksum:", A1397) + 9, FIND("(", A1397) - FIND("Checksum:", A1397) - 9))</f>
        <v>0x43BF</v>
      </c>
      <c r="H1397" s="1" t="str">
        <f>TRIM(MID(A1397, FIND("(", A1397) + 1, FIND(")", A1397) - FIND("(", A1397) - 1))</f>
        <v>big</v>
      </c>
    </row>
    <row r="1398" spans="1:8" hidden="1" x14ac:dyDescent="0.25">
      <c r="A1398" t="s">
        <v>1396</v>
      </c>
      <c r="B1398" s="1" t="str">
        <f>TRIM(MID(A1398, FIND("Index:", A1398) + 6, FIND(",", A1398) - FIND("Index:", A1398) - 6))</f>
        <v>123895</v>
      </c>
      <c r="C1398" s="1" t="str">
        <f>TRIM(MID(A1398, FIND("Length:", A1398) + 7, FIND(",", A1398, FIND("Length:", A1398)) - FIND("Length:", A1398) - 7))</f>
        <v>152</v>
      </c>
      <c r="D1398" s="1">
        <f>COUNTIF(C:C,C1398)</f>
        <v>20</v>
      </c>
      <c r="E1398" s="1" t="str">
        <f t="shared" si="21"/>
        <v>0x48</v>
      </c>
      <c r="F1398" s="2" t="str">
        <f>TRIM(MID(A1398, FIND("Message:", A1398) + 8, FIND("]", A1398) - FIND("Message:", A1398) - 7))</f>
        <v>['0x48', '0xC2', '0x3F', '0x1A', '0x9B', '0xB8', '0x74', '0x19', '0x9A', '0xA9', '0xE0', '0x6A', '0xE0', '0x19', '0x17', '0x75', '0x97', '0x1A', '0x96', '0xA9', '0xE0', '0x6A', '0xE0', '0x93', '0x76', '0x19', '0x93', '0x1A', '0x92', '0xA9', '0xE0', '0x6A', '0xC4', '0x77', '0xE0', '0x49', '0xBF', '0x46', '0x39', '0x4A', '0xBF', '0xEA', '0x78', '0x46', '0x3B', '0xA9', '0xE0', '0x6A', '0xE0', '0xC2', '0x92', '0x79', '0x40', '0x8E', '0x65', '0x3F', '0xAA', '0x8E', '0x61', '0x87', '0x7A', '0x6E', '0x55', '0x43', '0x6F', '0x79', '0x63', '0xC2', '0x90', '0x7B', '0x49', '0x43', '0x6F', '0x79', '0x81', '0xC2', '0x49', '0x7E', '0x7C', '0x43', '0x6F', '0x78', '0xF3', '0xC2', '0x47', '0x19', '0xBE', '0x7D', '0x90', '0x43', '0x6F', '0x79', '0x9F', '0x69', '0x40', '0x83', '0x7E', '0xC2', '0x47', '0x19', '0x8D', '0x43', '0x6F', '0x7B', '0x5D', '0x7F', '0xDD', '0x69', '0x40', '0xC2', '0x49', '0x43', '0x6F', '0xC5', '0x40', '0x7B', '0x9F', '0xC2', '0x49', '0x43', '0x6F', '0x7B', '0x95', '0x41', '0x7F', '0xC2', '0x47', '0x43', '0x6F', '0x7B', '0xBD', '0xB6', '0x42', '0xA0', '0x42', '0xC2', '0x47', '0x19', '0x84', '0x80', '0x4D', '0x43', '0xBF', '0x43', '0x6F', '0x7B', '0x63', '0x69', '0x50', '0x4E', '0x44', '0xC2']</v>
      </c>
      <c r="G1398" s="1" t="str">
        <f>TRIM(MID(A1398, FIND("Checksum:", A1398) + 9, FIND("(", A1398) - FIND("Checksum:", A1398) - 9))</f>
        <v>0x4819</v>
      </c>
      <c r="H1398" s="1" t="str">
        <f>TRIM(MID(A1398, FIND("(", A1398) + 1, FIND(")", A1398) - FIND("(", A1398) - 1))</f>
        <v>big</v>
      </c>
    </row>
    <row r="1399" spans="1:8" hidden="1" x14ac:dyDescent="0.25">
      <c r="A1399" t="s">
        <v>1397</v>
      </c>
      <c r="B1399" s="1" t="str">
        <f>TRIM(MID(A1399, FIND("Index:", A1399) + 6, FIND(",", A1399) - FIND("Index:", A1399) - 6))</f>
        <v>124269</v>
      </c>
      <c r="C1399" s="1" t="str">
        <f>TRIM(MID(A1399, FIND("Length:", A1399) + 7, FIND(",", A1399, FIND("Length:", A1399)) - FIND("Length:", A1399) - 7))</f>
        <v>169</v>
      </c>
      <c r="D1399" s="1">
        <f>COUNTIF(C:C,C1399)</f>
        <v>20</v>
      </c>
      <c r="E1399" s="1" t="str">
        <f t="shared" si="21"/>
        <v>0xFD</v>
      </c>
      <c r="F1399" s="2" t="str">
        <f>TRIM(MID(A1399, FIND("Message:", A1399) + 8, FIND("]", A1399) - FIND("Message:", A1399) - 7))</f>
        <v>['0xFD', '0x5D', '0x3F', '0xC2', '0x43', '0x49', '0xBF', '0x49', '0x31', '0x26', '0x5E', '0xA3', '0x4C', '0x74', '0xE0', '0xCF', '0x3F', '0x19', '0xCB', '0x5F', '0xE4', '0x89', '0x8A', '0x19', '0x52', '0x45', '0x3F', '0x48', '0x60', '0x47', '0x3F', '0xA0', '0x5C', '0x74', '0xE0', '0xCF', '0x09', '0x61', '0x3F', '0x19', '0xE8', '0xA3', '0x4C', '0x89', '0x8A', '0xA6', '0x62', '0xA9', '0x5C', '0xAC', '0x4C', '0xAA', '0x1C', '0x7A', '0xA2', '0x63', '0xE2', '0xCA', '0x41', '0x19', '0xE0', '0xDF', '0x41', '0x6D', '0x64', '0x69', '0x10', '0x19', '0xDE', '0x69', '0x50', '0xA0', '0x30', '0x65', '0x35', '0x8E', '0x65', '0x3F', '0xAA', '0x3E', '0x3E', '0xF4', '0x66', '0x3E', '0x37', '0x5F', '0x85', '0x3E', '0x37', '0x5F', '0x95', '0x67', '0x4B', '0x3E', '0x37', '0x5F', '0x87', '0x3E', '0x37', '0x84', '0x68', '0x5F', '0x49', '0x3E', '0x37', '0x5F', '0x47', '0x3E', '0x6B', '0x69', '0x37', '0x5F', '0x83', '0x3E', '0x37', '0x5E', '0x3B', '0x92', '0x6A', '0x3E', '0x37', '0x5E', '0x31', '0x3E', '0x37', '0x5E', '0x43', '0x6B', '0x35', '0x3E', '0x37', '0x5F', '0x3F', '0x3E', '0x37', '0x2A', '0x6C', '0x5F', '0x4D', '0x8E', '0x61', '0x6E', '0x55', '0x43', '0x10', '0x6D', '0x6F', '0x7C', '0x23', '0xC2', '0x49', '0x43', '0x6F', '0x3B', '0x6E', '0x7D', '0x41', '0xC2', '0x49', '0x43', '0x6F', '0x7C', '0x68', '0x6F', '0xB3', '0xC2', '0x47', '0x19', '0xBD']</v>
      </c>
      <c r="G1399" s="1" t="str">
        <f>TRIM(MID(A1399, FIND("Checksum:", A1399) + 9, FIND("(", A1399) - FIND("Checksum:", A1399) - 9))</f>
        <v>0x436F</v>
      </c>
      <c r="H1399" s="1" t="str">
        <f>TRIM(MID(A1399, FIND("(", A1399) + 1, FIND(")", A1399) - FIND("(", A1399) - 1))</f>
        <v>big</v>
      </c>
    </row>
    <row r="1400" spans="1:8" hidden="1" x14ac:dyDescent="0.25">
      <c r="A1400" t="s">
        <v>1398</v>
      </c>
      <c r="B1400" s="1" t="str">
        <f>TRIM(MID(A1400, FIND("Index:", A1400) + 6, FIND(",", A1400) - FIND("Index:", A1400) - 6))</f>
        <v>124816</v>
      </c>
      <c r="C1400" s="1" t="str">
        <f>TRIM(MID(A1400, FIND("Length:", A1400) + 7, FIND(",", A1400, FIND("Length:", A1400)) - FIND("Length:", A1400) - 7))</f>
        <v>214</v>
      </c>
      <c r="D1400" s="1">
        <f>COUNTIF(C:C,C1400)</f>
        <v>12</v>
      </c>
      <c r="E1400" s="1" t="str">
        <f t="shared" si="21"/>
        <v>0x8A</v>
      </c>
      <c r="F1400" s="2" t="str">
        <f>TRIM(MID(A1400, FIND("Message:", A1400) + 8, FIND("]", A1400) - FIND("Message:", A1400) - 7))</f>
        <v>['0x8A', '0x19', '0x06', '0x45', '0x7F', '0x1A', '0x9A', '0x25', '0x47', '0x6A', '0x40', '0x90', '0x46', '0x74', '0xE0', '0xCF', '0x3F', '0x49', '0x6F', '0x78', '0xDB', '0x47', '0xD1', '0x73', '0xE0', '0xCF', '0x3F', '0xC2', '0x43', '0x82', '0x48', '0x19', '0x79', '0xA5', '0xC2', '0x74', '0xE0', '0xCF', '0x68', '0x49', '0x3F', '0x19', '0x82', '0xA3', '0x4C', '0x89', '0x8A', '0x28', '0x4A', '0x1A', '0x7A', '0x6A', '0x40', '0x4A', '0xBF', '0x47', '0xDA', '0x4B', '0x39', '0x79', '0xF0', '0xCF', '0x3F', '0xC6', '0xE7', '0xAC', '0x4C', '0xCA', '0x56', '0x19', '0x8E', '0xA5', '0x62', '0x74', '0x91', '0x4D', '0xE0', '0xCF', '0x3F', '0x19', '0x75', '0x73', '0xE0', '0x20', '0x4E', '0xCF', '0x3F', '0x19', '0x79', '0x89', '0x8A', '0x1A', '0x1E', '0x4F', '0x75', '0x19', '0x89', '0x6A', '0x40', '0xA5', '0x62', '0x1A', '0x50', '0x74', '0xE0', '0xCF', '0x3F', '0x19', '0x6F', '0x73', '0xB0', '0x51', '0xE0', '0xCF', '0x3F', '0x19', '0x73', '0x89', '0x8A', '0xE1', '0x52', '0x4A', '0xBF', '0x4A', '0x79', '0xDF', '0x4F', '0x6A', '0xB9', '0x53', '0x40', '0x19', '0x82', '0x45', '0x3F', '0x42', '0x27', '0x1D', '0x54', '0x74', '0xE0', '0xCF', '0x3F', '0x19', '0x6A', '0x73', '0xAF', '0x55', '0xE0', '0xCF', '0x3F', '0x19', '0x6C', '0x89', '0x8A', '0xDE', '0x56', '0x1A', '0x68', '0x29', '0x3F', '0x6A', '0x40', '0x4A', '0x36', '0x57', '0xBF', '0x4A', '0x79', '0x6A', '0xE0', '0x4A', '0xBF', '0x30', '0x58', '0x47', '0x39', '0x79', '0xF0', '0xCF', '0x3F', '0xC6', '0x19', '0x59', '0xEB', '0xCA', '0x59', '0x1A', '0x62', '0x79', '0xF0', '0x50', '0x5A', '0xCF', '0x3F', '0x69', '0xE7', '0xC8', '0x48', '0x29', '0xF4', '0x5B', '0x3F', '0x1A', '0x75', '0x6A', '0xE0', '0x1A', '0x72', '0x01', '0x5C', '0x6A', '0xE0', '0x1A']</v>
      </c>
      <c r="G1400" s="1" t="str">
        <f>TRIM(MID(A1400, FIND("Checksum:", A1400) + 9, FIND("(", A1400) - FIND("Checksum:", A1400) - 9))</f>
        <v>0x5F6A</v>
      </c>
      <c r="H1400" s="1" t="str">
        <f>TRIM(MID(A1400, FIND("(", A1400) + 1, FIND(")", A1400) - FIND("(", A1400) - 1))</f>
        <v>big</v>
      </c>
    </row>
    <row r="1401" spans="1:8" hidden="1" x14ac:dyDescent="0.25">
      <c r="A1401" t="s">
        <v>1399</v>
      </c>
      <c r="B1401" s="1" t="str">
        <f>TRIM(MID(A1401, FIND("Index:", A1401) + 6, FIND(",", A1401) - FIND("Index:", A1401) - 6))</f>
        <v>125039</v>
      </c>
      <c r="C1401" s="1" t="str">
        <f>TRIM(MID(A1401, FIND("Length:", A1401) + 7, FIND(",", A1401, FIND("Length:", A1401)) - FIND("Length:", A1401) - 7))</f>
        <v>155</v>
      </c>
      <c r="D1401" s="1">
        <f>COUNTIF(C:C,C1401)</f>
        <v>19</v>
      </c>
      <c r="E1401" s="1" t="str">
        <f t="shared" si="21"/>
        <v>0x6A</v>
      </c>
      <c r="F1401" s="2" t="str">
        <f>TRIM(MID(A1401, FIND("Message:", A1401) + 8, FIND("]", A1401) - FIND("Message:", A1401) - 7))</f>
        <v>['0x6A', '0xE0', '0x19', '0x70', '0xBD', '0x5E', '0xA5', '0x62', '0x74', '0xE0', '0xCF', '0x3F', '0x19', '0xE3', '0x5F', '0x6D', '0x73', '0xE0', '0xCF', '0x3F', '0x19', '0x5A', '0xA3', '0x60', '0x89', '0x8A', '0x1A', '0x6C', '0xDF', '0x42', '0x6A', '0x87', '0x61', '0x40', '0x29', '0x3F', '0x1A', '0x6A', '0x6A', '0xE0', '0xD9', '0x62', '0xA0', '0x35', '0xA1', '0x35', '0xA7', '0x35', '0xA8', '0x94', '0x63', '0x35', '0x8E', '0x65', '0x3F', '0xAA', '0x3E', '0x37', '0xEB', '0x64', '0x5E', '0x2F', '0x3E', '0x37', '0x5E', '0x2B', '0x3E', '0x2F', '0x65', '0x37', '0x5F', '0x41', '0x3E', '0x37', '0x5F', '0x4F', '0x61', '0x66', '0x3E', '0x37', '0x5F', '0x43', '0x3E', '0x37', '0x5E', '0x52', '0x67', '0x35', '0x3E', '0x37', '0x5E', '0x31', '0x3E', '0x37', '0x17', '0x68', '0x5E', '0x1D', '0x3F', '0x43', '0x42', '0x8F', '0x3E', '0x76', '0x69', '0x37', '0x5F', '0x3F', '0x3E', '0x37', '0x5E', '0x37', '0x4A', '0x6A', '0x3E', '0x37', '0x5E', '0x25', '0x3E', '0x37', '0x5E', '0x37', '0x6B', '0x39', '0x3F', '0x43', '0x41', '0x21', '0x3E', '0x37', '0xFE', '0x6C', '0x5E', '0x33', '0x3E', '0x37', '0x5F', '0x49', '0x3E', '0x5A', '0x6D', '0x37', '0x5F', '0x47', '0x3E', '0x37', '0x5E', '0x3D', '0x5C', '0x6E', '0x3E', '0x37', '0x4A', '0x75', '0x3E']</v>
      </c>
      <c r="G1401" s="1" t="str">
        <f>TRIM(MID(A1401, FIND("Checksum:", A1401) + 9, FIND("(", A1401) - FIND("Checksum:", A1401) - 9))</f>
        <v>0x375F</v>
      </c>
      <c r="H1401" s="1" t="str">
        <f>TRIM(MID(A1401, FIND("(", A1401) + 1, FIND(")", A1401) - FIND("(", A1401) - 1))</f>
        <v>big</v>
      </c>
    </row>
    <row r="1402" spans="1:8" hidden="1" x14ac:dyDescent="0.25">
      <c r="A1402" t="s">
        <v>1400</v>
      </c>
      <c r="B1402" s="1" t="str">
        <f>TRIM(MID(A1402, FIND("Index:", A1402) + 6, FIND(",", A1402) - FIND("Index:", A1402) - 6))</f>
        <v>125157</v>
      </c>
      <c r="C1402" s="1" t="str">
        <f>TRIM(MID(A1402, FIND("Length:", A1402) + 7, FIND(",", A1402, FIND("Length:", A1402)) - FIND("Length:", A1402) - 7))</f>
        <v>102</v>
      </c>
      <c r="D1402" s="1">
        <f>COUNTIF(C:C,C1402)</f>
        <v>8</v>
      </c>
      <c r="E1402" s="1" t="str">
        <f t="shared" si="21"/>
        <v>0x3E</v>
      </c>
      <c r="F1402" s="2" t="str">
        <f>TRIM(MID(A1402, FIND("Message:", A1402) + 8, FIND("]", A1402) - FIND("Message:", A1402) - 7))</f>
        <v>['0x3E', '0x37', '0x5E', '0x37', '0x6B', '0x39', '0x3F', '0x43', '0x41', '0x21', '0x3E', '0x37', '0xFE', '0x6C', '0x5E', '0x33', '0x3E', '0x37', '0x5F', '0x49', '0x3E', '0x5A', '0x6D', '0x37', '0x5F', '0x47', '0x3E', '0x37', '0x5E', '0x3D', '0x5C', '0x6E', '0x3E', '0x37', '0x4A', '0x75', '0x3E', '0x37', '0x5F', '0x78', '0x6F', '0x45', '0x3E', '0x37', '0x5E', '0x21', '0x3F', '0x43', '0x2C', '0x70', '0x40', '0x8F', '0x8E', '0x61', '0x6E', '0x65', '0x6E', '0x72', '0x71', '0x55', '0x4A', '0xBF', '0x47', '0x39', '0x79', '0xF0', '0xBB', '0x72', '0xCF', '0x3F', '0xC6', '0xE9', '0xC8', '0x40', '0xDF', '0x1B', '0x73', '0xD7', '0x3F', '0x48', '0x1A', '0x4C', '0x79', '0xF0', '0xA3', '0x74', '0xCF', '0x3F', '0xC6', '0xE8', '0xCA', '0x56', '0x1A', '0x6E', '0x75', '0xD3', '0x79', '0xF0', '0xCF', '0x3F', '0x2A', '0x3C']</v>
      </c>
      <c r="G1402" s="1" t="str">
        <f>TRIM(MID(A1402, FIND("Checksum:", A1402) + 9, FIND("(", A1402) - FIND("Checksum:", A1402) - 9))</f>
        <v>0x2976</v>
      </c>
      <c r="H1402" s="1" t="str">
        <f>TRIM(MID(A1402, FIND("(", A1402) + 1, FIND(")", A1402) - FIND("(", A1402) - 1))</f>
        <v>big</v>
      </c>
    </row>
    <row r="1403" spans="1:8" hidden="1" x14ac:dyDescent="0.25">
      <c r="A1403" t="s">
        <v>1401</v>
      </c>
      <c r="B1403" s="1" t="str">
        <f>TRIM(MID(A1403, FIND("Index:", A1403) + 6, FIND(",", A1403) - FIND("Index:", A1403) - 6))</f>
        <v>125393</v>
      </c>
      <c r="C1403" s="1" t="str">
        <f>TRIM(MID(A1403, FIND("Length:", A1403) + 7, FIND(",", A1403, FIND("Length:", A1403)) - FIND("Length:", A1403) - 7))</f>
        <v>199</v>
      </c>
      <c r="D1403" s="1">
        <f>COUNTIF(C:C,C1403)</f>
        <v>17</v>
      </c>
      <c r="E1403" s="1" t="str">
        <f t="shared" si="21"/>
        <v>0x69</v>
      </c>
      <c r="F1403" s="2" t="str">
        <f>TRIM(MID(A1403, FIND("Message:", A1403) + 8, FIND("]", A1403) - FIND("Message:", A1403) - 7))</f>
        <v>['0x69', '0x0B', '0x45', '0x40', '0x19', '0xC2', '0x70', '0xE0', '0xCF', '0x3F', '0xC1', '0x46', '0x49', '0xBF', '0x45', '0xD3', '0x4A', '0xBF', '0x47', '0xB9', '0x47', '0x2D', '0x7C', '0xE0', '0xCF', '0x3F', '0x79', '0xF0', '0x4B', '0x48', '0xCF', '0x3F', '0x9F', '0xE2', '0x07', '0x42', '0xCA', '0xED', '0x49', '0x55', '0x4A', '0xBF', '0x47', '0x33', '0x79', '0xF0', '0x8D', '0x4A', '0xCF', '0x3F', '0xC6', '0xE7', '0xC8', '0x4F', '0x4A', '0x6A', '0x4B', '0x6F', '0x7F', '0x95', '0x1B', '0xB1', '0x79', '0xF0', '0x07', '0x4C', '0xCF', '0x3F', '0x7A', '0x00', '0xCF', '0x3F', '0x7A', '0x5F', '0x4D', '0xE6', '0xCA', '0x41', '0xAC', '0x1C', '0x6C', '0x17', '0x8C', '0x4E', '0xC8', '0x43', '0x1A', '0xA8', '0x79', '0xF0', '0xCF', '0x57', '0x4F', '0x3F', '0xC6', '0xE8', '0xCA', '0x40', '0xDF', '0x67', '0x90', '0x50', '0x20', '0x3F', '0x1A', '0xAC', '0x79', '0xF0', '0xCF', '0xB0', '0x51', '0x3F', '0x69', '0xE7', '0xC8', '0x54', '0x43', '0x6F', '0xB1', '0x52', '0x85', '0x0D', '0xC2', '0x47', '0x43', '0x6F', '0x86', '0x28', '0x53', '0x49', '0xA1', '0x42', '0xC2', '0x49', '0x43', '0x6F', '0x3F', '0x54', '0x85', '0x3D', '0xC2', '0x47', '0x19', '0xA6', '0xA4', '0x85', '0x55', '0x6C', '0xA3', '0x4C', '0xA0', '0x5C', '0x89', '0x8A', '0xC2', '0x56', '0xA9', '0x5C', '0xAC', '0x4C', '0xAA', '0x1C', '0x7A', '0x96', '0x57', '0xE2', '0xCA', '0x4D', '0xDF', '0x4C', '0xA0', '0x12', '0x31', '0x58', '0x1A', '0xA2', '0x79', '0xF0', '0xCF', '0x3F', '0x69', '0xF7', '0x59', '0xE7', '0xCA', '0x46', '0x49', '0x6F', '0x7F', '0x8F', '0x1A', '0x5A', '0xA0', '0x5C', '0x74', '0xE0', '0xCF', '0x3F', '0xA3']</v>
      </c>
      <c r="G1403" s="1" t="str">
        <f>TRIM(MID(A1403, FIND("Checksum:", A1403) + 9, FIND("(", A1403) - FIND("Checksum:", A1403) - 9))</f>
        <v>0x5F5B</v>
      </c>
      <c r="H1403" s="1" t="str">
        <f>TRIM(MID(A1403, FIND("(", A1403) + 1, FIND(")", A1403) - FIND("(", A1403) - 1))</f>
        <v>big</v>
      </c>
    </row>
    <row r="1404" spans="1:8" hidden="1" x14ac:dyDescent="0.25">
      <c r="A1404" t="s">
        <v>1402</v>
      </c>
      <c r="B1404" s="1" t="str">
        <f>TRIM(MID(A1404, FIND("Index:", A1404) + 6, FIND(",", A1404) - FIND("Index:", A1404) - 6))</f>
        <v>125435</v>
      </c>
      <c r="C1404" s="1" t="str">
        <f>TRIM(MID(A1404, FIND("Length:", A1404) + 7, FIND(",", A1404, FIND("Length:", A1404)) - FIND("Length:", A1404) - 7))</f>
        <v>171</v>
      </c>
      <c r="D1404" s="1">
        <f>COUNTIF(C:C,C1404)</f>
        <v>15</v>
      </c>
      <c r="E1404" s="1" t="str">
        <f t="shared" si="21"/>
        <v>0x47</v>
      </c>
      <c r="F1404" s="2" t="str">
        <f>TRIM(MID(A1404, FIND("Message:", A1404) + 8, FIND("]", A1404) - FIND("Message:", A1404) - 7))</f>
        <v>['0x47', '0x33', '0x79', '0xF0', '0x8D', '0x4A', '0xCF', '0x3F', '0xC6', '0xE7', '0xC8', '0x4F', '0x4A', '0x6A', '0x4B', '0x6F', '0x7F', '0x95', '0x1B', '0xB1', '0x79', '0xF0', '0x07', '0x4C', '0xCF', '0x3F', '0x7A', '0x00', '0xCF', '0x3F', '0x7A', '0x5F', '0x4D', '0xE6', '0xCA', '0x41', '0xAC', '0x1C', '0x6C', '0x17', '0x8C', '0x4E', '0xC8', '0x43', '0x1A', '0xA8', '0x79', '0xF0', '0xCF', '0x57', '0x4F', '0x3F', '0xC6', '0xE8', '0xCA', '0x40', '0xDF', '0x67', '0x90', '0x50', '0x20', '0x3F', '0x1A', '0xAC', '0x79', '0xF0', '0xCF', '0xB0', '0x51', '0x3F', '0x69', '0xE7', '0xC8', '0x54', '0x43', '0x6F', '0xB1', '0x52', '0x85', '0x0D', '0xC2', '0x47', '0x43', '0x6F', '0x86', '0x28', '0x53', '0x49', '0xA1', '0x42', '0xC2', '0x49', '0x43', '0x6F', '0x3F', '0x54', '0x85', '0x3D', '0xC2', '0x47', '0x19', '0xA6', '0xA4', '0x85', '0x55', '0x6C', '0xA3', '0x4C', '0xA0', '0x5C', '0x89', '0x8A', '0xC2', '0x56', '0xA9', '0x5C', '0xAC', '0x4C', '0xAA', '0x1C', '0x7A', '0x96', '0x57', '0xE2', '0xCA', '0x4D', '0xDF', '0x4C', '0xA0', '0x12', '0x31', '0x58', '0x1A', '0xA2', '0x79', '0xF0', '0xCF', '0x3F', '0x69', '0xF7', '0x59', '0xE7', '0xCA', '0x46', '0x49', '0x6F', '0x7F', '0x8F', '0x1A', '0x5A', '0xA0', '0x5C', '0x74', '0xE0', '0xCF', '0x3F', '0xA3', '0x5F', '0x5B', '0x5C', '0xC2', '0x42', '0xA0', '0x4C', '0x19', '0x9A', '0x5D', '0x5C', '0x1A', '0x9B', '0x69']</v>
      </c>
      <c r="G1404" s="1" t="str">
        <f>TRIM(MID(A1404, FIND("Checksum:", A1404) + 9, FIND("(", A1404) - FIND("Checksum:", A1404) - 9))</f>
        <v>0x5079</v>
      </c>
      <c r="H1404" s="1" t="str">
        <f>TRIM(MID(A1404, FIND("(", A1404) + 1, FIND(")", A1404) - FIND("(", A1404) - 1))</f>
        <v>big</v>
      </c>
    </row>
    <row r="1405" spans="1:8" hidden="1" x14ac:dyDescent="0.25">
      <c r="A1405" t="s">
        <v>1403</v>
      </c>
      <c r="B1405" s="1" t="str">
        <f>TRIM(MID(A1405, FIND("Index:", A1405) + 6, FIND(",", A1405) - FIND("Index:", A1405) - 6))</f>
        <v>125517</v>
      </c>
      <c r="C1405" s="1" t="str">
        <f>TRIM(MID(A1405, FIND("Length:", A1405) + 7, FIND(",", A1405, FIND("Length:", A1405)) - FIND("Length:", A1405) - 7))</f>
        <v>253</v>
      </c>
      <c r="D1405" s="1">
        <f>COUNTIF(C:C,C1405)</f>
        <v>13</v>
      </c>
      <c r="E1405" s="1" t="str">
        <f t="shared" si="21"/>
        <v>0x43</v>
      </c>
      <c r="F1405" s="2" t="str">
        <f>TRIM(MID(A1405, FIND("Message:", A1405) + 8, FIND("]", A1405) - FIND("Message:", A1405) - 7))</f>
        <v>['0x43', '0x6F', '0x86', '0x28', '0x53', '0x49', '0xA1', '0x42', '0xC2', '0x49', '0x43', '0x6F', '0x3F', '0x54', '0x85', '0x3D', '0xC2', '0x47', '0x19', '0xA6', '0xA4', '0x85', '0x55', '0x6C', '0xA3', '0x4C', '0xA0', '0x5C', '0x89', '0x8A', '0xC2', '0x56', '0xA9', '0x5C', '0xAC', '0x4C', '0xAA', '0x1C', '0x7A', '0x96', '0x57', '0xE2', '0xCA', '0x4D', '0xDF', '0x4C', '0xA0', '0x12', '0x31', '0x58', '0x1A', '0xA2', '0x79', '0xF0', '0xCF', '0x3F', '0x69', '0xF7', '0x59', '0xE7', '0xCA', '0x46', '0x49', '0x6F', '0x7F', '0x8F', '0x1A', '0x5A', '0xA0', '0x5C', '0x74', '0xE0', '0xCF', '0x3F', '0xA3', '0x5F', '0x5B', '0x5C', '0xC2', '0x42', '0xA0', '0x4C', '0x19', '0x9A', '0x5D', '0x5C', '0x1A', '0x9B', '0x69', '0x50', '0x79', '0xF0', '0xCF', '0x06', '0x5D', '0x3F', '0x69', '0xE7', '0xC8', '0x40', '0xDF', '0xD3', '0xAA', '0x5E', '0x3F', '0x48', '0xDF', '0xCC', '0x3F', '0x48', '0x1A', '0x34', '0x5F', '0x8B', '0x79', '0xF0', '0xCF', '0x3F', '0xC6', '0xE8', '0x14', '0x60', '0xCA', '0x4E', '0x1A', '0x87', '0x79', '0xF0', '0xCF', '0x55', '0x61', '0x3F', '0x2A', '0x3C', '0x89', '0xFB', '0x4B', '0x6F', '0x47', '0x62', '0x7F', '0x8B', '0x7A', '0x00', '0xCF', '0x3F', '0x79', '0x70', '0x63', '0xF6', '0xC8', '0x52', '0x19', '0x83', '0x9F', '0xE0', '0x92', '0x64', '0xC5', '0x40', '0xDF', '0x4E', '0x69', '0x40', '0x1A', '0x5C', '0x65', '0x7F', '0x79', '0xF0', '0xCF', '0x3F', '0x2A', '0x3C', '0xC4', '0x66', '0x89', '0xFB', '0x4B', '0x6F', '0x7F', '0x89', '0x7A', '0x2A', '0x67', '0x00', '0xCF', '0x3F', '0x79', '0xF6', '0xCA', '0x42', '0xF3', '0x68', '0x19', '0x7B', '0x9F', '0xE0', '0xC5', '0x48', '0x69', '0xF4', '0x69', '0x40', '0x4A', '0x6F', '0x78', '0xBB', '0x1B', '0x7D', '0x30', '0x6A', '0x79', '0xF0', '0xCF', '0x3F', '0x7A', '0x00', '0xCF', '0x2E', '0x6B', '0x3F', '0x7A', '0xE6', '0xCA', '0x48', '0x1A', '0x7A', '0xB3', '0x6C', '0x79', '0xF0', '0xCF', '0x3F', '0x69', '0xE7', '0xC8', '0xFF', '0x6D', '0x43', '0x43', '0x6F', '0x85', '0xF1', '0xC2', '0x48', '0xE5', '0x6E', '0x19', '0x78', '0x69', '0x40', '0x19']</v>
      </c>
      <c r="G1405" s="1" t="str">
        <f>TRIM(MID(A1405, FIND("Checksum:", A1405) + 9, FIND("(", A1405) - FIND("Checksum:", A1405) - 9))</f>
        <v>0x7970</v>
      </c>
      <c r="H1405" s="1" t="str">
        <f>TRIM(MID(A1405, FIND("(", A1405) + 1, FIND(")", A1405) - FIND("(", A1405) - 1))</f>
        <v>big</v>
      </c>
    </row>
    <row r="1406" spans="1:8" hidden="1" x14ac:dyDescent="0.25">
      <c r="A1406" t="s">
        <v>1404</v>
      </c>
      <c r="B1406" s="1" t="str">
        <f>TRIM(MID(A1406, FIND("Index:", A1406) + 6, FIND(",", A1406) - FIND("Index:", A1406) - 6))</f>
        <v>125838</v>
      </c>
      <c r="C1406" s="1" t="str">
        <f>TRIM(MID(A1406, FIND("Length:", A1406) + 7, FIND(",", A1406, FIND("Length:", A1406)) - FIND("Length:", A1406) - 7))</f>
        <v>151</v>
      </c>
      <c r="D1406" s="1">
        <f>COUNTIF(C:C,C1406)</f>
        <v>20</v>
      </c>
      <c r="E1406" s="1" t="str">
        <f t="shared" si="21"/>
        <v>0x3F</v>
      </c>
      <c r="F1406" s="2" t="str">
        <f>TRIM(MID(A1406, FIND("Message:", A1406) + 8, FIND("]", A1406) - FIND("Message:", A1406) - 7))</f>
        <v>['0x3F', '0x7A', '0xE6', '0xCA', '0x41', '0xAC', '0x9F', '0x77', '0x1C', '0x6C', '0x17', '0xC8', '0x43', '0x1A', '0x5F', '0x9C', '0x78', '0x79', '0xF0', '0xCF', '0x3F', '0xC6', '0xE8', '0xCA', '0x6C', '0x79', '0x40', '0xDF', '0x67', '0x20', '0x3F', '0x1A', '0x64', '0xDE', '0x7A', '0x79', '0xF0', '0xCF', '0x3F', '0x69', '0xE7', '0xC8', '0x0E', '0x7B', '0x54', '0x43', '0x6F', '0x85', '0x0D', '0xC2', '0x47', '0x1F', '0x7C', '0x43', '0x6F', '0x85', '0x29', '0xA1', '0x42', '0xC2', '0x84', '0x7D', '0x49', '0x43', '0x6F', '0x85', '0x1D', '0xC2', '0x47', '0x26', '0x7E', '0x19', '0x5D', '0xA4', '0x6C', '0xA3', '0x4C', '0xA0', '0x96', '0x7F', '0x5C', '0x89', '0x8A', '0xA9', '0x5C', '0xAC', '0x4C', '0xEE', '0x40', '0xAA', '0x1C', '0x7A', '0xE2', '0xCA', '0x4D', '0xDF', '0x5C', '0x41', '0x4C', '0xA0', '0x12', '0x1A', '0x59', '0x79', '0xF0', '0x1E', '0x42', '0xCF', '0x3F', '0x69', '0xE7', '0xCA', '0x46', '0x49', '0xFC', '0x43', '0x6F', '0x7F', '0x8F', '0xA0', '0x5C', '0x74', '0xE0', '0x14', '0x44', '0xCF', '0x3F', '0xA3', '0x5C', '0xC2', '0x42', '0xA0', '0xF8', '0x45', '0x4C', '0x19', '0x52', '0x1A', '0x52', '0x69', '0x50', '0x23', '0x46', '0x79', '0xF0', '0xCF', '0x3F', '0x69', '0xE7', '0xCA', '0xDB']</v>
      </c>
      <c r="G1406" s="1" t="str">
        <f>TRIM(MID(A1406, FIND("Checksum:", A1406) + 9, FIND("(", A1406) - FIND("Checksum:", A1406) - 9))</f>
        <v>0x4743</v>
      </c>
      <c r="H1406" s="1" t="str">
        <f>TRIM(MID(A1406, FIND("(", A1406) + 1, FIND(")", A1406) - FIND("(", A1406) - 1))</f>
        <v>big</v>
      </c>
    </row>
    <row r="1407" spans="1:8" hidden="1" x14ac:dyDescent="0.25">
      <c r="A1407" t="s">
        <v>1405</v>
      </c>
      <c r="B1407" s="1" t="str">
        <f>TRIM(MID(A1407, FIND("Index:", A1407) + 6, FIND(",", A1407) - FIND("Index:", A1407) - 6))</f>
        <v>126149</v>
      </c>
      <c r="C1407" s="1" t="str">
        <f>TRIM(MID(A1407, FIND("Length:", A1407) + 7, FIND(",", A1407, FIND("Length:", A1407)) - FIND("Length:", A1407) - 7))</f>
        <v>182</v>
      </c>
      <c r="D1407" s="1">
        <f>COUNTIF(C:C,C1407)</f>
        <v>10</v>
      </c>
      <c r="E1407" s="1" t="str">
        <f t="shared" si="21"/>
        <v>0x9B</v>
      </c>
      <c r="F1407" s="2" t="str">
        <f>TRIM(MID(A1407, FIND("Message:", A1407) + 8, FIND("]", A1407) - FIND("Message:", A1407) - 7))</f>
        <v>['0x9B', '0xED', '0x44', '0xA9', '0xF1', '0x1C', '0x99', '0x6B', '0xE1', '0xA9', '0x8C', '0x45', '0x01', '0xAA', '0x11', '0x1C', '0x95', '0x79', '0xF7', '0x25', '0x46', '0x89', '0x48', '0x4B', '0xBF', '0x4B', '0x1B', '0xAA', '0x34', '0x47', '0x01', '0x6C', '0xF1', '0x4C', '0xBF', '0x4B', '0x17', '0x15', '0x48', '0xAA', '0x11', '0x6B', '0xF1', '0x4B', '0xBF', '0x4B', '0xB7', '0x49', '0x13', '0xAA', '0x01', '0x6C', '0xF1', '0x6B', '0xE1', '0xB3', '0x4A', '0x1A', '0x91', '0x79', '0xF0', '0xCF', '0x3F', '0x4A', '0xB9', '0x4B', '0x3F', '0x3E', '0x3E', '0x79', '0xEF', '0xC8', '0x42', '0x7B', '0x4C', '0x19', '0x8E', '0x9F', '0xE0', '0xAF', '0x40', '0x69', '0xCD', '0x4D', '0x40', '0x3F', '0xAA', '0x29', '0x3E', '0x1A', '0x92', '0x8B', '0x4E', '0x4B', '0xBF', '0x4B', '0x2F', '0x6A', '0xE1', '0xA9', '0xC9', '0x4F', '0xF1', '0x5A', '0xE0', '0xA9', '0xF1', '0x5A', '0xE1', '0x54', '0x50', '0xA9', '0xF1', '0x5A', '0xE2', '0x1A', '0x8C', '0x49', '0x19', '0x51', '0x40', '0xBF', '0x3F', '0x6A', '0xE1', '0xA9', '0xF1', '0x78', '0x52', '0x5A', '0xE0', '0xA9', '0xF1', '0x6B', '0xE1', '0x4B', '0xC1', '0x53', '0xBF', '0x4B', '0x33', '0xA9', '0xF1', '0x6B', '0xE1', '0x7A', '0x54', '0x4B', '0xBF', '0x4B', '0x37', '0xA9', '0xF1', '0x6B', '0xE8', '0x55', '0xE1', '0x4B', '0xBF', '0x4B', '0x3B', '0xA9', '0xF1', '0x64', '0x56', '0x1A', '0x81', '0x6B', '0xE1', '0x49', '0x40', '0xBF', '0x88', '0x57', '0x3F', '0x4B', '0xBF', '0x4C', '0x4B', '0x6A', '0xE1', '0x85']</v>
      </c>
      <c r="G1407" s="1" t="str">
        <f>TRIM(MID(A1407, FIND("Checksum:", A1407) + 9, FIND("(", A1407) - FIND("Checksum:", A1407) - 9))</f>
        <v>0x58A9</v>
      </c>
      <c r="H1407" s="1" t="str">
        <f>TRIM(MID(A1407, FIND("(", A1407) + 1, FIND(")", A1407) - FIND("(", A1407) - 1))</f>
        <v>big</v>
      </c>
    </row>
    <row r="1408" spans="1:8" hidden="1" x14ac:dyDescent="0.25">
      <c r="A1408" t="s">
        <v>1406</v>
      </c>
      <c r="B1408" s="1" t="str">
        <f>TRIM(MID(A1408, FIND("Index:", A1408) + 6, FIND(",", A1408) - FIND("Index:", A1408) - 6))</f>
        <v>126157</v>
      </c>
      <c r="C1408" s="1" t="str">
        <f>TRIM(MID(A1408, FIND("Length:", A1408) + 7, FIND(",", A1408, FIND("Length:", A1408)) - FIND("Length:", A1408) - 7))</f>
        <v>183</v>
      </c>
      <c r="D1408" s="1">
        <f>COUNTIF(C:C,C1408)</f>
        <v>14</v>
      </c>
      <c r="E1408" s="1" t="str">
        <f t="shared" si="21"/>
        <v>0xE1</v>
      </c>
      <c r="F1408" s="2" t="str">
        <f>TRIM(MID(A1408, FIND("Message:", A1408) + 8, FIND("]", A1408) - FIND("Message:", A1408) - 7))</f>
        <v>['0xE1', '0xA9', '0x8C', '0x45', '0x01', '0xAA', '0x11', '0x1C', '0x95', '0x79', '0xF7', '0x25', '0x46', '0x89', '0x48', '0x4B', '0xBF', '0x4B', '0x1B', '0xAA', '0x34', '0x47', '0x01', '0x6C', '0xF1', '0x4C', '0xBF', '0x4B', '0x17', '0x15', '0x48', '0xAA', '0x11', '0x6B', '0xF1', '0x4B', '0xBF', '0x4B', '0xB7', '0x49', '0x13', '0xAA', '0x01', '0x6C', '0xF1', '0x6B', '0xE1', '0xB3', '0x4A', '0x1A', '0x91', '0x79', '0xF0', '0xCF', '0x3F', '0x4A', '0xB9', '0x4B', '0x3F', '0x3E', '0x3E', '0x79', '0xEF', '0xC8', '0x42', '0x7B', '0x4C', '0x19', '0x8E', '0x9F', '0xE0', '0xAF', '0x40', '0x69', '0xCD', '0x4D', '0x40', '0x3F', '0xAA', '0x29', '0x3E', '0x1A', '0x92', '0x8B', '0x4E', '0x4B', '0xBF', '0x4B', '0x2F', '0x6A', '0xE1', '0xA9', '0xC9', '0x4F', '0xF1', '0x5A', '0xE0', '0xA9', '0xF1', '0x5A', '0xE1', '0x54', '0x50', '0xA9', '0xF1', '0x5A', '0xE2', '0x1A', '0x8C', '0x49', '0x19', '0x51', '0x40', '0xBF', '0x3F', '0x6A', '0xE1', '0xA9', '0xF1', '0x78', '0x52', '0x5A', '0xE0', '0xA9', '0xF1', '0x6B', '0xE1', '0x4B', '0xC1', '0x53', '0xBF', '0x4B', '0x33', '0xA9', '0xF1', '0x6B', '0xE1', '0x7A', '0x54', '0x4B', '0xBF', '0x4B', '0x37', '0xA9', '0xF1', '0x6B', '0xE8', '0x55', '0xE1', '0x4B', '0xBF', '0x4B', '0x3B', '0xA9', '0xF1', '0x64', '0x56', '0x1A', '0x81', '0x6B', '0xE1', '0x49', '0x40', '0xBF', '0x88', '0x57', '0x3F', '0x4B', '0xBF', '0x4C', '0x4B', '0x6A', '0xE1', '0x85', '0x58', '0xA9', '0xF1', '0x6B', '0xE1', '0x4B', '0xBF', '0x4C', '0x98']</v>
      </c>
      <c r="G1408" s="1" t="str">
        <f>TRIM(MID(A1408, FIND("Checksum:", A1408) + 9, FIND("(", A1408) - FIND("Checksum:", A1408) - 9))</f>
        <v>0x594F</v>
      </c>
      <c r="H1408" s="1" t="str">
        <f>TRIM(MID(A1408, FIND("(", A1408) + 1, FIND(")", A1408) - FIND("(", A1408) - 1))</f>
        <v>big</v>
      </c>
    </row>
    <row r="1409" spans="1:8" hidden="1" x14ac:dyDescent="0.25">
      <c r="A1409" t="s">
        <v>1407</v>
      </c>
      <c r="B1409" s="1" t="str">
        <f>TRIM(MID(A1409, FIND("Index:", A1409) + 6, FIND(",", A1409) - FIND("Index:", A1409) - 6))</f>
        <v>126300</v>
      </c>
      <c r="C1409" s="1" t="str">
        <f>TRIM(MID(A1409, FIND("Length:", A1409) + 7, FIND(",", A1409, FIND("Length:", A1409)) - FIND("Length:", A1409) - 7))</f>
        <v>202</v>
      </c>
      <c r="D1409" s="1">
        <f>COUNTIF(C:C,C1409)</f>
        <v>18</v>
      </c>
      <c r="E1409" s="1" t="str">
        <f t="shared" si="21"/>
        <v>0xA9</v>
      </c>
      <c r="F1409" s="2" t="str">
        <f>TRIM(MID(A1409, FIND("Message:", A1409) + 8, FIND("]", A1409) - FIND("Message:", A1409) - 7))</f>
        <v>['0xA9', '0xF1', '0x6B', '0xE8', '0x55', '0xE1', '0x4B', '0xBF', '0x4B', '0x3B', '0xA9', '0xF1', '0x64', '0x56', '0x1A', '0x81', '0x6B', '0xE1', '0x49', '0x40', '0xBF', '0x88', '0x57', '0x3F', '0x4B', '0xBF', '0x4C', '0x4B', '0x6A', '0xE1', '0x85', '0x58', '0xA9', '0xF1', '0x6B', '0xE1', '0x4B', '0xBF', '0x4C', '0x98', '0x59', '0x4F', '0xA9', '0xF1', '0x6B', '0xE1', '0x4B', '0xBF', '0x9C', '0x5A', '0x4C', '0x53', '0xA9', '0xF1', '0x6B', '0xE1', '0x4B', '0x2E', '0x5B', '0xBF', '0x4C', '0x57', '0xA9', '0xF1', '0x1A', '0x76', '0xEA', '0x5C', '0x6B', '0xE1', '0xD9', '0x99', '0x4B', '0xBF', '0x4C', '0x74', '0x5D', '0x65', '0x6A', '0xE0', '0xA9', '0xF0', '0x6B', '0xE0', '0xF4', '0x5E', '0x4B', '0xBF', '0x4C', '0x67', '0xA9', '0xF0', '0x6B', '0x23', '0x5F', '0xE0', '0x4B', '0xBF', '0x4C', '0x69', '0xA9', '0xF0', '0x9B', '0x60', '0x6B', '0xE0', '0x4B', '0xBF', '0x4C', '0x6B', '0xA9', '0x19', '0x61', '0xF0', '0x1A', '0x6C', '0x6B', '0xE0', '0xD9', '0x86', '0x85', '0x62', '0x4B', '0xBF', '0x4C', '0x6F', '0x6A', '0xE0', '0xA9', '0x1E', '0x63', '0xF0', '0x6B', '0xE0', '0x4B', '0xBF', '0x4C', '0x71', '0x69', '0x64', '0xA9', '0xF0', '0x6B', '0xE0', '0x4B', '0xBF', '0x4C', '0xA2', '0x65', '0x73', '0xA9', '0xF0', '0x6B', '0xE0', '0x4B', '0xBF', '0xCA', '0x66', '0x4C', '0x75', '0xA9', '0xF0', '0x4A', '0xBF', '0x4C', '0x19', '0x67', '0xA0', '0x6B', '0xE0', '0x29', '0x3F', '0x6A', '0xDF', '0x07', '0x68', '0x4A', '0xBF', '0x4C', '0xA1', '0x6A', '0xDF', '0x4A', '0xF4', '0x69', '0xBF', '0x4C', '0xA2', '0x6A', '0xDF', '0x4A', '0xBF', '0x6C', '0x6A', '0x4C', '0xA3', '0x6A', '0xDF', '0x1A', '0x5A', '0xD9', '0xF2']</v>
      </c>
      <c r="G1409" s="1" t="str">
        <f>TRIM(MID(A1409, FIND("Checksum:", A1409) + 9, FIND("(", A1409) - FIND("Checksum:", A1409) - 9))</f>
        <v>0x6B66</v>
      </c>
      <c r="H1409" s="1" t="str">
        <f>TRIM(MID(A1409, FIND("(", A1409) + 1, FIND(")", A1409) - FIND("(", A1409) - 1))</f>
        <v>big</v>
      </c>
    </row>
    <row r="1410" spans="1:8" hidden="1" x14ac:dyDescent="0.25">
      <c r="A1410" t="s">
        <v>1408</v>
      </c>
      <c r="B1410" s="1" t="str">
        <f>TRIM(MID(A1410, FIND("Index:", A1410) + 6, FIND(",", A1410) - FIND("Index:", A1410) - 6))</f>
        <v>126692</v>
      </c>
      <c r="C1410" s="1" t="str">
        <f>TRIM(MID(A1410, FIND("Length:", A1410) + 7, FIND(",", A1410, FIND("Length:", A1410)) - FIND("Length:", A1410) - 7))</f>
        <v>206</v>
      </c>
      <c r="D1410" s="1">
        <f>COUNTIF(C:C,C1410)</f>
        <v>11</v>
      </c>
      <c r="E1410" s="1" t="str">
        <f t="shared" si="21"/>
        <v>0x89</v>
      </c>
      <c r="F1410" s="2" t="str">
        <f>TRIM(MID(A1410, FIND("Message:", A1410) + 8, FIND("]", A1410) - FIND("Message:", A1410) - 7))</f>
        <v>['0x89', '0x4F', '0xC8', '0x45', '0xA9', '0xF0', '0xA9', '0x6B', '0x41', '0xEC', '0x9F', '0xE2', '0xC7', '0x4E', '0xC8', '0x40', '0xCF', '0x42', '0xDF', '0x9E', '0x3F', '0x48', '0x4A', '0xBF', '0x4C', '0x9E', '0x43', '0xA4', '0x79', '0xF0', '0xBF', '0x3F', '0x89', '0x4F', '0x2A', '0x44', '0xCA', '0x42', '0x29', '0x3F', '0x1A', '0x68', '0xDF', '0x1C', '0x45', '0x4A', '0x6A', '0xE0', '0x1A', '0x66', '0x79', '0xF0', '0xC5', '0x46', '0xCF', '0x3F', '0x4A', '0x3F', '0x3E', '0x3E', '0x79', '0xD4', '0x47', '0xEF', '0xC8', '0x42', '0x19', '0x63', '0x9F', '0xE0', '0x3F', '0x48', '0xAF', '0x40', '0x69', '0x40', '0xF1', '0xE9', '0x3F', '0xFC', '0x49', '0x48', '0xF0', '0x90', '0x3F', '0x48', '0x0F', '0x41', '0xEA', '0x4A', '0x7F', '0x8A', '0xDF', '0x42', '0x3F', '0x48', '0x3E', '0x3C', '0x4B', '0x3E', '0x3F', '0x44', '0x50', '0x23', '0x0F', '0x40', '0xCF', '0x4C', '0x7F', '0x8A', '0xDF', '0x41', '0x3F', '0x48', '0x3F', '0x3E', '0x4D', '0x44', '0x51', '0x9B', '0x0F', '0x40', '0x7F', '0x8A', '0xD7', '0x4E', '0xDF', '0x41', '0x3F', '0x48', '0x3F', '0x44', '0x51', '0xCB', '0x4F', '0x31', '0x0F', '0x40', '0x7F', '0x8A', '0xDF', '0x41', '0xFA', '0x50', '0x3F', '0x48', '0x3F', '0x44', '0x52', '0xED', '0x0F', '0xAA', '0x51', '0x40', '0x7F', '0x8A', '0xDF', '0x41', '0x3F', '0x48', '0x44', '0x52', '0x3F', '0x44', '0x53', '0x73', '0x0F', '0x40', '0x7F', '0x6B', '0x53', '0x8A', '0xDF', '0x41', '0x3F', '0x48', '0x3F', '0x44', '0x0A', '0x54', '0x53', '0x11', '0x0F', '0x40', '0x7F', '0x8A', '0xDF', '0xF1', '0x55', '0x41', '0x3F', '0x48', '0x3F', '0x44', '0x55', '0xC7', '0xBE', '0x56', '0x0F', '0x40', '0x7F', '0x8A', '0xDF', '0x41', '0x3F', '0x10']</v>
      </c>
      <c r="G1410" s="1" t="str">
        <f>TRIM(MID(A1410, FIND("Checksum:", A1410) + 9, FIND("(", A1410) - FIND("Checksum:", A1410) - 9))</f>
        <v>0x5748</v>
      </c>
      <c r="H1410" s="1" t="str">
        <f>TRIM(MID(A1410, FIND("(", A1410) + 1, FIND(")", A1410) - FIND("(", A1410) - 1))</f>
        <v>big</v>
      </c>
    </row>
    <row r="1411" spans="1:8" hidden="1" x14ac:dyDescent="0.25">
      <c r="A1411" t="s">
        <v>1409</v>
      </c>
      <c r="B1411" s="1" t="str">
        <f>TRIM(MID(A1411, FIND("Index:", A1411) + 6, FIND(",", A1411) - FIND("Index:", A1411) - 6))</f>
        <v>126778</v>
      </c>
      <c r="C1411" s="1" t="str">
        <f>TRIM(MID(A1411, FIND("Length:", A1411) + 7, FIND(",", A1411, FIND("Length:", A1411)) - FIND("Length:", A1411) - 7))</f>
        <v>162</v>
      </c>
      <c r="D1411" s="1">
        <f>COUNTIF(C:C,C1411)</f>
        <v>18</v>
      </c>
      <c r="E1411" s="1" t="str">
        <f t="shared" ref="E1411:E1474" si="22">TRIM(MID(F1411, FIND("0x", F1411), FIND("'", F1411, FIND("0x", F1411)) - FIND("0x", F1411)))</f>
        <v>0x0F</v>
      </c>
      <c r="F1411" s="2" t="str">
        <f>TRIM(MID(A1411, FIND("Message:", A1411) + 8, FIND("]", A1411) - FIND("Message:", A1411) - 7))</f>
        <v>['0x0F', '0x41', '0xEA', '0x4A', '0x7F', '0x8A', '0xDF', '0x42', '0x3F', '0x48', '0x3E', '0x3C', '0x4B', '0x3E', '0x3F', '0x44', '0x50', '0x23', '0x0F', '0x40', '0xCF', '0x4C', '0x7F', '0x8A', '0xDF', '0x41', '0x3F', '0x48', '0x3F', '0x3E', '0x4D', '0x44', '0x51', '0x9B', '0x0F', '0x40', '0x7F', '0x8A', '0xD7', '0x4E', '0xDF', '0x41', '0x3F', '0x48', '0x3F', '0x44', '0x51', '0xCB', '0x4F', '0x31', '0x0F', '0x40', '0x7F', '0x8A', '0xDF', '0x41', '0xFA', '0x50', '0x3F', '0x48', '0x3F', '0x44', '0x52', '0xED', '0x0F', '0xAA', '0x51', '0x40', '0x7F', '0x8A', '0xDF', '0x41', '0x3F', '0x48', '0x44', '0x52', '0x3F', '0x44', '0x53', '0x73', '0x0F', '0x40', '0x7F', '0x6B', '0x53', '0x8A', '0xDF', '0x41', '0x3F', '0x48', '0x3F', '0x44', '0x0A', '0x54', '0x53', '0x11', '0x0F', '0x40', '0x7F', '0x8A', '0xDF', '0xF1', '0x55', '0x41', '0x3F', '0x48', '0x3F', '0x44', '0x55', '0xC7', '0xBE', '0x56', '0x0F', '0x40', '0x7F', '0x8A', '0xDF', '0x41', '0x3F', '0x10', '0x57', '0x48', '0x3F', '0x44', '0x57', '0x0B', '0x0F', '0x40', '0xD4', '0x58', '0x7F', '0x8A', '0xDF', '0x41', '0x3F', '0x48', '0x3F', '0x4A', '0x59', '0x44', '0x58', '0xFD', '0x1A', '0x43', '0x79', '0xF0', '0xBB', '0x5A', '0xCF', '0x3F', '0x4A', '0x3F', '0x40', '0xCF', '0x79', '0x7C', '0x5B', '0xF2', '0xCA', '0x46', '0xDF', '0x42']</v>
      </c>
      <c r="G1411" s="1" t="str">
        <f>TRIM(MID(A1411, FIND("Checksum:", A1411) + 9, FIND("(", A1411) - FIND("Checksum:", A1411) - 9))</f>
        <v>0x3F48</v>
      </c>
      <c r="H1411" s="1" t="str">
        <f>TRIM(MID(A1411, FIND("(", A1411) + 1, FIND(")", A1411) - FIND("(", A1411) - 1))</f>
        <v>big</v>
      </c>
    </row>
    <row r="1412" spans="1:8" hidden="1" x14ac:dyDescent="0.25">
      <c r="A1412" t="s">
        <v>1410</v>
      </c>
      <c r="B1412" s="1" t="str">
        <f>TRIM(MID(A1412, FIND("Index:", A1412) + 6, FIND(",", A1412) - FIND("Index:", A1412) - 6))</f>
        <v>127323</v>
      </c>
      <c r="C1412" s="1" t="str">
        <f>TRIM(MID(A1412, FIND("Length:", A1412) + 7, FIND(",", A1412, FIND("Length:", A1412)) - FIND("Length:", A1412) - 7))</f>
        <v>142</v>
      </c>
      <c r="D1412" s="1">
        <f>COUNTIF(C:C,C1412)</f>
        <v>22</v>
      </c>
      <c r="E1412" s="1" t="str">
        <f t="shared" si="22"/>
        <v>0xDD</v>
      </c>
      <c r="F1412" s="2" t="str">
        <f>TRIM(MID(A1412, FIND("Message:", A1412) + 8, FIND("]", A1412) - FIND("Message:", A1412) - 7))</f>
        <v>['0xDD', '0x79', '0xF0', '0xCF', '0x3F', '0x7A', '0x60', '0x47', '0x00', '0xCF', '0x3F', '0x7A', '0xE2', '0xCA', '0x69', '0xE7', '0x48', '0x4A', '0x6F', '0x9A', '0x1D', '0x4B', '0xBF', '0x47', '0x0C', '0x49', '0x75', '0x79', '0xF0', '0xCF', '0x3F', '0x7A', '0x00', '0xB2', '0x4A', '0xCF', '0x3F', '0x7A', '0xE2', '0xCA', '0x5F', '0x4A', '0x2B', '0x4B', '0x6F', '0x9A', '0x1F', '0x1B', '0x8D', '0x79', '0xF0', '0x87', '0x4C', '0xCF', '0x3F', '0x7A', '0x00', '0xCF', '0x3F', '0x7A', '0x5F', '0x4D', '0xE6', '0xC8', '0x56', '0xAC', '0x1C', '0x6C', '0x17', '0x9F', '0x4E', '0xCA', '0x53', '0x1A', '0x89', '0x79', '0xF0', '0xBF', '0x3A', '0x4F', '0x3F', '0x89', '0x4F', '0xCA', '0x48', '0x4A', '0x6F', '0x34', '0x50', '0x9A', '0x29', '0x4B', '0xBF', '0x48', '0xDD', '0x79', '0xBE', '0x51', '0xF0', '0xCF', '0x3F', '0x7A', '0x00', '0xCF', '0x3F', '0xDA', '0x52', '0x7A', '0xE6', '0xC8', '0x44', '0x00', '0x00', '0x00', '0xC0', '0xF0', '0x85', '0x06', '0xFF', '0xFF', '0xFF', '0xFF', '0xFF', '0x7C', '0x85', '0x04', '0x09', '0x00', '0xF1', '0x13', '0x00', '0x05', '0x9C', '0x40', '0x08', '0x00', '0x4A', '0xBF', '0x4C', '0xAD', '0x79', '0xC5']</v>
      </c>
      <c r="G1412" s="1" t="str">
        <f>TRIM(MID(A1412, FIND("Checksum:", A1412) + 9, FIND("(", A1412) - FIND("Checksum:", A1412) - 9))</f>
        <v>0x41F0</v>
      </c>
      <c r="H1412" s="1" t="str">
        <f>TRIM(MID(A1412, FIND("(", A1412) + 1, FIND(")", A1412) - FIND("(", A1412) - 1))</f>
        <v>big</v>
      </c>
    </row>
    <row r="1413" spans="1:8" hidden="1" x14ac:dyDescent="0.25">
      <c r="A1413" t="s">
        <v>1411</v>
      </c>
      <c r="B1413" s="1" t="str">
        <f>TRIM(MID(A1413, FIND("Index:", A1413) + 6, FIND(",", A1413) - FIND("Index:", A1413) - 6))</f>
        <v>127406</v>
      </c>
      <c r="C1413" s="1" t="str">
        <f>TRIM(MID(A1413, FIND("Length:", A1413) + 7, FIND(",", A1413, FIND("Length:", A1413)) - FIND("Length:", A1413) - 7))</f>
        <v>72</v>
      </c>
      <c r="D1413" s="1">
        <f>COUNTIF(C:C,C1413)</f>
        <v>5</v>
      </c>
      <c r="E1413" s="1" t="str">
        <f t="shared" si="22"/>
        <v>0xCA</v>
      </c>
      <c r="F1413" s="2" t="str">
        <f>TRIM(MID(A1413, FIND("Message:", A1413) + 8, FIND("]", A1413) - FIND("Message:", A1413) - 7))</f>
        <v>['0xCA', '0x48', '0x4A', '0x6F', '0x34', '0x50', '0x9A', '0x29', '0x4B', '0xBF', '0x48', '0xDD', '0x79', '0xBE', '0x51', '0xF0', '0xCF', '0x3F', '0x7A', '0x00', '0xCF', '0x3F', '0xDA', '0x52', '0x7A', '0xE6', '0xC8', '0x44', '0x00', '0x00', '0x00', '0xC0', '0xF0', '0x85', '0x06', '0xFF', '0xFF', '0xFF', '0xFF', '0xFF', '0x7C', '0x85', '0x04', '0x09', '0x00', '0xF1', '0x13', '0x00', '0x05', '0x9C', '0x40', '0x08', '0x00', '0x4A', '0xBF', '0x4C', '0xAD', '0x79', '0xC5', '0x41', '0xF0', '0xBF', '0x3F', '0x89', '0x4F', '0xCA', '0x44', '0x19', '0x42', '0x49', '0x6F', '0x9A']</v>
      </c>
      <c r="G1413" s="1" t="str">
        <f>TRIM(MID(A1413, FIND("Checksum:", A1413) + 9, FIND("(", A1413) - FIND("Checksum:", A1413) - 9))</f>
        <v>0x211A</v>
      </c>
      <c r="H1413" s="1" t="str">
        <f>TRIM(MID(A1413, FIND("(", A1413) + 1, FIND(")", A1413) - FIND("(", A1413) - 1))</f>
        <v>big</v>
      </c>
    </row>
    <row r="1414" spans="1:8" hidden="1" x14ac:dyDescent="0.25">
      <c r="A1414" t="s">
        <v>1412</v>
      </c>
      <c r="B1414" s="1" t="str">
        <f>TRIM(MID(A1414, FIND("Index:", A1414) + 6, FIND(",", A1414) - FIND("Index:", A1414) - 6))</f>
        <v>127416</v>
      </c>
      <c r="C1414" s="1" t="str">
        <f>TRIM(MID(A1414, FIND("Length:", A1414) + 7, FIND(",", A1414, FIND("Length:", A1414)) - FIND("Length:", A1414) - 7))</f>
        <v>36</v>
      </c>
      <c r="D1414" s="1">
        <f>COUNTIF(C:C,C1414)</f>
        <v>6</v>
      </c>
      <c r="E1414" s="1" t="str">
        <f t="shared" si="22"/>
        <v>0x48</v>
      </c>
      <c r="F1414" s="2" t="str">
        <f>TRIM(MID(A1414, FIND("Message:", A1414) + 8, FIND("]", A1414) - FIND("Message:", A1414) - 7))</f>
        <v>['0x48', '0xDD', '0x79', '0xBE', '0x51', '0xF0', '0xCF', '0x3F', '0x7A', '0x00', '0xCF', '0x3F', '0xDA', '0x52', '0x7A', '0xE6', '0xC8', '0x44', '0x00', '0x00', '0x00', '0xC0', '0xF0', '0x85', '0x06', '0xFF', '0xFF', '0xFF', '0xFF', '0xFF', '0x7C', '0x85', '0x04', '0x09', '0x00', '0xF1']</v>
      </c>
      <c r="G1414" s="1" t="str">
        <f>TRIM(MID(A1414, FIND("Checksum:", A1414) + 9, FIND("(", A1414) - FIND("Checksum:", A1414) - 9))</f>
        <v>0x1300</v>
      </c>
      <c r="H1414" s="1" t="str">
        <f>TRIM(MID(A1414, FIND("(", A1414) + 1, FIND(")", A1414) - FIND("(", A1414) - 1))</f>
        <v>big</v>
      </c>
    </row>
    <row r="1415" spans="1:8" hidden="1" x14ac:dyDescent="0.25">
      <c r="A1415" t="s">
        <v>1413</v>
      </c>
      <c r="B1415" s="1" t="str">
        <f>TRIM(MID(A1415, FIND("Index:", A1415) + 6, FIND(",", A1415) - FIND("Index:", A1415) - 6))</f>
        <v>127474</v>
      </c>
      <c r="C1415" s="1" t="str">
        <f>TRIM(MID(A1415, FIND("Length:", A1415) + 7, FIND(",", A1415, FIND("Length:", A1415)) - FIND("Length:", A1415) - 7))</f>
        <v>188</v>
      </c>
      <c r="D1415" s="1">
        <f>COUNTIF(C:C,C1415)</f>
        <v>12</v>
      </c>
      <c r="E1415" s="1" t="str">
        <f t="shared" si="22"/>
        <v>0x42</v>
      </c>
      <c r="F1415" s="2" t="str">
        <f>TRIM(MID(A1415, FIND("Message:", A1415) + 8, FIND("]", A1415) - FIND("Message:", A1415) - 7))</f>
        <v>['0x42', '0x49', '0x6F', '0x9A', '0x21', '0x1A', '0x7E', '0xA9', '0xF8', '0x43', '0xE0', '0xDF', '0x48', '0x6A', '0xE0', '0x1A', '0x7C', '0x2E', '0x44', '0x79', '0xF0', '0xCF', '0x3F', '0x69', '0xE7', '0xC8', '0xD7', '0x45', '0x42', '0x19', '0x7A', '0x9F', '0xE0', '0xAF', '0x3E', '0x89', '0x46', '0x69', '0x40', '0x1A', '0x78', '0x79', '0xF0', '0xCF', '0xBC', '0x47', '0x3F', '0x69', '0xE7', '0xC8', '0x43', '0x29', '0x3F', '0x4C', '0x48', '0x4A', '0xBF', '0x4C', '0xA5', '0xDF', '0x43', '0x6A', '0xD1', '0x49', '0xDF', '0x29', '0x40', '0x4A', '0xBF', '0x4C', '0xA5', '0x8E', '0x4A', '0x6A', '0xDF', '0xA0', '0x35', '0x8E', '0x65', '0x3F', '0x9D', '0x4B', '0xAA', '0x4A', '0xBF', '0x4C', '0x7F', '0x79', '0xF0', '0x36', '0x4C', '0xCF', '0x3F', '0x69', '0xE7', '0xCA', '0x5A', '0x4A', '0x1C', '0x4D', '0xBF', '0x4F', '0xBB', '0x79', '0xF0', '0xCF', '0x3F', '0x91', '0x4E', '0xC6', '0xEA', '0xC8', '0x54', '0xA9', '0xF0', '0xA9', '0x61', '0x4F', '0xEC', '0xC6', '0xEE', '0xC8', '0x50', '0x4A', '0xBF', '0x15', '0x50', '0x4D', '0x45', '0x79', '0xF0', '0xCF', '0x3F', '0x69', '0xC5', '0x51', '0xE7', '0xCA', '0x4A', '0x4A', '0xBF', '0x4D', '0x47', '0xEC', '0x52', '0x79', '0xF0', '0xCF', '0x3F', '0x69', '0xE7', '0xCA', '0xE7', '0x53', '0x44', '0x4A', '0xBF', '0x4F', '0xCB', '0x79', '0xF0', '0x27', '0x54', '0xCF', '0x3F', '0xC6', '0xE8', '0xCA', '0x43', '0x29', '0x4A', '0x55', '0x40', '0x4A', '0xBF', '0x4C', '0xA6', '0xDF', '0x43', '0xB5', '0x56', '0x6A', '0xDF', '0x29', '0x3F', '0x4A', '0xBF', '0x4C']</v>
      </c>
      <c r="G1415" s="1" t="str">
        <f>TRIM(MID(A1415, FIND("Checksum:", A1415) + 9, FIND("(", A1415) - FIND("Checksum:", A1415) - 9))</f>
        <v>0x5F57</v>
      </c>
      <c r="H1415" s="1" t="str">
        <f>TRIM(MID(A1415, FIND("(", A1415) + 1, FIND(")", A1415) - FIND("(", A1415) - 1))</f>
        <v>big</v>
      </c>
    </row>
    <row r="1416" spans="1:8" hidden="1" x14ac:dyDescent="0.25">
      <c r="A1416" t="s">
        <v>1414</v>
      </c>
      <c r="B1416" s="1" t="str">
        <f>TRIM(MID(A1416, FIND("Index:", A1416) + 6, FIND(",", A1416) - FIND("Index:", A1416) - 6))</f>
        <v>127645</v>
      </c>
      <c r="C1416" s="1" t="str">
        <f>TRIM(MID(A1416, FIND("Length:", A1416) + 7, FIND(",", A1416, FIND("Length:", A1416)) - FIND("Length:", A1416) - 7))</f>
        <v>250</v>
      </c>
      <c r="D1416" s="1">
        <f>COUNTIF(C:C,C1416)</f>
        <v>14</v>
      </c>
      <c r="E1416" s="1" t="str">
        <f t="shared" si="22"/>
        <v>0x55</v>
      </c>
      <c r="F1416" s="2" t="str">
        <f>TRIM(MID(A1416, FIND("Message:", A1416) + 8, FIND("]", A1416) - FIND("Message:", A1416) - 7))</f>
        <v>['0x55', '0x40', '0x4A', '0xBF', '0x4C', '0xA6', '0xDF', '0x43', '0xB5', '0x56', '0x6A', '0xDF', '0x29', '0x3F', '0x4A', '0xBF', '0x4C', '0x5F', '0x57', '0xA6', '0x6A', '0xDF', '0x3F', '0xAA', '0x8E', '0x61', '0x22', '0x58', '0x6E', '0x65', '0x6E', '0x55', '0x40', '0x3F', '0x40', '0xAF', '0x59', '0x3F', '0x4A', '0xBF', '0x48', '0xDD', '0x79', '0xF0', '0x33', '0x5A', '0xCF', '0x3F', '0x79', '0x52', '0xCA', '0x75', '0x19', '0x8E', '0x5B', '0x55', '0x23', '0x41', '0xA4', '0xE1', '0x19', '0x54', '0x09', '0x5C', '0x89', '0x8A', '0x19', '0x53', '0xA3', '0x42', '0x44', '0x07', '0x5D', '0x3F', '0xBF', '0x3F', '0x89', '0x8A', '0x19', '0x50', '0x19', '0x5E', '0xA1', '0x42', '0x93', '0xE0', '0xA4', '0xE1', '0x19', '0x56', '0x5F', '0x50', '0x89', '0x8A', '0x19', '0x50', '0x81', '0xC3', '0x72', '0x60', '0x45', '0x3F', '0xBE', '0xE3', '0x44', '0x3F', '0xBF', '0xCA', '0x61', '0x9A', '0xA3', '0x62', '0x89', '0x8A', '0x19', '0x4D', '0x7C', '0x62', '0x9F', '0x4C', '0x69', '0x40', '0xDF', '0x59', '0x3F', '0x70', '0x63', '0x48', '0x3E', '0x37', '0x4C', '0xAF', '0x3E', '0x37', '0x92', '0x64', '0x47', '0x95', '0x3E', '0x37', '0x5F', '0x9B', '0x3E', '0xEF', '0x65', '0x37', '0x5F', '0x99', '0x3E', '0x37', '0x4C', '0xDB', '0x33', '0x66', '0x3E', '0x37', '0x4C', '0xD3', '0x3E', '0x37', '0x55', '0xC6', '0x67', '0x0F', '0x3E', '0x37', '0x4C', '0xD1', '0x3E', '0x37', '0x7F', '0x68', '0x4B', '0x1B', '0x3F', '0x43', '0x48', '0x73', '0x3F', '0x4C', '0x69', '0x43', '0x3F', '0xDB', '0x3F', '0x43', '0x40', '0x6F', '0xF9', '0x6A', '0x3E', '0x37', '0x4B', '0x23', '0x4A', '0xBF', '0x48', '0xA0', '0x6B', '0x69', '0x79', '0xF0', '0xCF', '0x3F', '0x89', '0x4F', '0x27', '0x6C', '0xC8', '0x40', '0xDF', '0x8E', '0x3F', '0x48', '0x1A', '0x85', '0x6D', '0xDD', '0x4B', '0x40', '0xBE', '0xE3', '0xA9', '0xF1', '0x15', '0x6E', '0x79', '0x01', '0xCA', '0x43', '0xA9', '0xF1', '0x4B', '0xDD', '0x6F', '0x40', '0xBF', '0x9A', '0x79', '0x05', '0xCA', '0x42', '0x95', '0x70', '0x49', '0x40', '0xBF', '0x3F', '0x1A', '0xD7']</v>
      </c>
      <c r="G1416" s="1" t="str">
        <f>TRIM(MID(A1416, FIND("Checksum:", A1416) + 9, FIND("(", A1416) - FIND("Checksum:", A1416) - 9))</f>
        <v>0x6A55</v>
      </c>
      <c r="H1416" s="1" t="str">
        <f>TRIM(MID(A1416, FIND("(", A1416) + 1, FIND(")", A1416) - FIND("(", A1416) - 1))</f>
        <v>big</v>
      </c>
    </row>
    <row r="1417" spans="1:8" hidden="1" x14ac:dyDescent="0.25">
      <c r="A1417" t="s">
        <v>1415</v>
      </c>
      <c r="B1417" s="1" t="str">
        <f>TRIM(MID(A1417, FIND("Index:", A1417) + 6, FIND(",", A1417) - FIND("Index:", A1417) - 6))</f>
        <v>127744</v>
      </c>
      <c r="C1417" s="1" t="str">
        <f>TRIM(MID(A1417, FIND("Length:", A1417) + 7, FIND(",", A1417, FIND("Length:", A1417)) - FIND("Length:", A1417) - 7))</f>
        <v>148</v>
      </c>
      <c r="D1417" s="1">
        <f>COUNTIF(C:C,C1417)</f>
        <v>24</v>
      </c>
      <c r="E1417" s="1" t="str">
        <f t="shared" si="22"/>
        <v>0x60</v>
      </c>
      <c r="F1417" s="2" t="str">
        <f>TRIM(MID(A1417, FIND("Message:", A1417) + 8, FIND("]", A1417) - FIND("Message:", A1417) - 7))</f>
        <v>['0x60', '0x45', '0x3F', '0xBE', '0xE3', '0x44', '0x3F', '0xBF', '0xCA', '0x61', '0x9A', '0xA3', '0x62', '0x89', '0x8A', '0x19', '0x4D', '0x7C', '0x62', '0x9F', '0x4C', '0x69', '0x40', '0xDF', '0x59', '0x3F', '0x70', '0x63', '0x48', '0x3E', '0x37', '0x4C', '0xAF', '0x3E', '0x37', '0x92', '0x64', '0x47', '0x95', '0x3E', '0x37', '0x5F', '0x9B', '0x3E', '0xEF', '0x65', '0x37', '0x5F', '0x99', '0x3E', '0x37', '0x4C', '0xDB', '0x33', '0x66', '0x3E', '0x37', '0x4C', '0xD3', '0x3E', '0x37', '0x55', '0xC6', '0x67', '0x0F', '0x3E', '0x37', '0x4C', '0xD1', '0x3E', '0x37', '0x7F', '0x68', '0x4B', '0x1B', '0x3F', '0x43', '0x48', '0x73', '0x3F', '0x4C', '0x69', '0x43', '0x3F', '0xDB', '0x3F', '0x43', '0x40', '0x6F', '0xF9', '0x6A', '0x3E', '0x37', '0x4B', '0x23', '0x4A', '0xBF', '0x48', '0xA0', '0x6B', '0x69', '0x79', '0xF0', '0xCF', '0x3F', '0x89', '0x4F', '0x27', '0x6C', '0xC8', '0x40', '0xDF', '0x8E', '0x3F', '0x48', '0x1A', '0x85', '0x6D', '0xDD', '0x4B', '0x40', '0xBE', '0xE3', '0xA9', '0xF1', '0x15', '0x6E', '0x79', '0x01', '0xCA', '0x43', '0xA9', '0xF1', '0x4B', '0xDD', '0x6F', '0x40', '0xBF', '0x9A', '0x79', '0x05', '0xCA', '0x42', '0x95', '0x70', '0x49', '0x40', '0xBF']</v>
      </c>
      <c r="G1417" s="1" t="str">
        <f>TRIM(MID(A1417, FIND("Checksum:", A1417) + 9, FIND("(", A1417) - FIND("Checksum:", A1417) - 9))</f>
        <v>0x3F1A</v>
      </c>
      <c r="H1417" s="1" t="str">
        <f>TRIM(MID(A1417, FIND("(", A1417) + 1, FIND(")", A1417) - FIND("(", A1417) - 1))</f>
        <v>big</v>
      </c>
    </row>
    <row r="1418" spans="1:8" hidden="1" x14ac:dyDescent="0.25">
      <c r="A1418" t="s">
        <v>1416</v>
      </c>
      <c r="B1418" s="1" t="str">
        <f>TRIM(MID(A1418, FIND("Index:", A1418) + 6, FIND(",", A1418) - FIND("Index:", A1418) - 6))</f>
        <v>128072</v>
      </c>
      <c r="C1418" s="1" t="str">
        <f>TRIM(MID(A1418, FIND("Length:", A1418) + 7, FIND(",", A1418, FIND("Length:", A1418)) - FIND("Length:", A1418) - 7))</f>
        <v>194</v>
      </c>
      <c r="D1418" s="1">
        <f>COUNTIF(C:C,C1418)</f>
        <v>16</v>
      </c>
      <c r="E1418" s="1" t="str">
        <f t="shared" si="22"/>
        <v>0x3F</v>
      </c>
      <c r="F1418" s="2" t="str">
        <f>TRIM(MID(A1418, FIND("Message:", A1418) + 8, FIND("]", A1418) - FIND("Message:", A1418) - 7))</f>
        <v>['0x3F', '0x9F', '0xE2', '0xC7', '0x08', '0x45', '0x4E', '0xC8', '0x40', '0xDF', '0x93', '0x3F', '0x48', '0x97', '0x46', '0x1A', '0xB8', '0x4B', '0x40', '0xBE', '0xE3', '0xA9', '0xF0', '0x47', '0xF1', '0x79', '0x01', '0xCA', '0x43', '0xA9', '0xF1', '0x5D', '0x48', '0x4B', '0x40', '0xBF', '0x9A', '0x79', '0x05', '0xCA', '0x77', '0x49', '0x42', '0x49', '0x40', '0xBF', '0x3F', '0x1A', '0xB2', '0xE0', '0x4A', '0x6A', '0xE1', '0x4A', '0x6F', '0x4F', '0x67', '0x79', '0x80', '0x4B', '0xF0', '0xBF', '0x3F', '0x89', '0x4F', '0xCA', '0x4D', '0x2C', '0x4C', '0x49', '0x6F', '0x9A', '0x07', '0x23', '0x40', '0x74', '0x7E', '0x4D', '0xE0', '0xCF', '0x3F', '0x19', '0xA8', '0x83', '0x67', '0xE9', '0x4E', '0x89', '0x8A', '0x19', '0xA9', '0xA4', '0x52', '0xA3', '0xBF', '0x4F', '0x42', '0x89', '0x8A', '0x1A', '0xA8', '0xDF', '0x6F', '0xB7', '0x50', '0x6A', '0x41', '0x1A', '0xA0', '0x79', '0xF0', '0xBF', '0xE0', '0x51', '0x3F', '0x69', '0xE7', '0xC8', '0x69', '0xA9', '0xEF', '0xAD', '0x52', '0xA9', '0xEB', '0x89', '0x4F', '0xCA', '0x65', '0x19', '0x0A', '0x53', '0xA3', '0x13', '0xA1', '0x74', '0xE0', '0xCF', '0x3F', '0x10', '0x54', '0x19', '0x9F', '0xA3', '0x81', '0x89', '0x8A', '0x19', '0x5F', '0x55', '0x9C', '0xA3', '0x42', '0xA4', '0x52', '0x89', '0x8A', '0xE2', '0x56', '0x19', '0x9D', '0xA3', '0x52', '0x74', '0xE0', '0xCF', '0x28', '0x57', '0x3F', '0x19', '0x97', '0xA1', '0x42', '0x89', '0x8A', '0x3F', '0x58', '0x19', '0x95', '0xA4', '0x42', '0x73', '0xE0', '0xCF', '0x12', '0x59', '0x3F', '0x19', '0x96', '0x89', '0x8A', '0x19', '0x91', '0x07']</v>
      </c>
      <c r="G1418" s="1" t="str">
        <f>TRIM(MID(A1418, FIND("Checksum:", A1418) + 9, FIND("(", A1418) - FIND("Checksum:", A1418) - 9))</f>
        <v>0x5AA3</v>
      </c>
      <c r="H1418" s="1" t="str">
        <f>TRIM(MID(A1418, FIND("(", A1418) + 1, FIND(")", A1418) - FIND("(", A1418) - 1))</f>
        <v>big</v>
      </c>
    </row>
    <row r="1419" spans="1:8" hidden="1" x14ac:dyDescent="0.25">
      <c r="A1419" t="s">
        <v>1417</v>
      </c>
      <c r="B1419" s="1" t="str">
        <f>TRIM(MID(A1419, FIND("Index:", A1419) + 6, FIND(",", A1419) - FIND("Index:", A1419) - 6))</f>
        <v>128169</v>
      </c>
      <c r="C1419" s="1" t="str">
        <f>TRIM(MID(A1419, FIND("Length:", A1419) + 7, FIND(",", A1419, FIND("Length:", A1419)) - FIND("Length:", A1419) - 7))</f>
        <v>252</v>
      </c>
      <c r="D1419" s="1">
        <f>COUNTIF(C:C,C1419)</f>
        <v>14</v>
      </c>
      <c r="E1419" s="1" t="str">
        <f t="shared" si="22"/>
        <v>0x89</v>
      </c>
      <c r="F1419" s="2" t="str">
        <f>TRIM(MID(A1419, FIND("Message:", A1419) + 8, FIND("]", A1419) - FIND("Message:", A1419) - 7))</f>
        <v>['0x89', '0x8A', '0x1A', '0xA8', '0xDF', '0x6F', '0xB7', '0x50', '0x6A', '0x41', '0x1A', '0xA0', '0x79', '0xF0', '0xBF', '0xE0', '0x51', '0x3F', '0x69', '0xE7', '0xC8', '0x69', '0xA9', '0xEF', '0xAD', '0x52', '0xA9', '0xEB', '0x89', '0x4F', '0xCA', '0x65', '0x19', '0x0A', '0x53', '0xA3', '0x13', '0xA1', '0x74', '0xE0', '0xCF', '0x3F', '0x10', '0x54', '0x19', '0x9F', '0xA3', '0x81', '0x89', '0x8A', '0x19', '0x5F', '0x55', '0x9C', '0xA3', '0x42', '0xA4', '0x52', '0x89', '0x8A', '0xE2', '0x56', '0x19', '0x9D', '0xA3', '0x52', '0x74', '0xE0', '0xCF', '0x28', '0x57', '0x3F', '0x19', '0x97', '0xA1', '0x42', '0x89', '0x8A', '0x3F', '0x58', '0x19', '0x95', '0xA4', '0x42', '0x73', '0xE0', '0xCF', '0x12', '0x59', '0x3F', '0x19', '0x96', '0x89', '0x8A', '0x19', '0x91', '0x07', '0x5A', '0xA3', '0x62', '0xA4', '0x42', '0x89', '0x8A', '0x1A', '0x75', '0x5B', '0x94', '0x6A', '0x41', '0x1A', '0x95', '0x79', '0xF0', '0xB5', '0x5C', '0xCF', '0x3F', '0x69', '0xE7', '0xC8', '0x42', '0x19', '0xE0', '0x5D', '0x92', '0x9F', '0xE0', '0xAF', '0x3E', '0x69', '0x40', '0x08', '0x5E', '0xA0', '0x35', '0xA1', '0x35', '0x8E', '0x65', '0x3F', '0x3E', '0x5F', '0xAA', '0x49', '0xBF', '0x4C', '0xCD', '0x1B', '0x8E', '0xD6', '0x60', '0x1A', '0x90', '0x7C', '0xE0', '0xCF', '0x3F', '0x79', '0xF0', '0x61', '0xF0', '0xBF', '0x3F', '0x4A', '0x6F', '0x4F', '0x6C', '0xC6', '0x62', '0x6B', '0xE0', '0x79', '0xF0', '0xBF', '0x3F', '0x89', '0xA1', '0x63', '0x4F', '0xC8', '0x44', '0x4A', '0xBF', '0x4C', '0xAD', '0xC3', '0x64', '0x79', '0xF0', '0xBF', '0x3F', '0x89', '0x4F', '0xCA', '0x71', '0x65', '0x42', '0x29', '0x3F', '0x1A', '0x86', '0xDF', '0x6A', '0xFA', '0x66', '0x6A', '0xDF', '0x1A', '0x84', '0x79', '0xF0', '0xCF', '0x89', '0x67', '0x3F', '0x69', '0xE7', '0xC8', '0x58', '0xAC', '0x1C', '0xE1', '0x68', '0xA9', '0x1C', '0x69', '0xE7', '0xCA', '0x54', '0x4A', '0xE8', '0x69', '0x6F', '0x9A', '0x25', '0x4B', '0xBF', '0x48', '0xDD', '0xC9', '0x6A', '0x79', '0xF0', '0xCF', '0x3F', '0x7A', '0x00', '0xCF', '0x2E', '0x6B', '0x3F']</v>
      </c>
      <c r="G1419" s="1" t="str">
        <f>TRIM(MID(A1419, FIND("Checksum:", A1419) + 9, FIND("(", A1419) - FIND("Checksum:", A1419) - 9))</f>
        <v>0x7AE2</v>
      </c>
      <c r="H1419" s="1" t="str">
        <f>TRIM(MID(A1419, FIND("(", A1419) + 1, FIND(")", A1419) - FIND("(", A1419) - 1))</f>
        <v>big</v>
      </c>
    </row>
    <row r="1420" spans="1:8" hidden="1" x14ac:dyDescent="0.25">
      <c r="A1420" t="s">
        <v>1418</v>
      </c>
      <c r="B1420" s="1" t="str">
        <f>TRIM(MID(A1420, FIND("Index:", A1420) + 6, FIND(",", A1420) - FIND("Index:", A1420) - 6))</f>
        <v>128332</v>
      </c>
      <c r="C1420" s="1" t="str">
        <f>TRIM(MID(A1420, FIND("Length:", A1420) + 7, FIND(",", A1420, FIND("Length:", A1420)) - FIND("Length:", A1420) - 7))</f>
        <v>245</v>
      </c>
      <c r="D1420" s="1">
        <f>COUNTIF(C:C,C1420)</f>
        <v>13</v>
      </c>
      <c r="E1420" s="1" t="str">
        <f t="shared" si="22"/>
        <v>0x3F</v>
      </c>
      <c r="F1420" s="2" t="str">
        <f>TRIM(MID(A1420, FIND("Message:", A1420) + 8, FIND("]", A1420) - FIND("Message:", A1420) - 7))</f>
        <v>['0x3F', '0x4A', '0x6F', '0x4F', '0x6C', '0xC6', '0x62', '0x6B', '0xE0', '0x79', '0xF0', '0xBF', '0x3F', '0x89', '0xA1', '0x63', '0x4F', '0xC8', '0x44', '0x4A', '0xBF', '0x4C', '0xAD', '0xC3', '0x64', '0x79', '0xF0', '0xBF', '0x3F', '0x89', '0x4F', '0xCA', '0x71', '0x65', '0x42', '0x29', '0x3F', '0x1A', '0x86', '0xDF', '0x6A', '0xFA', '0x66', '0x6A', '0xDF', '0x1A', '0x84', '0x79', '0xF0', '0xCF', '0x89', '0x67', '0x3F', '0x69', '0xE7', '0xC8', '0x58', '0xAC', '0x1C', '0xE1', '0x68', '0xA9', '0x1C', '0x69', '0xE7', '0xCA', '0x54', '0x4A', '0xE8', '0x69', '0x6F', '0x9A', '0x25', '0x4B', '0xBF', '0x48', '0xDD', '0xC9', '0x6A', '0x79', '0xF0', '0xCF', '0x3F', '0x7A', '0x00', '0xCF', '0x2E', '0x6B', '0x3F', '0x7A', '0xE2', '0xCA', '0x46', '0x4A', '0x6F', '0xD2', '0x6C', '0x9A', '0x29', '0x79', '0xF0', '0xCF', '0x3F', '0xAA', '0x54', '0x6D', '0x00', '0xAA', '0xFC', '0x7A', '0xE6', '0xCA', '0x42', '0x83', '0x6E', '0x29', '0x40', '0x1A', '0x77', '0xDF', '0x4B', '0x6A', '0xFE', '0x6F', '0xDF', '0x1A', '0x74', '0x79', '0xF0', '0xCF', '0x3F', '0x57', '0x70', '0x69', '0xE7', '0xC8', '0x45', '0xAC', '0x1C', '0xA9', '0x42', '0x71', '0x1C', '0x69', '0xE7', '0xCA', '0x41', '0x29', '0x41', '0x55', '0x72', '0x1A', '0x70', '0x6A', '0xDF', '0x19', '0x6E', '0x1A', '0xE8', '0x73', '0x6D', '0x69', '0x10', '0x79', '0xF0', '0xCF', '0x3F', '0xD3', '0x74', '0x69', '0xE7', '0xCA', '0x43', '0x1A', '0x6C', '0x79', '0xD3', '0x75', '0xF0', '0xBF', '0x3F', '0x89', '0x4F', '0xC8', '0x44', '0x4B', '0x76', '0x4A', '0xBF', '0x4C', '0xAD', '0x79', '0xF0', '0xBF', '0xA4', '0x77', '0x3F', '0x89', '0x4F', '0xCA', '0x44', '0x49', '0x6F', '0x57', '0x78', '0x9A', '0x1B', '0x4A', '0xBF', '0x4C', '0xCD', '0xA9', '0xFB', '0x79', '0xE0', '0x6A', '0xE0', '0x3F', '0xAA', '0x8E', '0x61', '0x7F', '0x7A', '0x6E', '0xC5', '0x6E', '0x65', '0x41', '0x3F', '0xBF', '0xC2', '0x7B', '0x3F', '0x6E', '0x55', '0x47', '0x3F', '0x3E', '0x3E', '0x81', '0x7C', '0x4A', '0xBF', '0x4C', '0x7F']</v>
      </c>
      <c r="G1420" s="1" t="str">
        <f>TRIM(MID(A1420, FIND("Checksum:", A1420) + 9, FIND("(", A1420) - FIND("Checksum:", A1420) - 9))</f>
        <v>0x79F0</v>
      </c>
      <c r="H1420" s="1" t="str">
        <f>TRIM(MID(A1420, FIND("(", A1420) + 1, FIND(")", A1420) - FIND("(", A1420) - 1))</f>
        <v>big</v>
      </c>
    </row>
    <row r="1421" spans="1:8" hidden="1" x14ac:dyDescent="0.25">
      <c r="A1421" t="s">
        <v>1419</v>
      </c>
      <c r="B1421" s="1" t="str">
        <f>TRIM(MID(A1421, FIND("Index:", A1421) + 6, FIND(",", A1421) - FIND("Index:", A1421) - 6))</f>
        <v>128794</v>
      </c>
      <c r="C1421" s="1" t="str">
        <f>TRIM(MID(A1421, FIND("Length:", A1421) + 7, FIND(",", A1421, FIND("Length:", A1421)) - FIND("Length:", A1421) - 7))</f>
        <v>226</v>
      </c>
      <c r="D1421" s="1">
        <f>COUNTIF(C:C,C1421)</f>
        <v>13</v>
      </c>
      <c r="E1421" s="1" t="str">
        <f t="shared" si="22"/>
        <v>0x00</v>
      </c>
      <c r="F1421" s="2" t="str">
        <f>TRIM(MID(A1421, FIND("Message:", A1421) + 8, FIND("]", A1421) - FIND("Message:", A1421) - 7))</f>
        <v>['0x00', '0x05', '0xBD', '0x40', '0x0C', '0x00', '0x44', '0xBF', '0x55', '0x0B', '0xA3', '0x54', '0x41', '0x81', '0xDF', '0x4C', '0xA4', '0x91', '0x4A', '0xBF', '0x2F', '0x42', '0x48', '0x69', '0x79', '0xF0', '0xCF', '0x3F', '0x9F', '0x0D', '0x43', '0xE2', '0xC7', '0x4E', '0xCA', '0x46', '0x43', '0xBF', '0x50', '0x44', '0x55', '0x0B', '0x44', '0xBF', '0x55', '0x07', '0xA3', '0xA8', '0x45', '0x81', '0xA4', '0x91', '0xEF', '0xE4', '0x3F', '0x48', '0x59', '0x46', '0xF0', '0x7B', '0x3F', '0x48', '0x19', '0xD8', '0x43', '0x6F', '0x47', '0x40', '0xBF', '0x3F', '0x24', '0xA3', '0x89', '0x8A', '0x62', '0x48', '0x49', '0xBF', '0x48', '0x6B', '0xA0', '0x42', '0x6F', '0x57', '0x49', '0xE0', '0xCF', '0x3F', '0xC7', '0x40', '0xC8', '0x73', '0x7D', '0x4A', '0xC7', '0x4E', '0xC8', '0x42', '0xC7', '0x5E', '0xC8', '0x5A', '0x4B', '0x9E', '0xDF', '0xCB', '0x3F', '0x48', '0x1A', '0xCB', '0x02', '0x4C', '0x24', '0xA3', '0xA9', '0xF1', '0x1A', '0xC4', '0x4B', '0xD9', '0x4D', '0xBF', '0x4B', '0x2F', '0x43', '0xBF', '0x4B', '0x2F', '0x05', '0x4E', '0x6B', '0xE1', '0x4B', '0xBF', '0x4C', '0x53', '0xA9', '0xEF', '0x4F', '0xF1', '0x6B', '0xE1', '0x19', '0xC9', '0xA3', '0x81', '0x96', '0x50', '0x89', '0x8A', '0x19', '0xC8', '0xA3', '0x42', '0xA4', '0xD0', '0x51', '0x62', '0x89', '0x8A', '0x19', '0xC7', '0xA3', '0x42', '0x8E', '0x52', '0xA4', '0x52', '0x89', '0x8A', '0x24', '0xA3', '0x5F', '0x84', '0x53', '0xC8', '0x49', '0xBF', '0x4C', '0x65', '0x43', '0xBF', '0xD9', '0x54', '0x4C', '0x53', '0x69', '0x40', '0x19', '0xC0', '0xA3', '0x1B', '0x55', '0x81', '0x89', '0x8A', '0x19', '0xBF', '0xA3', '0x42', '0xA9', '0x56', '0xA4', '0x62', '0x89', '0x8A', '0x19', '0xBE', '0xA4', '0xED', '0x57', '0x52', '0xA3', '0x42', '0x89', '0x8A', '0x5F', '0xC8', '0xCB', '0x58', '0x49', '0xBF', '0x4C', '0x73', '0xDF', '0x9C']</v>
      </c>
      <c r="G1421" s="1" t="str">
        <f>TRIM(MID(A1421, FIND("Checksum:", A1421) + 9, FIND("(", A1421) - FIND("Checksum:", A1421) - 9))</f>
        <v>0x6907</v>
      </c>
      <c r="H1421" s="1" t="str">
        <f>TRIM(MID(A1421, FIND("(", A1421) + 1, FIND(")", A1421) - FIND("(", A1421) - 1))</f>
        <v>big</v>
      </c>
    </row>
    <row r="1422" spans="1:8" hidden="1" x14ac:dyDescent="0.25">
      <c r="A1422" t="s">
        <v>1420</v>
      </c>
      <c r="B1422" s="1" t="str">
        <f>TRIM(MID(A1422, FIND("Index:", A1422) + 6, FIND(",", A1422) - FIND("Index:", A1422) - 6))</f>
        <v>128795</v>
      </c>
      <c r="C1422" s="1" t="str">
        <f>TRIM(MID(A1422, FIND("Length:", A1422) + 7, FIND(",", A1422, FIND("Length:", A1422)) - FIND("Length:", A1422) - 7))</f>
        <v>225</v>
      </c>
      <c r="D1422" s="1">
        <f>COUNTIF(C:C,C1422)</f>
        <v>17</v>
      </c>
      <c r="E1422" s="1" t="str">
        <f t="shared" si="22"/>
        <v>0x05</v>
      </c>
      <c r="F1422" s="2" t="str">
        <f>TRIM(MID(A1422, FIND("Message:", A1422) + 8, FIND("]", A1422) - FIND("Message:", A1422) - 7))</f>
        <v>['0x05', '0xBD', '0x40', '0x0C', '0x00', '0x44', '0xBF', '0x55', '0x0B', '0xA3', '0x54', '0x41', '0x81', '0xDF', '0x4C', '0xA4', '0x91', '0x4A', '0xBF', '0x2F', '0x42', '0x48', '0x69', '0x79', '0xF0', '0xCF', '0x3F', '0x9F', '0x0D', '0x43', '0xE2', '0xC7', '0x4E', '0xCA', '0x46', '0x43', '0xBF', '0x50', '0x44', '0x55', '0x0B', '0x44', '0xBF', '0x55', '0x07', '0xA3', '0xA8', '0x45', '0x81', '0xA4', '0x91', '0xEF', '0xE4', '0x3F', '0x48', '0x59', '0x46', '0xF0', '0x7B', '0x3F', '0x48', '0x19', '0xD8', '0x43', '0x6F', '0x47', '0x40', '0xBF', '0x3F', '0x24', '0xA3', '0x89', '0x8A', '0x62', '0x48', '0x49', '0xBF', '0x48', '0x6B', '0xA0', '0x42', '0x6F', '0x57', '0x49', '0xE0', '0xCF', '0x3F', '0xC7', '0x40', '0xC8', '0x73', '0x7D', '0x4A', '0xC7', '0x4E', '0xC8', '0x42', '0xC7', '0x5E', '0xC8', '0x5A', '0x4B', '0x9E', '0xDF', '0xCB', '0x3F', '0x48', '0x1A', '0xCB', '0x02', '0x4C', '0x24', '0xA3', '0xA9', '0xF1', '0x1A', '0xC4', '0x4B', '0xD9', '0x4D', '0xBF', '0x4B', '0x2F', '0x43', '0xBF', '0x4B', '0x2F', '0x05', '0x4E', '0x6B', '0xE1', '0x4B', '0xBF', '0x4C', '0x53', '0xA9', '0xEF', '0x4F', '0xF1', '0x6B', '0xE1', '0x19', '0xC9', '0xA3', '0x81', '0x96', '0x50', '0x89', '0x8A', '0x19', '0xC8', '0xA3', '0x42', '0xA4', '0xD0', '0x51', '0x62', '0x89', '0x8A', '0x19', '0xC7', '0xA3', '0x42', '0x8E', '0x52', '0xA4', '0x52', '0x89', '0x8A', '0x24', '0xA3', '0x5F', '0x84', '0x53', '0xC8', '0x49', '0xBF', '0x4C', '0x65', '0x43', '0xBF', '0xD9', '0x54', '0x4C', '0x53', '0x69', '0x40', '0x19', '0xC0', '0xA3', '0x1B', '0x55', '0x81', '0x89', '0x8A', '0x19', '0xBF', '0xA3', '0x42', '0xA9', '0x56', '0xA4', '0x62', '0x89', '0x8A', '0x19', '0xBE', '0xA4', '0xED', '0x57', '0x52', '0xA3', '0x42', '0x89', '0x8A', '0x5F', '0xC8', '0xCB', '0x58', '0x49', '0xBF', '0x4C', '0x73', '0xDF', '0x9C']</v>
      </c>
      <c r="G1422" s="1" t="str">
        <f>TRIM(MID(A1422, FIND("Checksum:", A1422) + 9, FIND("(", A1422) - FIND("Checksum:", A1422) - 9))</f>
        <v>0x6907</v>
      </c>
      <c r="H1422" s="1" t="str">
        <f>TRIM(MID(A1422, FIND("(", A1422) + 1, FIND(")", A1422) - FIND("(", A1422) - 1))</f>
        <v>big</v>
      </c>
    </row>
    <row r="1423" spans="1:8" hidden="1" x14ac:dyDescent="0.25">
      <c r="A1423" t="s">
        <v>1421</v>
      </c>
      <c r="B1423" s="1" t="str">
        <f>TRIM(MID(A1423, FIND("Index:", A1423) + 6, FIND(",", A1423) - FIND("Index:", A1423) - 6))</f>
        <v>129026</v>
      </c>
      <c r="C1423" s="1" t="str">
        <f>TRIM(MID(A1423, FIND("Length:", A1423) + 7, FIND(",", A1423, FIND("Length:", A1423)) - FIND("Length:", A1423) - 7))</f>
        <v>177</v>
      </c>
      <c r="D1423" s="1">
        <f>COUNTIF(C:C,C1423)</f>
        <v>9</v>
      </c>
      <c r="E1423" s="1" t="str">
        <f t="shared" si="22"/>
        <v>0x24</v>
      </c>
      <c r="F1423" s="2" t="str">
        <f>TRIM(MID(A1423, FIND("Message:", A1423) + 8, FIND("]", A1423) - FIND("Message:", A1423) - 7))</f>
        <v>['0x24', '0xA3', '0xA9', '0xF1', '0xCB', '0x5A', '0x1A', '0xAC', '0x4B', '0xBF', '0x4B', '0x37', '0x43', '0xF1', '0x5B', '0xBF', '0x4B', '0x37', '0x6B', '0xE1', '0x4B', '0xBF', '0xF5', '0x5C', '0x4C', '0x57', '0xA9', '0xF1', '0x6B', '0xE1', '0x19', '0x01', '0x5D', '0xB1', '0xA3', '0x81', '0x89', '0x8A', '0x19', '0xB1', '0x13', '0x5E', '0xA3', '0x42', '0xA4', '0x62', '0x89', '0x8A', '0x19', '0x78', '0x5F', '0xB0', '0xA3', '0x42', '0xA4', '0x52', '0x89', '0x8A', '0x00', '0x60', '0x24', '0xA3', '0x5F', '0xC8', '0x49', '0xBF', '0x4C', '0xA5', '0x61', '0x69', '0x43', '0xBF', '0x4C', '0x57', '0x69', '0x40', '0x1B', '0x62', '0x19', '0xA8', '0xA3', '0x81', '0x89', '0x8A', '0x19', '0x76', '0x63', '0xA8', '0xA3', '0x42', '0xA4', '0x62', '0x89', '0x8A', '0x0D', '0x64', '0x19', '0xA7', '0xA4', '0x52', '0xA3', '0x42', '0x89', '0x8B', '0x65', '0x8A', '0x5F', '0xC8', '0x49', '0xBF', '0x4C', '0x75', '0xE2', '0x66', '0xDF', '0x6D', '0x69', '0x40', '0x1A', '0x9C', '0x24', '0x38', '0x67', '0xA3', '0xA9', '0xF1', '0x1A', '0x95', '0x4B', '0xBF', '0x61', '0x68', '0x4B', '0x3B', '0x43', '0xBF', '0x4B', '0x3B', '0x6B', '0xE3', '0x69', '0xE1', '0x4B', '0xBF', '0x4C', '0x4F', '0xA9', '0xF1', '0x8D', '0x6A', '0x6B', '0xE1', '0x19', '0x9A', '0xA3', '0x81', '0x89', '0x1A', '0x6B', '0x8A', '0x19', '0x99', '0xA3', '0x42', '0xA4', '0x62', '0x95', '0x6C', '0x89', '0x8A', '0x19', '0x98', '0xA3', '0x42', '0xA4', '0xBC', '0x6D']</v>
      </c>
      <c r="G1423" s="1" t="str">
        <f>TRIM(MID(A1423, FIND("Checksum:", A1423) + 9, FIND("(", A1423) - FIND("Checksum:", A1423) - 9))</f>
        <v>0x5289</v>
      </c>
      <c r="H1423" s="1" t="str">
        <f>TRIM(MID(A1423, FIND("(", A1423) + 1, FIND(")", A1423) - FIND("(", A1423) - 1))</f>
        <v>big</v>
      </c>
    </row>
    <row r="1424" spans="1:8" hidden="1" x14ac:dyDescent="0.25">
      <c r="A1424" t="s">
        <v>1422</v>
      </c>
      <c r="B1424" s="1" t="str">
        <f>TRIM(MID(A1424, FIND("Index:", A1424) + 6, FIND(",", A1424) - FIND("Index:", A1424) - 6))</f>
        <v>129303</v>
      </c>
      <c r="C1424" s="1" t="str">
        <f>TRIM(MID(A1424, FIND("Length:", A1424) + 7, FIND(",", A1424, FIND("Length:", A1424)) - FIND("Length:", A1424) - 7))</f>
        <v>178</v>
      </c>
      <c r="D1424" s="1">
        <f>COUNTIF(C:C,C1424)</f>
        <v>14</v>
      </c>
      <c r="E1424" s="1" t="str">
        <f t="shared" si="22"/>
        <v>0xF1</v>
      </c>
      <c r="F1424" s="2" t="str">
        <f>TRIM(MID(A1424, FIND("Message:", A1424) + 8, FIND("]", A1424) - FIND("Message:", A1424) - 7))</f>
        <v>['0xF1', '0x44', '0x3F', '0x40', '0x3F', '0x6B', '0x82', '0x79', '0xE1', '0x19', '0x79', '0x89', '0x8A', '0x19', '0x77', '0x92', '0x7A', '0xA4', '0x4C', '0x43', '0x3F', '0x69', '0x29', '0x89', '0x0A', '0x7B', '0x8A', '0xA1', '0x42', '0x49', '0xBF', '0x4B', '0x13', '0x51', '0x7C', '0xA3', '0x52', '0x9F', '0xE1', '0x19', '0x73', '0x81', '0x01', '0x7D', '0xC3', '0x44', '0x3F', '0x40', '0x3F', '0x89', '0x8A', '0x58', '0x7E', '0x19', '0x6F', '0xA4', '0x4C', '0x43', '0x3F', '0x69', '0xE3', '0x7F', '0x29', '0x89', '0x8A', '0xAC', '0x42', '0x49', '0xBF', '0xB4', '0x40', '0x4B', '0x17', '0x10', '0x6A', '0x9F', '0xE1', '0x49', '0xE7', '0x41', '0xBF', '0x4B', '0x13', '0x8C', '0xC3', '0x9F', '0xE1', '0x31', '0x42', '0x80', '0xC3', '0x71', '0x11', '0xCA', '0x4C', '0xA3', '0xC3', '0x43', '0x62', '0x19', '0x70', '0xA4', '0x12', '0x89', '0x8A', '0xF9', '0x44', '0x19', '0x68', '0xA3', '0x42', '0xA4', '0x52', '0x89', '0x2C', '0x45', '0x8A', '0x19', '0x6C', '0xA3', '0xC2', '0xA4', '0x42', '0xA2', '0x46', '0x89', '0x8A', '0xDF', '0x4C', '0xA0', '0x42', '0x19', '0x82', '0x47', '0x6A', '0xA4', '0x62', '0xA3', 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'0xE3']</v>
      </c>
      <c r="G1424" s="1" t="str">
        <f>TRIM(MID(A1424, FIND("Checksum:", A1424) + 9, FIND("(", A1424) - FIND("Checksum:", A1424) - 9))</f>
        <v>0x4C4C</v>
      </c>
      <c r="H1424" s="1" t="str">
        <f>TRIM(MID(A1424, FIND("(", A1424) + 1, FIND(")", A1424) - FIND("(", A1424) - 1))</f>
        <v>big</v>
      </c>
    </row>
    <row r="1425" spans="1:8" hidden="1" x14ac:dyDescent="0.25">
      <c r="A1425" t="s">
        <v>1423</v>
      </c>
      <c r="B1425" s="1" t="str">
        <f>TRIM(MID(A1425, FIND("Index:", A1425) + 6, FIND(",", A1425) - FIND("Index:", A1425) - 6))</f>
        <v>129319</v>
      </c>
      <c r="C1425" s="1" t="str">
        <f>TRIM(MID(A1425, FIND("Length:", A1425) + 7, FIND(",", A1425, FIND("Length:", A1425)) - FIND("Length:", A1425) - 7))</f>
        <v>56</v>
      </c>
      <c r="D1425" s="1">
        <f>COUNTIF(C:C,C1425)</f>
        <v>12</v>
      </c>
      <c r="E1425" s="1" t="str">
        <f t="shared" si="22"/>
        <v>0x7A</v>
      </c>
      <c r="F1425" s="2" t="str">
        <f>TRIM(MID(A1425, FIND("Message:", A1425) + 8, FIND("]", A1425) - FIND("Message:", A1425) - 7))</f>
        <v>['0x7A', '0xA4', '0x4C', '0x43', '0x3F', '0x69', '0x29', '0x89', '0x0A', '0x7B', '0x8A', '0xA1', '0x42', '0x49', '0xBF', '0x4B', '0x13', '0x51', '0x7C', '0xA3', '0x52', '0x9F', '0xE1', '0x19', '0x73', '0x81', '0x01', '0x7D', '0xC3', '0x44', '0x3F', '0x40', '0x3F', '0x89', '0x8A', '0x58', '0x7E', '0x19', '0x6F', '0xA4', '0x4C', '0x43', '0x3F', '0x69', '0xE3', '0x7F', '0x29', '0x89', '0x8A', '0xAC', '0x42', '0x49', '0xBF', '0xB4', '0x40', '0x4B']</v>
      </c>
      <c r="G1425" s="1" t="str">
        <f>TRIM(MID(A1425, FIND("Checksum:", A1425) + 9, FIND("(", A1425) - FIND("Checksum:", A1425) - 9))</f>
        <v>0x1710</v>
      </c>
      <c r="H1425" s="1" t="str">
        <f>TRIM(MID(A1425, FIND("(", A1425) + 1, FIND(")", A1425) - FIND("(", A1425) - 1))</f>
        <v>big</v>
      </c>
    </row>
    <row r="1426" spans="1:8" hidden="1" x14ac:dyDescent="0.25">
      <c r="A1426" t="s">
        <v>1424</v>
      </c>
      <c r="B1426" s="1" t="str">
        <f>TRIM(MID(A1426, FIND("Index:", A1426) + 6, FIND(",", A1426) - FIND("Index:", A1426) - 6))</f>
        <v>129411</v>
      </c>
      <c r="C1426" s="1" t="str">
        <f>TRIM(MID(A1426, FIND("Length:", A1426) + 7, FIND(",", A1426, FIND("Length:", A1426)) - FIND("Length:", A1426) - 7))</f>
        <v>223</v>
      </c>
      <c r="D1426" s="1">
        <f>COUNTIF(C:C,C1426)</f>
        <v>19</v>
      </c>
      <c r="E1426" s="1" t="str">
        <f t="shared" si="22"/>
        <v>0x68</v>
      </c>
      <c r="F1426" s="2" t="str">
        <f>TRIM(MID(A1426, FIND("Message:", A1426) + 8, FIND("]", A1426) - FIND("Message:", A1426) - 7))</f>
        <v>['0x68', '0xA3', '0x42', '0xA4', '0x52', '0x89', '0x2C', '0x45', '0x8A', '0x19', '0x6C', '0xA3', '0xC2', '0xA4', '0x42', '0xA2', '0x46', '0x89', '0x8A', '0xDF', '0x4C', '0xA0', '0x42', '0x19', '0x82', '0x47', '0x6A', '0xA4', '0x62', '0xA3', 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'0x43', '0x48', '0x69', '0x3F', '0x43', '0x44', '0x55', '0x5B', '0xB1', '0x3E', '0x37', '0x4B', '0x2B', '0x3F', '0x43', '0x7B', '0x5C', '0x48', '0x73', '0x3E', '0x37', '0x4B', '0x27', '0x3E', '0x3E']</v>
      </c>
      <c r="G1426" s="1" t="str">
        <f>TRIM(MID(A1426, FIND("Checksum:", A1426) + 9, FIND("(", A1426) - FIND("Checksum:", A1426) - 9))</f>
        <v>0x5D37</v>
      </c>
      <c r="H1426" s="1" t="str">
        <f>TRIM(MID(A1426, FIND("(", A1426) + 1, FIND(")", A1426) - FIND("(", A1426) - 1))</f>
        <v>big</v>
      </c>
    </row>
    <row r="1427" spans="1:8" hidden="1" x14ac:dyDescent="0.25">
      <c r="A1427" t="s">
        <v>1425</v>
      </c>
      <c r="B1427" s="1" t="str">
        <f>TRIM(MID(A1427, FIND("Index:", A1427) + 6, FIND(",", A1427) - FIND("Index:", A1427) - 6))</f>
        <v>129414</v>
      </c>
      <c r="C1427" s="1" t="str">
        <f>TRIM(MID(A1427, FIND("Length:", A1427) + 7, FIND(",", A1427, FIND("Length:", A1427)) - FIND("Length:", A1427) - 7))</f>
        <v>229</v>
      </c>
      <c r="D1427" s="1">
        <f>COUNTIF(C:C,C1427)</f>
        <v>16</v>
      </c>
      <c r="E1427" s="1" t="str">
        <f t="shared" si="22"/>
        <v>0xA4</v>
      </c>
      <c r="F1427" s="2" t="str">
        <f>TRIM(MID(A1427, FIND("Message:", A1427) + 8, FIND("]", A1427) - FIND("Message:", A1427) - 7))</f>
        <v>['0xA4', '0x52', '0x89', '0x2C', '0x45', '0x8A', '0x19', '0x6C', '0xA3', '0xC2', '0xA4', '0x42', '0xA2', '0x46', '0x89', '0x8A', '0xDF', '0x4C', '0xA0', '0x42', '0x19', '0x82', '0x47', '0x6A', '0xA4', '0x62', '0xA3', 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'0x43', '0x48', '0x69', '0x3F', '0x43', '0x44', '0x55', '0x5B', '0xB1', '0x3E', '0x37', '0x4B', '0x2B', '0x3F', '0x43', '0x7B', '0x5C', '0x48', '0x73', '0x3E', '0x37', '0x4B', '0x27', '0x3E', '0x3E', '0x5D', '0x37', '0x4C', '0x45', '0x3E', '0x37', '0x4C', '0x43', '0x2B']</v>
      </c>
      <c r="G1427" s="1" t="str">
        <f>TRIM(MID(A1427, FIND("Checksum:", A1427) + 9, FIND("(", A1427) - FIND("Checksum:", A1427) - 9))</f>
        <v>0x5E3E</v>
      </c>
      <c r="H1427" s="1" t="str">
        <f>TRIM(MID(A1427, FIND("(", A1427) + 1, FIND(")", A1427) - FIND("(", A1427) - 1))</f>
        <v>big</v>
      </c>
    </row>
    <row r="1428" spans="1:8" hidden="1" x14ac:dyDescent="0.25">
      <c r="A1428" t="s">
        <v>1426</v>
      </c>
      <c r="B1428" s="1" t="str">
        <f>TRIM(MID(A1428, FIND("Index:", A1428) + 6, FIND(",", A1428) - FIND("Index:", A1428) - 6))</f>
        <v>129441</v>
      </c>
      <c r="C1428" s="1" t="str">
        <f>TRIM(MID(A1428, FIND("Length:", A1428) + 7, FIND(",", A1428, FIND("Length:", A1428)) - FIND("Length:", A1428) - 7))</f>
        <v>169</v>
      </c>
      <c r="D1428" s="1">
        <f>COUNTIF(C:C,C1428)</f>
        <v>20</v>
      </c>
      <c r="E1428" s="1" t="str">
        <f t="shared" si="22"/>
        <v>0x12</v>
      </c>
      <c r="F1428" s="2" t="str">
        <f>TRIM(MID(A1428, FIND("Message:", A1428) + 8, FIND("]", A1428) - FIND("Message:", A1428) - 7))</f>
        <v>['0x12', '0x89', '0x8A', '0x82', '0x48', '0x19', '0x61', '0xA3', '0x42', '0xA4', 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'0x43']</v>
      </c>
      <c r="G1428" s="1" t="str">
        <f>TRIM(MID(A1428, FIND("Checksum:", A1428) + 9, FIND("(", A1428) - FIND("Checksum:", A1428) - 9))</f>
        <v>0x4869</v>
      </c>
      <c r="H1428" s="1" t="str">
        <f>TRIM(MID(A1428, FIND("(", A1428) + 1, FIND(")", A1428) - FIND("(", A1428) - 1))</f>
        <v>big</v>
      </c>
    </row>
    <row r="1429" spans="1:8" hidden="1" x14ac:dyDescent="0.25">
      <c r="A1429" t="s">
        <v>1427</v>
      </c>
      <c r="B1429" s="1" t="str">
        <f>TRIM(MID(A1429, FIND("Index:", A1429) + 6, FIND(",", A1429) - FIND("Index:", A1429) - 6))</f>
        <v>129451</v>
      </c>
      <c r="C1429" s="1" t="str">
        <f>TRIM(MID(A1429, FIND("Length:", A1429) + 7, FIND(",", A1429, FIND("Length:", A1429)) - FIND("Length:", A1429) - 7))</f>
        <v>185</v>
      </c>
      <c r="D1429" s="1">
        <f>COUNTIF(C:C,C1429)</f>
        <v>12</v>
      </c>
      <c r="E1429" s="1" t="str">
        <f t="shared" si="22"/>
        <v>0x52</v>
      </c>
      <c r="F1429" s="2" t="str">
        <f>TRIM(MID(A1429, FIND("Message:", A1429) + 8, FIND("]", A1429) - FIND("Message:", A1429) - 7))</f>
        <v>['0x52', '0x89', '0x29', '0x49', '0x8A', '0x19', '0x66', '0xA3', '0xC2', '0xA4', '0x42', '0xA0', '0x4A', '0x89', '0x8A', '0xA0', '0x42', '0x24', '0xA3', '0x19', '0x22', '0x4B', '0x5D', '0x1A', '0x5D', '0x69', '0x51', '0x49', '0xBF', '0xE3', '0x4C', '0x4C', '0x43', '0xA9', '0xE0', '0x6A', '0xE0', '0x49', '0xFA', '0x4D', '0xBF', '0x4C', '0x41', '0x1A', '0x5A', '0xA9', '0xE0', '0x99', '0x4E', '0x6A', '0xE0', '0x49', '0xBF', '0x4C', '0x3F', '0x1A', '0x48', '0x4F', '0x59', '0xA3', '0xC2', '0xA9', '0xE0', '0x6A', '0xE0', '0xE4', '0x50', '0x19', '0x58', '0x89', '0x8A', '0x19', '0x57', '0x43', '0x89', '0x51', '0xBF', '0x4B', '0x27', '0x24', '0xA3', '0xA3', '0x81', '0x70', '0x52', '0xA0', '0x42', '0x89', '0x8A', '0x19', '0x54', '0xA3', '0x5A', '0x53', '0x42', '0x44', '0x3F', '0xBF', '0x3F', '0x89', '0x8A', '0x2C', '0x54', '0x19', '0x53', '0xA4', '0x52', '0xA3', '0x42', '0x89', '0x27', '0x55', '0x8A', '0x1A', '0x52', '0x9F', '0x4C', '0x49', '0xBF', '0x41', '0x56', '0x4C', '0x63', '0x69', '0x40', '0xA9', '0xE0', '0x6A', '0xA4', '0x57', '0xE0', '0xA0', '0x35', '0xA1', '0x35', '0xA7', '0x35', '0xC1', '0x58', '0x8E', '0x65', '0x3F', '0xAA', '0x3E', '0x3E', '0x3E', '0xF0', '0x59', '0x37', '0x4C', '0x47', '0x3F', '0x5D', '0xC3', '0xBF', '0x44', '0x5A', '0x3F', '0x43', '0x48', '0x69', '0x3F', '0x43', '0x44', '0x55', '0x5B', '0xB1', '0x3E', '0x37', '0x4B', '0x2B', '0x3F', '0x43', '0x7B', '0x5C', '0x48', '0x73', '0x3E', '0x37', '0x4B', '0x27', '0x3E', '0x3E', '0x5D', '0x37']</v>
      </c>
      <c r="G1429" s="1" t="str">
        <f>TRIM(MID(A1429, FIND("Checksum:", A1429) + 9, FIND("(", A1429) - FIND("Checksum:", A1429) - 9))</f>
        <v>0x4C45</v>
      </c>
      <c r="H1429" s="1" t="str">
        <f>TRIM(MID(A1429, FIND("(", A1429) + 1, FIND(")", A1429) - FIND("(", A1429) - 1))</f>
        <v>big</v>
      </c>
    </row>
    <row r="1430" spans="1:8" hidden="1" x14ac:dyDescent="0.25">
      <c r="A1430" t="s">
        <v>1428</v>
      </c>
      <c r="B1430" s="1" t="str">
        <f>TRIM(MID(A1430, FIND("Index:", A1430) + 6, FIND(",", A1430) - FIND("Index:", A1430) - 6))</f>
        <v>130153</v>
      </c>
      <c r="C1430" s="1" t="str">
        <f>TRIM(MID(A1430, FIND("Length:", A1430) + 7, FIND(",", A1430, FIND("Length:", A1430)) - FIND("Length:", A1430) - 7))</f>
        <v>201</v>
      </c>
      <c r="D1430" s="1">
        <f>COUNTIF(C:C,C1430)</f>
        <v>5</v>
      </c>
      <c r="E1430" s="1" t="str">
        <f t="shared" si="22"/>
        <v>0xCF</v>
      </c>
      <c r="F1430" s="2" t="str">
        <f>TRIM(MID(A1430, FIND("Message:", A1430) + 8, FIND("]", A1430) - FIND("Message:", A1430) - 7))</f>
        <v>['0xCF', '0x3F', '0xDA', '0x42', '0x49', '0xBF', '0x4C', '0x83', '0x74', '0xE0', '0xCF', '0x40', '0x43', '0x3F', '0x49', '0xBF', '0x4C', '0x85', '0x73', '0xE0', '0xB1', '0x44', '0xCF', '0x3F', '0x19', '0xAD', '0x89', '0x8A', '0x19', '0x47', '0x45', '0xA9', '0xA4', '0x52', '0xA3', '0x42', '0x89', '0x8A', '0xDF', '0x46', '0x1A', '0xA5', '0x49', '0x6F', '0x9A', '0x31', '0x6A', '0xF4', '0x47', '0x40', '0xA4', '0xF0', '0x75', '0xE0', '0xCF', '0x3F', '0x82', '0x48', '0x19', '0xA1', '0xA4', '0x9C', '0x73', '0xE0', '0xCF', '0x68', '0x49', '0x3F', '0x19', '0x9E', '0x89', '0x8A', '0x1A', '0x9E', '0x0D', '0x4A', '0x6A', '0x40', '0xA0', '0x35', '0x8E', '0x65', '0x3F', '0xFD', '0x4B', '0xAA', '0x8E', '0x61', '0x6E', '0x55', '0x43', '0x6F', '0x5C', '0x4C', '0x9A', '0x3D', '0xC2', '0x48', '0x49', '0xBF', '0x4C', '0x84', '0x4D', '0x81', '0x43', '0x3F', '0x40', '0x50', '0x69', '0x40', '0x8B', '0x4E', '0xA4', '0xE0', '0xA4', '0x9C', '0xC2', '0x41', '0x24', '0x3D', '0x4F', '0x67', '0xA3', '0x4C', '0xC2', '0x42', '0x19', '0x9A', '0x5F', '0x50', '0xA4', '0x4C', '0x43', '0x8F', '0xA1', '0x1C', '0x89', '0x5B', '0x51', '0x8A', '0x49', '0xBF', '0x47', '0xC7', '0x44', '0x3F', '0x77', '0x52', '0x42', '0x27', '0x73', '0xE0', '0xCF', '0x3F', '0x19', '0x38', '0x53', '0x94', '0xA0', '0x42', '0x89', '0x8A', '0x19', '0x91', '0x89', '0x54', '0x24', '0xB7', '0xA3', '0x42', '0x89', '0x8A', '0x19', '0x43', '0x55', '0x8E', '0xA3', '0x5C', '0xA4', '0x42', '0x89', '0x8A', '0xDE', '0x56', '0x19', '0x8B', '0x44', '0x3F', '0x42', '0x27', '0xA3', '0x8B', '0x57', '0x42', '0x89', '0x8A', '0x49', '0xBF', '0x49', '0x0D', '0x0D']</v>
      </c>
      <c r="G1430" s="1" t="str">
        <f>TRIM(MID(A1430, FIND("Checksum:", A1430) + 9, FIND("(", A1430) - FIND("Checksum:", A1430) - 9))</f>
        <v>0x584A</v>
      </c>
      <c r="H1430" s="1" t="str">
        <f>TRIM(MID(A1430, FIND("(", A1430) + 1, FIND(")", A1430) - FIND("(", A1430) - 1))</f>
        <v>big</v>
      </c>
    </row>
    <row r="1431" spans="1:8" hidden="1" x14ac:dyDescent="0.25">
      <c r="A1431" t="s">
        <v>1429</v>
      </c>
      <c r="B1431" s="1" t="str">
        <f>TRIM(MID(A1431, FIND("Index:", A1431) + 6, FIND(",", A1431) - FIND("Index:", A1431) - 6))</f>
        <v>130334</v>
      </c>
      <c r="C1431" s="1" t="str">
        <f>TRIM(MID(A1431, FIND("Length:", A1431) + 7, FIND(",", A1431, FIND("Length:", A1431)) - FIND("Length:", A1431) - 7))</f>
        <v>161</v>
      </c>
      <c r="D1431" s="1">
        <f>COUNTIF(C:C,C1431)</f>
        <v>16</v>
      </c>
      <c r="E1431" s="1" t="str">
        <f t="shared" si="22"/>
        <v>0x8A</v>
      </c>
      <c r="F1431" s="2" t="str">
        <f>TRIM(MID(A1431, FIND("Message:", A1431) + 8, FIND("]", A1431) - FIND("Message:", A1431) - 7))</f>
        <v>['0x8A', '0xDE', '0x56', '0x19', '0x8B', '0x44', '0x3F', '0x42', '0x27', '0xA3', '0x8B', '0x57', '0x42', '0x89', '0x8A', '0x49', '0xBF', '0x49', '0x0D', '0x0D', '0x58', '0x4A', '0xBF', '0x4C', '0x83', '0x6A', '0x40', '0x74', '0x51', '0x59', '0xE0', '0xCF', '0x3F', '0x49', '0xBF', '0x49', '0x0B', '0xA6', '0x5A', '0x73', '0xE0', '0xCF', '0x3F', '0xC2', '0x41', '0x19', '0xDA', '0x5B', '0x88', '0x24', '0x41', '0xA3', '0x4C', '0x89', '0x8A', '0x4D', '0x5C', '0x49', '0xBF', '0x49', '0x11', '0xA0', '0x42', '0x74', '0x17', '0x5D', '0xE0', '0xCF', '0x3F', '0x49', '0xBF', '0x49', '0x0F', '0xAE', '0x5E', '0x73', '0xE0', '0xCF', '0x3F', '0xC2', '0x41', '0x19', '0xDE', '0x5F', '0x81', '0x24', '0x41', '0xA3', '0x4C', '0x89', '0x8A', '0x4A', '0x60', '0xA3', '0x5C', '0xA4', '0x4C', '0xC2', '0x41', '0x19', '0x6E', '0x61', '0x77', '0x24', '0x41', '0xA3', '0x4C', '0x89', '0x8A', '0x42', '0x62', '0x19', '0x79', '0xA3', '0x4C', '0x44', '0x3F', '0xBF', '0x28', '0x63', '0x3F', '0x89', '0x8A', '0x19', '0x74', '0x44', '0x3F', '0xC7', '0x64', '0x43', '0x3F', '0xA3', '0x42', '0x89', '0x8A', '0x4A', '0x2B', '0x65', '0xBF', '0x4C', '0x85', '0x6A', '0x40', '0xA0', '0x35', '0x77', '0x66', '0x8E', '0x65', '0x3F', '0xAA', '0x8E', '0x61', '0x43', '0x77', '0x67', '0x6F', '0x9C', '0x05', '0xC2', '0x49']</v>
      </c>
      <c r="G1431" s="1" t="str">
        <f>TRIM(MID(A1431, FIND("Checksum:", A1431) + 9, FIND("(", A1431) - FIND("Checksum:", A1431) - 9))</f>
        <v>0x436F</v>
      </c>
      <c r="H1431" s="1" t="str">
        <f>TRIM(MID(A1431, FIND("(", A1431) + 1, FIND(")", A1431) - FIND("(", A1431) - 1))</f>
        <v>big</v>
      </c>
    </row>
    <row r="1432" spans="1:8" hidden="1" x14ac:dyDescent="0.25">
      <c r="A1432" t="s">
        <v>1430</v>
      </c>
      <c r="B1432" s="1" t="str">
        <f>TRIM(MID(A1432, FIND("Index:", A1432) + 6, FIND(",", A1432) - FIND("Index:", A1432) - 6))</f>
        <v>130464</v>
      </c>
      <c r="C1432" s="1" t="str">
        <f>TRIM(MID(A1432, FIND("Length:", A1432) + 7, FIND(",", A1432, FIND("Length:", A1432)) - FIND("Length:", A1432) - 7))</f>
        <v>148</v>
      </c>
      <c r="D1432" s="1">
        <f>COUNTIF(C:C,C1432)</f>
        <v>24</v>
      </c>
      <c r="E1432" s="1" t="str">
        <f t="shared" si="22"/>
        <v>0x3F</v>
      </c>
      <c r="F1432" s="2" t="str">
        <f>TRIM(MID(A1432, FIND("Message:", A1432) + 8, FIND("]", A1432) - FIND("Message:", A1432) - 7))</f>
        <v>['0x3F', '0xA3', '0x42', '0x89', '0x8A', '0x4A', '0x2B', '0x65', '0xBF', '0x4C', '0x85', '0x6A', '0x40', '0xA0', '0x35', '0x77', '0x66', '0x8E', '0x65', '0x3F', '0xAA', '0x8E', '0x61', '0x43', '0x77', '0x67', '0x6F', '0x9C', '0x05', '0xC2', '0x49', '0x43', '0x6F', '0x37', '0x68', '0x9C', '0x25', '0xC2', '0x49', '0x43', '0x6F', '0x9D', '0x86', '0x69', '0x63', '0xC2', '0x48', '0x43', '0x6F', '0x9E', '0x63', '0x8C', '0x6A', '0x49', '0xBF', '0x4C', '0x8B', '0x69', '0x40', '0xC2', '0xB7', '0x6B', '0x48', '0x43', '0x6F', '0x9F', '0x63', '0x49', '0xBF', '0x72', '0x6C', '0x4C', '0x8D', '0x69', '0x40', '0xC2', '0x48', '0x43', '0x3E', '0x6D', '0x6F', '0xA0', '0x63', '0x49', '0xBF', '0x4C', '0x8F', '0xC5', '0x6E', '0x69', '0x40', '0xC2', '0x48', '0x43', '0x6F', '0xA1', '0x77', '0x6F', '0x63', '0x49', '0xBF', '0x4C', '0x91', '0x69', '0x40', '0x63', '0x70', '0xC2', '0x48', '0x43', '0x6F', '0xA2', '0x63', '0x49', '0x7D', '0x71', '0xBF', '0x4C', '0x93', '0x69', '0x40', '0xC2', '0x48', '0xC5', '0x72', '0x43', '0x6F', '0xA4', '0x4D', '0x49', '0xBF', '0x4C', '0x6C', '0x73', '0x95', '0x69', '0x40', '0xC2', '0x48', '0x24', '0x42', '0x24', '0x74', '0x49', '0xBF', '0x4C', '0xD5', '0x69']</v>
      </c>
      <c r="G1432" s="1" t="str">
        <f>TRIM(MID(A1432, FIND("Checksum:", A1432) + 9, FIND("(", A1432) - FIND("Checksum:", A1432) - 9))</f>
        <v>0x40A3</v>
      </c>
      <c r="H1432" s="1" t="str">
        <f>TRIM(MID(A1432, FIND("(", A1432) + 1, FIND(")", A1432) - FIND("(", A1432) - 1))</f>
        <v>big</v>
      </c>
    </row>
    <row r="1433" spans="1:8" hidden="1" x14ac:dyDescent="0.25">
      <c r="A1433" t="s">
        <v>1431</v>
      </c>
      <c r="B1433" s="1" t="str">
        <f>TRIM(MID(A1433, FIND("Index:", A1433) + 6, FIND(",", A1433) - FIND("Index:", A1433) - 6))</f>
        <v>130540</v>
      </c>
      <c r="C1433" s="1" t="str">
        <f>TRIM(MID(A1433, FIND("Length:", A1433) + 7, FIND(",", A1433, FIND("Length:", A1433)) - FIND("Length:", A1433) - 7))</f>
        <v>145</v>
      </c>
      <c r="D1433" s="1">
        <f>COUNTIF(C:C,C1433)</f>
        <v>28</v>
      </c>
      <c r="E1433" s="1" t="str">
        <f t="shared" si="22"/>
        <v>0x48</v>
      </c>
      <c r="F1433" s="2" t="str">
        <f>TRIM(MID(A1433, FIND("Message:", A1433) + 8, FIND("]", A1433) - FIND("Message:", A1433) - 7))</f>
        <v>['0x48', '0x43', '0x3E', '0x6D', '0x6F', '0xA0', '0x63', '0x49', '0xBF', '0x4C', '0x8F', '0xC5', '0x6E', '0x69', '0x40', '0xC2', '0x48', '0x43', '0x6F', '0xA1', '0x77', '0x6F', '0x63', '0x49', '0xBF', '0x4C', '0x91', '0x69', '0x40', '0x63', '0x70', '0xC2', '0x48', '0x43', '0x6F', '0xA2', '0x63', '0x49', '0x7D', '0x71', '0xBF', '0x4C', '0x93', '0x69', '0x40', '0xC2', '0x48', '0xC5', '0x72', '0x43', '0x6F', '0xA4', '0x4D', '0x49', '0xBF', '0x4C', '0x6C', '0x73', '0x95', '0x69', '0x40', '0xC2', '0x48', '0x24', '0x42', '0x24', '0x74', '0x49', '0xBF', '0x4C', '0xD5', '0x69', '0x40', '0xA3', '0xEC', '0x75', '0xE0', '0x19', '0x5A', '0xA3', '0x8C', '0x89', '0x8A', '0x0E', '0x76', '0x43', '0x6F', '0x9D', '0x45', '0x4A', '0xBF', '0x4C', '0x62', '0x77', '0xD7', '0x6A', '0x40', '0xC2', '0x49', '0x43', '0x6F', '0xB8', '0x78', '0xA3', '0x63', '0xC2', '0x48', '0x49', '0xBF', '0x4C', '0xDF', '0x79', '0xCB', '0x69', '0x40', '0x8E', '0x65', '0x3F', '0xAA', '0xCC', '0x7A', '0xBF', '0x3F', '0x3E', '0x3E', '0x3E', '0x37', '0x4C', '0xB7', '0x7B', '0x5B', '0x3E', '0x37', '0x4C', '0x5D', '0x3E', '0x37', '0x6B', '0x7C', '0x4C', '0x5F', '0x3E', '0x37', '0x4C', '0x61']</v>
      </c>
      <c r="G1433" s="1" t="str">
        <f>TRIM(MID(A1433, FIND("Checksum:", A1433) + 9, FIND("(", A1433) - FIND("Checksum:", A1433) - 9))</f>
        <v>0x3F8A</v>
      </c>
      <c r="H1433" s="1" t="str">
        <f>TRIM(MID(A1433, FIND("(", A1433) + 1, FIND(")", A1433) - FIND("(", A1433) - 1))</f>
        <v>big</v>
      </c>
    </row>
    <row r="1434" spans="1:8" hidden="1" x14ac:dyDescent="0.25">
      <c r="A1434" t="s">
        <v>1432</v>
      </c>
      <c r="B1434" s="1" t="str">
        <f>TRIM(MID(A1434, FIND("Index:", A1434) + 6, FIND(",", A1434) - FIND("Index:", A1434) - 6))</f>
        <v>130591</v>
      </c>
      <c r="C1434" s="1" t="str">
        <f>TRIM(MID(A1434, FIND("Length:", A1434) + 7, FIND(",", A1434, FIND("Length:", A1434)) - FIND("Length:", A1434) - 7))</f>
        <v>169</v>
      </c>
      <c r="D1434" s="1">
        <f>COUNTIF(C:C,C1434)</f>
        <v>20</v>
      </c>
      <c r="E1434" s="1" t="str">
        <f t="shared" si="22"/>
        <v>0xA4</v>
      </c>
      <c r="F1434" s="2" t="str">
        <f>TRIM(MID(A1434, FIND("Message:", A1434) + 8, FIND("]", A1434) - FIND("Message:", A1434) - 7))</f>
        <v>['0xA4', '0x4D', '0x49', '0xBF', '0x4C', '0x6C', '0x73', '0x95', '0x69', '0x40', '0xC2', '0x48', '0x24', '0x42', '0x24', '0x74', '0x49', '0xBF', '0x4C', '0xD5', '0x69', '0x40', '0xA3', '0xEC', '0x75', '0xE0', '0x19', '0x5A', '0xA3', '0x8C', '0x89', '0x8A', '0x0E', '0x76', '0x43', '0x6F', '0x9D', '0x45', '0x4A', '0xBF', '0x4C', '0x62', '0x77', '0xD7', '0x6A', '0x40', '0xC2', '0x49', '0x43', '0x6F', '0xB8', '0x78', '0xA3', '0x63', '0xC2', '0x48', '0x49', '0xBF', '0x4C', '0xDF', '0x79', '0xCB', '0x69', '0x40', '0x8E', '0x65', '0x3F', '0xAA', '0xCC', '0x7A', '0xBF', '0x3F', '0x3E', '0x3E', '0x3E', '0x37', '0x4C', '0xB7', '0x7B', '0x5B', '0x3E', '0x37', '0x4C', '0x5D', '0x3E', '0x37', '0x6B', '0x7C', '0x4C', '0x5F', '0x3E', '0x37', '0x4C', '0x61', '0x3F', '0x8A', '0x7D', '0x43', '0x48', '0x8D', '0x3F', '0x43', '0x3F', '0xDB', '0x34', '0x7E', '0x3E', '0x37', '0x5F', '0xAF', '0x3F', '0x43', '0x48', '0xCD', '0x7F', '0x53', '0x3E', '0x37', '0x4C', '0x7F', '0x3F', '0x46', '0x99', '0x40', '0x4B', '0x03', '0x3E', '0x37', '0x4C', '0x89', '0x3E', '0x18', '0x41', '0x37', '0x4C', '0x87', '0x3F', '0x43', '0x44', '0x6F', '0x82', '0x42', '0x3F', '0x43', '0x43', '0xC1', '0x3F', '0x43', '0x48', '0x94', '0x43', '0x73', '0x3F', '0x43', '0x44', '0xB9', '0x3F', '0x43', '0xB9', '0x44', '0x48', '0x69', '0x3F', '0x43', '0x44', '0xB1', '0x3F', '0xAD', '0x45']</v>
      </c>
      <c r="G1434" s="1" t="str">
        <f>TRIM(MID(A1434, FIND("Checksum:", A1434) + 9, FIND("(", A1434) - FIND("Checksum:", A1434) - 9))</f>
        <v>0x4343</v>
      </c>
      <c r="H1434" s="1" t="str">
        <f>TRIM(MID(A1434, FIND("(", A1434) + 1, FIND(")", A1434) - FIND("(", A1434) - 1))</f>
        <v>big</v>
      </c>
    </row>
    <row r="1435" spans="1:8" hidden="1" x14ac:dyDescent="0.25">
      <c r="A1435" t="s">
        <v>1433</v>
      </c>
      <c r="B1435" s="1" t="str">
        <f>TRIM(MID(A1435, FIND("Index:", A1435) + 6, FIND(",", A1435) - FIND("Index:", A1435) - 6))</f>
        <v>130662</v>
      </c>
      <c r="C1435" s="1" t="str">
        <f>TRIM(MID(A1435, FIND("Length:", A1435) + 7, FIND(",", A1435, FIND("Length:", A1435)) - FIND("Length:", A1435) - 7))</f>
        <v>170</v>
      </c>
      <c r="D1435" s="1">
        <f>COUNTIF(C:C,C1435)</f>
        <v>13</v>
      </c>
      <c r="E1435" s="1" t="str">
        <f t="shared" si="22"/>
        <v>0x3F</v>
      </c>
      <c r="F1435" s="2" t="str">
        <f>TRIM(MID(A1435, FIND("Message:", A1435) + 8, FIND("]", A1435) - FIND("Message:", A1435) - 7))</f>
        <v>['0x3F', '0x3E', '0x3E', '0x3E', '0x37', '0x4C', '0xB7', '0x7B', '0x5B', '0x3E', '0x37', '0x4C', '0x5D', '0x3E', '0x37', '0x6B', '0x7C', '0x4C', '0x5F', '0x3E', '0x37', '0x4C', '0x61', '0x3F', '0x8A', '0x7D', '0x43', '0x48', '0x8D', '0x3F', '0x43', '0x3F', '0xDB', '0x34', '0x7E', '0x3E', '0x37', '0x5F', '0xAF', '0x3F', '0x43', '0x48', '0xCD', '0x7F', '0x53', '0x3E', '0x37', '0x4C', '0x7F', '0x3F', '0x46', '0x99', '0x40', '0x4B', '0x03', '0x3E', '0x37', '0x4C', '0x89', '0x3E', '0x18', '0x41', '0x37', '0x4C', '0x87', '0x3F', '0x43', '0x44', '0x6F', '0x82', '0x42', '0x3F', '0x43', '0x43', '0xC1', '0x3F', '0x43', '0x48', '0x94', '0x43', '0x73', '0x3F', '0x43', '0x44', '0xB9', '0x3F', '0x43', '0xB9', '0x44', '0x48', '0x69', '0x3F', '0x43', '0x44', '0xB1', '0x3F', '0xAD', '0x45', '0x43', '0x43', '0x83', '0x8E', '0x61', '0x6E', '0xC5', '0x73', '0x46', '0x6E', '0x65', '0x6E', '0x55', '0x41', '0x3F', '0xBF', '0x1E', '0x47', '0x3F', '0x49', '0xBF', '0x4C', '0x41', '0xA3', '0x62', '0x23', '0x48', '0x74', '0xE0', '0xCF', '0x3F', '0xC2', '0x42', '0xA3', '0x55', '0x49', '0x62', '0x49', '0xBF', '0x4C', '0x5D', '0xA7', '0x42', '0x48', '0x4A', '0x74', '0xE0', '0xCF', '0x3F', '0xA7', '0xCC', '0xC2', '0xE5', '0x4B', '0x42', '0xA4', '0x62', '0x49', '0xBF', '0x4C', '0x5B', '0x45', '0x4C', '0xA0', '0x4C', '0x73', '0xE0', '0xCF', '0x3F', '0xC2', '0x5F', '0x4D']</v>
      </c>
      <c r="G1435" s="1" t="str">
        <f>TRIM(MID(A1435, FIND("Checksum:", A1435) + 9, FIND("(", A1435) - FIND("Checksum:", A1435) - 9))</f>
        <v>0x424A</v>
      </c>
      <c r="H1435" s="1" t="str">
        <f>TRIM(MID(A1435, FIND("(", A1435) + 1, FIND(")", A1435) - FIND("(", A1435) - 1))</f>
        <v>big</v>
      </c>
    </row>
    <row r="1436" spans="1:8" hidden="1" x14ac:dyDescent="0.25">
      <c r="A1436" t="s">
        <v>1434</v>
      </c>
      <c r="B1436" s="1" t="str">
        <f>TRIM(MID(A1436, FIND("Index:", A1436) + 6, FIND(",", A1436) - FIND("Index:", A1436) - 6))</f>
        <v>130822</v>
      </c>
      <c r="C1436" s="1" t="str">
        <f>TRIM(MID(A1436, FIND("Length:", A1436) + 7, FIND(",", A1436, FIND("Length:", A1436)) - FIND("Length:", A1436) - 7))</f>
        <v>197</v>
      </c>
      <c r="D1436" s="1">
        <f>COUNTIF(C:C,C1436)</f>
        <v>10</v>
      </c>
      <c r="E1436" s="1" t="str">
        <f t="shared" si="22"/>
        <v>0x4C</v>
      </c>
      <c r="F1436" s="2" t="str">
        <f>TRIM(MID(A1436, FIND("Message:", A1436) + 8, FIND("]", A1436) - FIND("Message:", A1436) - 7))</f>
        <v>['0x4C', '0xA0', '0x4C', '0x73', '0xE0', '0xCF', '0x3F', '0xC2', '0x5F', '0x4D', '0x42', '0x4A', '0xBF', '0x4C', '0x8B', '0xAC', '0x4C', '0x6A', '0x4E', '0x79', '0xF0', '0xCF', '0x3F', '0x77', '0xE6', '0xCA', '0xF0', '0x4F', '0x4F', '0x4A', '0xBF', '0x4C', '0x8D', '0x79', '0xF0', '0xEC', '0x50', '0xCF', '0x3F', '0x70', '0xE6', '0xCA', '0x49', '0x4A', '0x15', '0x51', '0xBF', '0x4C', '0x8F', '0x79', '0xF0', '0xCF', '0x3F', '0x66', '0x52', '0x7C', '0xE6', '0xCA', '0x43', '0x29', '0x40', '0x4A', '0x77', '0x53', '0xBF', '0x4C', '0x97', '0xDF', '0x43', '0x6A', '0xDF', '0x64', '0x54', '0x29', '0x3F', '0x4A', '0xBF', '0x4C', '0x97', '0x6A', '0x15', '0x55', '0xDF', '0xA0', '0x35', '0xA1', '0x35', '0xA7', '0x35', '0xBE', '0x56', '0x8E', '0x65', '0x3F', '0xAA', '0x8E', '0x61', '0x6E', '0x92', '0x57', '0xD5', '0x6E', '0xC5', '0x6E', '0x65', '0x6E', '0x55', '0xF8', '0x58', '0x41', '0x3F', '0xBF', '0x3F', '0x49', '0xBF', '0x4C', '0x2D', '0x59', '0x41', '0xA3', '0x62', '0x74', '0xE0', '0xCF', '0x3F', '0x05', '0x5A', '0xC2', '0x42', '0xA3', '0x62', '0x49', '0xBF', '0x4C', '0xBA', '0x5B', '0x5F', '0xA8', '0x42', '0x74', '0xE0', '0xCF', '0x3F', '0x0A', '0x5C', '0xA8', '0xDC', '0xC2', '0x42', '0xA3', '0x62', '0x49', '0x36', '0x5D', '0xBF', '0x4C', '0x5D', '0xA7', '0x4C', '0x74', '0xE0', '0x10', '0x5E', '0xCF', '0x3F', '0xC2', '0x42', '0xA4', '0x62', '0x49', '0xC2', '0x5F', '0xBF', '0x4C', '0x5B', '0xA0', '0x4C', '0x73', '0xE0', '0x08', '0x60', '0xCF', '0x3F', '0xC2', '0x42', '0x4A', '0xBF', '0x4C', '0xCA', '0x61', '0x8B', '0xAC', '0x4C', '0x79', '0xF0', '0xCF', '0x3F']</v>
      </c>
      <c r="G1436" s="1" t="str">
        <f>TRIM(MID(A1436, FIND("Checksum:", A1436) + 9, FIND("(", A1436) - FIND("Checksum:", A1436) - 9))</f>
        <v>0x5F62</v>
      </c>
      <c r="H1436" s="1" t="str">
        <f>TRIM(MID(A1436, FIND("(", A1436) + 1, FIND(")", A1436) - FIND("(", A1436) - 1))</f>
        <v>big</v>
      </c>
    </row>
    <row r="1437" spans="1:8" hidden="1" x14ac:dyDescent="0.25">
      <c r="A1437" t="s">
        <v>1435</v>
      </c>
      <c r="B1437" s="1" t="str">
        <f>TRIM(MID(A1437, FIND("Index:", A1437) + 6, FIND(",", A1437) - FIND("Index:", A1437) - 6))</f>
        <v>131016</v>
      </c>
      <c r="C1437" s="1" t="str">
        <f>TRIM(MID(A1437, FIND("Length:", A1437) + 7, FIND(",", A1437, FIND("Length:", A1437)) - FIND("Length:", A1437) - 7))</f>
        <v>225</v>
      </c>
      <c r="D1437" s="1">
        <f>COUNTIF(C:C,C1437)</f>
        <v>17</v>
      </c>
      <c r="E1437" s="1" t="str">
        <f t="shared" si="22"/>
        <v>0xF0</v>
      </c>
      <c r="F1437" s="2" t="str">
        <f>TRIM(MID(A1437, FIND("Message:", A1437) + 8, FIND("]", A1437) - FIND("Message:", A1437) - 7))</f>
        <v>['0xF0', '0xCF', '0x3F', '0x5F', '0x62', '0x78', '0xE6', '0xCA', '0x55', '0x4A', '0xBF', '0x4C', '0x38', '0x63', '0x8D', '0x79', '0xF0', '0xCF', '0x3F', '0x77', '0xE6', '0xC8', '0x64', '0xCA', '0x4F', '0x4A', '0x6F', '0x9A', '0x33', '0x79', '0x7F', '0x65', '0xF0', '0xCF', '0x3F', '0x70', '0xE6', '0xCA', '0x49', '0xD0', '0x66', '0x4A', '0xBF', '0x4C', '0x8F', '0x79', '0xF0', '0xCF', '0x86', '0x67', '0x3F', '0x7C', '0xE6', '0xCA', '0x43', '0x29', '0x40', '0x81', '0x68', '0x4A', '0xBF', '0x4C', '0x98', '0xDF', '0x43', '0x6A', '0xE4', '0x69', '0xDF', '0x29', '0x3F', '0x4A', '0xBF', '0x4C', '0x98', '0xA0', '0x6A', '0x6A', '0xDF', '0xA0', '0x35', '0xA1', '0x35', '0xA7', '0x09', '0x6B', '0x35', '0xA8', '0x35', '0x8E', '0x65', '0x3F', '0xAA', '0x5C', '0x6C', '0x8E', '0x61', '0x6E', '0x25', '0xAD', '0x32', '0xBE', '0x8E', '0x6D', '0x3B', '0x6E', '0xD5', '0x6E', '0xC5', '0x6E', '0x65', '0xF4', '0x6E', '0x6E', '0x55', '0x40', '0x3F', '0xBF', '0x3F', '0x49', '0xF9', '0x6F', '0xBF', '0x4C', '0x45', '0xA3', '0x52', '0x74', '0xE0', '0x0C', '0x70', '0xCF', '0x3F', '0xC2', '0x42', '0xA3', '0x52', '0x49', '0xC3', '0x71', '0xBF', '0x4C', '0x61', '0xC0', '0x37', '0x74', '0xE0', '0x2C', '0x72', '0xCF', '0x3F', '0xC2', '0x42', '0xA4', '0x52', '0x49', '0xC6', '0x73', '0xBF', '0x4C', '0x5F', '0xA7', '0x4C', '0x73', '0xE0', '0x27', '0x74', '0xCF', '0x3F', '0xC2', '0x42', '0xA3', '0x52', '0x49', '0xC7', '0x75', '0xBF', '0x4C', '0x5D', '0xA8', '0x4C', '0x74', '0xE0', '0x29', '0x76', '0xCF', '0x3F', '0xC2', '0x42', '0xA4', '0x52', '0x49', '0xCA', '0x77', '0xBF', '0x4C', '0x5B', '0xA1', '0x4C', '0x73', '0xE0', '0x21', '0x78', '0xCF', '0x3F', '0xC2', '0x42', '0x4A', '0xBF', '0x4C', '0xE2', '0x79', '0x8B', '0xAC', '0x4C', '0x79', '0xF0', '0xCF', '0x3F', '0x77', '0x7A', '0x6F', '0x30', '0xCF', '0x47']</v>
      </c>
      <c r="G1437" s="1" t="str">
        <f>TRIM(MID(A1437, FIND("Checksum:", A1437) + 9, FIND("(", A1437) - FIND("Checksum:", A1437) - 9))</f>
        <v>0x6FE6</v>
      </c>
      <c r="H1437" s="1" t="str">
        <f>TRIM(MID(A1437, FIND("(", A1437) + 1, FIND(")", A1437) - FIND("(", A1437) - 1))</f>
        <v>big</v>
      </c>
    </row>
    <row r="1438" spans="1:8" hidden="1" x14ac:dyDescent="0.25">
      <c r="A1438" t="s">
        <v>1436</v>
      </c>
      <c r="B1438" s="1" t="str">
        <f>TRIM(MID(A1438, FIND("Index:", A1438) + 6, FIND(",", A1438) - FIND("Index:", A1438) - 6))</f>
        <v>131120</v>
      </c>
      <c r="C1438" s="1" t="str">
        <f>TRIM(MID(A1438, FIND("Length:", A1438) + 7, FIND(",", A1438, FIND("Length:", A1438)) - FIND("Length:", A1438) - 7))</f>
        <v>25</v>
      </c>
      <c r="D1438" s="1">
        <f>COUNTIF(C:C,C1438)</f>
        <v>5</v>
      </c>
      <c r="E1438" s="1" t="str">
        <f t="shared" si="22"/>
        <v>0x3B</v>
      </c>
      <c r="F1438" s="2" t="str">
        <f>TRIM(MID(A1438, FIND("Message:", A1438) + 8, FIND("]", A1438) - FIND("Message:", A1438) - 7))</f>
        <v>['0x3B', '0x6E', '0xD5', '0x6E', '0xC5', '0x6E', '0x65', '0xF4', '0x6E', '0x6E', '0x55', '0x40', '0x3F', '0xBF', '0x3F', '0x49', '0xF9', '0x6F', '0xBF', '0x4C', '0x45', '0xA3', '0x52', '0x74', '0xE0']</v>
      </c>
      <c r="G1438" s="1" t="str">
        <f>TRIM(MID(A1438, FIND("Checksum:", A1438) + 9, FIND("(", A1438) - FIND("Checksum:", A1438) - 9))</f>
        <v>0x0C70</v>
      </c>
      <c r="H1438" s="1" t="str">
        <f>TRIM(MID(A1438, FIND("(", A1438) + 1, FIND(")", A1438) - FIND("(", A1438) - 1))</f>
        <v>big</v>
      </c>
    </row>
    <row r="1439" spans="1:8" hidden="1" x14ac:dyDescent="0.25">
      <c r="A1439" t="s">
        <v>1437</v>
      </c>
      <c r="B1439" s="1" t="str">
        <f>TRIM(MID(A1439, FIND("Index:", A1439) + 6, FIND(",", A1439) - FIND("Index:", A1439) - 6))</f>
        <v>131271</v>
      </c>
      <c r="C1439" s="1" t="str">
        <f>TRIM(MID(A1439, FIND("Length:", A1439) + 7, FIND(",", A1439, FIND("Length:", A1439)) - FIND("Length:", A1439) - 7))</f>
        <v>163</v>
      </c>
      <c r="D1439" s="1">
        <f>COUNTIF(C:C,C1439)</f>
        <v>17</v>
      </c>
      <c r="E1439" s="1" t="str">
        <f t="shared" si="22"/>
        <v>0x92</v>
      </c>
      <c r="F1439" s="2" t="str">
        <f>TRIM(MID(A1439, FIND("Message:", A1439) + 8, FIND("]", A1439) - FIND("Message:", A1439) - 7))</f>
        <v>['0x92', '0x7E', '0x78', '0xE6', '0xCA', '0x4F', '0x4A', '0xBF', '0x4C', '0x4E', '0x7F', '0x91', '0x79', '0xF0', '0xCF', '0x3F', '0x71', '0xE6', '0xE2', '0x40', '0xCA', '0x49', '0x4A', '0xBF', '0x4C', '0x93', '0x79', '0xB7', '0x41', '0xF0', '0xCF', '0x3F', '0x7C', '0xE6', '0xCA', '0x43', '0xB2', '0x42', '0x29', '0x40', '0x4A', '0xBF', '0x4C', '0x99', '0xDF', '0x7B', '0x43', '0x43', '0x6A', '0xDF', '0x29', '0x3F', '0x4A', '0xBF', '0x43', '0x44', '0x4C', '0x99', '0x6A', '0xDF', '0xA0', '0x35', '0xA1', '0xEB', '0x45', '0x35', '0xA7', '0x35', '0xA8', '0x35', '0xAE', '0x22', '0x06', '0x46', '0xAD', '0x35', '0x8E', '0x65', '0x3F', '0xAA', '0x8E', '0x95', '0x47', '0x61', '0x6E', '0xD5', '0x6E', '0xC5', '0x6E', '0x65', '0xF4', '0x48', '0x6E', '0x55', '0x41', '0x3F', '0xBF', '0x3F', '0x49', '0xD4', '0x49', '0xBF', '0x4C', '0x61', '0xA3', '0x62', '0x74', '0xE0', '0x12', '0x4A', '0xCF', '0x3F', '0xC2', '0x42', '0xA4', '0x62', '0x49', '0xAE', '0x4B', '0xBF', '0x4C', '0x5F', '0xA8', '0x4C', '0x73', '0xE0', '0xFF', '0x4C', '0xCF', '0x3F', '0xC2', '0x42', '0xA3', '0x62', '0x49', '0xAF', '0x4D', '0xBF', '0x4C', '0x5D', '0xA7', '0x4C', '0x74', '0xE0', '0xFF', '0x4E', '0xCF', '0x3F', '0xC2', '0x42', '0xA4', '0x62', '0x49', '0xB2', '0x4F', '0xBF', '0x4C', '0x5B', '0xA0', '0x4C', '0x73', '0xE0', '0xF7']</v>
      </c>
      <c r="G1439" s="1" t="str">
        <f>TRIM(MID(A1439, FIND("Checksum:", A1439) + 9, FIND("(", A1439) - FIND("Checksum:", A1439) - 9))</f>
        <v>0x50CF</v>
      </c>
      <c r="H1439" s="1" t="str">
        <f>TRIM(MID(A1439, FIND("(", A1439) + 1, FIND(")", A1439) - FIND("(", A1439) - 1))</f>
        <v>big</v>
      </c>
    </row>
    <row r="1440" spans="1:8" hidden="1" x14ac:dyDescent="0.25">
      <c r="A1440" t="s">
        <v>1438</v>
      </c>
      <c r="B1440" s="1" t="str">
        <f>TRIM(MID(A1440, FIND("Index:", A1440) + 6, FIND(",", A1440) - FIND("Index:", A1440) - 6))</f>
        <v>131425</v>
      </c>
      <c r="C1440" s="1" t="str">
        <f>TRIM(MID(A1440, FIND("Length:", A1440) + 7, FIND(",", A1440, FIND("Length:", A1440)) - FIND("Length:", A1440) - 7))</f>
        <v>163</v>
      </c>
      <c r="D1440" s="1">
        <f>COUNTIF(C:C,C1440)</f>
        <v>17</v>
      </c>
      <c r="E1440" s="1" t="str">
        <f t="shared" si="22"/>
        <v>0x4F</v>
      </c>
      <c r="F1440" s="2" t="str">
        <f>TRIM(MID(A1440, FIND("Message:", A1440) + 8, FIND("]", A1440) - FIND("Message:", A1440) - 7))</f>
        <v>['0x4F', '0xBF', '0x4C', '0x5B', '0xA0', '0x4C', '0x73', '0xE0', '0xF7', '0x50', '0xCF', '0x3F', '0xC2', '0x42', '0x1A', '0x81', '0xAC', '0xAC', '0x51', '0x4C', '0x79', '0xF0', '0xCF', '0x3F', '0x78', '0xE5', '0x75', '0x52', '0xCA', '0x4F', '0xA9', '0xF0', '0x00', '0x00', '0x00', '0x07', '0xF0', '0x85', '0x06', '0xFF', '0xFF', '0xFF', '0xFF', '0xFF', '0x7C', '0x85', '0x04', '0x09', '0x00', '0x00', '0x86', '0x00', '0x05', '0x1E', '0x40', '0x14', '0x00', '0xA9', '0xEC', '0x77', '0xE5', '0xCA', '0x13', '0x41', '0x4B', '0xA9', '0xF0', '0xA9', '0xEC', '0x70', '0xE5', '0x14', '0x42', '0xCA', '0x47', '0xA9', '0xF0', '0xA9', '0xEC', '0x7C', '0x01', '0x43', '0xE5', '0xCA', '0x43', '0x29', '0x40', '0x4A', '0xBF', '0xAA', '0x44', '0x4C', '0x9A', '0xDF', '0x43', '0x6A', '0xDF', '0x29', '0xC1', '0x45', '0x3F', '0x4A', '0xBF', '0x4C', 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'0x4C']</v>
      </c>
      <c r="G1440" s="1" t="str">
        <f>TRIM(MID(A1440, FIND("Checksum:", A1440) + 9, FIND("(", A1440) - FIND("Checksum:", A1440) - 9))</f>
        <v>0x4C41</v>
      </c>
      <c r="H1440" s="1" t="str">
        <f>TRIM(MID(A1440, FIND("(", A1440) + 1, FIND(")", A1440) - FIND("(", A1440) - 1))</f>
        <v>big</v>
      </c>
    </row>
    <row r="1441" spans="1:8" hidden="1" x14ac:dyDescent="0.25">
      <c r="A1441" t="s">
        <v>1439</v>
      </c>
      <c r="B1441" s="1" t="str">
        <f>TRIM(MID(A1441, FIND("Index:", A1441) + 6, FIND(",", A1441) - FIND("Index:", A1441) - 6))</f>
        <v>131454</v>
      </c>
      <c r="C1441" s="1" t="str">
        <f>TRIM(MID(A1441, FIND("Length:", A1441) + 7, FIND(",", A1441, FIND("Length:", A1441)) - FIND("Length:", A1441) - 7))</f>
        <v>178</v>
      </c>
      <c r="D1441" s="1">
        <f>COUNTIF(C:C,C1441)</f>
        <v>14</v>
      </c>
      <c r="E1441" s="1" t="str">
        <f t="shared" si="22"/>
        <v>0x4F</v>
      </c>
      <c r="F1441" s="2" t="str">
        <f>TRIM(MID(A1441, FIND("Message:", A1441) + 8, FIND("]", A1441) - FIND("Message:", A1441) - 7))</f>
        <v>['0x4F', '0xA9', '0xF0', '0x00', '0x00', '0x00', '0x07', '0xF0', '0x85', '0x06', '0xFF', '0xFF', '0xFF', '0xFF', '0xFF', '0x7C', '0x85', '0x04', '0x09', '0x00', '0x00', '0x86', '0x00', '0x05', '0x1E', '0x40', '0x14', '0x00', '0xA9', '0xEC', '0x77', '0xE5', '0xCA', '0x13', '0x41', '0x4B', '0xA9', '0xF0', '0xA9', '0xEC', '0x70', '0xE5', '0x14', '0x42', '0xCA', '0x47', '0xA9', '0xF0', '0xA9', '0xEC', '0x7C', '0x01', '0x43', '0xE5', '0xCA', '0x43', '0x29', '0x40', '0x4A', '0xBF', '0xAA', '0x44', '0x4C', '0x9A', '0xDF', '0x43', '0x6A', '0xDF', '0x29', '0xC1', '0x45', '0x3F', '0x4A', '0xBF', '0x4C', 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'0x4C', '0x4C', '0x41', '0xA8', '0x42', '0x74', '0xE0', '0xCF', '0xE9', '0x4D', '0x3F', '0xA8', '0xDC', '0xC2', '0x42', '0xA3', '0x62', '0x1D', '0x4E', '0x49', '0xBF', '0x4C', '0x61', '0xA7', '0x4C', '0x74', '0x6D', '0x4F', '0xE0', '0xCF', '0x3F', '0xC2', '0x42', '0xA4', '0x62', '0x4B', '0x50', '0x49', '0xBF', '0x4C', '0x5B', '0xA0', '0x4C', '0x73', '0x61']</v>
      </c>
      <c r="G1441" s="1" t="str">
        <f>TRIM(MID(A1441, FIND("Checksum:", A1441) + 9, FIND("(", A1441) - FIND("Checksum:", A1441) - 9))</f>
        <v>0x51E0</v>
      </c>
      <c r="H1441" s="1" t="str">
        <f>TRIM(MID(A1441, FIND("(", A1441) + 1, FIND(")", A1441) - FIND("(", A1441) - 1))</f>
        <v>big</v>
      </c>
    </row>
    <row r="1442" spans="1:8" hidden="1" x14ac:dyDescent="0.25">
      <c r="A1442" t="s">
        <v>1440</v>
      </c>
      <c r="B1442" s="1" t="str">
        <f>TRIM(MID(A1442, FIND("Index:", A1442) + 6, FIND(",", A1442) - FIND("Index:", A1442) - 6))</f>
        <v>131511</v>
      </c>
      <c r="C1442" s="1" t="str">
        <f>TRIM(MID(A1442, FIND("Length:", A1442) + 7, FIND(",", A1442, FIND("Length:", A1442)) - FIND("Length:", A1442) - 7))</f>
        <v>223</v>
      </c>
      <c r="D1442" s="1">
        <f>COUNTIF(C:C,C1442)</f>
        <v>19</v>
      </c>
      <c r="E1442" s="1" t="str">
        <f t="shared" si="22"/>
        <v>0x40</v>
      </c>
      <c r="F1442" s="2" t="str">
        <f>TRIM(MID(A1442, FIND("Message:", A1442) + 8, FIND("]", A1442) - FIND("Message:", A1442) - 7))</f>
        <v>['0x40', '0x4A', '0xBF', '0xAA', '0x44', '0x4C', '0x9A', '0xDF', '0x43', '0x6A', '0xDF', '0x29', '0xC1', '0x45', '0x3F', '0x4A', '0xBF', '0x4C', 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'0x4C', '0x4C', '0x41', '0xA8', '0x42', '0x74', '0xE0', '0xCF', '0xE9', '0x4D', '0x3F', '0xA8', '0xDC', '0xC2', '0x42', '0xA3', '0x62', '0x1D', '0x4E', '0x49', '0xBF', '0x4C', '0x61', '0xA7', '0x4C', '0x74', '0x6D', '0x4F', '0xE0', '0xCF', '0x3F', '0xC2', '0x42', '0xA4', '0x62', '0x4B', '0x50', '0x49', '0xBF', '0x4C', '0x5B', '0xA0', '0x4C', '0x73', '0x61', '0x51', '0xE0', '0xCF', '0x3F', '0xC2', '0x42', '0x4A', '0xBF', '0x50', '0x52', '0x4C', '0x8B', '0xAC', '0x4C', '0x79', '0xF0', '0xCF', '0x5D', '0x53', '0x3F', '0x78', '0xE6', '0xCA', '0x59', '0xA9', '0xF0', '0xB0', '0x54', '0xA9', '0xEC', '0x77', '0xE6', '0xCA', '0x55', '0x4A', '0xB3', '0x55', '0xBF', '0x4C', '0x8D', '0x79', '0xF0', '0xCF', '0x3F', '0x68', '0x56', '0x70', '0xE6', '0xCA', '0x4F', '0x4A', '0xBF', '0x4C', '0x1E', '0x57', '0x8F', '0x79', '0xF0', '0xCF', '0x3F', '0x7C', '0xE6', '0xC3', '0x58', '0xCA', '0x49', '0x4A', '0x6F', '0x4F', '0x69', '0x79', '0x58', '0x59', '0xF0', '0xBF', '0x3F', '0x89', '0x4F', '0xCA', '0x43', '0x30', '0x5A', '0x29', '0x40', '0x4A', '0xBF', '0x4C', '0x9B', '0xDF', '0x95', '0x5B', '0x43', '0x6A', '0xDF', '0x29', '0x3F', '0x4A', '0xBF', '0x5B', '0x5C', '0x4C', '0x9B']</v>
      </c>
      <c r="G1442" s="1" t="str">
        <f>TRIM(MID(A1442, FIND("Checksum:", A1442) + 9, FIND("(", A1442) - FIND("Checksum:", A1442) - 9))</f>
        <v>0x6ADF</v>
      </c>
      <c r="H1442" s="1" t="str">
        <f>TRIM(MID(A1442, FIND("(", A1442) + 1, FIND(")", A1442) - FIND("(", A1442) - 1))</f>
        <v>big</v>
      </c>
    </row>
    <row r="1443" spans="1:8" hidden="1" x14ac:dyDescent="0.25">
      <c r="A1443" t="s">
        <v>1441</v>
      </c>
      <c r="B1443" s="1" t="str">
        <f>TRIM(MID(A1443, FIND("Index:", A1443) + 6, FIND(",", A1443) - FIND("Index:", A1443) - 6))</f>
        <v>131529</v>
      </c>
      <c r="C1443" s="1" t="str">
        <f>TRIM(MID(A1443, FIND("Length:", A1443) + 7, FIND(",", A1443, FIND("Length:", A1443)) - FIND("Length:", A1443) - 7))</f>
        <v>226</v>
      </c>
      <c r="D1443" s="1">
        <f>COUNTIF(C:C,C1443)</f>
        <v>13</v>
      </c>
      <c r="E1443" s="1" t="str">
        <f t="shared" si="22"/>
        <v>0x9A</v>
      </c>
      <c r="F1443" s="2" t="str">
        <f>TRIM(MID(A1443, FIND("Message:", A1443) + 8, FIND("]", A1443) - FIND("Message:", A1443) - 7))</f>
        <v>['0x9A', '0x6A', '0xDF', '0xBF', '0x46', '0xA0', '0x35', '0xA1', '0x35', '0xA7', '0x35', '0xA8', '0x78', '0x47', '0x35', '0x8E', '0x65', '0x3F', '0xAA', '0x8E', '0x61', '0x4A', '0x48', '0x6E', '0xD5', '0x6E', '0xC5', '0x6E', '0x65', '0x6E', '0x02', '0x49', '0x55', '0x41', '0x3F', '0xBF', '0x3F', '0x49', '0xBF', '0x27', '0x4A', '0x4C', '0x43', '0xA3', '0x62', '0x74', '0xE0', '0xCF', '0x05', '0x4B', '0x3F', '0xC2', '0x42', '0xA3', '0x62', '0x49', '0xBF', '0x9E', '0x4C', '0x4C', '0x41', '0xA8', '0x42', '0x74', '0xE0', '0xCF', '0xE9', '0x4D', '0x3F', '0xA8', '0xDC', '0xC2', '0x42', '0xA3', '0x62', '0x1D', '0x4E', '0x49', '0xBF', '0x4C', '0x61', '0xA7', '0x4C', '0x74', '0x6D', '0x4F', '0xE0', '0xCF', '0x3F', '0xC2', '0x42', '0xA4', '0x62', '0x4B', '0x50', '0x49', '0xBF', '0x4C', '0x5B', '0xA0', '0x4C', '0x73', '0x61', '0x51', '0xE0', '0xCF', '0x3F', '0xC2', '0x42', '0x4A', '0xBF', '0x50', '0x52', '0x4C', '0x8B', '0xAC', '0x4C', '0x79', '0xF0', '0xCF', '0x5D', '0x53', '0x3F', '0x78', '0xE6', '0xCA', '0x59', '0xA9', '0xF0', '0xB0', '0x54', '0xA9', '0xEC', '0x77', '0xE6', '0xCA', '0x55', '0x4A', '0xB3', '0x55', '0xBF', '0x4C', '0x8D', '0x79', '0xF0', '0xCF', '0x3F', '0x68', '0x56', '0x70', '0xE6', '0xCA', '0x4F', '0x4A', '0xBF', '0x4C', '0x1E', '0x57', '0x8F', '0x79', '0xF0', '0xCF', '0x3F', '0x7C', '0xE6', '0xC3', '0x58', '0xCA', '0x49', '0x4A', '0x6F', '0x4F', '0x69', '0x79', '0x58', '0x59', '0xF0', '0xBF', '0x3F', '0x89', '0x4F', '0xCA', '0x43', '0x30', '0x5A', '0x29', '0x40', '0x4A', '0xBF', '0x4C', '0x9B', '0xDF', '0x95', '0x5B', '0x43', '0x6A', '0xDF', '0x29', '0x3F', '0x4A', '0xBF', '0x5B', '0x5C', '0x4C', '0x9B', '0x6A', '0xDF', '0xA0', '0x35', '0xA1', '0x06', '0x5D', '0x35', '0xA7', '0x35', '0xA8', '0x35', '0x8E', '0x65', '0x41', '0x5E', '0x3F', '0xAA', '0x49', '0xBF', '0x48']</v>
      </c>
      <c r="G1443" s="1" t="str">
        <f>TRIM(MID(A1443, FIND("Checksum:", A1443) + 9, FIND("(", A1443) - FIND("Checksum:", A1443) - 9))</f>
        <v>0x6B6F</v>
      </c>
      <c r="H1443" s="1" t="str">
        <f>TRIM(MID(A1443, FIND("(", A1443) + 1, FIND(")", A1443) - FIND("(", A1443) - 1))</f>
        <v>big</v>
      </c>
    </row>
    <row r="1444" spans="1:8" hidden="1" x14ac:dyDescent="0.25">
      <c r="A1444" t="s">
        <v>1442</v>
      </c>
      <c r="B1444" s="1" t="str">
        <f>TRIM(MID(A1444, FIND("Index:", A1444) + 6, FIND(",", A1444) - FIND("Index:", A1444) - 6))</f>
        <v>131947</v>
      </c>
      <c r="C1444" s="1" t="str">
        <f>TRIM(MID(A1444, FIND("Length:", A1444) + 7, FIND(",", A1444, FIND("Length:", A1444)) - FIND("Length:", A1444) - 7))</f>
        <v>144</v>
      </c>
      <c r="D1444" s="1">
        <f>COUNTIF(C:C,C1444)</f>
        <v>30</v>
      </c>
      <c r="E1444" s="1" t="str">
        <f t="shared" si="22"/>
        <v>0x74</v>
      </c>
      <c r="F1444" s="2" t="str">
        <f>TRIM(MID(A1444, FIND("Message:", A1444) + 8, FIND("]", A1444) - FIND("Message:", A1444) - 7))</f>
        <v>['0x74', '0x1A', '0xBC', '0x79', '0xF0', '0xBF', '0x3F', '0x89', '0x3E', '0x75', '0x4F', '0xCA', '0x41', '0x29', '0x40', '0x1A', '0xBD', '0x12', '0x76', '0x6A', '0xDF', '0x1A', '0xB9', '0x79', '0xF0', '0xBF', '0xBE', '0x77', '0x3F', '0x89', '0x4F', '0xCA', '0x43', '0x29', '0x40', '0x07', '0x78', '0x1A', '0xB9', '0x6A', '0xDF', '0x1A', '0xB2', '0x6A', '0xCD', '0x79', '0xDF', '0x1A', '0xB5', '0x79', '0xF0', '0xBF', '0x3F', '0x92', '0x7A', '0x89', '0x4F', '0xCA', '0x41', '0x29', '0x40', '0x1A', '0xE2', '0x7B', '0xAD', '0x6A', '0xDF', '0x1A', '0xB2', '0x79', '0xF0', '0xAA', '0x7C', '0xBF', '0x3F', '0x89', '0x4F', '0xCA', '0x71', '0x29', '0xB9', '0x7D', '0x40', '0x1A', '0xA9', '0x6A', '0xDF', '0x1A', '0xA9', '0x8F', '0x7E', '0x6A', '0xDF', '0x1A', '0xAE', '0xDF', '0x6A', '0x6A', '0x46', '0x7F', '0xDF', '0x1A', '0xA7', '0x79', '0xF0', '0xBF', '0x3F', '0x8A', '0x40', '0x89', '0x4F', '0xC8', '0x43', '0x1A', '0xA6', '0x79', '0x5F', '0x41', '0xF0', '0xBF', '0x3F', '0x89', '0x4F', '0xCA', '0x41', '0x16', '0x42', '0x29', '0x40', '0x1A', '0xA0', '0x6A', '0xDF', '0x1A', '0xCA', '0x43', '0xA3', '0x79', '0xF0', '0xBF', '0x3F', '0x89', '0x4F', '0x29']</v>
      </c>
      <c r="G1444" s="1" t="str">
        <f>TRIM(MID(A1444, FIND("Checksum:", A1444) + 9, FIND("(", A1444) - FIND("Checksum:", A1444) - 9))</f>
        <v>0x44CA</v>
      </c>
      <c r="H1444" s="1" t="str">
        <f>TRIM(MID(A1444, FIND("(", A1444) + 1, FIND(")", A1444) - FIND("(", A1444) - 1))</f>
        <v>big</v>
      </c>
    </row>
    <row r="1445" spans="1:8" hidden="1" x14ac:dyDescent="0.25">
      <c r="A1445" t="s">
        <v>1443</v>
      </c>
      <c r="B1445" s="1" t="str">
        <f>TRIM(MID(A1445, FIND("Index:", A1445) + 6, FIND(",", A1445) - FIND("Index:", A1445) - 6))</f>
        <v>132027</v>
      </c>
      <c r="C1445" s="1" t="str">
        <f>TRIM(MID(A1445, FIND("Length:", A1445) + 7, FIND(",", A1445, FIND("Length:", A1445)) - FIND("Length:", A1445) - 7))</f>
        <v>216</v>
      </c>
      <c r="D1445" s="1">
        <f>COUNTIF(C:C,C1445)</f>
        <v>17</v>
      </c>
      <c r="E1445" s="1" t="str">
        <f t="shared" si="22"/>
        <v>0xB9</v>
      </c>
      <c r="F1445" s="2" t="str">
        <f>TRIM(MID(A1445, FIND("Message:", A1445) + 8, FIND("]", A1445) - FIND("Message:", A1445) - 7))</f>
        <v>['0xB9', '0x7D', '0x40', '0x1A', '0xA9', '0x6A', '0xDF', '0x1A', '0xA9', '0x8F', '0x7E', '0x6A', '0xDF', '0x1A', '0xAE', '0xDF', '0x6A', '0x6A', '0x46', '0x7F', '0xDF', '0x1A', '0xA7', '0x79', '0xF0', '0xBF', '0x3F', '0x8A', '0x40', '0x89', '0x4F', '0xC8', '0x43', '0x1A', '0xA6', '0x79', '0x5F', '0x41', '0xF0', '0xBF', '0x3F', '0x89', '0x4F', '0xCA', '0x41', '0x16', '0x42', '0x29', '0x40', '0x1A', '0xA0', '0x6A', '0xDF', '0x1A', '0xCA', '0x43', '0xA3', '0x79', '0xF0', '0xBF', '0x3F', '0x89', '0x4F', '0x29', '0x44', '0xCA', '0x43', '0x29', '0x40', '0x1A', '0x9C', '0x6A', '0xDC', '0x45', '0xDF', '0x1A', '0xA4', '0x6A', '0xDF', '0x1A', '0x9F', '0xE7', '0x46', '0x79', '0xF0', '0xBF', '0x3F', '0x89', '0x4F', '0xCA', '0x53', '0x47', '0x41', '0x29', '0x40', '0x1A', '0x9E', '0x6A', '0xDF', '0xF4', '0x48', '0x1A', '0x9C', '0x79', '0xF0', '0xBF', '0x3F', '0x89', '0xF1', '0x49', '0x4F', '0xCA', '0x45', '0x29', '0x40', '0x1A', '0x9A', '0xC6', '0x4A', '0x6A', '0xDF', '0x1A', '0x9B', '0x6A', '0xDF', '0x1A', '0xAE', '0x4B', '0x91', '0x6A', '0xDF', '0x3F', '0xAA', '0x4A', '0xBF', '0x1B', '0x4C', '0x4C', '0xA6', '0x79', '0xF0', '0xBF', '0x3F', '0x89', '0x32', '0x4D', '0x4F', '0xC8', '0x6A', '0x4A', '0x6F', '0x9A', '0x37', '0x5B', '0x4E', '0x4B', '0xBF', '0x48', '0xDD', '0x79', '0xF0', '0xCF', '0xB9', '0x4F', '0x3F', '0x7A', '0x00', '0xCF', '0x3F', '0x7A', '0xE2', '0x75', '0x50', '0xCA', '0x60', '0x4A', '0x6F', '0x9A', '0x39', '0x79', '0x82', '0x51', '0xF0', '0xCF', '0x3F', '0xAA', '0x00', '0xAA', '0xFC', '0xA3', '0x52', '0x7A', '0xE2', '0xC8', '0x58', '0x4A', '0xBF', '0x4C', '0x27', '0x53', '0xCB', '0x4B', '0xBF', '0x4C', '0x89', '0x79', '0xF0', '0x6A', '0x54', '0xCF', '0x3F', '0x7A', '0x00', '0xCF', '0x3F', '0x7A']</v>
      </c>
      <c r="G1445" s="1" t="str">
        <f>TRIM(MID(A1445, FIND("Checksum:", A1445) + 9, FIND("(", A1445) - FIND("Checksum:", A1445) - 9))</f>
        <v>0x6755</v>
      </c>
      <c r="H1445" s="1" t="str">
        <f>TRIM(MID(A1445, FIND("(", A1445) + 1, FIND(")", A1445) - FIND("(", A1445) - 1))</f>
        <v>big</v>
      </c>
    </row>
    <row r="1446" spans="1:8" hidden="1" x14ac:dyDescent="0.25">
      <c r="A1446" t="s">
        <v>1444</v>
      </c>
      <c r="B1446" s="1" t="str">
        <f>TRIM(MID(A1446, FIND("Index:", A1446) + 6, FIND(",", A1446) - FIND("Index:", A1446) - 6))</f>
        <v>132114</v>
      </c>
      <c r="C1446" s="1" t="str">
        <f>TRIM(MID(A1446, FIND("Length:", A1446) + 7, FIND(",", A1446, FIND("Length:", A1446)) - FIND("Length:", A1446) - 7))</f>
        <v>203</v>
      </c>
      <c r="D1446" s="1">
        <f>COUNTIF(C:C,C1446)</f>
        <v>18</v>
      </c>
      <c r="E1446" s="1" t="str">
        <f t="shared" si="22"/>
        <v>0x89</v>
      </c>
      <c r="F1446" s="2" t="str">
        <f>TRIM(MID(A1446, FIND("Message:", A1446) + 8, FIND("]", A1446) - FIND("Message:", A1446) - 7))</f>
        <v>['0x89', '0x4F', '0xCA', '0x53', '0x47', '0x41', '0x29', '0x40', '0x1A', '0x9E', '0x6A', '0xDF', '0xF4', '0x48', '0x1A', '0x9C', '0x79', '0xF0', '0xBF', '0x3F', '0x89', '0xF1', '0x49', '0x4F', '0xCA', '0x45', '0x29', '0x40', '0x1A', '0x9A', '0xC6', '0x4A', '0x6A', '0xDF', '0x1A', '0x9B', '0x6A', '0xDF', '0x1A', '0xAE', '0x4B', '0x91', '0x6A', '0xDF', '0x3F', '0xAA', '0x4A', '0xBF', '0x1B', '0x4C', '0x4C', '0xA6', '0x79', '0xF0', '0xBF', '0x3F', '0x89', '0x32', '0x4D', '0x4F', '0xC8', '0x6A', '0x4A', '0x6F', '0x9A', '0x37', '0x5B', '0x4E', '0x4B', '0xBF', '0x48', '0xDD', '0x79', '0xF0', '0xCF', '0xB9', '0x4F', '0x3F', '0x7A', '0x00', '0xCF', '0x3F', '0x7A', '0xE2', '0x75', '0x50', '0xCA', '0x60', '0x4A', '0x6F', '0x9A', '0x39', '0x79', '0x82', '0x51', '0xF0', '0xCF', '0x3F', '0xAA', '0x00', '0xAA', '0xFC', '0xA3', '0x52', '0x7A', '0xE2', '0xC8', '0x58', '0x4A', '0xBF', '0x4C', '0x27', '0x53', '0xCB', '0x4B', '0xBF', '0x4C', '0x89', '0x79', '0xF0', '0x6A', '0x54', '0xCF', '0x3F', '0x7A', '0x00', '0xCF', '0x3F', '0x7A', '0x67', '0x55', '0xE2', '0xCA', '0x4E', '0x4A', '0x6F', '0x9A', '0x3B', '0xE0', '0x56', '0x4B', '0xBF', '0x47', '0x75', '0x79', '0xF0', '0xCF', '0x58', '0x57', '0x3F', '0x7A', '0x00', '0xCF', '0x3F', '0x7A', '0xE2', '0x7D', '0x58', '0xCA', '0x44', '0x4A', '0xBF', '0x47', '0x5D', '0x79', '0x8F', '0x59', '0xF0', '0xCF', '0x3F', '0xC6', '0xEB', '0xCA', '0x43', '0x1A', '0x5A', '0x29', '0x40', '0x4A', '0xBF', '0x4C', '0xA4', '0xDF', '0x9E', '0x5B', '0x43', '0x6A', '0xDF', '0x29', '0x3F', '0x4A', '0xBF', '0x5B', '0x5C', '0x4C', '0xA4', '0x6A', '0xDF', '0x3F', '0xAA', '0x8E', '0x10', '0x5D']</v>
      </c>
      <c r="G1446" s="1" t="str">
        <f>TRIM(MID(A1446, FIND("Checksum:", A1446) + 9, FIND("(", A1446) - FIND("Checksum:", A1446) - 9))</f>
        <v>0x616E</v>
      </c>
      <c r="H1446" s="1" t="str">
        <f>TRIM(MID(A1446, FIND("(", A1446) + 1, FIND(")", A1446) - FIND("(", A1446) - 1))</f>
        <v>big</v>
      </c>
    </row>
    <row r="1447" spans="1:8" hidden="1" x14ac:dyDescent="0.25">
      <c r="A1447" t="s">
        <v>1445</v>
      </c>
      <c r="B1447" s="1" t="str">
        <f>TRIM(MID(A1447, FIND("Index:", A1447) + 6, FIND(",", A1447) - FIND("Index:", A1447) - 6))</f>
        <v>132202</v>
      </c>
      <c r="C1447" s="1" t="str">
        <f>TRIM(MID(A1447, FIND("Length:", A1447) + 7, FIND(",", A1447, FIND("Length:", A1447)) - FIND("Length:", A1447) - 7))</f>
        <v>215</v>
      </c>
      <c r="D1447" s="1">
        <f>COUNTIF(C:C,C1447)</f>
        <v>11</v>
      </c>
      <c r="E1447" s="1" t="str">
        <f t="shared" si="22"/>
        <v>0x4A</v>
      </c>
      <c r="F1447" s="2" t="str">
        <f>TRIM(MID(A1447, FIND("Message:", A1447) + 8, FIND("]", A1447) - FIND("Message:", A1447) - 7))</f>
        <v>['0x4A', '0x6F', '0x9A', '0x39', '0x79', '0x82', '0x51', '0xF0', '0xCF', '0x3F', '0xAA', '0x00', '0xAA', '0xFC', '0xA3', '0x52', '0x7A', '0xE2', '0xC8', '0x58', '0x4A', '0xBF', '0x4C', '0x27', '0x53', '0xCB', '0x4B', '0xBF', '0x4C', '0x89', '0x79', '0xF0', '0x6A', '0x54', '0xCF', '0x3F', '0x7A', '0x00', '0xCF', '0x3F', '0x7A', '0x67', '0x55', '0xE2', '0xCA', '0x4E', '0x4A', '0x6F', '0x9A', '0x3B', '0xE0', '0x56', '0x4B', '0xBF', '0x47', '0x75', '0x79', '0xF0', '0xCF', '0x58', '0x57', '0x3F', '0x7A', '0x00', '0xCF', '0x3F', '0x7A', '0xE2', '0x7D', '0x58', '0xCA', '0x44', '0x4A', '0xBF', '0x47', '0x5D', '0x79', '0x8F', '0x59', '0xF0', '0xCF', '0x3F', '0xC6', '0xEB', '0xCA', '0x43', '0x1A', '0x5A', '0x29', '0x40', '0x4A', '0xBF', '0x4C', '0xA4', '0xDF', '0x9E', '0x5B', '0x43', '0x6A', '0xDF', '0x29', '0x3F', '0x4A', '0xBF', '0x5B', '0x5C', '0x4C', '0xA4', '0x6A', '0xDF', '0x3F', '0xAA', '0x8E', '0x10', '0x5D', '0x61', '0x6E', '0x55', '0x40', '0x3F', '0x3E', '0x3E', '0x7E', '0x5E', '0x4A', '0xBF', '0x4C', '0xA4', '0x79', '0xF0', '0xBF', '0x83', '0x5F', '0x3F', '0x89', '0x4F', '0xCA', '0x70', '0x29', '0x3F', '0x1B', '0x60', '0x1A', '0x76', '0x6A', '0xE0', '0x1A', '0xC6', '0x6A', '0x87', '0x61', '0xE0', '0x1A', '0xC7', '0x6A', '0xE0', '0x1A', '0x71', '0xFA', '0x62', '0x6A', '0xE0', '0x19', '0x72', '0x4A', '0xBF', '0x4C', '0x8F', '0x63', '0xC1', '0xA9', '0xE0', '0x6A', '0xE0', '0x19', '0xC0', '0xD4', '0x64', '0x4A', '0xBF', '0x4C', '0xC3', '0xA9', '0xE0', '0x6A', '0x73', '0x65', '0xE0', '0x19', '0xC0', '0x4A', '0xBF', '0x4C', '0xC5', '0x3C', '0x66', '0xA9', '0xE0', '0x6A', '0xE0', '0x19', '0x68', '0x4A', '0x08', '0x67', '0xBF', '0x4C', '0xC7', '0xA9', '0xE0', '0x6A', '0xE0', '0x11', '0x68', '0x19']</v>
      </c>
      <c r="G1447" s="1" t="str">
        <f>TRIM(MID(A1447, FIND("Checksum:", A1447) + 9, FIND("(", A1447) - FIND("Checksum:", A1447) - 9))</f>
        <v>0x684A</v>
      </c>
      <c r="H1447" s="1" t="str">
        <f>TRIM(MID(A1447, FIND("(", A1447) + 1, FIND(")", A1447) - FIND("(", A1447) - 1))</f>
        <v>big</v>
      </c>
    </row>
    <row r="1448" spans="1:8" hidden="1" x14ac:dyDescent="0.25">
      <c r="A1448" t="s">
        <v>1446</v>
      </c>
      <c r="B1448" s="1" t="str">
        <f>TRIM(MID(A1448, FIND("Index:", A1448) + 6, FIND(",", A1448) - FIND("Index:", A1448) - 6))</f>
        <v>132940</v>
      </c>
      <c r="C1448" s="1" t="str">
        <f>TRIM(MID(A1448, FIND("Length:", A1448) + 7, FIND(",", A1448, FIND("Length:", A1448)) - FIND("Length:", A1448) - 7))</f>
        <v>222</v>
      </c>
      <c r="D1448" s="1">
        <f>COUNTIF(C:C,C1448)</f>
        <v>13</v>
      </c>
      <c r="E1448" s="1" t="str">
        <f t="shared" si="22"/>
        <v>0x4E</v>
      </c>
      <c r="F1448" s="2" t="str">
        <f>TRIM(MID(A1448, FIND("Message:", A1448) + 8, FIND("]", A1448) - FIND("Message:", A1448) - 7))</f>
        <v>['0x4E', '0xC8', '0x50', '0xC7', '0x5E', '0xE6', '0x4E', '0xC8', '0x5C', '0xDF', '0x68', '0x3F', '0x48', '0x1A', '0x5D', '0x4F', '0xAF', '0x79', '0xF0', '0xBF', '0x3F', '0x89', '0x4F', '0x41', '0x50', '0xCA', '0x43', '0x49', '0xBF', '0x4C', '0xA0', '0x9F', '0xF3', '0x51', '0xDF', '0xAF', '0x40', '0x69', '0x3F', '0x29', '0x3F', '0x32', '0x52', '0x1A', '0xA9', '0xDF', '0x5A', '0x6A', '0xDF', '0x1A', '0xB4', '0x53', '0xA9', '0x79', '0xF0', '0xBF', '0x3F', '0x89', '0x4F', '0x3F', '0x54', '0xCA', '0x43', '0x49', '0xBF', '0x4C', '0xA1', '0x9F', '0xF8', '0x55', '0xDF', '0xAF', '0x40', '0x69', '0x3F', '0x29', '0x3F', '0x36', '0x56', '0x1A', '0xA3', '0xDF', '0x4C', '0x6A', '0xDF', '0x1A', '0xA4', '0x57', '0x48', '0x79', '0xF0', '0xBF', '0x3F', '0x89', '0x4F', '0xE1', '0x58', '0xCA', '0x43', '0x49', '0xBF', '0x4C', '0xA2', '0x9F', '0xFD', '0x59', '0xDF', '0xAF', '0x40', '0x69', '0x3F', '0x29', '0x3F', '0x3A', '0x5A', '0x1A', '0x42', '0x6A', '0xDF', '0xA0', '0x35', '0x8E', '0x65', '0x5B', '0x65', '0x3F', '0xAA', '0x3E', '0x3E', '0x3E', '0x37', '0x9C', '0x5C', '0x4C', '0xB3', '0x3E', '0x37', '0x4C', '0x9E', '0x3E', '0xFA', '0x5D', '0x37', '0x4C', '0xB5', '0x4C', '0x3F', '0x40', '0xCF', '0x32', '0x5E', '0x4A', '0x6F', '0x4F', '0x73', '0x79', '0xF0', '0xBF', '0x05', '0x5F', '0x3F', '0x89', '0x4F', '0xCA', '0x61', '0x4A', '0xBF', '0xAD', '0x60', '0x47', '0x6F', '0x4B', '0x6F', '0xA5', '0x1D', '0x79', '0x0E', '0x61', '0xF0', '0xCF', '0x3F', '0x7A', '0x00', '0xCF', '0x3F', '0xEA', '0x62', '0x7A', '0xE6', '0xC8', '0x6D', '0x4A', '0xBF', '0x47', '0x4B', '0x63', '0xC7', '0x4B', '0x6F', '0xA5', '0x1F', '0x79', '0xF0', '0x15', '0x64', '0xCF', '0x3F', '0x7A', '0x00', '0xCF', '0x3F', '0x7A', '0x77', '0x65', '0xE6', '0xC8', '0x63', '0x1A', '0x8A', '0x79', '0xF0', '0x87']</v>
      </c>
      <c r="G1448" s="1" t="str">
        <f>TRIM(MID(A1448, FIND("Checksum:", A1448) + 9, FIND("(", A1448) - FIND("Checksum:", A1448) - 9))</f>
        <v>0x66CF</v>
      </c>
      <c r="H1448" s="1" t="str">
        <f>TRIM(MID(A1448, FIND("(", A1448) + 1, FIND(")", A1448) - FIND("(", A1448) - 1))</f>
        <v>big</v>
      </c>
    </row>
    <row r="1449" spans="1:8" hidden="1" x14ac:dyDescent="0.25">
      <c r="A1449" t="s">
        <v>1447</v>
      </c>
      <c r="B1449" s="1" t="str">
        <f>TRIM(MID(A1449, FIND("Index:", A1449) + 6, FIND(",", A1449) - FIND("Index:", A1449) - 6))</f>
        <v>133064</v>
      </c>
      <c r="C1449" s="1" t="str">
        <f>TRIM(MID(A1449, FIND("Length:", A1449) + 7, FIND(",", A1449, FIND("Length:", A1449)) - FIND("Length:", A1449) - 7))</f>
        <v>236</v>
      </c>
      <c r="D1449" s="1">
        <f>COUNTIF(C:C,C1449)</f>
        <v>16</v>
      </c>
      <c r="E1449" s="1" t="str">
        <f t="shared" si="22"/>
        <v>0x65</v>
      </c>
      <c r="F1449" s="2" t="str">
        <f>TRIM(MID(A1449, FIND("Message:", A1449) + 8, FIND("]", A1449) - FIND("Message:", A1449) - 7))</f>
        <v>['0x65', '0x3F', '0xAA', '0x3E', '0x3E', '0x3E', '0x37', '0x9C', '0x5C', '0x4C', '0xB3', '0x3E', '0x37', '0x4C', '0x9E', '0x3E', '0xFA', '0x5D', '0x37', '0x4C', '0xB5', '0x4C', '0x3F', '0x40', '0xCF', '0x32', '0x5E', '0x4A', '0x6F', '0x4F', '0x73', '0x79', '0xF0', '0xBF', '0x05', '0x5F', '0x3F', '0x89', '0x4F', '0xCA', '0x61', '0x4A', '0xBF', '0xAD', '0x60', '0x47', '0x6F', '0x4B', '0x6F', '0xA5', '0x1D', '0x79', '0x0E', '0x61', '0xF0', '0xCF', '0x3F', '0x7A', '0x00', '0xCF', '0x3F', '0xEA', '0x62', '0x7A', '0xE6', '0xC8', '0x6D', '0x4A', '0xBF', '0x47', '0x4B', '0x63', '0xC7', '0x4B', '0x6F', '0xA5', '0x1F', '0x79', '0xF0', '0x15', '0x64', '0xCF', '0x3F', '0x7A', '0x00', '0xCF', '0x3F', '0x7A', '0x77', '0x65', '0xE6', '0xC8', '0x63', '0x1A', '0x8A', '0x79', '0xF0', '0x87', '0x66', '0xCF', '0x3F', '0x79', '0x0F', '0xCA', '0x4C', '0x4A', '0x5F', '0x67', '0xBF', '0x4C', '0xD5', '0x4B', '0xBF', '0x4C', '0xC9', '0x6A', '0x68', '0x79', '0xF0', '0xCF', '0x3F', '0x7A', '0x00', '0xCF', '0x2C', '0x69', '0x3F', '0x7A', '0xE2', '0xC8', '0x42', '0x29', '0x3F', '0x79', '0x6A', '0x1A', '0x83', '0xDF', '0x51', '0x6A', '0xDF', '0x1A', '0x9D', '0x6B', '0x81', '0x79', '0xF0', '0xCF', '0x3F', '0x79', '0x0F', '0xEE', '0x6C', '0xCA', '0x4B', '0x4A', '0xBF', '0x4C', '0xD5', '0x4B', '0xF9', '0x6D', '0xBF', '0x4C', '0xC9', '0x79', '0xF0', '0xCF', '0x3F', '0xBC', '0x6E', '0x7A', '0x00', '0xCF', '0x3F', '0x7A', '0xE2', '0xCA', '0x20', '0x6F', '0x41', '0x29', '0x40', '0x1A', '0x7A', '0x6A', '0xDF', '0xF8', '0x70', '0x4A', '0x6F', '0x4F', '0x73', '0x79', '0xF0', '0xBF', '0x17', '0x71', '0x3F', '0x89', '0x4F', '0xCA', '0x6B', '0x4A', '0xBF', '0xC9', '0x72', '0x47', '0x6F', '0x4B', '0x6F', '0xA5', '0x1D', '0x79', '0x20', '0x73', '0xF0', '0xCF', '0x3F', '0x7A', '0x00', '0xCF', '0x3F', '0xFC', '0x74', '0x7A', '0xE6', '0xC8', '0x65', '0x4A', '0xBF', '0x47', '0x55', '0x75', '0xC7', '0x4B']</v>
      </c>
      <c r="G1449" s="1" t="str">
        <f>TRIM(MID(A1449, FIND("Checksum:", A1449) + 9, FIND("(", A1449) - FIND("Checksum:", A1449) - 9))</f>
        <v>0x6FA5</v>
      </c>
      <c r="H1449" s="1" t="str">
        <f>TRIM(MID(A1449, FIND("(", A1449) + 1, FIND(")", A1449) - FIND("(", A1449) - 1))</f>
        <v>big</v>
      </c>
    </row>
    <row r="1450" spans="1:8" hidden="1" x14ac:dyDescent="0.25">
      <c r="A1450" t="s">
        <v>1448</v>
      </c>
      <c r="B1450" s="1" t="str">
        <f>TRIM(MID(A1450, FIND("Index:", A1450) + 6, FIND(",", A1450) - FIND("Index:", A1450) - 6))</f>
        <v>133181</v>
      </c>
      <c r="C1450" s="1" t="str">
        <f>TRIM(MID(A1450, FIND("Length:", A1450) + 7, FIND(",", A1450, FIND("Length:", A1450)) - FIND("Length:", A1450) - 7))</f>
        <v>33</v>
      </c>
      <c r="D1450" s="1">
        <f>COUNTIF(C:C,C1450)</f>
        <v>9</v>
      </c>
      <c r="E1450" s="1" t="str">
        <f t="shared" si="22"/>
        <v>0x79</v>
      </c>
      <c r="F1450" s="2" t="str">
        <f>TRIM(MID(A1450, FIND("Message:", A1450) + 8, FIND("]", A1450) - FIND("Message:", A1450) - 7))</f>
        <v>['0x79', '0xF0', '0xCF', '0x3F', '0x7A', '0x00', '0xCF', '0x2C', '0x69', '0x3F', '0x7A', '0xE2', '0xC8', '0x42', '0x29', '0x3F', '0x79', '0x6A', '0x1A', '0x83', '0xDF', '0x51', '0x6A', '0xDF', '0x1A', '0x9D', '0x6B', '0x81', '0x79', '0xF0', '0xCF', '0x3F', '0x79']</v>
      </c>
      <c r="G1450" s="1" t="str">
        <f>TRIM(MID(A1450, FIND("Checksum:", A1450) + 9, FIND("(", A1450) - FIND("Checksum:", A1450) - 9))</f>
        <v>0x0FEE</v>
      </c>
      <c r="H1450" s="1" t="str">
        <f>TRIM(MID(A1450, FIND("(", A1450) + 1, FIND(")", A1450) - FIND("(", A1450) - 1))</f>
        <v>big</v>
      </c>
    </row>
    <row r="1451" spans="1:8" hidden="1" x14ac:dyDescent="0.25">
      <c r="A1451" t="s">
        <v>1449</v>
      </c>
      <c r="B1451" s="1" t="str">
        <f>TRIM(MID(A1451, FIND("Index:", A1451) + 6, FIND(",", A1451) - FIND("Index:", A1451) - 6))</f>
        <v>133228</v>
      </c>
      <c r="C1451" s="1" t="str">
        <f>TRIM(MID(A1451, FIND("Length:", A1451) + 7, FIND(",", A1451, FIND("Length:", A1451)) - FIND("Length:", A1451) - 7))</f>
        <v>157</v>
      </c>
      <c r="D1451" s="1">
        <f>COUNTIF(C:C,C1451)</f>
        <v>20</v>
      </c>
      <c r="E1451" s="1" t="str">
        <f t="shared" si="22"/>
        <v>0xC9</v>
      </c>
      <c r="F1451" s="2" t="str">
        <f>TRIM(MID(A1451, FIND("Message:", A1451) + 8, FIND("]", A1451) - FIND("Message:", A1451) - 7))</f>
        <v>['0xC9', '0x79', '0xF0', '0xCF', '0x3F', '0xBC', '0x6E', '0x7A', '0x00', '0xCF', '0x3F', '0x7A', '0xE2', '0xCA', '0x20', '0x6F', '0x41', '0x29', '0x40', '0x1A', '0x7A', '0x6A', '0xDF', '0xF8', '0x70', '0x4A', '0x6F', '0x4F', '0x73', '0x79', '0xF0', '0xBF', '0x17', '0x71', '0x3F', '0x89', '0x4F', '0xCA', '0x6B', '0x4A', '0xBF', '0xC9', '0x72', '0x47', '0x6F', '0x4B', '0x6F', '0xA5', '0x1D', '0x79', '0x20', '0x73', '0xF0', '0xCF', '0x3F', '0x7A', '0x00', '0xCF', '0x3F', '0xFC', '0x74', '0x7A', '0xE6', '0xC8', '0x65', '0x4A', '0xBF', '0x47', '0x55', '0x75', '0xC7', '0x4B', '0x6F', '0xA5', '0x1F', '0x79', '0xF0', '0x27', '0x76', '0xCF', '0x3F', '0x7A', '0x00', '0xCF', '0x3F', '0x7A', '0x89', '0x77', '0xE6', '0xC8', '0x5B', '0x1A', '0x6B', '0x79', '0xF0', '0x72', '0x78', '0xCF', '0x3F', '0x79', '0x0F', '0xCA', '0x48', '0x1A', '0x3D', '0x79', '0x69', '0x79', '0xF0', '0xBF', '0x3F', '0x89', '0x4F', '0x25', '0x7A', '0xCA', '0x43', '0x29', '0x3F', '0x4A', '0xBF', '0x4C', '0x47', '0x7B', '0xAC', '0xDF', '0x4D', '0x6A', '0xDF', '0x1A', '0x63', '0x1D', '0x7C', '0x79', '0xF0', '0xCF', '0x3F', '0x79', '0x0F', '0xCA', '0x49', '0x7D', '0x47', '0x1A', '0x62', '0x79', '0xF0', '0xBF', '0x3F', '0xAA', '0x7E', '0x69', '0xE7', '0xCA', '0x42', '0x29', '0x40']</v>
      </c>
      <c r="G1451" s="1" t="str">
        <f>TRIM(MID(A1451, FIND("Checksum:", A1451) + 9, FIND("(", A1451) - FIND("Checksum:", A1451) - 9))</f>
        <v>0x4A90</v>
      </c>
      <c r="H1451" s="1" t="str">
        <f>TRIM(MID(A1451, FIND("(", A1451) + 1, FIND(")", A1451) - FIND("(", A1451) - 1))</f>
        <v>big</v>
      </c>
    </row>
    <row r="1452" spans="1:8" hidden="1" x14ac:dyDescent="0.25">
      <c r="A1452" t="s">
        <v>1450</v>
      </c>
      <c r="B1452" s="1" t="str">
        <f>TRIM(MID(A1452, FIND("Index:", A1452) + 6, FIND(",", A1452) - FIND("Index:", A1452) - 6))</f>
        <v>133331</v>
      </c>
      <c r="C1452" s="1" t="str">
        <f>TRIM(MID(A1452, FIND("Length:", A1452) + 7, FIND(",", A1452, FIND("Length:", A1452)) - FIND("Length:", A1452) - 7))</f>
        <v>35</v>
      </c>
      <c r="D1452" s="1">
        <f>COUNTIF(C:C,C1452)</f>
        <v>6</v>
      </c>
      <c r="E1452" s="1" t="str">
        <f t="shared" si="22"/>
        <v>0x1A</v>
      </c>
      <c r="F1452" s="2" t="str">
        <f>TRIM(MID(A1452, FIND("Message:", A1452) + 8, FIND("]", A1452) - FIND("Message:", A1452) - 7))</f>
        <v>['0x1A', '0x3D', '0x79', '0x69', '0x79', '0xF0', '0xBF', '0x3F', '0x89', '0x4F', '0x25', '0x7A', '0xCA', '0x43', '0x29', '0x3F', '0x4A', '0xBF', '0x4C', '0x47', '0x7B', '0xAC', '0xDF', '0x4D', '0x6A', '0xDF', '0x1A', '0x63', '0x1D', '0x7C', '0x79', '0xF0', '0xCF', '0x3F', '0x79']</v>
      </c>
      <c r="G1452" s="1" t="str">
        <f>TRIM(MID(A1452, FIND("Checksum:", A1452) + 9, FIND("(", A1452) - FIND("Checksum:", A1452) - 9))</f>
        <v>0x0FCA</v>
      </c>
      <c r="H1452" s="1" t="str">
        <f>TRIM(MID(A1452, FIND("(", A1452) + 1, FIND(")", A1452) - FIND("(", A1452) - 1))</f>
        <v>big</v>
      </c>
    </row>
    <row r="1453" spans="1:8" hidden="1" x14ac:dyDescent="0.25">
      <c r="A1453" t="s">
        <v>1451</v>
      </c>
      <c r="B1453" s="1" t="str">
        <f>TRIM(MID(A1453, FIND("Index:", A1453) + 6, FIND(",", A1453) - FIND("Index:", A1453) - 6))</f>
        <v>133335</v>
      </c>
      <c r="C1453" s="1" t="str">
        <f>TRIM(MID(A1453, FIND("Length:", A1453) + 7, FIND(",", A1453, FIND("Length:", A1453)) - FIND("Length:", A1453) - 7))</f>
        <v>163</v>
      </c>
      <c r="D1453" s="1">
        <f>COUNTIF(C:C,C1453)</f>
        <v>17</v>
      </c>
      <c r="E1453" s="1" t="str">
        <f t="shared" si="22"/>
        <v>0x79</v>
      </c>
      <c r="F1453" s="2" t="str">
        <f>TRIM(MID(A1453, FIND("Message:", A1453) + 8, FIND("]", A1453) - FIND("Message:", A1453) - 7))</f>
        <v>['0x79', '0xF0', '0xBF', '0x3F', '0x89', '0x4F', '0x25', '0x7A', '0xCA', '0x43', '0x29', '0x3F', '0x4A', '0xBF', '0x4C', '0x47', '0x7B', '0xAC', '0xDF', '0x4D', '0x6A', '0xDF', '0x1A', '0x63', '0x1D', '0x7C', '0x79', '0xF0', '0xCF', '0x3F', '0x79', '0x0F', '0xCA', '0x49', '0x7D', '0x47', '0x1A', '0x62', '0x79', '0xF0', '0xBF', '0x3F', '0xAA', '0x7E', '0x69', '0xE7', '0xCA', '0x42', '0x29', '0x40', '0x4A', '0x90', '0x7F', '0xBF', '0x4C', '0xAC', '0x6A', '0xDF', '0x3F', '0xAA', '0x6C', '0x40', '0x26', '0x3F', '0x15', '0x5D', '0x4A', '0xBF', '0x4C', '0x6E', '0x41', '0xAF', '0x79', '0xF0', '0xCF', '0x3F', '0x4A', '0x3F', '0xF3', '0x42', '0x40', '0xCF', '0x79', '0xEF', '0xCA', '0x64', '0x2C', '0x17', '0x43', '0x3F', '0x2A', '0x42', '0xAC', '0x1C', '0xA9', '0x1C', '0x7D', '0x44', '0x79', '0xF1', '0xC8', '0x5E', '0x4A', '0xBF', '0x4C', '0x2D', '0x45', '0xA7', '0x79', '0xF0', '0xBF', '0x3F', '0x89', '0x4F', '0x2F', '0x46', '0xCA', '0x49', '0xA9', '0xA1', '0x4B', '0xBF', '0x4C', '0xFC', '0x47', '0xD7', '0xAA', '0xE0', '0x79', '0x00', '0xCF', '0x3F', '0x33', '0x48', '0xAA', '0xFC', '0x7A', '0xE2', '0xCA', '0x40', '0xDF', '0x38', '0x49', '0x40', '0x22', '0x40', '0x22', '0x3F', '0x99', '0xA0', '0x87', '0x4A', '0x2A', '0x3F', '0x69', '0x6F', '0xBC', '0x40', '0xA9', '0x33', '0x4B', '0xA1', '0x15']</v>
      </c>
      <c r="G1453" s="1" t="str">
        <f>TRIM(MID(A1453, FIND("Checksum:", A1453) + 9, FIND("(", A1453) - FIND("Checksum:", A1453) - 9))</f>
        <v>0x4AB6</v>
      </c>
      <c r="H1453" s="1" t="str">
        <f>TRIM(MID(A1453, FIND("(", A1453) + 1, FIND(")", A1453) - FIND("(", A1453) - 1))</f>
        <v>big</v>
      </c>
    </row>
    <row r="1454" spans="1:8" hidden="1" x14ac:dyDescent="0.25">
      <c r="A1454" t="s">
        <v>1452</v>
      </c>
      <c r="B1454" s="1" t="str">
        <f>TRIM(MID(A1454, FIND("Index:", A1454) + 6, FIND(",", A1454) - FIND("Index:", A1454) - 6))</f>
        <v>134190</v>
      </c>
      <c r="C1454" s="1" t="str">
        <f>TRIM(MID(A1454, FIND("Length:", A1454) + 7, FIND(",", A1454, FIND("Length:", A1454)) - FIND("Length:", A1454) - 7))</f>
        <v>135</v>
      </c>
      <c r="D1454" s="1">
        <f>COUNTIF(C:C,C1454)</f>
        <v>27</v>
      </c>
      <c r="E1454" s="1" t="str">
        <f t="shared" si="22"/>
        <v>0xA9</v>
      </c>
      <c r="F1454" s="2" t="str">
        <f>TRIM(MID(A1454, FIND("Message:", A1454) + 8, FIND("]", A1454) - FIND("Message:", A1454) - 7))</f>
        <v>['0xA9', '0xE0', '0x6A', '0xE0', '0x29', '0x41', '0x1E', '0x44', '0x1A', '0x97', '0x6A', '0xE0', '0x1A', '0x96', '0x79', '0x6B', '0x45', '0xF0', '0xCF', '0x3F', '0x69', '0xE7', '0xCA', '0x44', '0xA5', '0x46', '0x4A', '0xBF', '0x45', '0xB5', '0x79', '0xF0', '0xCF', '0x85', '0x47', '0x3F', '0x69', '0xE7', '0xC8', '0x40', '0xDF', '0x71', '0x32', '0x48', '0x28', '0x40', '0x1A', '0x90', '0x79', '0xF0', '0xCF', '0x95', '0x49', '0x3F', '0x69', '0xE7', '0xCA', '0x42', '0x9F', '0x60', '0xE6', '0x4A', '0xC5', '0x40', '0xDF', '0x68', '0x61', '0x40', '0x19', '0x53', '0x4B', '0x8C', '0x4A', '0xBF', '0x45', '0xB5', '0x9F', '0xE0', '0x5D', '0x4C', '0xAF', '0x3E', '0x69', '0x40', '0x19', '0x8D', '0xA9', '0x34', '0x4D', '0xE0', '0x6A', '0xE0', '0x19', '0x8A', '0x1A', '0x89', '0xC0', '0x4E', '0x70', '0xE0', '0xCF', '0x3F', '0x79', '0xF0', '0xCF', '0xE8', '0x4F', '0x3F', '0x69', '0xE7', '0xC8', '0x3F', '0xA0', '0xF0', '0x79', '0x50', '0x19', '0x81', '0xA0', '0x5C', '0x44', '0x3F', '0x43', '0xAE', '0x51', '0x21', '0xA3', '0x5C', '0x89', '0x8A', '0x19', '0x89', '0x29', '0x52', '0xAF']</v>
      </c>
      <c r="G1454" s="1" t="str">
        <f>TRIM(MID(A1454, FIND("Checksum:", A1454) + 9, FIND("(", A1454) - FIND("Checksum:", A1454) - 9))</f>
        <v>0x4169</v>
      </c>
      <c r="H1454" s="1" t="str">
        <f>TRIM(MID(A1454, FIND("(", A1454) + 1, FIND(")", A1454) - FIND("(", A1454) - 1))</f>
        <v>big</v>
      </c>
    </row>
    <row r="1455" spans="1:8" hidden="1" x14ac:dyDescent="0.25">
      <c r="A1455" t="s">
        <v>1453</v>
      </c>
      <c r="B1455" s="1" t="str">
        <f>TRIM(MID(A1455, FIND("Index:", A1455) + 6, FIND(",", A1455) - FIND("Index:", A1455) - 6))</f>
        <v>134305</v>
      </c>
      <c r="C1455" s="1" t="str">
        <f>TRIM(MID(A1455, FIND("Length:", A1455) + 7, FIND(",", A1455, FIND("Length:", A1455)) - FIND("Length:", A1455) - 7))</f>
        <v>225</v>
      </c>
      <c r="D1455" s="1">
        <f>COUNTIF(C:C,C1455)</f>
        <v>17</v>
      </c>
      <c r="E1455" s="1" t="str">
        <f t="shared" si="22"/>
        <v>0x50</v>
      </c>
      <c r="F1455" s="2" t="str">
        <f>TRIM(MID(A1455, FIND("Message:", A1455) + 8, FIND("]", A1455) - FIND("Message:", A1455) - 7))</f>
        <v>['0x50', '0x19', '0x81', '0xA0', '0x5C', '0x44', '0x3F', '0x43', '0xAE', '0x51', '0x21', '0xA3', '0x5C', '0x89', '0x8A', '0x19', '0x89', '0x29', '0x52', '0xAF', '0x41', '0x69', '0x40', '0xC2', '0x3F', '0x19', '0x08', '0x53', '0x86', '0x23', '0x41', '0x89', '0x8A', '0x1A', '0x83', '0xEF', '0x54', '0x23', '0x41', '0xA9', '0xF1', '0x2B', '0x3A', '0x89', '0x43', '0x55', '0x0C', '0x79', '0x5B', '0xA4', '0xEC', '0x19', '0x7F', '0x60', '0x56', '0x89', '0x8A', '0xC2', '0x40', '0xAA', '0x60', '0xA9', '0x22', '0x57', '0xC0', '0xAA', '0xFC', '0xA9', '0xEC', '0x69', '0xF9', '0xB9', '0x58', '0x6A', '0xE8', '0xC6', '0xF9', '0xCA', '0x45', '0x19', '0x95', '0x59', '0x74', '0x1A', '0x78', '0xA9', '0xE0', '0x6A', '0xE0', '0x36', '0x5A', '0x29', '0x41', '0x1A', '0x70', '0x6A', '0xE0', '0x1A', '0xB4', '0x5B', '0x6F', '0x79', '0xF0', '0xCF', '0x3F', '0x69', '0xE7', '0x95', '0x5C', '0xCA', '0x44', '0x4A', '0xBF', '0x45', '0xB7', '0x79', '0xEB', '0x5D', '0xF0', '0xCF', '0x3F', '0x69', '0xE7', '0xC8', '0x40', '0xB7', '0x5E', '0xDF', '0x71', '0x28', '0x40', '0x1A', '0x6E', '0x79', '0x1A', '0x5F', '0xF0', '0xCF', '0x3F', '0x69', '0xE7', '0xCA', '0x42', '0xBD', '0x60', '0x9F', '0x60', '0xC5', '0x41', '0xDF', '0x68', '0x61', '0x11', '0x61', '0x40', '0x19', '0x6A', '0x4A', '0xBF', '0x45', '0xB7', '0x2C', '0x62', '0x9F', '0xE0', '0xAF', '0x3E', '0x69', '0x40', '0x19', '0x93', '0x63', '0x66', '0xA9', '0xE0', '0x6A', '0xE0', '0x19', '0x63', '0x1C', '0x64', '0x1A', '0x62', '0x70', '0xE0', '0xCF', '0x3F', '0x79', '0xBA', '0x65', '0xF0', '0xCF', '0x3F', '0x69', '0xE7', '0xC8', '0x3F', '0xBE', '0x66', '0xA0', '0xF0', '0x19', '0x5A', '0xA0', '0x5C', '0x44', '0xAC', '0x67', '0x3F', '0x43', '0x21', '0xA3', '0x5C', '0x89', '0x8A', '0x1F', '0x68', '0x19', '0x62', '0xAF', '0x41', '0x69', '0x40', '0xC2', '0x41']</v>
      </c>
      <c r="G1455" s="1" t="str">
        <f>TRIM(MID(A1455, FIND("Checksum:", A1455) + 9, FIND("(", A1455) - FIND("Checksum:", A1455) - 9))</f>
        <v>0x693F</v>
      </c>
      <c r="H1455" s="1" t="str">
        <f>TRIM(MID(A1455, FIND("(", A1455) + 1, FIND(")", A1455) - FIND("(", A1455) - 1))</f>
        <v>big</v>
      </c>
    </row>
    <row r="1456" spans="1:8" hidden="1" x14ac:dyDescent="0.25">
      <c r="A1456" t="s">
        <v>1454</v>
      </c>
      <c r="B1456" s="1" t="str">
        <f>TRIM(MID(A1456, FIND("Index:", A1456) + 6, FIND(",", A1456) - FIND("Index:", A1456) - 6))</f>
        <v>134842</v>
      </c>
      <c r="C1456" s="1" t="str">
        <f>TRIM(MID(A1456, FIND("Length:", A1456) + 7, FIND(",", A1456, FIND("Length:", A1456)) - FIND("Length:", A1456) - 7))</f>
        <v>210</v>
      </c>
      <c r="D1456" s="1">
        <f>COUNTIF(C:C,C1456)</f>
        <v>16</v>
      </c>
      <c r="E1456" s="1" t="str">
        <f t="shared" si="22"/>
        <v>0x1A</v>
      </c>
      <c r="F1456" s="2" t="str">
        <f>TRIM(MID(A1456, FIND("Message:", A1456) + 8, FIND("]", A1456) - FIND("Message:", A1456) - 7))</f>
        <v>['0x1A', '0x63', '0xA8', '0x4C', '0x79', '0xF0', '0xCF', '0x3F', '0x69', '0xE7', '0xCA', '0xE1', '0x4D', '0x42', '0x9F', '0x60', '0xC5', '0x46', '0xDF', '0x4E', '0xC9', '0x4E', '0x61', '0x40', '0x19', '0x5F', '0x4A', '0xBF', '0x45', '0xB7', '0x4F', '0xBB', '0x9F', '0xE0', '0x24', '0x41', '0xAF', '0x3E', '0xDE', '0x50', '0x69', '0x40', '0x19', '0x59', '0xA9', '0xE0', '0x6A', '0x61', '0x51', '0xE0', '0x19', '0x57', '0x73', '0xE0', '0xCF', '0x3F', '0x06', '0x52', '0x19', '0x54', '0x89', '0x8A', '0xAA', '0x60', '0xA9', '0x88', '0x53', '0xC0', '0xAA', '0xFC', '0xA9', '0xEC', '0x69', '0xF9', '0xB5', '0x54', '0x6A', '0xE8', '0x9F', '0xF2', '0x7F', '0x40', '0x07', '0x00', '0x55', '0xBF', '0xC8', '0x45', '0x19', '0x53', '0x1A', '0xBC', '0x66', '0x56', '0xA9', '0xE0', '0x6A', '0xE0', '0x29', '0x41', '0x1A', '0xB0', '0x57', '0xBD', '0x6A', '0xE0', '0x1A', '0xBC', '0x79', '0xF0', '0xA1', '0x58', '0xCF', '0x3F', '0x69', '0xE7', '0xCA', '0x44', '0x4A', '0x12', '0x59', '0xBF', '0x45', '0xBD', '0x79', '0xF0', '0xCF', '0x3F', '0x95', '0x5A', '0x69', '0xE7', '0xC8', '0x40', '0xDF', '0x66', '0x28', '0x23', '0x5B', '0x40', '0x1A', '0xB2', '0x79', '0xF0', '0xCF', '0x3F', '0xE1', '0x5C', '0x69', '0xE7', '0xCA', '0x51', '0xA9', '0x60', '0xCF', '0xA3', '0x5D', '0x41', '0x69', '0x48', '0xDF', '0x5C', '0x61', '0xE0', '0xCE', '0x5E', '0x3D', '0x3E', '0x3E', '0x3E', '0x3F', '0x45', '0x77', '0x52', '0x5F', '0x17', '0x3F', '0x42', '0x62', '0xA1', '0x3F', '0x42', '0x7D', '0x60', '0x62', '0x83', '0x3E', '0x37', '0x5F', '0xBB', '0x3E', '0x15', '0x61', '0x37', '0x5F', '0xBD', '0x3F', '0x42', '0x62', '0x81', '0x1B', '0x62', '0x19', '0xA6', '0x4A', '0xBF', '0x45', '0xBD', '0x9F', '0xCE']</v>
      </c>
      <c r="G1456" s="1" t="str">
        <f>TRIM(MID(A1456, FIND("Checksum:", A1456) + 9, FIND("(", A1456) - FIND("Checksum:", A1456) - 9))</f>
        <v>0x63E0</v>
      </c>
      <c r="H1456" s="1" t="str">
        <f>TRIM(MID(A1456, FIND("(", A1456) + 1, FIND(")", A1456) - FIND("(", A1456) - 1))</f>
        <v>big</v>
      </c>
    </row>
    <row r="1457" spans="1:8" hidden="1" x14ac:dyDescent="0.25">
      <c r="A1457" t="s">
        <v>1455</v>
      </c>
      <c r="B1457" s="1" t="str">
        <f>TRIM(MID(A1457, FIND("Index:", A1457) + 6, FIND(",", A1457) - FIND("Index:", A1457) - 6))</f>
        <v>134985</v>
      </c>
      <c r="C1457" s="1" t="str">
        <f>TRIM(MID(A1457, FIND("Length:", A1457) + 7, FIND(",", A1457, FIND("Length:", A1457)) - FIND("Length:", A1457) - 7))</f>
        <v>215</v>
      </c>
      <c r="D1457" s="1">
        <f>COUNTIF(C:C,C1457)</f>
        <v>11</v>
      </c>
      <c r="E1457" s="1" t="str">
        <f t="shared" si="22"/>
        <v>0xF0</v>
      </c>
      <c r="F1457" s="2" t="str">
        <f>TRIM(MID(A1457, FIND("Message:", A1457) + 8, FIND("]", A1457) - FIND("Message:", A1457) - 7))</f>
        <v>['0xF0', '0xCF', '0x3F', '0xE1', '0x5C', '0x69', '0xE7', '0xCA', '0x51', '0xA9', '0x60', '0xCF', '0xA3', '0x5D', '0x41', '0x69', '0x48', '0xDF', '0x5C', '0x61', '0xE0', '0xCE', '0x5E', '0x3D', '0x3E', '0x3E', '0x3E', '0x3F', '0x45', '0x77', '0x52', '0x5F', '0x17', '0x3F', '0x42', '0x62', '0xA1', '0x3F', '0x42', '0x7D', '0x60', '0x62', '0x83', '0x3E', '0x37', '0x5F', '0xBB', '0x3E', '0x15', '0x61', '0x37', '0x5F', '0xBD', '0x3F', '0x42', '0x62', '0x81', '0x1B', '0x62', '0x19', '0xA6', '0x4A', '0xBF', '0x45', '0xBD', '0x9F', '0xCE', '0x63', '0xE0', '0x24', '0x43', '0xAF', '0x3E', '0x69', '0x40', '0x43', '0x64', '0x19', '0xA2', '0xA9', '0xE0', '0x6A', '0xE0', '0x19', '0x0F', '0x65', '0x9F', '0x73', '0xE0', '0xCF', '0x3F', '0x19', '0x9D', '0x1F', '0x66', '0x89', '0x8A', '0xAA', '0x60', '0xA9', '0xC0', '0xAA', '0x9A', '0x67', '0xFC', '0xA9', '0xEC', '0x69', '0xF9', '0x6A', '0xE8', '0xB1', '0x68', '0x9F', '0xF2', '0x7F', '0x58', '0x07', '0x4F', '0xC8', '0xF1', '0x69', '0x46', '0x49', '0x6F', '0x62', '0x85', '0x1A', '0x9A', '0x05', '0x6A', '0xA9', '0xE0', '0x6A', '0xE0', '0x29', '0x41', '0x1A', '0xC4', '0x6B', '0x9A', '0x6A', '0xE0', '0x1A', '0x99', '0x79', '0xF0', '0x6F', '0x6C', '0xCF', '0x3F', '0x69', '0xE7', '0xCA', '0x44', '0x4A', '0x26', '0x6D', '0xBF', '0x45', '0xBF', '0x79', '0xF0', '0xCF', '0x3F', '0xAB', '0x6E', '0x69', '0xE7', '0xC8', '0x40', '0xDF', '0x53', '0x28', '0x24', '0x6F', '0x40', '0x1A', '0x90', '0x79', '0xF0', '0xCF', '0x3F', '0xD3', '0x70', '0x69', '0xE7', '0xCA', '0x43', '0xA9', '0x60', '0xCF', '0xA9', '0x71', '0xD0', '0x69', '0x48', '0xDF', '0x49', '0x61', '0xE0', '0x5F', '0x72', '0x19', '0x8B', '0x4A', '0xBF', '0x45', '0xBF', '0x9F', '0xC5', '0x73', '0xE0', '0xAF', '0x3E']</v>
      </c>
      <c r="G1457" s="1" t="str">
        <f>TRIM(MID(A1457, FIND("Checksum:", A1457) + 9, FIND("(", A1457) - FIND("Checksum:", A1457) - 9))</f>
        <v>0x6940</v>
      </c>
      <c r="H1457" s="1" t="str">
        <f>TRIM(MID(A1457, FIND("(", A1457) + 1, FIND(")", A1457) - FIND("(", A1457) - 1))</f>
        <v>big</v>
      </c>
    </row>
    <row r="1458" spans="1:8" hidden="1" x14ac:dyDescent="0.25">
      <c r="A1458" t="s">
        <v>1456</v>
      </c>
      <c r="B1458" s="1" t="str">
        <f>TRIM(MID(A1458, FIND("Index:", A1458) + 6, FIND(",", A1458) - FIND("Index:", A1458) - 6))</f>
        <v>135038</v>
      </c>
      <c r="C1458" s="1" t="str">
        <f>TRIM(MID(A1458, FIND("Length:", A1458) + 7, FIND(",", A1458, FIND("Length:", A1458)) - FIND("Length:", A1458) - 7))</f>
        <v>145</v>
      </c>
      <c r="D1458" s="1">
        <f>COUNTIF(C:C,C1458)</f>
        <v>28</v>
      </c>
      <c r="E1458" s="1" t="str">
        <f t="shared" si="22"/>
        <v>0x3F</v>
      </c>
      <c r="F1458" s="2" t="str">
        <f>TRIM(MID(A1458, FIND("Message:", A1458) + 8, FIND("]", A1458) - FIND("Message:", A1458) - 7))</f>
        <v>['0x3F', '0x42', '0x62', '0x81', '0x1B', '0x62', '0x19', '0xA6', '0x4A', '0xBF', '0x45', '0xBD', '0x9F', '0xCE', '0x63', '0xE0', '0x24', '0x43', '0xAF', '0x3E', '0x69', '0x40', '0x43', '0x64', '0x19', '0xA2', '0xA9', '0xE0', '0x6A', '0xE0', '0x19', '0x0F', '0x65', '0x9F', '0x73', '0xE0', '0xCF', '0x3F', '0x19', '0x9D', '0x1F', '0x66', '0x89', '0x8A', '0xAA', '0x60', '0xA9', '0xC0', '0xAA', '0x9A', '0x67', '0xFC', '0xA9', '0xEC', '0x69', '0xF9', '0x6A', '0xE8', '0xB1', '0x68', '0x9F', '0xF2', '0x7F', '0x58', '0x07', '0x4F', '0xC8', '0xF1', '0x69', '0x46', '0x49', '0x6F', '0x62', '0x85', '0x1A', '0x9A', '0x05', '0x6A', '0xA9', '0xE0', '0x6A', '0xE0', '0x29', '0x41', '0x1A', '0xC4', '0x6B', '0x9A', '0x6A', '0xE0', '0x1A', '0x99', '0x79', '0xF0', '0x6F', '0x6C', '0xCF', '0x3F', '0x69', '0xE7', '0xCA', '0x44', '0x4A', '0x26', '0x6D', '0xBF', '0x45', '0xBF', '0x79', '0xF0', '0xCF', '0x3F', '0xAB', '0x6E', '0x69', '0xE7', '0xC8', '0x40', '0xDF', '0x53', '0x28', '0x24', '0x6F', '0x40', '0x1A', '0x90', '0x79', '0xF0', '0xCF', '0x3F', '0xD3', '0x70', '0x69', '0xE7', '0xCA', '0x43', '0xA9', '0x60', '0xCF', '0xA9', '0x71', '0xD0', '0x69', '0x48', '0xDF']</v>
      </c>
      <c r="G1458" s="1" t="str">
        <f>TRIM(MID(A1458, FIND("Checksum:", A1458) + 9, FIND("(", A1458) - FIND("Checksum:", A1458) - 9))</f>
        <v>0x4961</v>
      </c>
      <c r="H1458" s="1" t="str">
        <f>TRIM(MID(A1458, FIND("(", A1458) + 1, FIND(")", A1458) - FIND("(", A1458) - 1))</f>
        <v>big</v>
      </c>
    </row>
    <row r="1459" spans="1:8" hidden="1" x14ac:dyDescent="0.25">
      <c r="A1459" t="s">
        <v>1457</v>
      </c>
      <c r="B1459" s="1" t="str">
        <f>TRIM(MID(A1459, FIND("Index:", A1459) + 6, FIND(",", A1459) - FIND("Index:", A1459) - 6))</f>
        <v>135184</v>
      </c>
      <c r="C1459" s="1" t="str">
        <f>TRIM(MID(A1459, FIND("Length:", A1459) + 7, FIND(",", A1459, FIND("Length:", A1459)) - FIND("Length:", A1459) - 7))</f>
        <v>204</v>
      </c>
      <c r="D1459" s="1">
        <f>COUNTIF(C:C,C1459)</f>
        <v>12</v>
      </c>
      <c r="E1459" s="1" t="str">
        <f t="shared" si="22"/>
        <v>0x61</v>
      </c>
      <c r="F1459" s="2" t="str">
        <f>TRIM(MID(A1459, FIND("Message:", A1459) + 8, FIND("]", A1459) - FIND("Message:", A1459) - 7))</f>
        <v>['0x61', '0xE0', '0x5F', '0x72', '0x19', '0x8B', '0x4A', '0xBF', '0x45', '0xBF', '0x9F', '0xC5', '0x73', '0xE0', '0xAF', '0x3E', '0x69', '0x40', '0x49', '0x6F', '0xA4', '0x74', '0x62', '0x87', '0xA9', '0xE0', '0x6A', '0xE0', '0xAA', '0xDE', '0x75', '0x60', '0xA9', '0xC0', '0xAA', '0xFC', '0xA9', '0xEC', '0x7E', '0x76', '0x69', '0xF9', '0x6A', '0xE8', '0x9F', '0xF2', '0x7F', '0x3F', '0x77', '0x58', '0x07', '0x5F', '0xC8', '0x46', '0x49', '0x6F', '0xFD', '0x78', '0x62', '0x89', '0x1A', '0x81', '0xA9', '0xE0', '0x6A', '0xF4', '0x79', '0xE0', '0x29', '0x41', '0x1A', '0x80', '0x6A', '0xE0', '0xAA', '0x7A', '0x1A', '0x7F', '0x79', '0xF0', '0xCF', '0x3F', '0x69', '0xF6', '0x7B', '0xE7', '0xCA', '0x44', '0x4A', '0xBF', '0x45', '0xC1', '0x83', '0x7C', '0x79', '0xF0', '0xCF', '0x3F', '0x69', '0xE7', '0xC8', '0x10', '0x7D', '0x40', '0xDF', '0x53', '0x28', '0x40', '0x1A', '0x78', '0xEB', '0x7E', '0x79', '0xF0', '0xCF', '0x3F', '0x69', '0xE7', '0xCA', '0x14', '0x7F', '0x43', '0xA9', '0x60', '0xCF', '0x9E', '0x69', '0x48', '0xEC', '0x40', '0xDF', '0x49', '0x61', '0xE0', '0x19', '0x73', '0x4A', '0x82', '0x41', '0xBF', '0x45', '0xC1', '0x9F', '0xE0', '0xAF', '0x3E', '0x76', '0x42', '0x69', '0x40', '0x49', '0x6F', '0x62', '0x8B', '0xA9', '0x3C', '0x43', '0xE0', '0x6A', '0xE0', '0xAA', '0x60', '0xA9', '0xC0', '0xE4', '0x44', '0xAA', '0xFC', '0xA9', '0xEC', '0x69', '0xF9', '0x6A', '0x50', '0x45', '0xE8', '0x9F', '0xF2', '0x7F', '0x58', '0x07', '0xBF', '0x5F', '0x46', '0xC8', '0x46', '0x49', '0x6F', '0x62', '0x8D', '0x1A', '0x18', '0x47', '0x6A', '0xA9', '0xE0', '0x6A', '0xE0', '0x29', '0x41', '0xF1', '0x48', '0x1A', '0x67']</v>
      </c>
      <c r="G1459" s="1" t="str">
        <f>TRIM(MID(A1459, FIND("Checksum:", A1459) + 9, FIND("(", A1459) - FIND("Checksum:", A1459) - 9))</f>
        <v>0x6AE0</v>
      </c>
      <c r="H1459" s="1" t="str">
        <f>TRIM(MID(A1459, FIND("(", A1459) + 1, FIND(")", A1459) - FIND("(", A1459) - 1))</f>
        <v>big</v>
      </c>
    </row>
    <row r="1460" spans="1:8" hidden="1" x14ac:dyDescent="0.25">
      <c r="A1460" t="s">
        <v>1458</v>
      </c>
      <c r="B1460" s="1" t="str">
        <f>TRIM(MID(A1460, FIND("Index:", A1460) + 6, FIND(",", A1460) - FIND("Index:", A1460) - 6))</f>
        <v>135219</v>
      </c>
      <c r="C1460" s="1" t="str">
        <f>TRIM(MID(A1460, FIND("Length:", A1460) + 7, FIND(",", A1460, FIND("Length:", A1460)) - FIND("Length:", A1460) - 7))</f>
        <v>130</v>
      </c>
      <c r="D1460" s="1">
        <f>COUNTIF(C:C,C1460)</f>
        <v>23</v>
      </c>
      <c r="E1460" s="1" t="str">
        <f t="shared" si="22"/>
        <v>0xFC</v>
      </c>
      <c r="F1460" s="2" t="str">
        <f>TRIM(MID(A1460, FIND("Message:", A1460) + 8, FIND("]", A1460) - FIND("Message:", A1460) - 7))</f>
        <v>['0xFC', '0xA9', '0xEC', '0x7E', '0x76', '0x69', '0xF9', '0x6A', '0xE8', '0x9F', '0xF2', '0x7F', '0x3F', '0x77', '0x58', '0x07', '0x5F', '0xC8', '0x46', '0x49', '0x6F', '0xFD', '0x78', '0x62', '0x89', '0x1A', '0x81', '0xA9', '0xE0', '0x6A', '0xF4', '0x79', '0xE0', '0x29', '0x41', '0x1A', '0x80', '0x6A', '0xE0', '0xAA', '0x7A', '0x1A', '0x7F', '0x79', '0xF0', '0xCF', '0x3F', '0x69', '0xF6', '0x7B', '0xE7', '0xCA', '0x44', '0x4A', '0xBF', '0x45', '0xC1', '0x83', '0x7C', '0x79', '0xF0', '0xCF', '0x3F', '0x69', '0xE7', '0xC8', '0x10', '0x7D', '0x40', '0xDF', '0x53', '0x28', '0x40', '0x1A', '0x78', '0xEB', '0x7E', '0x79', '0xF0', '0xCF', '0x3F', '0x69', '0xE7', '0xCA', '0x14', '0x7F', '0x43', '0xA9', '0x60', '0xCF', '0x9E', '0x69', '0x48', '0xEC', '0x40', '0xDF', '0x49', '0x61', '0xE0', '0x19', '0x73', '0x4A', '0x82', '0x41', '0xBF', '0x45', '0xC1', '0x9F', '0xE0', '0xAF', '0x3E', '0x76', '0x42', '0x69', '0x40', '0x49', '0x6F', '0x62', '0x8B', '0xA9', '0x3C', '0x43', '0xE0', '0x6A', '0xE0', '0xAA', '0x60', '0xA9', '0xC0', '0xE4']</v>
      </c>
      <c r="G1460" s="1" t="str">
        <f>TRIM(MID(A1460, FIND("Checksum:", A1460) + 9, FIND("(", A1460) - FIND("Checksum:", A1460) - 9))</f>
        <v>0x44AA</v>
      </c>
      <c r="H1460" s="1" t="str">
        <f>TRIM(MID(A1460, FIND("(", A1460) + 1, FIND(")", A1460) - FIND("(", A1460) - 1))</f>
        <v>big</v>
      </c>
    </row>
    <row r="1461" spans="1:8" hidden="1" x14ac:dyDescent="0.25">
      <c r="A1461" t="s">
        <v>1459</v>
      </c>
      <c r="B1461" s="1" t="str">
        <f>TRIM(MID(A1461, FIND("Index:", A1461) + 6, FIND(",", A1461) - FIND("Index:", A1461) - 6))</f>
        <v>135463</v>
      </c>
      <c r="C1461" s="1" t="str">
        <f>TRIM(MID(A1461, FIND("Length:", A1461) + 7, FIND(",", A1461, FIND("Length:", A1461)) - FIND("Length:", A1461) - 7))</f>
        <v>209</v>
      </c>
      <c r="D1461" s="1">
        <f>COUNTIF(C:C,C1461)</f>
        <v>6</v>
      </c>
      <c r="E1461" s="1" t="str">
        <f t="shared" si="22"/>
        <v>0x40</v>
      </c>
      <c r="F1461" s="2" t="str">
        <f>TRIM(MID(A1461, FIND("Message:", A1461) + 8, FIND("]", A1461) - FIND("Message:", A1461) - 7))</f>
        <v>['0x40', '0x49', '0xB1', '0x51', '0x6F', '0x62', '0x8F', '0xA9', '0xE0', '0x6A', '0xE0', '0x88', '0x52', '0xA9', '0x60', '0xA8', '0xDC', '0x00', '0x00', '0x00', '0xE1', '0xF0', '0x85', '0x06', '0xFF', '0xFF', '0xFF', '0xFF', '0xFF', '0x7C', '0x85', '0x04', '0x09', '0x00', '0x08', '0xD8', '0x00', '0x05', '0x78', '0x40', '0x20', '0x00', '0x67', '0xE0', '0x68', '0xD7', '0xC8', '0xB1', '0x41', '0x40', '0x19', '0x55', '0x89', '0x8A', '0xA0', '0x35', '0xD9', '0x42', '0xA1', '0x35', '0xA7', '0x35', '0xA8', '0x35', '0x8E', '0x62', '0x43', '0x65', '0x3F', '0xAA', '0x45', '0x3F', '0x46', '0x0F', '0x6C', '0x44', '0x4C', '0xBF', '0x4F', '0xFD', '0x12', '0x50', '0xAA', '0xAA', '0x45', '0x10', '0xA9', '0x70', '0xAA', '0xFC', '0xA9', '0xEC', '0xAD', '0x46', '0x69', '0xF9', '0x6A', '0xE8', '0xC6', '0xF7', '0xCA', '0x86', '0x47', '0x5C', '0x29', '0x40', '0x1A', '0x4C', '0x6A', '0xE0', '0xBE', '0x48', '0xDF', '0x58', '0x3F', '0x48', '0x2E', '0x3E', '0x1E', '0x92', '0x49', '0x3E', '0xBE', '0x3E', '0x3F', '0x45', '0x77', '0x17', '0x97', '0x4A', '0x3F', '0x42', '0x62', '0xA1', '0x3F', '0x42', '0x62', '0xB3', '0x4B', '0x83', '0x3E', '0x37', '0x5F', '0xBF', '0x3E', '0x37', '0xD8', '0x4C', '0x5F', '0xC1', '0x3E', '0x37', '0x5F', '0xC3', '0x3E', '0x44', '0x4D', '0x37', '0x5F', '0xD3', '0x3E', '0x37', '0x5F', '0xC5', '0x52', '0x4E', '0x3F', '0x45', '0xA9', '0x63', '0x3E', '0x37', '0x5F', '0xB4', '0x4F', '0xD7', '0x3E', '0x37', '0x5F', '0xC7', '0x4A', '0xBF', '0xCD', '0x50', '0x45', '0xC5', '0x79', '0xF0', '0xCF', '0x3F', '0x69', '0x3E', '0x51', '0xE7', '0xCA', '0x4E', '0x1A', '0xCF', '0x79', '0xF0', '0xA6', '0x52', '0xCF', '0x3F', '0x69', '0xE7', '0xCA', '0x42', '0x9F']</v>
      </c>
      <c r="G1461" s="1" t="str">
        <f>TRIM(MID(A1461, FIND("Checksum:", A1461) + 9, FIND("(", A1461) - FIND("Checksum:", A1461) - 9))</f>
        <v>0x5F53</v>
      </c>
      <c r="H1461" s="1" t="str">
        <f>TRIM(MID(A1461, FIND("(", A1461) + 1, FIND(")", A1461) - FIND("(", A1461) - 1))</f>
        <v>big</v>
      </c>
    </row>
    <row r="1462" spans="1:8" hidden="1" x14ac:dyDescent="0.25">
      <c r="A1462" t="s">
        <v>1460</v>
      </c>
      <c r="B1462" s="1" t="str">
        <f>TRIM(MID(A1462, FIND("Index:", A1462) + 6, FIND(",", A1462) - FIND("Index:", A1462) - 6))</f>
        <v>135838</v>
      </c>
      <c r="C1462" s="1" t="str">
        <f>TRIM(MID(A1462, FIND("Length:", A1462) + 7, FIND(",", A1462, FIND("Length:", A1462)) - FIND("Length:", A1462) - 7))</f>
        <v>34</v>
      </c>
      <c r="D1462" s="1">
        <f>COUNTIF(C:C,C1462)</f>
        <v>5</v>
      </c>
      <c r="E1462" s="1" t="str">
        <f t="shared" si="22"/>
        <v>0xE7</v>
      </c>
      <c r="F1462" s="2" t="str">
        <f>TRIM(MID(A1462, FIND("Message:", A1462) + 8, FIND("]", A1462) - FIND("Message:", A1462) - 7))</f>
        <v>['0xE7', '0xCA', '0x42', '0x9F', '0x10', '0xB2', '0x66', '0xC5', '0x41', '0xDF', '0x46', '0x6C', '0x40', '0x19', '0x59', '0x67', '0x6E', '0x9F', '0xE0', '0xAF', '0x3E', '0x69', '0x40', '0xED', '0x68', '0x49', '0xBF', '0x45', '0xC9', '0x69', '0xA0', '0xAA', '0x35', '0x69']</v>
      </c>
      <c r="G1462" s="1" t="str">
        <f>TRIM(MID(A1462, FIND("Checksum:", A1462) + 9, FIND("(", A1462) - FIND("Checksum:", A1462) - 9))</f>
        <v>0x10A9</v>
      </c>
      <c r="H1462" s="1" t="str">
        <f>TRIM(MID(A1462, FIND("(", A1462) + 1, FIND(")", A1462) - FIND("(", A1462) - 1))</f>
        <v>big</v>
      </c>
    </row>
    <row r="1463" spans="1:8" hidden="1" x14ac:dyDescent="0.25">
      <c r="A1463" t="s">
        <v>1461</v>
      </c>
      <c r="B1463" s="1" t="str">
        <f>TRIM(MID(A1463, FIND("Index:", A1463) + 6, FIND(",", A1463) - FIND("Index:", A1463) - 6))</f>
        <v>135849</v>
      </c>
      <c r="C1463" s="1" t="str">
        <f>TRIM(MID(A1463, FIND("Length:", A1463) + 7, FIND(",", A1463, FIND("Length:", A1463)) - FIND("Length:", A1463) - 7))</f>
        <v>198</v>
      </c>
      <c r="D1463" s="1">
        <f>COUNTIF(C:C,C1463)</f>
        <v>14</v>
      </c>
      <c r="E1463" s="1" t="str">
        <f t="shared" si="22"/>
        <v>0x6C</v>
      </c>
      <c r="F1463" s="2" t="str">
        <f>TRIM(MID(A1463, FIND("Message:", A1463) + 8, FIND("]", A1463) - FIND("Message:", A1463) - 7))</f>
        <v>['0x6C', '0x40', '0x19', '0x59', '0x67', '0x6E', '0x9F', '0xE0', '0xAF', '0x3E', '0x69', '0x40', '0xED', '0x68', '0x49', '0xBF', '0x45', '0xC9', '0x69', '0xA0', '0xAA', '0x35', '0x69', '0x10', '0xA9', '0x70', '0xAA', '0xFC', '0xA9', '0xEC', '0xD1', '0x6A', '0x69', '0xF9', '0x6A', '0xE8', '0x9F', '0xF2', '0x7F', '0x33', '0x6B', '0x58', '0x07', '0x4F', '0xC8', '0x43', '0x49', '0x6F', '0xDE', '0x6C', '0x62', '0x95', '0x1A', '0xA1', '0xA9', '0xE0', '0x6A', '0x15', '0x6D', '0xE0', '0x4A', '0xBF', '0x45', '0xCB', '0x79', '0xF0', '0xD3', '0x6E', '0xCF', '0x3F', '0x69', '0xE7', '0xCA', '0x52', '0x1A', '0x06', '0x6F', '0x9D', '0x79', '0xF0', '0xCF', '0x3F', '0x69', '0xE7', '0xD7', '0x70', '0xCA', '0x43', '0xA9', '0x10', '0xCF', '0x77', '0x69', '0xE8', '0x71', '0x48', '0xDF', '0x49', '0x6C', '0xE0', '0x19', '0x98', '0xE1', '0x72', '0x4A', '0xBF', '0x45', '0xCB', '0x9F', '0xE0', '0xAF', '0xBD', '0x73', '0x3E', '0x69', '0x40', '0x49', '0x6F', '0x62', '0x97', '0x0E', '0x74', '0xA9', '0xE0', '0x6A', '0xE0', '0xAA', '0x10', '0xA9', '0xAE', '0x75', '0x70', '0xAA', '0xFC', '0xA9', '0xEC', '0x69', '0xF9', '0x87', '0x76', '0x6A', '0xE8', '0x9F', '0xF2', '0x7F', '0x58', '0x07', '0x3B', '0x77', '0x5F', '0xC8', '0x43', '0x49', '0x6F', '0x62', '0x99', '0x97', '0x78', '0x1A', '0x8E', '0xA9', '0xE0', '0x6A', '0xE0', '0x4A', '0x41', '0x79', '0xBF', '0x46', '0xD9', '0x79', '0xF0', '0xCF', '0x3F', '0xD2', '0x7A', '0x69', '0xE7', '0xCA', '0x52', '0x1A', '0x89', '0x79', '0x06', '0x7B', '0xF0', '0xCF', '0x3F', '0x69', '0xE7', '0xCA', '0x43', '0xDA', '0x7C', '0xA9', '0x10', '0xCF', '0xC7']</v>
      </c>
      <c r="G1463" s="1" t="str">
        <f>TRIM(MID(A1463, FIND("Checksum:", A1463) + 9, FIND("(", A1463) - FIND("Checksum:", A1463) - 9))</f>
        <v>0x6948</v>
      </c>
      <c r="H1463" s="1" t="str">
        <f>TRIM(MID(A1463, FIND("(", A1463) + 1, FIND(")", A1463) - FIND("(", A1463) - 1))</f>
        <v>big</v>
      </c>
    </row>
    <row r="1464" spans="1:8" hidden="1" x14ac:dyDescent="0.25">
      <c r="A1464" t="s">
        <v>1462</v>
      </c>
      <c r="B1464" s="1" t="str">
        <f>TRIM(MID(A1464, FIND("Index:", A1464) + 6, FIND(",", A1464) - FIND("Index:", A1464) - 6))</f>
        <v>136019</v>
      </c>
      <c r="C1464" s="1" t="str">
        <f>TRIM(MID(A1464, FIND("Length:", A1464) + 7, FIND(",", A1464, FIND("Length:", A1464)) - FIND("Length:", A1464) - 7))</f>
        <v>150</v>
      </c>
      <c r="D1464" s="1">
        <f>COUNTIF(C:C,C1464)</f>
        <v>20</v>
      </c>
      <c r="E1464" s="1" t="str">
        <f t="shared" si="22"/>
        <v>0x79</v>
      </c>
      <c r="F1464" s="2" t="str">
        <f>TRIM(MID(A1464, FIND("Message:", A1464) + 8, FIND("]", A1464) - FIND("Message:", A1464) - 7))</f>
        <v>['0x79', '0xF0', '0xCF', '0x3F', '0xD2', '0x7A', '0x69', '0xE7', '0xCA', '0x52', '0x1A', '0x89', '0x79', '0x06', '0x7B', '0xF0', '0xCF', '0x3F', '0x69', '0xE7', '0xCA', '0x43', '0xDA', '0x7C', '0xA9', '0x10', '0xCF', '0xC7', '0x69', '0x48', '0xDF', '0x5F', '0x7D', '0x49', '0x6C', '0xE0', '0x19', '0x84', '0x4A', '0xBF', '0xBB', '0x7E', '0x46', '0xD9', '0x9F', '0xE0', '0xAF', '0x3E', '0x69', '0x76', '0x7F', '0x40', '0x49', '0x6F', '0x62', '0x9B', '0xA9', '0xE0', '0x00', '0x40', '0x6A', '0xE0', '0xA9', '0x10', '0x62', '0xE0', '0x3F', '0xC7', '0x41', '0xAA', '0x2E', '0x3E', '0x3E', '0x37', '0x5F', '0xC9', '0xF6', '0x42', '0x3E', '0x37', '0x5F', '0xCB', '0x8E', '0x61', '0x6E', '0x41', '0x43', '0x65', '0x6E', '0x55', '0x20', '0x3F', '0x4A', '0xBF', '0xD5', '0x44', '0x47', '0x2D', '0x79', '0xF0', '0xCF', '0x3F', '0xC6', '0xF8', '0x45', '0xE7', '0xCA', '0x3F', '0x20', '0x40', '0x4A', '0xBF', '0xA1', '0x46', '0x47', '0x35', '0x79', '0xF0', '0xCF', '0x3F', '0xC6', '0x02', '0x47', '0xE8', '0xCA', '0x3F', '0xC5', '0x58', '0x4A', '0xBF', '0x62', '0x48', '0x47', '0x33', '0x79', '0xF0', '0xCF', '0x3F', '0xC6', '0x02', '0x49', '0xE7', '0xCA', '0x3F', '0xC5', '0x59', '0x4A', '0xBF', '0x64', '0x4A']</v>
      </c>
      <c r="G1464" s="1" t="str">
        <f>TRIM(MID(A1464, FIND("Checksum:", A1464) + 9, FIND("(", A1464) - FIND("Checksum:", A1464) - 9))</f>
        <v>0x49AB</v>
      </c>
      <c r="H1464" s="1" t="str">
        <f>TRIM(MID(A1464, FIND("(", A1464) + 1, FIND(")", A1464) - FIND("(", A1464) - 1))</f>
        <v>big</v>
      </c>
    </row>
    <row r="1465" spans="1:8" hidden="1" x14ac:dyDescent="0.25">
      <c r="A1465" t="s">
        <v>1463</v>
      </c>
      <c r="B1465" s="1" t="str">
        <f>TRIM(MID(A1465, FIND("Index:", A1465) + 6, FIND(",", A1465) - FIND("Index:", A1465) - 6))</f>
        <v>136031</v>
      </c>
      <c r="C1465" s="1" t="str">
        <f>TRIM(MID(A1465, FIND("Length:", A1465) + 7, FIND(",", A1465, FIND("Length:", A1465)) - FIND("Length:", A1465) - 7))</f>
        <v>131</v>
      </c>
      <c r="D1465" s="1">
        <f>COUNTIF(C:C,C1465)</f>
        <v>20</v>
      </c>
      <c r="E1465" s="1" t="str">
        <f t="shared" si="22"/>
        <v>0x79</v>
      </c>
      <c r="F1465" s="2" t="str">
        <f>TRIM(MID(A1465, FIND("Message:", A1465) + 8, FIND("]", A1465) - FIND("Message:", A1465) - 7))</f>
        <v>['0x79', '0x06', '0x7B', '0xF0', '0xCF', '0x3F', '0x69', '0xE7', '0xCA', '0x43', '0xDA', '0x7C', '0xA9', '0x10', '0xCF', '0xC7', '0x69', '0x48', '0xDF', '0x5F', '0x7D', '0x49', '0x6C', '0xE0', '0x19', '0x84', '0x4A', '0xBF', '0xBB', '0x7E', '0x46', '0xD9', '0x9F', '0xE0', '0xAF', '0x3E', '0x69', '0x76', '0x7F', '0x40', '0x49', '0x6F', '0x62', '0x9B', '0xA9', '0xE0', '0x00', '0x40', '0x6A', '0xE0', '0xA9', '0x10', '0x62', '0xE0', '0x3F', '0xC7', '0x41', '0xAA', '0x2E', '0x3E', '0x3E', '0x37', '0x5F', '0xC9', '0xF6', '0x42', '0x3E', '0x37', '0x5F', '0xCB', '0x8E', '0x61', '0x6E', '0x41', '0x43', '0x65', '0x6E', '0x55', '0x20', '0x3F', '0x4A', '0xBF', '0xD5', '0x44', '0x47', '0x2D', '0x79', '0xF0', '0xCF', '0x3F', '0xC6', '0xF8', '0x45', '0xE7', '0xCA', '0x3F', '0x20', '0x40', '0x4A', '0xBF', '0xA1', '0x46', '0x47', '0x35', '0x79', '0xF0', '0xCF', '0x3F', '0xC6', '0x02', '0x47', '0xE8', '0xCA', '0x3F', '0xC5', '0x58', '0x4A', '0xBF', '0x62', '0x48', '0x47', '0x33', '0x79', '0xF0', '0xCF', '0x3F', '0xC6', '0x02', '0x49', '0xE7', '0xCA']</v>
      </c>
      <c r="G1465" s="1" t="str">
        <f>TRIM(MID(A1465, FIND("Checksum:", A1465) + 9, FIND("(", A1465) - FIND("Checksum:", A1465) - 9))</f>
        <v>0x3FC5</v>
      </c>
      <c r="H1465" s="1" t="str">
        <f>TRIM(MID(A1465, FIND("(", A1465) + 1, FIND(")", A1465) - FIND("(", A1465) - 1))</f>
        <v>big</v>
      </c>
    </row>
    <row r="1466" spans="1:8" hidden="1" x14ac:dyDescent="0.25">
      <c r="A1466" t="s">
        <v>1464</v>
      </c>
      <c r="B1466" s="1" t="str">
        <f>TRIM(MID(A1466, FIND("Index:", A1466) + 6, FIND(",", A1466) - FIND("Index:", A1466) - 6))</f>
        <v>136225</v>
      </c>
      <c r="C1466" s="1" t="str">
        <f>TRIM(MID(A1466, FIND("Length:", A1466) + 7, FIND(",", A1466, FIND("Length:", A1466)) - FIND("Length:", A1466) - 7))</f>
        <v>232</v>
      </c>
      <c r="D1466" s="1">
        <f>COUNTIF(C:C,C1466)</f>
        <v>14</v>
      </c>
      <c r="E1466" s="1" t="str">
        <f t="shared" si="22"/>
        <v>0x9F</v>
      </c>
      <c r="F1466" s="2" t="str">
        <f>TRIM(MID(A1466, FIND("Message:", A1466) + 8, FIND("]", A1466) - FIND("Message:", A1466) - 7))</f>
        <v>['0x9F', '0xE2', '0x08', '0x42', '0x6F', '0x70', '0x51', '0x5F', '0xC8', '0x49', '0x2C', '0x3F', '0x1A', '0x62', '0xAA', '0x52', '0x79', '0xF0', '0xCF', '0x3F', '0x69', '0xE7', '0xC8', '0xE5', '0x53', '0x40', '0x4C', '0x3F', '0x3F', '0x1F', '0xAC', '0x1C', '0x46', '0x54', '0xFA', '0x38', '0xA3', '0x1C', '0x49', '0xBF', '0x4F', '0x9F', '0x55', '0xF7', '0xFB', '0xB4', '0x69', '0x50', '0xFD', '0x1D', '0xD2', '0x56', '0x3F', '0x48', '0x22', '0x3F', '0x4A', '0xBF', '0x4F', '0x98', '0x57', '0xFB', '0x79', '0xF0', '0xCF', '0x3F', '0x69', '0xE7', '0x1E', '0x58', '0xCA', '0x44', '0x4A', '0xBF', '0x4F', '0xFD', '0x79', '0x38', '0x59', '0xF0', '0xCF', '0x3F', '0x69', '0xE7', '0xC8', '0x43', '0xB6', '0x5A', '0x29', '0x53', '0x4A', '0xBF', '0x45', '0xCD', '0xDF', '0xD3', '0x5B', '0x45', '0x6A', '0xE0', '0x4A', '0xBF', '0x45', '0xCD', '0x09', '0x5C', '0x79', '0xF0', '0xCF', '0x3F', '0x69', '0xE7', '0xC8', '0xEF', '0x5D', '0x3F', '0x22', '0x40', '0x19', '0x4D', '0xA2', '0x7C', '0x84', '0x5E', '0x7C', '0xE0', '0xCF', '0x3F', '0x62', '0x77', '0xCA', '0x6F', '0x5F', '0x46', '0xAC', '0x1C', '0x4A', '0x3F', '0x3F', '0x3D', '0x74', '0x60', '0xA9', '0x1C', '0x79', '0xEF', '0xCA', '0x42', '0xDF', '0x7C', '0x61', '0x41', '0x2C', '0x3F', '0x4C', '0x3F', '0x3F', '0x3D', '0x16', '0x62', '0x19', '0x45', '0x69', '0x10', '0xA0', '0x35', '0xA1', '0xB1', '0x63', '0x35', '0x8E', '0x65', '0x3F', '0xAA', '0x1E', '0x3E', '0xD2', '0x64', '0x3E', '0x3E', '0x3E', '0x37', '0x5F', '0xC7', '0x3E', '0xBB', '0x65', '0x37', '0x5F', '0xCD', '0x3E', '0x37', '0x5F', '0xCF', '0x6E', '0x66', '0x3E', '0x37', '0x4F', '0xF9', '0x29', '0x3F', '0x1A', '0xA7', '0x67', '0xBB', '0x6A', '0xE0', '0x29', '0x49', '0x4A', '0xBF', '0xEA', '0x68', '0x45', '0xCF', '0x6A', '0xE0', '0x3F', '0xAA', '0x6E', '0x21', '0x69', '0x55', '0x1A', '0xB1', '0x79', '0xF0', '0xCF', '0x3F', '0x04', '0x6A']</v>
      </c>
      <c r="G1466" s="1" t="str">
        <f>TRIM(MID(A1466, FIND("Checksum:", A1466) + 9, FIND("(", A1466) - FIND("Checksum:", A1466) - 9))</f>
        <v>0x69E7</v>
      </c>
      <c r="H1466" s="1" t="str">
        <f>TRIM(MID(A1466, FIND("(", A1466) + 1, FIND(")", A1466) - FIND("(", A1466) - 1))</f>
        <v>big</v>
      </c>
    </row>
    <row r="1467" spans="1:8" hidden="1" x14ac:dyDescent="0.25">
      <c r="A1467" t="s">
        <v>1465</v>
      </c>
      <c r="B1467" s="1" t="str">
        <f>TRIM(MID(A1467, FIND("Index:", A1467) + 6, FIND(",", A1467) - FIND("Index:", A1467) - 6))</f>
        <v>136279</v>
      </c>
      <c r="C1467" s="1" t="str">
        <f>TRIM(MID(A1467, FIND("Length:", A1467) + 7, FIND(",", A1467, FIND("Length:", A1467)) - FIND("Length:", A1467) - 7))</f>
        <v>115</v>
      </c>
      <c r="D1467" s="1">
        <f>COUNTIF(C:C,C1467)</f>
        <v>7</v>
      </c>
      <c r="E1467" s="1" t="str">
        <f t="shared" si="22"/>
        <v>0x22</v>
      </c>
      <c r="F1467" s="2" t="str">
        <f>TRIM(MID(A1467, FIND("Message:", A1467) + 8, FIND("]", A1467) - FIND("Message:", A1467) - 7))</f>
        <v>['0x22', '0x3F', '0x4A', '0xBF', '0x4F', '0x98', '0x57', '0xFB', '0x79', '0xF0', '0xCF', '0x3F', '0x69', '0xE7', '0x1E', '0x58', '0xCA', '0x44', '0x4A', '0xBF', '0x4F', '0xFD', '0x79', '0x38', '0x59', '0xF0', '0xCF', '0x3F', '0x69', '0xE7', '0xC8', '0x43', '0xB6', '0x5A', '0x29', '0x53', '0x4A', '0xBF', '0x45', '0xCD', '0xDF', '0xD3', '0x5B', '0x45', '0x6A', '0xE0', '0x4A', '0xBF', '0x45', '0xCD', '0x09', '0x5C', '0x79', '0xF0', '0xCF', '0x3F', '0x69', '0xE7', '0xC8', '0xEF', '0x5D', '0x3F', '0x22', '0x40', '0x19', '0x4D', '0xA2', '0x7C', '0x84', '0x5E', '0x7C', '0xE0', '0xCF', '0x3F', '0x62', '0x77', '0xCA', '0x6F', '0x5F', '0x46', '0xAC', '0x1C', '0x4A', '0x3F', '0x3F', '0x3D', '0x74', '0x60', '0xA9', '0x1C', '0x79', '0xEF', '0xCA', '0x42', '0xDF', '0x7C', '0x61', '0x41', '0x2C', '0x3F', '0x4C', '0x3F', '0x3F', '0x3D', '0x16', '0x62', '0x19', '0x45', '0x69', '0x10', '0xA0', '0x35', '0xA1', '0xB1', '0x63']</v>
      </c>
      <c r="G1467" s="1" t="str">
        <f>TRIM(MID(A1467, FIND("Checksum:", A1467) + 9, FIND("(", A1467) - FIND("Checksum:", A1467) - 9))</f>
        <v>0x358E</v>
      </c>
      <c r="H1467" s="1" t="str">
        <f>TRIM(MID(A1467, FIND("(", A1467) + 1, FIND(")", A1467) - FIND("(", A1467) - 1))</f>
        <v>big</v>
      </c>
    </row>
    <row r="1468" spans="1:8" hidden="1" x14ac:dyDescent="0.25">
      <c r="A1468" t="s">
        <v>1466</v>
      </c>
      <c r="B1468" s="1" t="str">
        <f>TRIM(MID(A1468, FIND("Index:", A1468) + 6, FIND(",", A1468) - FIND("Index:", A1468) - 6))</f>
        <v>136528</v>
      </c>
      <c r="C1468" s="1" t="str">
        <f>TRIM(MID(A1468, FIND("Length:", A1468) + 7, FIND(",", A1468, FIND("Length:", A1468)) - FIND("Length:", A1468) - 7))</f>
        <v>129</v>
      </c>
      <c r="D1468" s="1">
        <f>COUNTIF(C:C,C1468)</f>
        <v>28</v>
      </c>
      <c r="E1468" s="1" t="str">
        <f t="shared" si="22"/>
        <v>0x72</v>
      </c>
      <c r="F1468" s="2" t="str">
        <f>TRIM(MID(A1468, FIND("Message:", A1468) + 8, FIND("]", A1468) - FIND("Message:", A1468) - 7))</f>
        <v>['0x72', '0x79', '0xF0', '0xCF', '0x3F', '0x2A', '0x53', '0x79', '0xE2', '0x73', '0xF1', '0x3F', '0x78', '0x9F', '0x4C', '0xC7', '0x3F', '0x10', '0x74', '0xC8', '0x42', '0xA2', '0x7C', '0xC5', '0x79', '0xDF', '0xBD', '0x75', '0x42', '0xA2', '0x7C', '0xA2', '0x7C', '0xC5', '0x71', '0x2D', '0x76', '0xA2', '0x7C', '0x1A', '0x9C', '0x79', '0xF0', '0xCF', '0x86', '0x77', '0x3F', '0x2A', '0x53', '0x79', '0xF1', '0x3F', '0x78', '0x57', '0x78', '0x9F', '0x4C', '0xC7', '0x3F', '0xC8', '0x42', '0xA2', '0x19', '0x79', '0x7C', '0xC5', '0x7A', '0xDF', '0x42', '0xA2', '0x7C', '0x77', '0x7A', '0xA2', '0x7C', '0xC5', '0x72', '0xA2', '0x7C', '0x4A', '0x3B', '0x7B', '0xBF', '0x45', '0xCF', '0x79', '0xF0', '0xCF', '0x3F', '0xC9', '0x7C', '0x69', '0xE7', '0xCA', '0x5B', '0xAC', '0x7C', '0x9F', '0xBC', '0x7D', '0x12', '0x7F', '0x58', '0x07', '0x47', '0xCA', '0x40', '0xC0', '0x7E', '0xDF', '0x7B', '0x3F', '0x48', '0xC6', '0x17', '0xCA', '0x0A', '0x7F', '0x47', '0x1A', '0x8A', '0x79', '0xF0', '0xCF', '0x3F', '0xE4', '0x40', '0x4A', '0x3F']</v>
      </c>
      <c r="G1468" s="1" t="str">
        <f>TRIM(MID(A1468, FIND("Checksum:", A1468) + 9, FIND("(", A1468) - FIND("Checksum:", A1468) - 9))</f>
        <v>0x4104</v>
      </c>
      <c r="H1468" s="1" t="str">
        <f>TRIM(MID(A1468, FIND("(", A1468) + 1, FIND(")", A1468) - FIND("(", A1468) - 1))</f>
        <v>big</v>
      </c>
    </row>
    <row r="1469" spans="1:8" hidden="1" x14ac:dyDescent="0.25">
      <c r="A1469" t="s">
        <v>1467</v>
      </c>
      <c r="B1469" s="1" t="str">
        <f>TRIM(MID(A1469, FIND("Index:", A1469) + 6, FIND(",", A1469) - FIND("Index:", A1469) - 6))</f>
        <v>136752</v>
      </c>
      <c r="C1469" s="1" t="str">
        <f>TRIM(MID(A1469, FIND("Length:", A1469) + 7, FIND(",", A1469, FIND("Length:", A1469)) - FIND("Length:", A1469) - 7))</f>
        <v>161</v>
      </c>
      <c r="D1469" s="1">
        <f>COUNTIF(C:C,C1469)</f>
        <v>16</v>
      </c>
      <c r="E1469" s="1" t="str">
        <f t="shared" si="22"/>
        <v>0xA8</v>
      </c>
      <c r="F1469" s="2" t="str">
        <f>TRIM(MID(A1469, FIND("Message:", A1469) + 8, FIND("]", A1469) - FIND("Message:", A1469) - 7))</f>
        <v>['0xA8', '0x4B', '0x78', '0x79', '0xF0', '0xCF', '0x3F', '0x4A', '0x3F', '0xC6', '0x4C', '0x42', '0xAF', '0x79', '0xF1', '0xCA', '0x40', '0xD9', '0x8E', '0x4D', '0xA2', '0x62', '0xEA', '0x4A', '0xBF', '0x47', '0x2D', '0xBB', '0x4E', '0x79', '0xF0', '0xCF', '0x3F', '0xC6', '0xE7', '0xC8', '0x3F', '0x4F', '0x40', '0x19', '0x71', '0x62', '0xEA', '0xAC', '0x7C', '0x90', '0x50', '0xC6', '0x17', '0xC8', '0x40', '0xDF', '0x8C', '0x3F', '0xE2', '0x51', '0x48', '0xC6', '0x18', '0xC8', '0x40', '0xDF', '0x88', '0xE9', '0x52', '0x3F', '0x48', '0x9F', '0x12', '0x00', '0x00', '0x00', '0x8B', '0xF0', '0x85', '0x06', '0xFF', '0xFF', '0xFF', '0xFF', '0xFF', '0x7C', '0x85', '0x04', '0x09', '0x00', '0xD5', '0xF2', '0x00', '0x05', '0x60', '0x40', '0x24', '0x00', '0x08', '0x47', '0xC7', '0x3F', '0x3F', '0xF9', '0x41', '0x78', '0x9F', '0x4C', '0xC7', '0x3F', '0xC8', '0x42', '0xB7', '0x42', '0xC5', '0x1B', '0xA2', '0x12', '0xDF', '0x42', '0xA2', '0x9C', '0x43', '0x7C', '0xC5', '0x13', '0xA2', '0x12', '0xA2', '0x7C', '0x6C', '0x44', '0xAC', '0x7C', '0x1A', '0x65', '0x9F', '0x12', '0x79', '0x18', '0x45', '0xF0', '0xCF', '0x3F', '0x08', '0x43', '0xC7', '0x3F', '0x97', '0x46', '0x3F', '0x78', '0xA0', '0x4C', '0x9F', '0xE2', '0x08', '0x75', '0x47', '0x47', '0xC7', '0x3F', '0x3F', '0x78', '0x60']</v>
      </c>
      <c r="G1469" s="1" t="str">
        <f>TRIM(MID(A1469, FIND("Checksum:", A1469) + 9, FIND("(", A1469) - FIND("Checksum:", A1469) - 9))</f>
        <v>0x4AF7</v>
      </c>
      <c r="H1469" s="1" t="str">
        <f>TRIM(MID(A1469, FIND("(", A1469) + 1, FIND(")", A1469) - FIND("(", A1469) - 1))</f>
        <v>big</v>
      </c>
    </row>
    <row r="1470" spans="1:8" hidden="1" x14ac:dyDescent="0.25">
      <c r="A1470" t="s">
        <v>1468</v>
      </c>
      <c r="B1470" s="1" t="str">
        <f>TRIM(MID(A1470, FIND("Index:", A1470) + 6, FIND(",", A1470) - FIND("Index:", A1470) - 6))</f>
        <v>136868</v>
      </c>
      <c r="C1470" s="1" t="str">
        <f>TRIM(MID(A1470, FIND("Length:", A1470) + 7, FIND(",", A1470, FIND("Length:", A1470)) - FIND("Length:", A1470) - 7))</f>
        <v>200</v>
      </c>
      <c r="D1470" s="1">
        <f>COUNTIF(C:C,C1470)</f>
        <v>9</v>
      </c>
      <c r="E1470" s="1" t="str">
        <f t="shared" si="22"/>
        <v>0xA2</v>
      </c>
      <c r="F1470" s="2" t="str">
        <f>TRIM(MID(A1470, FIND("Message:", A1470) + 8, FIND("]", A1470) - FIND("Message:", A1470) - 7))</f>
        <v>['0xA2', '0x9C', '0x43', '0x7C', '0xC5', '0x13', '0xA2', '0x12', '0xA2', '0x7C', '0x6C', '0x44', '0xAC', '0x7C', '0x1A', '0x65', '0x9F', '0x12', '0x79', '0x18', '0x45', '0xF0', '0xCF', '0x3F', '0x08', '0x43', '0xC7', '0x3F', '0x97', '0x46', '0x3F', '0x78', '0xA0', '0x4C', '0x9F', '0xE2', '0x08', '0x75', '0x47', '0x47', '0xC7', '0x3F', '0x3F', '0x78', '0x60', '0x4A', '0xF7', '0x48', '0xA0', '0x5C', '0x60', '0x57', '0xC8', '0x42', '0xC5', '0xCD', '0x49', '0x1C', '0xA2', '0x12', '0xDF', '0x42', '0xA2', '0x7C', '0x5B', '0x4A', '0xC5', '0x14', '0xA2', '0x12', '0xA2', '0x7C', '0x1A', '0x12', '0x4B', '0x5A', '0x79', '0xF0', '0xCF', '0x3F', '0x9F', '0xE2', '0xA1', '0x4C', '0x08', '0x5F', '0xC7', '0x3F', '0x3F', '0x78', '0x9F', '0x12', '0x4D', '0x4C', '0xC7', '0x3F', '0xC8', '0x42', '0xA2', '0x7C', '0xCA', '0x4E', '0xC5', '0x7D', '0xDF', '0x42', '0xA2', '0x7C', '0xA2', '0x75', '0x4F', '0x7C', '0xC5', '0x75', '0xA2', '0x7C', '0x1A', '0x51', '0x91', '0x50', '0x79', '0xF0', '0xCF', '0x3F', '0x9F', '0xE2', '0x08', '0x54', '0x51', '0x41', '0xC7', '0x3F', '0x3F', '0x78', '0x9F', '0x4C', '0x3D', '0x52', '0xC7', '0x3F', '0xC8', '0x42', '0xA2', '0x7C', '0xC5', '0x49', '0x53', '0x7E', '0xDF', '0x45', '0xA2', '0x7C', '0xA2', '0x7C', '0x35', '0x54', '0xC5', '0x76', '0xDF', '0x41', '0xA2', '0x7C', '0x19', '0xE9', '0x55', '0x49', '0x62', '0xE8', '0x19', '0x49', '0x69', '0x70', '0x26', '0x56', '0xA0', '0x35', '0x3F', '0xAA', '0x47', '0x3F', '0x4F', '0xEB', '0x57', '0x3F', '0x5F', '0x3F', '0x7F', '0x3F', '0x3E', '0x37', '0x69', '0x58', '0x68', '0x8B', '0x3E', '0x37', '0x68', '0x83', '0x3F', '0xEC']</v>
      </c>
      <c r="G1470" s="1" t="str">
        <f>TRIM(MID(A1470, FIND("Checksum:", A1470) + 9, FIND("(", A1470) - FIND("Checksum:", A1470) - 9))</f>
        <v>0x593F</v>
      </c>
      <c r="H1470" s="1" t="str">
        <f>TRIM(MID(A1470, FIND("(", A1470) + 1, FIND(")", A1470) - FIND("(", A1470) - 1))</f>
        <v>big</v>
      </c>
    </row>
    <row r="1471" spans="1:8" hidden="1" x14ac:dyDescent="0.25">
      <c r="A1471" t="s">
        <v>1469</v>
      </c>
      <c r="B1471" s="1" t="str">
        <f>TRIM(MID(A1471, FIND("Index:", A1471) + 6, FIND(",", A1471) - FIND("Index:", A1471) - 6))</f>
        <v>137174</v>
      </c>
      <c r="C1471" s="1" t="str">
        <f>TRIM(MID(A1471, FIND("Length:", A1471) + 7, FIND(",", A1471, FIND("Length:", A1471)) - FIND("Length:", A1471) - 7))</f>
        <v>135</v>
      </c>
      <c r="D1471" s="1">
        <f>COUNTIF(C:C,C1471)</f>
        <v>27</v>
      </c>
      <c r="E1471" s="1" t="str">
        <f t="shared" si="22"/>
        <v>0xA9</v>
      </c>
      <c r="F1471" s="2" t="str">
        <f>TRIM(MID(A1471, FIND("Message:", A1471) + 8, FIND("]", A1471) - FIND("Message:", A1471) - 7))</f>
        <v>['0xA9', '0x63', '0x65', '0x6B', '0x79', '0xBF', '0xC8', '0x46', '0x60', '0x5F', '0xD8', '0x66', '0x19', '0xE0', '0xA3', '0x52', '0x24', '0x40', '0x89', '0x44', '0x67', '0x8A', '0x19', '0xD1', '0x23', '0x41', '0x89', '0x8A', '0x55', '0x68', '0xA0', '0x35', '0xA1', '0x35', '0xA7', '0x35', '0x8E', '0x80', '0x69', '0x65', '0x3F', '0xAA', '0x43', '0xEF', '0x8E', '0x61', '0xDB', '0x6A', '0x24', '0x71', '0x6E', '0xC5', '0x47', '0xBF', '0x58', '0x93', '0x6B', '0x6C', '0x6E', '0x65', '0x6E', '0x55', '0x1A', '0xD5', '0x5F', '0x6C', '0x79', '0xF0', '0xBF', '0x3F', '0x77', '0xEB', '0x19', '0x52', '0x6D', '0xC8', '0x73', '0xE0', '0xCF', '0x3F', '0x19', '0xCA', '0x7D', '0x6E', '0x89', '0x8A', '0xA1', '0x4C', '0x4A', '0x3F', '0x3F', '0x39', '0x6F', '0x3E', '0xA9', '0x6C', '0x79', '0xF6', '0xCA', '0x40', '0x3F', '0x70', '0x41', '0x3F', '0x3F', '0x3E', '0x24', '0x8A', '0xA1', '0xBE', '0x71', '0x6C', '0xA9', '0x6B', '0x67', '0xDF', '0x19', '0xCB', '0x1F', '0x72', '0x1A', '0xCA', '0x70', '0xE0', '0xBF', '0x3F', '0x29', '0xD0', '0x73', '0x40', '0x60', '0xE8', '0x79', '0xF0', '0xBF']</v>
      </c>
      <c r="G1471" s="1" t="str">
        <f>TRIM(MID(A1471, FIND("Checksum:", A1471) + 9, FIND("(", A1471) - FIND("Checksum:", A1471) - 9))</f>
        <v>0x3F66</v>
      </c>
      <c r="H1471" s="1" t="str">
        <f>TRIM(MID(A1471, FIND("(", A1471) + 1, FIND(")", A1471) - FIND("(", A1471) - 1))</f>
        <v>big</v>
      </c>
    </row>
    <row r="1472" spans="1:8" hidden="1" x14ac:dyDescent="0.25">
      <c r="A1472" t="s">
        <v>1470</v>
      </c>
      <c r="B1472" s="1" t="str">
        <f>TRIM(MID(A1472, FIND("Index:", A1472) + 6, FIND(",", A1472) - FIND("Index:", A1472) - 6))</f>
        <v>137450</v>
      </c>
      <c r="C1472" s="1" t="str">
        <f>TRIM(MID(A1472, FIND("Length:", A1472) + 7, FIND(",", A1472, FIND("Length:", A1472)) - FIND("Length:", A1472) - 7))</f>
        <v>194</v>
      </c>
      <c r="D1472" s="1">
        <f>COUNTIF(C:C,C1472)</f>
        <v>16</v>
      </c>
      <c r="E1472" s="1" t="str">
        <f t="shared" si="22"/>
        <v>0x45</v>
      </c>
      <c r="F1472" s="2" t="str">
        <f>TRIM(MID(A1472, FIND("Message:", A1472) + 8, FIND("]", A1472) - FIND("Message:", A1472) - 7))</f>
        <v>['0x45', '0x98', '0x1A', '0xAB', '0x4A', '0x44', '0x79', '0xF0', '0xBF', '0x3F', '0x1B', '0xA5', '0x4A', '0xB8', '0x45', '0xBF', '0x58', '0x8D', '0x7A', '0xEB', '0x79', '0x00', '0xCA', '0x46', '0xCF', '0x3F', '0x6A', '0xDF', '0x1A', '0xA6', '0x79', '0xD9', '0x47', '0xF0', '0xBF', '0x3F', '0x4A', '0xBF', '0x58', '0x9A', '0x34', '0x48', '0x7A', '0xEB', '0x19', '0x9D', '0xA0', '0xF2', '0x73', '0x6C', '0x49', '0xE0', '0xCF', '0x3F', '0x19', '0x9A', '0x89', '0x8A', '0x00', '0x4A', '0x19', '0x98', '0x44', '0x3F', '0x43', '0x3F', '0xA3', '0xA5', '0x4B', '0x42', '0x89', '0x8A', '0x19', '0x95', '0xA3', '0x4C', '0x40', '0x4C', '0x24', '0x49', '0x89', '0x8A', '0x2C', '0x40', '0x60', '0x9A', '0x4D', '0x3F', '0x19', '0x9B', '0x1A', '0x9A', '0x72', '0xE0', '0x49', '0x4E', '0xBF', '0x3F', '0x29', '0x42', '0x62', '0xE8', '0x79', '0x7D', '0x4F', '0xF0', '0xBF', '0x3F', '0xA2', '0x7C', '0x82', '0x3F', '0x20', '0x50', '0x89', '0x60', '0xA2', '0x7C', '0x89', '0x60', '0x47', '0x8A', '0x51', '0xBF', '0x58', '0xA7', '0x77', '0xEB', '0x71', '0xC0', '0xA6', '0x52', '0xBF', '0x3F', '0x4A', '0xBF', '0x47', '0x55', '0x79', '0x71', '0x53', '0xF0', '0xCF', '0x3F', '0x9F', '0xE2', '0xA9', '0x7B', '0xFA', '0x54', '0x08', '0x5F', '0x8C', '0xEC', '0xA0', '0x42', '0xAC', '0xC4', '0x55', '0x1C', '0x60', '0x57', '0xC8', '0x40', '0xDF', '0x41', '0x53', '0x56', '0x61', '0x1A', '0xAC', '0x16', '0x61', '0x18', '0xA2', '0xB0', '0x57', '0x7C', '0x4A', '0xBF', '0x47', '0x55', '0xB2', '0x40', '0x6D', '0x58', '0x79', '0xF0', '0xCF', '0x3F', '0x4A', '0x3F', '0x40', '0x9B']</v>
      </c>
      <c r="G1472" s="1" t="str">
        <f>TRIM(MID(A1472, FIND("Checksum:", A1472) + 9, FIND("(", A1472) - FIND("Checksum:", A1472) - 9))</f>
        <v>0x593F</v>
      </c>
      <c r="H1472" s="1" t="str">
        <f>TRIM(MID(A1472, FIND("(", A1472) + 1, FIND(")", A1472) - FIND("(", A1472) - 1))</f>
        <v>big</v>
      </c>
    </row>
    <row r="1473" spans="1:8" hidden="1" x14ac:dyDescent="0.25">
      <c r="A1473" t="s">
        <v>1471</v>
      </c>
      <c r="B1473" s="1" t="str">
        <f>TRIM(MID(A1473, FIND("Index:", A1473) + 6, FIND(",", A1473) - FIND("Index:", A1473) - 6))</f>
        <v>137661</v>
      </c>
      <c r="C1473" s="1" t="str">
        <f>TRIM(MID(A1473, FIND("Length:", A1473) + 7, FIND(",", A1473, FIND("Length:", A1473)) - FIND("Length:", A1473) - 7))</f>
        <v>204</v>
      </c>
      <c r="D1473" s="1">
        <f>COUNTIF(C:C,C1473)</f>
        <v>12</v>
      </c>
      <c r="E1473" s="1" t="str">
        <f t="shared" si="22"/>
        <v>0x46</v>
      </c>
      <c r="F1473" s="2" t="str">
        <f>TRIM(MID(A1473, FIND("Message:", A1473) + 8, FIND("]", A1473) - FIND("Message:", A1473) - 7))</f>
        <v>['0x46', '0x5B', '0x40', '0xDF', '0x41', '0x61', '0x1A', '0xAC', '0x16', '0xFA', '0x5C', '0x61', '0x18', '0xA1', '0x6C', '0xA9', '0x6B', '0x1A', '0x13', '0x5D', '0x7F', '0x67', '0xDF', '0x47', '0xBF', '0x58', '0xAB', '0x2F', '0x5E', '0x79', '0xF0', '0xBF', '0x3F', '0x4A', '0x3F', '0x3F', '0x90', '0x5F', '0x3E', '0x77', '0xEB', '0x19', '0x78', '0x71', '0xE0', '0xE4', '0x60', '0xCF', '0x3F', '0xA1', '0x6C', '0xA9', '0x6C', '0x79', '0x0D', '0x61', '0xF5', '0xCA', '0x40', '0x41', '0x3F', '0x3F', '0x3E', '0x60', '0x62', '0xA1', '0x6C', '0xA9', '0x6B', '0x1A', '0x75', '0x67', '0x7C', '0x63', '0xDF', '0x47', '0xBF', '0x58', '0xB8', '0x79', '0xF0', '0xC5', '0x64', '0xBF', '0x3F', '0x4A', '0x3F', '0x3F', '0x3E', '0x77', '0xE1', '0x65', '0xEB', '0x19', '0x6F', '0x71', '0xE0', '0xCF', '0x3F', '0x3B', '0x66', '0xA1', '0x6C', '0xA9', '0x6C', '0x79', '0xF5', '0xCA', '0xC4', '0x67', '0x40', '0x41', '0x3F', '0x3F', '0x3E', '0x24', '0x4C', '0x16', '0x68', '0xA1', '0x6C', '0x67', '0x5F', '0x1A', '0x6B', '0x79', '0x3C', '0x69', '0xF0', '0xBF', '0x3F', '0x1A', '0x68', '0xB9', '0x40', '0xD5', '0x6A', '0xA3', '0xE2', '0x8A', '0x8A', '0x19', '0x67', '0x69', '0xEF', '0x6B', '0x8F', '0xA0', '0x35', '0xA1', '0x35', '0xA7', '0x35', '0x84', '0x6C', '0x8E', '0x65', '0x3F', '0xAA', '0x8E', '0x61', '0x19', '0x53', '0x6D', '0x64', '0x43', '0xBF', '0x58', '0x6B', '0x24', '0x99', '0x56', '0x6E', '0x8E', '0x65', '0x89', '0x6A', '0x3F', '0x48', '0x8E', '0x6C', '0x6F', '0x61', '0x4A', '0xBF', '0x47', '0x2D', '0x79', '0xF0', '0xB9', '0x70', '0xCF', '0x3F', '0xC6', '0xE7', '0xCA', '0x4C', '0x4A', '0x8F', '0x71', '0xBF', '0x58', '0x6B', '0x1B']</v>
      </c>
      <c r="G1473" s="1" t="str">
        <f>TRIM(MID(A1473, FIND("Checksum:", A1473) + 9, FIND("(", A1473) - FIND("Checksum:", A1473) - 9))</f>
        <v>0x5D79</v>
      </c>
      <c r="H1473" s="1" t="str">
        <f>TRIM(MID(A1473, FIND("(", A1473) + 1, FIND(")", A1473) - FIND("(", A1473) - 1))</f>
        <v>big</v>
      </c>
    </row>
    <row r="1474" spans="1:8" hidden="1" x14ac:dyDescent="0.25">
      <c r="A1474" t="s">
        <v>1472</v>
      </c>
      <c r="B1474" s="1" t="str">
        <f>TRIM(MID(A1474, FIND("Index:", A1474) + 6, FIND(",", A1474) - FIND("Index:", A1474) - 6))</f>
        <v>137701</v>
      </c>
      <c r="C1474" s="1" t="str">
        <f>TRIM(MID(A1474, FIND("Length:", A1474) + 7, FIND(",", A1474, FIND("Length:", A1474)) - FIND("Length:", A1474) - 7))</f>
        <v>225</v>
      </c>
      <c r="D1474" s="1">
        <f>COUNTIF(C:C,C1474)</f>
        <v>17</v>
      </c>
      <c r="E1474" s="1" t="str">
        <f t="shared" si="22"/>
        <v>0xEB</v>
      </c>
      <c r="F1474" s="2" t="str">
        <f>TRIM(MID(A1474, FIND("Message:", A1474) + 8, FIND("]", A1474) - FIND("Message:", A1474) - 7))</f>
        <v>['0xEB', '0x19', '0x78', '0x71', '0xE0', '0xE4', '0x60', '0xCF', '0x3F', '0xA1', '0x6C', '0xA9', '0x6C', '0x79', '0x0D', '0x61', '0xF5', '0xCA', '0x40', '0x41', '0x3F', '0x3F', '0x3E', '0x60', '0x62', '0xA1', '0x6C', '0xA9', '0x6B', '0x1A', '0x75', '0x67', '0x7C', '0x63', '0xDF', '0x47', '0xBF', '0x58', '0xB8', '0x79', '0xF0', '0xC5', '0x64', '0xBF', '0x3F', '0x4A', '0x3F', '0x3F', '0x3E', '0x77', '0xE1', '0x65', '0xEB', '0x19', '0x6F', '0x71', '0xE0', '0xCF', '0x3F', '0x3B', '0x66', '0xA1', '0x6C', '0xA9', '0x6C', '0x79', '0xF5', '0xCA', '0xC4', '0x67', '0x40', '0x41', '0x3F', '0x3F', '0x3E', '0x24', '0x4C', '0x16', '0x68', '0xA1', '0x6C', '0x67', '0x5F', '0x1A', '0x6B', '0x79', '0x3C', '0x69', '0xF0', '0xBF', '0x3F', '0x1A', '0x68', '0xB9', '0x40', '0xD5', '0x6A', '0xA3', '0xE2', '0x8A', '0x8A', '0x19', '0x67', '0x69', '0xEF', '0x6B', '0x8F', '0xA0', '0x35', '0xA1', '0x35', '0xA7', '0x35', '0x84', '0x6C', '0x8E', '0x65', '0x3F', '0xAA', '0x8E', '0x61', '0x19', '0x53', '0x6D', '0x64', '0x43', '0xBF', '0x58', '0x6B', '0x24', '0x99', '0x56', '0x6E', '0x8E', '0x65', '0x89', '0x6A', '0x3F', '0x48', '0x8E', '0x6C', '0x6F', '0x61', '0x4A', '0xBF', '0x47', '0x2D', '0x79', '0xF0', '0xB9', '0x70', '0xCF', '0x3F', '0xC6', '0xE7', '0xCA', '0x4C', '0x4A', '0x8F', '0x71', '0xBF', '0x58', '0x6B', '0x1B', '0x5D', '0x79', '0xF0', '0xD7', '0x72', '0xBF', '0x3F', '0x7A', '0x00', '0xBF', '0x3F', '0x7A', '0x65', '0x73', '0xDF', '0xC8', '0x40', '0xFE', '0x25', '0x3F', '0x48', '0x08', '0x74', '0x8E', '0x65', '0xED', '0x09', '0x3F', '0x48', '0x1A', '0x00', '0x75', '0x58', '0x79', '0xF0', '0xCF', '0x3F', '0x69', '0xE7', '0x98', '0x76', '0xC8', '0x4B', '0x4A', '0xBF', '0x44', '0xE7', '0x79', '0x3A', '0x77', '0xF0', '0xCF', '0x3F', '0x69', '0xE7', '0xCA', '0x45', '0xD8', '0x78', '0xD9', '0x46']</v>
      </c>
      <c r="G1474" s="1" t="str">
        <f>TRIM(MID(A1474, FIND("Checksum:", A1474) + 9, FIND("(", A1474) - FIND("Checksum:", A1474) - 9))</f>
        <v>0x6AE0</v>
      </c>
      <c r="H1474" s="1" t="str">
        <f>TRIM(MID(A1474, FIND("(", A1474) + 1, FIND(")", A1474) - FIND("(", A1474) - 1))</f>
        <v>big</v>
      </c>
    </row>
    <row r="1475" spans="1:8" hidden="1" x14ac:dyDescent="0.25">
      <c r="A1475" t="s">
        <v>1473</v>
      </c>
      <c r="B1475" s="1" t="str">
        <f>TRIM(MID(A1475, FIND("Index:", A1475) + 6, FIND(",", A1475) - FIND("Index:", A1475) - 6))</f>
        <v>138060</v>
      </c>
      <c r="C1475" s="1" t="str">
        <f>TRIM(MID(A1475, FIND("Length:", A1475) + 7, FIND(",", A1475, FIND("Length:", A1475)) - FIND("Length:", A1475) - 7))</f>
        <v>151</v>
      </c>
      <c r="D1475" s="1">
        <f>COUNTIF(C:C,C1475)</f>
        <v>20</v>
      </c>
      <c r="E1475" s="1" t="str">
        <f t="shared" ref="E1475:E1538" si="23">TRIM(MID(F1475, FIND("0x", F1475), FIND("'", F1475, FIND("0x", F1475)) - FIND("0x", F1475)))</f>
        <v>0x6A</v>
      </c>
      <c r="F1475" s="2" t="str">
        <f>TRIM(MID(A1475, FIND("Message:", A1475) + 8, FIND("]", A1475) - FIND("Message:", A1475) - 7))</f>
        <v>['0x6A', '0xE1', '0x29', '0x40', '0x1A', '0xBB', '0x91', '0x48', '0x6A', '0xDF', '0x3F', '0xAA', '0x8E', '0x61', '0x6E', '0xDA', '0x49', '0xD5', '0x6E', '0xC5', '0x47', '0x3F', '0x41', '0x3F', '0x5A', '0x4A', '0x6E', '0x65', '0x41', '0x3F', '0x5F', '0x3F', '0x6E', '0xAB', '0x4B', '0x55', '0x40', '0x3F', '0x40', '0x3F', '0x48', '0x3F', '0x27', '0x4C', '0x43', '0x3F', '0x4A', '0xBF', '0x45', '0x9B', '0x79', '0x33', '0x4D', '0xF0', '0xCF', '0x3F', '0x69', '0xE7', '0xC8', '0x40', '0xA7', '0x4E', '0xE2', '0xA9', '0x3F', '0x48', '0x26', '0x3F', '0x2C', '0xF3', '0x4F', '0x3F', '0x25', '0x3F', '0x22', '0x3F', '0x4A', '0xBF', '0x5E', '0x50', '0x4D', '0x17', '0x79', '0xF0', '0xCF', '0x3F', '0xC6', '0xF4', '0x51', '0xE8', '0xCA', '0x3F', '0x2C', '0x40', '0x1A', '0xB0', '0x7B', '0x52', '0x79', '0xF0', '0xCF', '0x3F', '0x00', '0x00', '0x00', '0xCB', '0xF0', '0x85', '0x06', '0xFF', '0xFF', '0xFF', '0xFF', '0xFF', '0x7C', '0x85', '0x04', '0x09', '0x00', '0x1D', '0x48', '0x00', '0x05', '0xFC', '0x40', '0x28', '0x00', '0xC6', '0xED', '0xCA', '0x3F', '0xC5', '0xEC', '0x41', '0x18', '0x1A', '0xAE', '0x79', '0xF0', '0xCF', '0x3F', '0x9B', '0x42', '0xC6', '0xEA', '0xCA', '0x3F', '0xC5', '0x19', '0x1A', '0xF6']</v>
      </c>
      <c r="G1475" s="1" t="str">
        <f>TRIM(MID(A1475, FIND("Checksum:", A1475) + 9, FIND("(", A1475) - FIND("Checksum:", A1475) - 9))</f>
        <v>0x43AE</v>
      </c>
      <c r="H1475" s="1" t="str">
        <f>TRIM(MID(A1475, FIND("(", A1475) + 1, FIND(")", A1475) - FIND("(", A1475) - 1))</f>
        <v>big</v>
      </c>
    </row>
    <row r="1476" spans="1:8" hidden="1" x14ac:dyDescent="0.25">
      <c r="A1476" t="s">
        <v>1474</v>
      </c>
      <c r="B1476" s="1" t="str">
        <f>TRIM(MID(A1476, FIND("Index:", A1476) + 6, FIND(",", A1476) - FIND("Index:", A1476) - 6))</f>
        <v>138448</v>
      </c>
      <c r="C1476" s="1" t="str">
        <f>TRIM(MID(A1476, FIND("Length:", A1476) + 7, FIND(",", A1476, FIND("Length:", A1476)) - FIND("Length:", A1476) - 7))</f>
        <v>130</v>
      </c>
      <c r="D1476" s="1">
        <f>COUNTIF(C:C,C1476)</f>
        <v>23</v>
      </c>
      <c r="E1476" s="1" t="str">
        <f t="shared" si="23"/>
        <v>0xF0</v>
      </c>
      <c r="F1476" s="2" t="str">
        <f>TRIM(MID(A1476, FIND("Message:", A1476) + 8, FIND("]", A1476) - FIND("Message:", A1476) - 7))</f>
        <v>['0xF0', '0xCF', '0x3F', '0xC6', '0xE7', '0x4B', '0x5E', '0xCA', '0x41', '0x29', '0x40', '0x89', '0x67', '0x6C', '0x31', '0x5F', '0xEA', '0x1A', '0x77', '0x79', '0xF0', '0xCF', '0x3F', '0x55', '0x60', '0xC6', '0xE8', '0xCA', '0x41', '0x29', '0x41', '0x89', '0x10', '0x61', '0x67', '0x6C', '0xEA', '0x1A', '0x73', '0x79', '0xF0', '0x18', '0x62', '0xCF', '0x3F', '0xC6', '0xE9', '0xCA', '0x41', '0x29', '0x57', '0x63', '0x43', '0x89', '0x67', '0x6C', '0xEA', '0x1A', '0x6F', '0x78', '0x64', '0x79', '0xF0', '0xCF', '0x3F', '0xC6', '0xEA', '0xCA', '0x5A', '0x65', '0x41', '0x29', '0x47', '0x89', '0x67', '0x6C', '0xEA', '0x5F', '0x66', '0x1A', '0x6B', '0x79', '0xF0', '0xCF', '0x3F', '0xC6', '0x2C', '0x67', '0xEB', '0xCA', '0x41', '0x29', '0x4F', '0x89', '0x67', '0xC8', '0x68', '0x6C', '0xEA', '0x1A', '0x67', '0x79', '0xF0', '0xCF', '0x7B', '0x69', '0x3F', '0xC6', '0xEC', '0xCA', '0x41', '0x29', '0x5F', '0xF0', '0x6A', '0x89', '0x67', '0x6C', '0xEA', '0x1A', '0x64', '0x79', '0xAA', '0x6B', '0xF0', '0xCF', '0x3F', '0x60', '0xE7', '0xC8']</v>
      </c>
      <c r="G1476" s="1" t="str">
        <f>TRIM(MID(A1476, FIND("Checksum:", A1476) + 9, FIND("(", A1476) - FIND("Checksum:", A1476) - 9))</f>
        <v>0x41BD</v>
      </c>
      <c r="H1476" s="1" t="str">
        <f>TRIM(MID(A1476, FIND("(", A1476) + 1, FIND(")", A1476) - FIND("(", A1476) - 1))</f>
        <v>big</v>
      </c>
    </row>
    <row r="1477" spans="1:8" hidden="1" x14ac:dyDescent="0.25">
      <c r="A1477" t="s">
        <v>1475</v>
      </c>
      <c r="B1477" s="1" t="str">
        <f>TRIM(MID(A1477, FIND("Index:", A1477) + 6, FIND(",", A1477) - FIND("Index:", A1477) - 6))</f>
        <v>138502</v>
      </c>
      <c r="C1477" s="1" t="str">
        <f>TRIM(MID(A1477, FIND("Length:", A1477) + 7, FIND(",", A1477, FIND("Length:", A1477)) - FIND("Length:", A1477) - 7))</f>
        <v>124</v>
      </c>
      <c r="D1477" s="1">
        <f>COUNTIF(C:C,C1477)</f>
        <v>14</v>
      </c>
      <c r="E1477" s="1" t="str">
        <f t="shared" si="23"/>
        <v>0x67</v>
      </c>
      <c r="F1477" s="2" t="str">
        <f>TRIM(MID(A1477, FIND("Message:", A1477) + 8, FIND("]", A1477) - FIND("Message:", A1477) - 7))</f>
        <v>['0x67', '0x6C', '0xEA', '0x1A', '0x6F', '0x78', '0x64', '0x79', '0xF0', '0xCF', '0x3F', '0xC6', '0xEA', '0xCA', '0x5A', '0x65', '0x41', '0x29', '0x47', '0x89', '0x67', '0x6C', '0xEA', '0x5F', '0x66', '0x1A', '0x6B', '0x79', '0xF0', '0xCF', '0x3F', '0xC6', '0x2C', '0x67', '0xEB', '0xCA', '0x41', '0x29', '0x4F', '0x89', '0x67', '0xC8', '0x68', '0x6C', '0xEA', '0x1A', '0x67', '0x79', '0xF0', '0xCF', '0x7B', '0x69', '0x3F', '0xC6', '0xEC', '0xCA', '0x41', '0x29', '0x5F', '0xF0', '0x6A', '0x89', '0x67', '0x6C', '0xEA', '0x1A', '0x64', '0x79', '0xAA', '0x6B', '0xF0', '0xCF', '0x3F', '0x60', '0xE7', '0xC8', '0x41', '0xBD', '0x6C', '0x29', '0x7F', '0x89', '0x67', '0x6C', '0xEA', '0x1A', '0x77', '0x6D', '0x60', '0x79', '0xF0', '0xCF', '0x3F', '0xC6', '0xEE', '0xFC', '0x6E', '0xCA', '0x41', '0x49', '0x40', '0xBF', '0x3F', '0x6C', '0x6F', '0x6F', '0xEA', '0x1A', '0x60', '0x79', '0xF0', '0xCF', '0x3F', '0x4E', '0x70', '0xC6', '0xEA', '0xCA', '0x41', '0x49', '0x50', '0x3F', '0x07', '0x71']</v>
      </c>
      <c r="G1477" s="1" t="str">
        <f>TRIM(MID(A1477, FIND("Checksum:", A1477) + 9, FIND("(", A1477) - FIND("Checksum:", A1477) - 9))</f>
        <v>0x3F6C</v>
      </c>
      <c r="H1477" s="1" t="str">
        <f>TRIM(MID(A1477, FIND("(", A1477) + 1, FIND(")", A1477) - FIND("(", A1477) - 1))</f>
        <v>big</v>
      </c>
    </row>
    <row r="1478" spans="1:8" hidden="1" x14ac:dyDescent="0.25">
      <c r="A1478" t="s">
        <v>1476</v>
      </c>
      <c r="B1478" s="1" t="str">
        <f>TRIM(MID(A1478, FIND("Index:", A1478) + 6, FIND(",", A1478) - FIND("Index:", A1478) - 6))</f>
        <v>138550</v>
      </c>
      <c r="C1478" s="1" t="str">
        <f>TRIM(MID(A1478, FIND("Length:", A1478) + 7, FIND(",", A1478, FIND("Length:", A1478)) - FIND("Length:", A1478) - 7))</f>
        <v>101</v>
      </c>
      <c r="D1478" s="1">
        <f>COUNTIF(C:C,C1478)</f>
        <v>7</v>
      </c>
      <c r="E1478" s="1" t="str">
        <f t="shared" si="23"/>
        <v>0xF0</v>
      </c>
      <c r="F1478" s="2" t="str">
        <f>TRIM(MID(A1478, FIND("Message:", A1478) + 8, FIND("]", A1478) - FIND("Message:", A1478) - 7))</f>
        <v>['0xF0', '0xCF', '0x7B', '0x69', '0x3F', '0xC6', '0xEC', '0xCA', '0x41', '0x29', '0x5F', '0xF0', '0x6A', '0x89', '0x67', '0x6C', '0xEA', '0x1A', '0x64', '0x79', '0xAA', '0x6B', '0xF0', '0xCF', '0x3F', '0x60', '0xE7', '0xC8', '0x41', '0xBD', '0x6C', '0x29', '0x7F', '0x89', '0x67', '0x6C', '0xEA', '0x1A', '0x77', '0x6D', '0x60', '0x79', '0xF0', '0xCF', '0x3F', '0xC6', '0xEE', '0xFC', '0x6E', '0xCA', '0x41', '0x49', '0x40', '0xBF', '0x3F', '0x6C', '0x6F', '0x6F', '0xEA', '0x1A', '0x60', '0x79', '0xF0', '0xCF', '0x3F', '0x4E', '0x70', '0xC6', '0xEA', '0xCA', '0x41', '0x49', '0x50', '0x3F', '0x07', '0x71', '0x3F', '0x6C', '0xEA', '0x4A', '0xBF', '0x4E', '0xC3', '0x24', '0x72', '0x79', '0xF0', '0xCF', '0x3F', '0xC6', '0xE7', '0xCA', '0x65', '0x73', '0x41', '0x49', '0x60', '0x3F', '0x3F', '0x6C', '0xEA']</v>
      </c>
      <c r="G1478" s="1" t="str">
        <f>TRIM(MID(A1478, FIND("Checksum:", A1478) + 9, FIND("(", A1478) - FIND("Checksum:", A1478) - 9))</f>
        <v>0x3474</v>
      </c>
      <c r="H1478" s="1" t="str">
        <f>TRIM(MID(A1478, FIND("(", A1478) + 1, FIND(")", A1478) - FIND("(", A1478) - 1))</f>
        <v>big</v>
      </c>
    </row>
    <row r="1479" spans="1:8" hidden="1" x14ac:dyDescent="0.25">
      <c r="A1479" t="s">
        <v>1477</v>
      </c>
      <c r="B1479" s="1" t="str">
        <f>TRIM(MID(A1479, FIND("Index:", A1479) + 6, FIND(",", A1479) - FIND("Index:", A1479) - 6))</f>
        <v>138605</v>
      </c>
      <c r="C1479" s="1" t="str">
        <f>TRIM(MID(A1479, FIND("Length:", A1479) + 7, FIND(",", A1479, FIND("Length:", A1479)) - FIND("Length:", A1479) - 7))</f>
        <v>124</v>
      </c>
      <c r="D1479" s="1">
        <f>COUNTIF(C:C,C1479)</f>
        <v>14</v>
      </c>
      <c r="E1479" s="1" t="str">
        <f t="shared" si="23"/>
        <v>0x6C</v>
      </c>
      <c r="F1479" s="2" t="str">
        <f>TRIM(MID(A1479, FIND("Message:", A1479) + 8, FIND("]", A1479) - FIND("Message:", A1479) - 7))</f>
        <v>['0x6C', '0x6F', '0x6F', '0xEA', '0x1A', '0x60', '0x79', '0xF0', '0xCF', '0x3F', '0x4E', '0x70', '0xC6', '0xEA', '0xCA', '0x41', '0x49', '0x50', '0x3F', '0x07', '0x71', '0x3F', '0x6C', '0xEA', '0x4A', '0xBF', '0x4E', '0xC3', '0x24', '0x72', '0x79', '0xF0', '0xCF', '0x3F', '0xC6', '0xE7', '0xCA', '0x65', '0x73', '0x41', '0x49', '0x60', '0x3F', '0x3F', '0x6C', '0xEA', '0x34', '0x74', '0x4A', '0xBF', '0x4E', '0xC3', '0x79', '0xF0', '0xCF', '0xCA', '0x75', '0x3F', '0xC6', '0xE8', '0xCA', '0x41', '0x49', '0x80', '0x3A', '0x76', '0x3F', '0x3F', '0x6C', '0xEA', '0x1A', '0x50', '0x79', '0x30', '0x77', '0xF0', '0xCF', '0x3F', '0x61', '0xE7', '0xC8', '0x40', '0xC9', '0x78', '0x19', '0x4F', '0x6C', '0xEA', '0x4A', '0xBF', '0x4D', '0x8F', '0x79', '0x43', '0x79', '0xF0', '0xCF', '0x3F', '0x61', '0xE7', '0x7F', '0x7A', '0xC8', '0x40', '0x19', '0x4C', '0x6C', '0xEA', '0x1A', '0x5A', '0x7B', '0x4C', '0x79', '0xF0', '0xCF', '0x3F', '0xC6', '0xE7', '0xEF', '0x7C', '0xCA', '0x58', '0xDF', '0x55']</v>
      </c>
      <c r="G1479" s="1" t="str">
        <f>TRIM(MID(A1479, FIND("Checksum:", A1479) + 9, FIND("(", A1479) - FIND("Checksum:", A1479) - 9))</f>
        <v>0x3F48</v>
      </c>
      <c r="H1479" s="1" t="str">
        <f>TRIM(MID(A1479, FIND("(", A1479) + 1, FIND(")", A1479) - FIND("(", A1479) - 1))</f>
        <v>big</v>
      </c>
    </row>
    <row r="1480" spans="1:8" hidden="1" x14ac:dyDescent="0.25">
      <c r="A1480" t="s">
        <v>1478</v>
      </c>
      <c r="B1480" s="1" t="str">
        <f>TRIM(MID(A1480, FIND("Index:", A1480) + 6, FIND(",", A1480) - FIND("Index:", A1480) - 6))</f>
        <v>138863</v>
      </c>
      <c r="C1480" s="1" t="str">
        <f>TRIM(MID(A1480, FIND("Length:", A1480) + 7, FIND(",", A1480, FIND("Length:", A1480)) - FIND("Length:", A1480) - 7))</f>
        <v>157</v>
      </c>
      <c r="D1480" s="1">
        <f>COUNTIF(C:C,C1480)</f>
        <v>20</v>
      </c>
      <c r="E1480" s="1" t="str">
        <f t="shared" si="23"/>
        <v>0xC8</v>
      </c>
      <c r="F1480" s="2" t="str">
        <f>TRIM(MID(A1480, FIND("Message:", A1480) + 8, FIND("]", A1480) - FIND("Message:", A1480) - 7))</f>
        <v>['0xC8', '0x3F', '0xC5', '0xB8', '0x09', '0x4C', '0x1A', '0xBB', '0x79', '0xF0', '0xCF', '0x3F', '0x9F', '0x3B', '0x4D', '0xE2', '0x7F', '0x40', '0x07', '0xEF', '0xC8', '0x3F', '0xEE', '0x4E', '0xC5', '0xA8', '0x1A', '0xB8', '0x79', '0xF0', '0xCF', '0xC9', '0x4F', '0x3F', '0xC6', '0xE9', '0xCA', '0x3F', '0xC5', '0xBA', '0xC9', '0x50', '0x1A', '0xB6', '0x79', '0xF0', '0xCF', '0x3F', '0xC6', '0x61', '0x51', '0xE9', '0xCA', '0x3F', '0xC5', '0xAA', '0x1A', '0xB0', '0x80', '0x52', '0x79', '0xF0', '0xCF', '0x3F', '0xC6', '0xEE', '0xCA', '0x4C', '0x53', '0x3F', '0xC5', '0xBB', '0x1A', '0xAE', '0x79', '0xF0', '0x47', '0x54', '0xCF', '0x3F', '0xC6', '0xEE', '0xCA', '0x3F', '0xC5', '0xE8', '0x55', '0xAB', '0x4A', '0xBF', '0x4F', '0xCB', '0x79', '0xF0', '0x90', '0x56', '0xCF', '0x3F', '0xC6', '0xE8', '0xCA', '0x3F', '0xC5', '0xE4', '0x57', '0xBC', '0x4A', '0xBF', '0x4F', '0xCD', '0x79', '0xF0', '0xA5', '0x58', '0xCF', '0x3F', '0xC6', '0xE8', '0xCA', '0x3F', '0xC5', '0xE6', '0x59', '0xAC', '0x1A', '0xA3', '0x79', '0xF0', '0xCF', '0x3F', '0x3D', '0x5A', '0xC6', '0xEA', '0xC8', '0x44', '0x1A', '0xA2', '0x79', '0x4F', '0x5B', '0xF0', '0xCF', '0x3F', '0x9F', '0xE2', '0x07', '0x57', '0x3C', '0x5C', '0xC8', '0x3F', '0x66', '0x5A', '0x1A', '0x9E', '0x79']</v>
      </c>
      <c r="G1480" s="1" t="str">
        <f>TRIM(MID(A1480, FIND("Checksum:", A1480) + 9, FIND("(", A1480) - FIND("Checksum:", A1480) - 9))</f>
        <v>0x575D</v>
      </c>
      <c r="H1480" s="1" t="str">
        <f>TRIM(MID(A1480, FIND("(", A1480) + 1, FIND(")", A1480) - FIND("(", A1480) - 1))</f>
        <v>big</v>
      </c>
    </row>
    <row r="1481" spans="1:8" hidden="1" x14ac:dyDescent="0.25">
      <c r="A1481" t="s">
        <v>1479</v>
      </c>
      <c r="B1481" s="1" t="str">
        <f>TRIM(MID(A1481, FIND("Index:", A1481) + 6, FIND(",", A1481) - FIND("Index:", A1481) - 6))</f>
        <v>140272</v>
      </c>
      <c r="C1481" s="1" t="str">
        <f>TRIM(MID(A1481, FIND("Length:", A1481) + 7, FIND(",", A1481, FIND("Length:", A1481)) - FIND("Length:", A1481) - 7))</f>
        <v>209</v>
      </c>
      <c r="D1481" s="1">
        <f>COUNTIF(C:C,C1481)</f>
        <v>6</v>
      </c>
      <c r="E1481" s="1" t="str">
        <f t="shared" si="23"/>
        <v>0x53</v>
      </c>
      <c r="F1481" s="2" t="str">
        <f>TRIM(MID(A1481, FIND("Message:", A1481) + 8, FIND("]", A1481) - FIND("Message:", A1481) - 7))</f>
        <v>['0x53', '0xE2', '0x7F', '0x58', '0x07', '0x7F', '0xC8', '0x40', '0x9D', '0x54', '0x19', '0x4B', '0x62', '0xEA', '0x1A', '0x4B', '0x79', '0xE4', '0x55', '0xF0', '0xCF', '0x3F', '0x9F', '0xE2', '0x7F', '0x58', '0xAF', '0x56', '0x07', '0x4F', '0xC8', '0x54', '0xDF', '0x51', '0x3F', '0x3A', '0x57', '0x48', '0x3E', '0x37', '0x4E', '0xD5', '0x3E', '0x37', '0xAE', '0x58', '0x4F', '0xE9', '0x3E', '0x37', '0x4F', '0xEB', '0x47', '0x89', '0x59', '0x3F', '0x3F', '0x3F', '0x4F', '0x3F', '0x3F', '0x3F', '0x24', '0x5A', '0x5F', '0x3F', '0x3F', '0x3F', '0x3E', '0x37', '0x4F', '0x3C', '0x5B', '0xDD', '0x7F', '0x3F', '0x3F', '0x3F', '0x3E', '0x37', '0xEB', '0x5C', '0x4F', '0xD5', '0x19', '0x4E', '0x62', '0xEA', '0x29', '0x5F', '0x5D', '0x3F', '0x1A', '0x53', '0x6A', '0xE1', '0x19', '0x51', '0xC0', '0x5E', '0x69', '0xB1', '0x19', '0x4F', '0x69', '0x11', '0x19', '0x75', '0x5F', '0x4D', '0x69', '0xA1', '0x19', '0x4B', '0x1A', '0x49', '0x7F', '0x60', '0x69', '0x71', '0x79', '0xF0', '0xCF', '0x3F', '0x89', '0x3E', '0x61', '0x4F', '0xCA', '0x46', '0x0F', '0x40', '0x7F', '0x8A', '0x1B', '0x62', '0xDF', '0x41', '0x3F', '0x48', '0x3F', '0x44', '0x77', '0x06', '0x63', '0xBD', '0xEF', '0x53', '0x3F', '0x48', '0xA0', '0x35', '0xC1', '0x64', '0xA1', '0x35', '0xA7', '0x35', '0xA8', '0x35', '0x8E', '0x84', '0x65', '0x65', '0x3F', '0xAA', '0xBF', '0x3F', '0x3F', '0x3F', '0x32', '0x66', '0x3E', '0x37', '0x68', '0x63', '0x3E', '0x37', '0x5F', '0x7C', '0x67', '0xF3', '0x3E', '0x37', '0x5F', '0xEF', '0x3E', '0x37', '0x95', '0x68', '0x5F', '0xEB', '0x3E', '0x37', '0x5F', '0xE7', '0x3E', '0xAE', '0x69', '0x37', '0x5F', '0xE3', '0x8E', '0x61', '0x6E', '0x65', '0xA7', '0x6A', '0x6E']</v>
      </c>
      <c r="G1481" s="1" t="str">
        <f>TRIM(MID(A1481, FIND("Checksum:", A1481) + 9, FIND("(", A1481) - FIND("Checksum:", A1481) - 9))</f>
        <v>0x5510</v>
      </c>
      <c r="H1481" s="1" t="str">
        <f>TRIM(MID(A1481, FIND("(", A1481) + 1, FIND(")", A1481) - FIND("(", A1481) - 1))</f>
        <v>big</v>
      </c>
    </row>
    <row r="1482" spans="1:8" hidden="1" x14ac:dyDescent="0.25">
      <c r="A1482" t="s">
        <v>1480</v>
      </c>
      <c r="B1482" s="1" t="str">
        <f>TRIM(MID(A1482, FIND("Index:", A1482) + 6, FIND(",", A1482) - FIND("Index:", A1482) - 6))</f>
        <v>140701</v>
      </c>
      <c r="C1482" s="1" t="str">
        <f>TRIM(MID(A1482, FIND("Length:", A1482) + 7, FIND(",", A1482, FIND("Length:", A1482)) - FIND("Length:", A1482) - 7))</f>
        <v>94</v>
      </c>
      <c r="D1482" s="1">
        <f>COUNTIF(C:C,C1482)</f>
        <v>8</v>
      </c>
      <c r="E1482" s="1" t="str">
        <f t="shared" si="23"/>
        <v>0x54</v>
      </c>
      <c r="F1482" s="2" t="str">
        <f>TRIM(MID(A1482, FIND("Message:", A1482) + 8, FIND("]", A1482) - FIND("Message:", A1482) - 7))</f>
        <v>['0x54', '0xB1', '0xB7', '0x43', '0x40', '0xAA', '0xDF', '0xA1', '0x6C', '0x99', '0x55', '0x0B', '0x44', '0xA3', '0x6C', '0x10', '0xAB', '0x83', '0xBF', '0x69', '0xBC', '0x45', '0xEF', '0xEE', '0xFA', '0x70', '0x8B', '0xA0', '0x35', '0xF0', '0x46', '0xA1', '0x35', '0x8E', '0x65', '0x3F', '0xAA', '0x8E', '0x89', '0x47', '0x61', '0x6E', '0x65', '0x6E', '0x55', '0x10', '0xA5', '0xF5', '0x48', '0x21', '0x3F', '0x4A', '0x3F', '0x3F', '0x3D', '0xA9', '0x58', '0x49', '0x4F', '0xA9', '0xEB', '0x79', '0xEF', '0xC8', '0x4A', '0xAA', '0x4A', '0x99', '0x54', '0x1F', '0x5B', '0xB1', '0x40', '0xAA', '0x4F', '0x4B', '0xDF', '0xA1', '0x6C', '0x99', '0x55', '0xA3', '0x6C', '0x38', '0x4C', '0x10', '0x9E', '0x83', '0xBF', '0x69', '0xEF', '0xEE', '0x86', '0x4D']</v>
      </c>
      <c r="G1482" s="1" t="str">
        <f>TRIM(MID(A1482, FIND("Checksum:", A1482) + 9, FIND("(", A1482) - FIND("Checksum:", A1482) - 9))</f>
        <v>0x2D70</v>
      </c>
      <c r="H1482" s="1" t="str">
        <f>TRIM(MID(A1482, FIND("(", A1482) + 1, FIND(")", A1482) - FIND("(", A1482) - 1))</f>
        <v>big</v>
      </c>
    </row>
    <row r="1483" spans="1:8" hidden="1" x14ac:dyDescent="0.25">
      <c r="A1483" t="s">
        <v>1481</v>
      </c>
      <c r="B1483" s="1" t="str">
        <f>TRIM(MID(A1483, FIND("Index:", A1483) + 6, FIND(",", A1483) - FIND("Index:", A1483) - 6))</f>
        <v>141021</v>
      </c>
      <c r="C1483" s="1" t="str">
        <f>TRIM(MID(A1483, FIND("Length:", A1483) + 7, FIND(",", A1483, FIND("Length:", A1483)) - FIND("Length:", A1483) - 7))</f>
        <v>50</v>
      </c>
      <c r="D1483" s="1">
        <f>COUNTIF(C:C,C1483)</f>
        <v>12</v>
      </c>
      <c r="E1483" s="1" t="str">
        <f t="shared" si="23"/>
        <v>0xA7</v>
      </c>
      <c r="F1483" s="2" t="str">
        <f>TRIM(MID(A1483, FIND("Message:", A1483) + 8, FIND("]", A1483) - FIND("Message:", A1483) - 7))</f>
        <v>['0xA7', '0xCB', '0xA9', '0xCB', '0x89', '0x4F', '0x82', '0x52', '0xCA', '0x42', '0x19', '0x94', '0x9F', '0xDF', '0xC5', '0x52', '0x53', '0x4D', '0x69', '0x3F', '0xA8', '0xDB', '0xA9', '0xDB', '0x53', '0x54', '0x89', '0x4F', '0xCA', '0x42', '0x19', '0x71', '0x9F', '0x64', '0x55', '0xDF', '0xC5', '0x4D', '0x69', '0x3F', '0xA0', '0x5B', '0xEC', '0x56', '0xA9', '0x5B', '0x89', '0x4F', '0xCA', '0x42']</v>
      </c>
      <c r="G1483" s="1" t="str">
        <f>TRIM(MID(A1483, FIND("Checksum:", A1483) + 9, FIND("(", A1483) - FIND("Checksum:", A1483) - 9))</f>
        <v>0x195A</v>
      </c>
      <c r="H1483" s="1" t="str">
        <f>TRIM(MID(A1483, FIND("(", A1483) + 1, FIND(")", A1483) - FIND("(", A1483) - 1))</f>
        <v>big</v>
      </c>
    </row>
    <row r="1484" spans="1:8" hidden="1" x14ac:dyDescent="0.25">
      <c r="A1484" t="s">
        <v>1482</v>
      </c>
      <c r="B1484" s="1" t="str">
        <f>TRIM(MID(A1484, FIND("Index:", A1484) + 6, FIND(",", A1484) - FIND("Index:", A1484) - 6))</f>
        <v>141381</v>
      </c>
      <c r="C1484" s="1" t="str">
        <f>TRIM(MID(A1484, FIND("Length:", A1484) + 7, FIND(",", A1484, FIND("Length:", A1484)) - FIND("Length:", A1484) - 7))</f>
        <v>151</v>
      </c>
      <c r="D1484" s="1">
        <f>COUNTIF(C:C,C1484)</f>
        <v>20</v>
      </c>
      <c r="E1484" s="1" t="str">
        <f t="shared" si="23"/>
        <v>0xCA</v>
      </c>
      <c r="F1484" s="2" t="str">
        <f>TRIM(MID(A1484, FIND("Message:", A1484) + 8, FIND("]", A1484) - FIND("Message:", A1484) - 7))</f>
        <v>['0xCA', '0x42', '0x19', '0xC8', '0x9F', '0xDF', '0x37', '0x7A', '0xC5', '0x4A', '0x69', '0x3F', '0xA1', '0x6B', '0x81', '0xC1', '0x7B', '0x4F', '0xCA', '0x53', '0x19', '0xC4', '0x9F', '0xDF', '0x46', '0x7C', '0xC5', '0x4A', '0xDF', '0x4F', '0x69', '0x3F', '0x19', '0x7D', '0x7D', '0x49', '0x9F', '0xDF', '0xC5', '0x42', '0x69', '0x3F', '0xF6', '0x7E', '0x19', '0xC1', '0x9F', '0xDF', '0xC5', '0x42', '0x69', '0x4A', '0x7F', '0x3F', '0x19', '0xBE', '0x9F', '0xDF', '0xC5', '0x42', '0x1E', '0x40', '0x69', '0x3F', '0x19', '0xBB', '0x9F', '0xDF', '0xC5', '0x02', '0x41', '0x42', '0x69', '0x3F', '0xA0', '0x35', '0xA1', '0x35', '0xD8', '0x42', '0xA7', '0x35', '0xA8', '0x35', '0x8E', '0x65', '0x3F', '0x30', '0x43', '0xAA', '0x3E', '0x37', '0x5C', '0xC3', '0x1A', '0xB8', '0x56', '0x44', '0x79', '0xF0', '0xBF', '0x3F', '0xC6', '0xED', '0xCA', '0x2D', '0x45', '0x55', '0xA9', '0xEF', '0xA9', '0xEB', '0xC6', '0xEA', '0x7B', '0x46', '0xCA', '0x59', '0x1A', '0xB5', '0x79', '0xF0', '0xCF', '0x74', '0x47', '0x3F', '0xC6', '0xE9', '0xCA', '0x42', '0x19', '0xB5', '0x13', '0x48', '0x9F', '0xDF', '0xC5', '0x4D', '0x69', '0x3F', '0x1A', '0x9D', '0x49', '0xB1', '0x79', '0xF0', '0xCF', '0x3F', '0xC6', '0xE7', '0x23']</v>
      </c>
      <c r="G1484" s="1" t="str">
        <f>TRIM(MID(A1484, FIND("Checksum:", A1484) + 9, FIND("(", A1484) - FIND("Checksum:", A1484) - 9))</f>
        <v>0x4ACA</v>
      </c>
      <c r="H1484" s="1" t="str">
        <f>TRIM(MID(A1484, FIND("(", A1484) + 1, FIND(")", A1484) - FIND("(", A1484) - 1))</f>
        <v>big</v>
      </c>
    </row>
    <row r="1485" spans="1:8" hidden="1" x14ac:dyDescent="0.25">
      <c r="A1485" t="s">
        <v>1483</v>
      </c>
      <c r="B1485" s="1" t="str">
        <f>TRIM(MID(A1485, FIND("Index:", A1485) + 6, FIND(",", A1485) - FIND("Index:", A1485) - 6))</f>
        <v>141516</v>
      </c>
      <c r="C1485" s="1" t="str">
        <f>TRIM(MID(A1485, FIND("Length:", A1485) + 7, FIND(",", A1485, FIND("Length:", A1485)) - FIND("Length:", A1485) - 7))</f>
        <v>140</v>
      </c>
      <c r="D1485" s="1">
        <f>COUNTIF(C:C,C1485)</f>
        <v>22</v>
      </c>
      <c r="E1485" s="1" t="str">
        <f t="shared" si="23"/>
        <v>0xDF</v>
      </c>
      <c r="F1485" s="2" t="str">
        <f>TRIM(MID(A1485, FIND("Message:", A1485) + 8, FIND("]", A1485) - FIND("Message:", A1485) - 7))</f>
        <v>['0xDF', '0xC5', '0x4D', '0x69', '0x3F', '0x1A', '0x9D', '0x49', '0xB1', '0x79', '0xF0', '0xCF', '0x3F', '0xC6', '0xE7', '0x23', '0x4A', '0xCA', '0x4B', '0x19', '0xB0', '0x9F', '0xDF', '0xC5', '0x6F', '0x4B', '0x4D', '0xDF', '0x47', '0x69', '0x3F', '0x19', '0xAE', '0x30', '0x4C', '0x9F', '0xDF', '0xC5', '0x45', '0x69', '0x3F', '0x19', '0x98', '0x4D', '0xAB', '0x9F', '0xDF', '0xC5', '0x45', '0x69', '0x3F', '0x2C', '0x4E', '0x1A', '0xA6', '0x79', '0xF0', '0xBF', '0x3F', '0xC6', '0x3F', '0x4F', '0xEE', '0xCA', '0x55', '0xA9', '0xEF', '0xA9', '0xEB', '0x8D', '0x50', '0xC6', '0xEA', '0xCA', '0x59', '0x1A', '0xA3', '0x79', '0x5D', '0x51', '0xF0', '0xCF', '0x3F', '0xC6', '0xE9', '0xCA', '0x42', '0x0F', '0x52', '0x19', '0xA3', '0x9F', '0xDF', '0xC5', '0x4E', '0x69', '0x0C', '0x53', '0x3F', '0x1A', '0x9F', '0x79', '0xF0', '0xCF', '0x3F', '0xC5', '0x54', '0xC6', '0xE7', '0xCA', '0x4B', '0x19', '0x9E', '0x9F', '0x70', '0x55', '0xDF', '0xC5', '0x4E', '0xDF', '0x47', '0x69', '0x3F', '0x19', '0x56', '0x19', '0x9C', '0x9F', '0xDF', '0xC5', '0x46', '0x69', '0x00', '0x57', '0x3F', '0x19', '0x99', '0x9F', '0xDF', '0xC5']</v>
      </c>
      <c r="G1485" s="1" t="str">
        <f>TRIM(MID(A1485, FIND("Checksum:", A1485) + 9, FIND("(", A1485) - FIND("Checksum:", A1485) - 9))</f>
        <v>0x46D4</v>
      </c>
      <c r="H1485" s="1" t="str">
        <f>TRIM(MID(A1485, FIND("(", A1485) + 1, FIND(")", A1485) - FIND("(", A1485) - 1))</f>
        <v>big</v>
      </c>
    </row>
    <row r="1486" spans="1:8" hidden="1" x14ac:dyDescent="0.25">
      <c r="A1486" t="s">
        <v>1484</v>
      </c>
      <c r="B1486" s="1" t="str">
        <f>TRIM(MID(A1486, FIND("Index:", A1486) + 6, FIND(",", A1486) - FIND("Index:", A1486) - 6))</f>
        <v>141581</v>
      </c>
      <c r="C1486" s="1" t="str">
        <f>TRIM(MID(A1486, FIND("Length:", A1486) + 7, FIND(",", A1486, FIND("Length:", A1486)) - FIND("Length:", A1486) - 7))</f>
        <v>203</v>
      </c>
      <c r="D1486" s="1">
        <f>COUNTIF(C:C,C1486)</f>
        <v>18</v>
      </c>
      <c r="E1486" s="1" t="str">
        <f t="shared" si="23"/>
        <v>0xA9</v>
      </c>
      <c r="F1486" s="2" t="str">
        <f>TRIM(MID(A1486, FIND("Message:", A1486) + 8, FIND("]", A1486) - FIND("Message:", A1486) - 7))</f>
        <v>['0xA9', '0xEF', '0xA9', '0xEB', '0x8D', '0x50', '0xC6', '0xEA', '0xCA', '0x59', '0x1A', '0xA3', '0x79', '0x5D', '0x51', '0xF0', '0xCF', '0x3F', '0xC6', '0xE9', '0xCA', '0x42', '0x0F', '0x52', '0x19', '0xA3', '0x9F', '0xDF', '0xC5', '0x4E', '0x69', '0x0C', '0x53', '0x3F', '0x1A', '0x9F', '0x79', '0xF0', '0xCF', '0x3F', '0xC5', '0x54', '0xC6', '0xE7', '0xCA', '0x4B', '0x19', '0x9E', '0x9F', '0x70', '0x55', '0xDF', '0xC5', '0x4E', '0xDF', '0x47', '0x69', '0x3F', '0x19', '0x56', '0x19', '0x9C', '0x9F', '0xDF', '0xC5', '0x46', '0x69', '0x00', '0x57', '0x3F', '0x19', '0x99', '0x9F', '0xDF', '0xC5', '0x46', '0xD4', '0x58', '0x69', '0x3F', '0x1A', '0x94', '0x79', '0xF0', '0xBF', '0xD9', '0x59', '0x3F', '0xC6', '0xEA', '0xCA', '0x51', '0x1A', '0x93', '0x14', '0x5A', '0x79', '0xF0', '0xCF', '0x3F', '0xC6', '0xE9', '0xCA', '0x4F', '0x5B', '0x42', '0x19', '0x93', '0x9F', '0xDF', '0xC5', '0x4A', '0xD9', '0x5C', '0x69', '0x3F', '0x1A', '0x8F', '0x79', '0xF0', '0xCF', '0xE8', '0x5D', '0x3F', '0xC6', '0xE7', '0xCA', '0x4B', '0x19', '0x8E', '0x09', '0x5E', '0x9F', '0xDF', '0xC5', '0x4A', '0xDF', '0x47', '0x69', '0x7E', '0x5F', '0x3F', '0x19', '0x8C', '0x9F', '0xDF', '0xC5', '0x42', '0xCB', '0x60', '0x69', '0x3F', '0x19', '0x89', '0x9F', '0xDF', '0xC5', '0xF0', '0x61', '0x42', '0x69', '0x3F', '0x3F', '0xAA', '0x8E', '0x61', '0x26', '0x62', '0x6E', '0x65', '0x6E', '0x55', '0xC2', '0x3F', '0x49', '0x45', '0x63', '0xBF', '0x4D', '0x17', '0x71', '0xE0', '0xCF', '0x3F', '0xE8', '0x64', '0x49', '0xBF', '0x4E', '0x73', '0x70', '0xE0', '0xCF', '0x50', '0x65', '0x3F', '0xC2', '0x40', '0x1A', '0x82', '0x79', '0xF0', '0xAE']</v>
      </c>
      <c r="G1486" s="1" t="str">
        <f>TRIM(MID(A1486, FIND("Checksum:", A1486) + 9, FIND("(", A1486) - FIND("Checksum:", A1486) - 9))</f>
        <v>0x66BF</v>
      </c>
      <c r="H1486" s="1" t="str">
        <f>TRIM(MID(A1486, FIND("(", A1486) + 1, FIND(")", A1486) - FIND("(", A1486) - 1))</f>
        <v>big</v>
      </c>
    </row>
    <row r="1487" spans="1:8" hidden="1" x14ac:dyDescent="0.25">
      <c r="A1487" t="s">
        <v>1485</v>
      </c>
      <c r="B1487" s="1" t="str">
        <f>TRIM(MID(A1487, FIND("Index:", A1487) + 6, FIND(",", A1487) - FIND("Index:", A1487) - 6))</f>
        <v>141981</v>
      </c>
      <c r="C1487" s="1" t="str">
        <f>TRIM(MID(A1487, FIND("Length:", A1487) + 7, FIND(",", A1487, FIND("Length:", A1487)) - FIND("Length:", A1487) - 7))</f>
        <v>129</v>
      </c>
      <c r="D1487" s="1">
        <f>COUNTIF(C:C,C1487)</f>
        <v>28</v>
      </c>
      <c r="E1487" s="1" t="str">
        <f t="shared" si="23"/>
        <v>0xC4</v>
      </c>
      <c r="F1487" s="2" t="str">
        <f>TRIM(MID(A1487, FIND("Message:", A1487) + 8, FIND("]", A1487) - FIND("Message:", A1487) - 7))</f>
        <v>['0xC4', '0x7C', '0x69', '0x3F', '0xA0', '0x5C', '0xC6', '0x5D', '0xCA', '0x11', '0x7D', '0x4B', '0x19', '0x5A', '0x9F', '0xDF', '0xC5', '0x4A', '0xCB', '0x7E', '0xDF', '0x47', '0x69', '0x3F', '0x19', '0x58', '0x9F', '0x5F', '0x7F', '0xDF', '0xC5', '0x42', '0x69', '0x3F', '0x19', '0x55', '0x7E', '0x40', '0x9F', '0xDF', '0xC5', '0x42', '0x69', '0x3F', '0xA0', '0x11', '0x41', '0x35', '0xA1', '0x35', '0x8E', '0x65', '0x3F', '0xAA', '0x2B', '0x42', '0x8E', '0x61', '0x6E', '0x65', '0x6E', '0x55', '0x41', '0x0B', '0x43', '0x3F', '0x5F', '0x3F', '0xC2', '0x3F', '0x49', '0xBF', '0x2C', '0x44', '0x4D', '0x43', '0x70', '0xE0', '0xCF', '0x3F', '0xC2', '0xF7', '0x45', '0x40', '0x1A', '0x4E', '0x79', '0xF0', '0xBF', '0x3F', '0x57', '0x46', '0xC6', '0xED', '0xCA', '0x70', '0xDF', '0x59', '0x3F', '0xAE', '0x47', '0x48', '0x3E', '0x37', '0x5C', '0xAF', '0x3E', '0x37', '0x86', '0x48', '0x5C', '0xC6', '0x3E', '0x37', '0x5C', '0xC5', '0x3E', '0x41', '0x49', '0x37', '0x5C', '0xC4', '0x3E', '0x37', '0x5B', '0x36', '0xA8', '0x4A', '0x3E']</v>
      </c>
      <c r="G1487" s="1" t="str">
        <f>TRIM(MID(A1487, FIND("Checksum:", A1487) + 9, FIND("(", A1487) - FIND("Checksum:", A1487) - 9))</f>
        <v>0x374F</v>
      </c>
      <c r="H1487" s="1" t="str">
        <f>TRIM(MID(A1487, FIND("(", A1487) + 1, FIND(")", A1487) - FIND("(", A1487) - 1))</f>
        <v>big</v>
      </c>
    </row>
    <row r="1488" spans="1:8" hidden="1" x14ac:dyDescent="0.25">
      <c r="A1488" t="s">
        <v>1486</v>
      </c>
      <c r="B1488" s="1" t="str">
        <f>TRIM(MID(A1488, FIND("Index:", A1488) + 6, FIND(",", A1488) - FIND("Index:", A1488) - 6))</f>
        <v>142447</v>
      </c>
      <c r="C1488" s="1" t="str">
        <f>TRIM(MID(A1488, FIND("Length:", A1488) + 7, FIND(",", A1488, FIND("Length:", A1488)) - FIND("Length:", A1488) - 7))</f>
        <v>118</v>
      </c>
      <c r="D1488" s="1">
        <f>COUNTIF(C:C,C1488)</f>
        <v>10</v>
      </c>
      <c r="E1488" s="1" t="str">
        <f t="shared" si="23"/>
        <v>0xEA</v>
      </c>
      <c r="F1488" s="2" t="str">
        <f>TRIM(MID(A1488, FIND("Message:", A1488) + 8, FIND("]", A1488) - FIND("Message:", A1488) - 7))</f>
        <v>['0xEA', '0xCA', '0x06', '0x5B', '0x59', '0x1A', '0x9A', '0x79', '0xF0', '0xCF', '0x3F', '0xE2', '0x5C', '0xC6', '0xEB', '0xCA', '0x42', '0x19', '0x9A', '0x9F', '0x6F', '0x5D', '0xDF', '0xC5', '0x4D', '0x69', '0x3F', '0x1A', '0x96', '0xA9', '0x5E', '0x79', '0xF0', '0xCF', '0x3F', '0xC6', '0xEC', '0xCA', '0x56', '0x5F', '0x4B', '0x19', '0x94', '0x9F', '0xDF', '0xC5', '0x4D', '0xEA', '0x60', '0xDF', '0x47', '0x69', '0x3F', '0x19', '0x93', '0x9F', '0x7C', '0x61', '0xDF', '0xC5', '0x45', '0x69', '0x3F', '0x19', '0x90', '0x9E', '0x62', '0x9F', '0xDF', '0xC5', '0x45', '0x69', '0x3F', '0x1A', '0xAF', '0x63', '0x8C', '0x79', '0xF0', '0xBF', '0x3F', '0xC6', '0xEE', '0x0F', '0x64', '0xCA', '0x55', '0xA9', '0xEF', '0xA9', '0xEB', '0xC6', '0x7A', '0x65', '0xEA', '0xCA', '0x59', '0x1A', '0x88', '0x79', '0xF0', '0x81', '0x66', '0xCF', '0x3F', '0xC6', '0xEB', '0xCA', '0x42', '0x19', '0x4E', '0x67', '0x88', '0x9F', '0xDF', '0xC5', '0x4E', '0x69']</v>
      </c>
      <c r="G1488" s="1" t="str">
        <f>TRIM(MID(A1488, FIND("Checksum:", A1488) + 9, FIND("(", A1488) - FIND("Checksum:", A1488) - 9))</f>
        <v>0x3F2C</v>
      </c>
      <c r="H1488" s="1" t="str">
        <f>TRIM(MID(A1488, FIND("(", A1488) + 1, FIND(")", A1488) - FIND("(", A1488) - 1))</f>
        <v>big</v>
      </c>
    </row>
    <row r="1489" spans="1:8" hidden="1" x14ac:dyDescent="0.25">
      <c r="A1489" t="s">
        <v>1487</v>
      </c>
      <c r="B1489" s="1" t="str">
        <f>TRIM(MID(A1489, FIND("Index:", A1489) + 6, FIND(",", A1489) - FIND("Index:", A1489) - 6))</f>
        <v>142826</v>
      </c>
      <c r="C1489" s="1" t="str">
        <f>TRIM(MID(A1489, FIND("Length:", A1489) + 7, FIND(",", A1489, FIND("Length:", A1489)) - FIND("Length:", A1489) - 7))</f>
        <v>200</v>
      </c>
      <c r="D1489" s="1">
        <f>COUNTIF(C:C,C1489)</f>
        <v>9</v>
      </c>
      <c r="E1489" s="1" t="str">
        <f t="shared" si="23"/>
        <v>0x19</v>
      </c>
      <c r="F1489" s="2" t="str">
        <f>TRIM(MID(A1489, FIND("Message:", A1489) + 8, FIND("]", A1489) - FIND("Message:", A1489) - 7))</f>
        <v>['0x19', '0x45', '0x45', '0x5C', '0x9F', '0xDF', '0xC5', '0x46', '0x69', '0x3F', '0xD5', '0x46', '0x19', '0x5B', '0x9F', '0xDF', '0xC5', '0x46', '0x69', '0xAF', '0x47', '0x3F', '0x19', '0x5A', '0x9F', '0xDF', '0xC5', '0x46', '0x85', '0x48', '0x69', '0x3F', '0x1A', '0x4E', '0x79', '0xF0', '0xBF', '0x83', '0x49', '0x3F', '0xC6', '0xEA', '0xCA', '0x5B', '0x1A', '0x44', '0xBE', '0x4A', '0x79', '0xF0', '0xCF', '0x3F', '0xC6', '0xE9', '0xCA', '0x3F', '0x4B', '0x6A', '0x19', '0x53', '0x9F', '0xDF', '0xC5', '0x4A', '0xB1', '0x4C', '0xDF', '0x66', '0x69', '0x3F', '0x3E', '0x3E', '0x3E', '0xF5', '0x4D', '0x37', '0x4E', '0x5D', '0x3E', '0x37', '0x5B', '0x3A', '0x3B', '0x4E', '0x3E', '0x37', '0x5C', '0xDB', '0x3E', '0x37', '0x5C', '0xCD', '0x4F', '0xCE', '0x3E', '0x37', '0x5B', '0x3B', '0x3E', '0x37', '0x9F', '0x50', '0x4D', '0x07', '0x3E', '0x37', '0x5C', '0xD0', '0x3E', '0x85', '0x51', '0x37', '0x5C', '0xCF', '0x3E', '0x37', '0x5B', '0x3E', '0xC3', '0x52', '0x19', '0x45', '0x9F', '0xDF', '0xC5', '0x42', '0x69', '0xA1', '0x53', '0x3F', '0x19', '0x44', '0x9F', '0xDF', '0xC5', '0x42', '0x77', '0x54', '0x69', '0x3F', '0x19', '0x43', '0x9F', '0xDF', '0xC5', '0x9E', '0x55', '0x42', '0x69', '0x3F', '0xDF', '0x45', '0x3F', '0x48', '0xEC', '0x56', '0x3E', '0x37', '0x5C', '0xD1', '0x3E', '0x37', '0x5C', '0xCB', '0x57', '0xD2', '0x3E', '0x37', '0x5C', '0xD3', '0x3F', '0xAA', '0xB9', '0x58', '0x1A', '0xCE', '0x79', '0xF0', '0xBF', '0x3F', '0xC6', '0x71', '0x59', '0xED', '0xCA', '0x55', '0xA9', '0xEF', '0xA9', '0xEB', '0x96', '0x5A', '0xC6', '0xEA', '0xCA', '0x69', '0x1A', '0xCA', '0x79', '0x9E']</v>
      </c>
      <c r="G1489" s="1" t="str">
        <f>TRIM(MID(A1489, FIND("Checksum:", A1489) + 9, FIND("(", A1489) - FIND("Checksum:", A1489) - 9))</f>
        <v>0x5BF0</v>
      </c>
      <c r="H1489" s="1" t="str">
        <f>TRIM(MID(A1489, FIND("(", A1489) + 1, FIND(")", A1489) - FIND("(", A1489) - 1))</f>
        <v>big</v>
      </c>
    </row>
    <row r="1490" spans="1:8" hidden="1" x14ac:dyDescent="0.25">
      <c r="A1490" t="s">
        <v>1488</v>
      </c>
      <c r="B1490" s="1" t="str">
        <f>TRIM(MID(A1490, FIND("Index:", A1490) + 6, FIND(",", A1490) - FIND("Index:", A1490) - 6))</f>
        <v>142912</v>
      </c>
      <c r="C1490" s="1" t="str">
        <f>TRIM(MID(A1490, FIND("Length:", A1490) + 7, FIND(",", A1490, FIND("Length:", A1490)) - FIND("Length:", A1490) - 7))</f>
        <v>133</v>
      </c>
      <c r="D1490" s="1">
        <f>COUNTIF(C:C,C1490)</f>
        <v>17</v>
      </c>
      <c r="E1490" s="1" t="str">
        <f t="shared" si="23"/>
        <v>0x5C</v>
      </c>
      <c r="F1490" s="2" t="str">
        <f>TRIM(MID(A1490, FIND("Message:", A1490) + 8, FIND("]", A1490) - FIND("Message:", A1490) - 7))</f>
        <v>['0x5C', '0xDB', '0x3E', '0x37', '0x5C', '0xCD', '0x4F', '0xCE', '0x3E', '0x37', '0x5B', '0x3B', '0x3E', '0x37', '0x9F', '0x50', '0x4D', '0x07', '0x3E', '0x37', '0x5C', '0xD0', '0x3E', '0x85', '0x51', '0x37', '0x5C', '0xCF', '0x3E', '0x37', '0x5B', '0x3E', '0xC3', '0x52', '0x19', '0x45', '0x9F', '0xDF', '0xC5', '0x42', '0x69', '0xA1', '0x53', '0x3F', '0x19', '0x44', '0x9F', '0xDF', '0xC5', '0x42', '0x77', '0x54', '0x69', '0x3F', '0x19', '0x43', '0x9F', '0xDF', '0xC5', '0x9E', '0x55', '0x42', '0x69', '0x3F', '0xDF', '0x45', '0x3F', '0x48', '0xEC', '0x56', '0x3E', '0x37', '0x5C', '0xD1', '0x3E', '0x37', '0x5C', '0xCB', '0x57', '0xD2', '0x3E', '0x37', '0x5C', '0xD3', '0x3F', '0xAA', '0xB9', '0x58', '0x1A', '0xCE', '0x79', '0xF0', '0xBF', '0x3F', '0xC6', '0x71', '0x59', '0xED', '0xCA', '0x55', '0xA9', '0xEF', '0xA9', '0xEB', '0x96', '0x5A', '0xC6', '0xEA', '0xCA', '0x69', '0x1A', '0xCA', '0x79', '0x9E', '0x5B', '0xF0', '0xCF', '0x3F', '0xC6', '0xEA', '0xCA', '0x42', '0x1A', '0x5C', '0x19', '0xCC', '0x9F', '0xDF', '0xC5', '0x4D', '0x69', '0x3E', '0x5D']</v>
      </c>
      <c r="G1490" s="1" t="str">
        <f>TRIM(MID(A1490, FIND("Checksum:", A1490) + 9, FIND("(", A1490) - FIND("Checksum:", A1490) - 9))</f>
        <v>0x3F1A</v>
      </c>
      <c r="H1490" s="1" t="str">
        <f>TRIM(MID(A1490, FIND("(", A1490) + 1, FIND(")", A1490) - FIND("(", A1490) - 1))</f>
        <v>big</v>
      </c>
    </row>
    <row r="1491" spans="1:8" hidden="1" x14ac:dyDescent="0.25">
      <c r="A1491" t="s">
        <v>1489</v>
      </c>
      <c r="B1491" s="1" t="str">
        <f>TRIM(MID(A1491, FIND("Index:", A1491) + 6, FIND(",", A1491) - FIND("Index:", A1491) - 6))</f>
        <v>143380</v>
      </c>
      <c r="C1491" s="1" t="str">
        <f>TRIM(MID(A1491, FIND("Length:", A1491) + 7, FIND(",", A1491, FIND("Length:", A1491)) - FIND("Length:", A1491) - 7))</f>
        <v>178</v>
      </c>
      <c r="D1491" s="1">
        <f>COUNTIF(C:C,C1491)</f>
        <v>14</v>
      </c>
      <c r="E1491" s="1" t="str">
        <f t="shared" si="23"/>
        <v>0x19</v>
      </c>
      <c r="F1491" s="2" t="str">
        <f>TRIM(MID(A1491, FIND("Message:", A1491) + 8, FIND("]", A1491) - FIND("Message:", A1491) - 7))</f>
        <v>['0x19', '0x87', '0x9F', '0xDF', '0xC5', '0xD0', '0x43', '0x42', '0x69', '0x3F', '0x3F', '0xAA', '0x8E', '0x61', '0x08', '0x44', '0x6E', '0x65', '0x6E', '0x55', '0x41', '0x3F', '0x5F', '0xBB', '0x45', '0x3F', '0xC2', '0x3F', '0x49', '0xBF', '0x4E', '0x73', '0x51', '0x46', '0x70', '0xE0', '0xCF', '0x3F', '0xC2', '0x40', '0x1A', '0xC3', '0x47', '0x85', '0x79', '0xF0', '0xBF', '0x3F', '0xC6', '0xED', '0xEA', '0x48', '0xCA', '0x54', '0xA9', '0xEF', '0xA9', '0xEB', '0xC6', '0x5D', '0x49', '0xEA', '0xCA', '0x58', '0x1A', '0x81', '0x79', '0xF0', '0x5D', '0x4A', '0xCF', '0x3F', '0x61', '0xE7', '0xC8', '0x42', '0x19', '0xC6', '0x4B', '0x81', '0x9F', '0xDF', '0xC5', '0x4D', '0x69', '0x3F', '0x08', '0x4C', '0xA0', '0x5C', '0xA9', '0x5C', '0xC6', '0xEB', '0xCA', '0xCC', '0x4D', '0x4B', '0x19', '0x7C', '0x9F', '0xDF', '0xC5', '0x4D', '0xC0', '0x4E', '0xDF', '0x47', '0x69', '0x3F', '0x19', '0x7A', '0x9F', '0x51', '0x4F', '0xDF', '0xC5', '0x45', '0x69', '0x3F', '0x19', '0x77', '0x73', '0x50', '0x9F', '0xDF', '0xC5', '0x45', '0x69', '0x3F', '0x1A', '0x9D', '0x51', '0x73', '0x79', '0xF0', '0xBF', '0x3F', '0xC6', '0xEE', '0xE3', '0x52', '0xCA', '0x54', '0xA9', '0xEF', '0x00', '0x00', '0x00', '0x0B', '0xF0', '0x85', '0x06', '0xFF', '0xFF', '0xFF', '0xFF', '0xFF', '0x7C', '0x85', '0x04', '0x09', '0x00', '0xD4', '0x9D', '0x00', '0x05', '0x0A', '0x40', '0x38', '0x00', '0xA9', '0xEB', '0xC6', '0xEA', '0xCA', '0x8A', '0x41']</v>
      </c>
      <c r="G1491" s="1" t="str">
        <f>TRIM(MID(A1491, FIND("Checksum:", A1491) + 9, FIND("(", A1491) - FIND("Checksum:", A1491) - 9))</f>
        <v>0x581A</v>
      </c>
      <c r="H1491" s="1" t="str">
        <f>TRIM(MID(A1491, FIND("(", A1491) + 1, FIND(")", A1491) - FIND("(", A1491) - 1))</f>
        <v>big</v>
      </c>
    </row>
    <row r="1492" spans="1:8" hidden="1" x14ac:dyDescent="0.25">
      <c r="A1492" t="s">
        <v>1490</v>
      </c>
      <c r="B1492" s="1" t="str">
        <f>TRIM(MID(A1492, FIND("Index:", A1492) + 6, FIND(",", A1492) - FIND("Index:", A1492) - 6))</f>
        <v>143502</v>
      </c>
      <c r="C1492" s="1" t="str">
        <f>TRIM(MID(A1492, FIND("Length:", A1492) + 7, FIND(",", A1492, FIND("Length:", A1492)) - FIND("Length:", A1492) - 7))</f>
        <v>130</v>
      </c>
      <c r="D1492" s="1">
        <f>COUNTIF(C:C,C1492)</f>
        <v>23</v>
      </c>
      <c r="E1492" s="1" t="str">
        <f t="shared" si="23"/>
        <v>0x73</v>
      </c>
      <c r="F1492" s="2" t="str">
        <f>TRIM(MID(A1492, FIND("Message:", A1492) + 8, FIND("]", A1492) - FIND("Message:", A1492) - 7))</f>
        <v>['0x73', '0x50', '0x9F', '0xDF', '0xC5', '0x45', '0x69', '0x3F', '0x1A', '0x9D', '0x51', '0x73', '0x79', '0xF0', '0xBF', '0x3F', '0xC6', '0xEE', '0xE3', '0x52', '0xCA', '0x54', '0xA9', '0xEF', '0x00', '0x00', '0x00', '0x0B', '0xF0', '0x85', '0x06', '0xFF', '0xFF', '0xFF', '0xFF', '0xFF', '0x7C', '0x85', '0x04', '0x09', '0x00', '0xD4', '0x9D', '0x00', '0x05', '0x0A', '0x40', '0x38', '0x00', '0xA9', '0xEB', '0xC6', '0xEA', '0xCA', '0x8A', '0x41', '0x58', '0x1A', '0x70', '0x79', '0xF0', '0xCF', '0x3F', '0x9D', '0x42', '0x61', '0xE7', '0xC8', '0x42', '0x19', '0x6F', '0x9F', '0xBE', '0x43', '0xDF', '0xC5', '0x4E', '0x69', '0x3F', '0xA0', '0x5C', '0xDC', '0x44', '0xA9', '0x5C', '0xC6', '0xEB', '0xCA', '0x4B', '0x19', '0x2C', '0x45', '0x6A', '0x9F', '0xDF', '0xC5', '0x4E', '0xDF', '0x47', '0x6A', '0x46', '0x69', '0x3F', '0x19', '0x69', '0x9F', '0xDF', '0xC5', '0xB6', '0x47', '0x46', '0x69', '0x3F', '0x19', '0x66', '0x9F', '0xDF', '0x35', '0x48', '0xC5', '0x46', '0x69', '0x3F', '0x1A', '0x62', '0x79', '0xF2', '0x49', '0xF0', '0xBF']</v>
      </c>
      <c r="G1492" s="1" t="str">
        <f>TRIM(MID(A1492, FIND("Checksum:", A1492) + 9, FIND("(", A1492) - FIND("Checksum:", A1492) - 9))</f>
        <v>0x3FC6</v>
      </c>
      <c r="H1492" s="1" t="str">
        <f>TRIM(MID(A1492, FIND("(", A1492) + 1, FIND(")", A1492) - FIND("(", A1492) - 1))</f>
        <v>big</v>
      </c>
    </row>
    <row r="1493" spans="1:8" hidden="1" x14ac:dyDescent="0.25">
      <c r="A1493" t="s">
        <v>1491</v>
      </c>
      <c r="B1493" s="1" t="str">
        <f>TRIM(MID(A1493, FIND("Index:", A1493) + 6, FIND(",", A1493) - FIND("Index:", A1493) - 6))</f>
        <v>143538</v>
      </c>
      <c r="C1493" s="1" t="str">
        <f>TRIM(MID(A1493, FIND("Length:", A1493) + 7, FIND(",", A1493, FIND("Length:", A1493)) - FIND("Length:", A1493) - 7))</f>
        <v>117</v>
      </c>
      <c r="D1493" s="1">
        <f>COUNTIF(C:C,C1493)</f>
        <v>10</v>
      </c>
      <c r="E1493" s="1" t="str">
        <f t="shared" si="23"/>
        <v>0x7C</v>
      </c>
      <c r="F1493" s="2" t="str">
        <f>TRIM(MID(A1493, FIND("Message:", A1493) + 8, FIND("]", A1493) - FIND("Message:", A1493) - 7))</f>
        <v>['0x7C', '0x85', '0x04', '0x09', '0x00', '0xD4', '0x9D', '0x00', '0x05', '0x0A', '0x40', '0x38', '0x00', '0xA9', '0xEB', '0xC6', '0xEA', '0xCA', '0x8A', '0x41', '0x58', '0x1A', '0x70', '0x79', '0xF0', '0xCF', '0x3F', '0x9D', '0x42', '0x61', '0xE7', '0xC8', '0x42', '0x19', '0x6F', '0x9F', '0xBE', '0x43', '0xDF', '0xC5', '0x4E', '0x69', '0x3F', '0xA0', '0x5C', '0xDC', '0x44', '0xA9', '0x5C', '0xC6', '0xEB', '0xCA', '0x4B', '0x19', '0x2C', '0x45', '0x6A', '0x9F', '0xDF', '0xC5', '0x4E', '0xDF', '0x47', '0x6A', '0x46', '0x69', '0x3F', '0x19', '0x69', '0x9F', '0xDF', '0xC5', '0xB6', '0x47', '0x46', '0x69', '0x3F', '0x19', '0x66', '0x9F', '0xDF', '0x35', '0x48', '0xC5', '0x46', '0x69', '0x3F', '0x1A', '0x62', '0x79', '0xF2', '0x49', '0xF0', '0xBF', '0x3F', '0xC6', '0xEA', '0xCA', '0x4F', '0x05', '0x4A', '0x1A', '0x60', '0x79', '0xF0', '0xCF', '0x3F', '0x61', '0x9F', '0x4B', '0xE7', '0xC8', '0x42', '0x19', '0x60', '0x9F', '0xDF']</v>
      </c>
      <c r="G1493" s="1" t="str">
        <f>TRIM(MID(A1493, FIND("Checksum:", A1493) + 9, FIND("(", A1493) - FIND("Checksum:", A1493) - 9))</f>
        <v>0x374C</v>
      </c>
      <c r="H1493" s="1" t="str">
        <f>TRIM(MID(A1493, FIND("(", A1493) + 1, FIND(")", A1493) - FIND("(", A1493) - 1))</f>
        <v>big</v>
      </c>
    </row>
    <row r="1494" spans="1:8" hidden="1" x14ac:dyDescent="0.25">
      <c r="A1494" t="s">
        <v>1492</v>
      </c>
      <c r="B1494" s="1" t="str">
        <f>TRIM(MID(A1494, FIND("Index:", A1494) + 6, FIND(",", A1494) - FIND("Index:", A1494) - 6))</f>
        <v>143583</v>
      </c>
      <c r="C1494" s="1" t="str">
        <f>TRIM(MID(A1494, FIND("Length:", A1494) + 7, FIND(",", A1494, FIND("Length:", A1494)) - FIND("Length:", A1494) - 7))</f>
        <v>134</v>
      </c>
      <c r="D1494" s="1">
        <f>COUNTIF(C:C,C1494)</f>
        <v>20</v>
      </c>
      <c r="E1494" s="1" t="str">
        <f t="shared" si="23"/>
        <v>0xDC</v>
      </c>
      <c r="F1494" s="2" t="str">
        <f>TRIM(MID(A1494, FIND("Message:", A1494) + 8, FIND("]", A1494) - FIND("Message:", A1494) - 7))</f>
        <v>['0xDC', '0x44', '0xA9', '0x5C', '0xC6', '0xEB', '0xCA', '0x4B', '0x19', '0x2C', '0x45', '0x6A', '0x9F', '0xDF', '0xC5', '0x4E', '0xDF', '0x47', '0x6A', '0x46', '0x69', '0x3F', '0x19', '0x69', '0x9F', '0xDF', '0xC5', '0xB6', '0x47', '0x46', '0x69', '0x3F', '0x19', '0x66', '0x9F', '0xDF', '0x35', '0x48', '0xC5', '0x46', '0x69', '0x3F', '0x1A', '0x62', '0x79', '0xF2', '0x49', '0xF0', '0xBF', '0x3F', '0xC6', '0xEA', '0xCA', '0x4F', '0x05', '0x4A', '0x1A', '0x60', '0x79', '0xF0', '0xCF', '0x3F', '0x61', '0x9F', '0x4B', '0xE7', '0xC8', '0x42', '0x19', '0x60', '0x9F', '0xDF', '0x37', '0x4C', '0xC5', '0x4A', '0x69', '0x3F', '0xA0', '0x5C', '0xC6', '0xC8', '0x4D', '0x5B', '0xCA', '0x4B', '0x19', '0x5B', '0x9F', '0xDF', '0xB2', '0x4E', '0xC5', '0x4A', '0xDF', '0x47', '0x69', '0x3F', '0x19', '0x47', '0x4F', '0x5A', '0x9F', '0xDF', '0xC5', '0x42', '0x69', '0x3F', '0xD9', '0x50', '0x19', '0x57', '0x9F', '0xDF', '0xC5', '0x42', '0x69', '0xB1', '0x51', '0x3F', '0xA0', '0x35', '0xA1', '0x35', '0x8E', '0x65', '0x31', '0x52', '0x3F', '0xAA', '0x8E', '0x61', '0xFA', '0x18']</v>
      </c>
      <c r="G1494" s="1" t="str">
        <f>TRIM(MID(A1494, FIND("Checksum:", A1494) + 9, FIND("(", A1494) - FIND("Checksum:", A1494) - 9))</f>
        <v>0x3F7E</v>
      </c>
      <c r="H1494" s="1" t="str">
        <f>TRIM(MID(A1494, FIND("(", A1494) + 1, FIND(")", A1494) - FIND("(", A1494) - 1))</f>
        <v>big</v>
      </c>
    </row>
    <row r="1495" spans="1:8" hidden="1" x14ac:dyDescent="0.25">
      <c r="A1495" t="s">
        <v>1493</v>
      </c>
      <c r="B1495" s="1" t="str">
        <f>TRIM(MID(A1495, FIND("Index:", A1495) + 6, FIND(",", A1495) - FIND("Index:", A1495) - 6))</f>
        <v>143661</v>
      </c>
      <c r="C1495" s="1" t="str">
        <f>TRIM(MID(A1495, FIND("Length:", A1495) + 7, FIND(",", A1495, FIND("Length:", A1495)) - FIND("Length:", A1495) - 7))</f>
        <v>238</v>
      </c>
      <c r="D1495" s="1">
        <f>COUNTIF(C:C,C1495)</f>
        <v>14</v>
      </c>
      <c r="E1495" s="1" t="str">
        <f t="shared" si="23"/>
        <v>0xA0</v>
      </c>
      <c r="F1495" s="2" t="str">
        <f>TRIM(MID(A1495, FIND("Message:", A1495) + 8, FIND("]", A1495) - FIND("Message:", A1495) - 7))</f>
        <v>['0xA0', '0x5C', '0xC6', '0xC8', '0x4D', '0x5B', '0xCA', '0x4B', '0x19', '0x5B', '0x9F', '0xDF', '0xB2', '0x4E', '0xC5', '0x4A', '0xDF', '0x47', '0x69', '0x3F', '0x19', '0x47', '0x4F', '0x5A', '0x9F', '0xDF', '0xC5', '0x42', '0x69', '0x3F', '0xD9', '0x50', '0x19', '0x57', '0x9F', '0xDF', '0xC5', '0x42', '0x69', '0xB1', '0x51', '0x3F', '0xA0', '0x35', '0xA1', '0x35', '0x8E', '0x65', '0x31', '0x52', '0x3F', '0xAA', '0x8E', '0x61', '0xFA', '0x18', '0x3F', '0x7E', '0x53', '0x48', '0xFB', '0xE7', '0x3F', '0x48', '0xFC', '0x4E', '0x52', '0x54', '0x3F', '0x48', '0xFC', '0xBD', '0x3F', '0x48', '0xFD', '0x1C', '0x55', '0x4A', '0x3F', '0x48', '0xFD', '0xB1', '0x3F', '0x48', '0x5E', '0x56', '0xFD', '0x24', '0x3F', '0x48', '0x8E', '0x65', '0xEE', '0xE2', '0x57', '0xBA', '0x3F', '0x48', '0x3E', '0x3E', '0x3E', '0x37', '0x8B', '0x58', '0x5C', '0x40', '0x3E', '0x37', '0x4D', '0x07', '0x3E', '0xFC', '0x59', '0x37', '0x4E', '0xC3', '0x3E', '0x37', '0x5C', '0xD9', '0x4E', '0x5A', '0x3E', '0x37', '0x5C', '0xD8', '0x3E', '0x37', '0x5C', '0xD6', '0x5B', '0xD7', '0x3E', '0x37', '0x5C', '0xD6', '0x3E', '0x37', '0x51', '0x5C', '0x5C', '0xD5', '0x3E', '0x37', '0x5C', '0xD4', '0x3E', '0x73', '0x5D', '0x37', '0x5C', '0x41', '0x3E', '0x37', '0x4E', '0x5D', '0x53', '0x5E', '0x3E', '0x37', '0x5C', '0xDD', '0x3E', '0x37', '0x5C', '0xDF', '0x5F', '0xDA', '0x8E', '0x61', '0x1A', '0x8F', '0x29', '0x3F', '0x3C', '0x60', '0x6A', '0xE0', '0x19', '0x8C', '0x89', '0x8A', '0x29', '0x8E', '0x61', '0x3F', '0x4A', '0xBF', '0x50', '0x53', '0x6A', '0xDF', '0x98', '0x62', '0x1A', '0x88', '0x6A', '0xDF', '0x8E', '0x65', '0x3F', '0x82', '0x63', '0xAA', '0x8E', '0x61', '0x6E', '0x55', '0x0F', '0x40', '0x11', '0x64', '0x7F', '0x8A', '0xDF', '0x41', '0x3F', '0x48', '0x3F', '0x56', '0x65', '0x44', '0x88', '0x19', '0x4A', '0xBF', '0x51', '0x2D', '0xD3', '0x66', '0x79', '0xF0', '0xCF', '0x3F', '0x9F', '0xE2', '0x7F', '0xE1']</v>
      </c>
      <c r="G1495" s="1" t="str">
        <f>TRIM(MID(A1495, FIND("Checksum:", A1495) + 9, FIND("(", A1495) - FIND("Checksum:", A1495) - 9))</f>
        <v>0x6740</v>
      </c>
      <c r="H1495" s="1" t="str">
        <f>TRIM(MID(A1495, FIND("(", A1495) + 1, FIND(")", A1495) - FIND("(", A1495) - 1))</f>
        <v>big</v>
      </c>
    </row>
    <row r="1496" spans="1:8" hidden="1" x14ac:dyDescent="0.25">
      <c r="A1496" t="s">
        <v>1494</v>
      </c>
      <c r="B1496" s="1" t="str">
        <f>TRIM(MID(A1496, FIND("Index:", A1496) + 6, FIND(",", A1496) - FIND("Index:", A1496) - 6))</f>
        <v>143988</v>
      </c>
      <c r="C1496" s="1" t="str">
        <f>TRIM(MID(A1496, FIND("Length:", A1496) + 7, FIND(",", A1496, FIND("Length:", A1496)) - FIND("Length:", A1496) - 7))</f>
        <v>53</v>
      </c>
      <c r="D1496" s="1">
        <f>COUNTIF(C:C,C1496)</f>
        <v>18</v>
      </c>
      <c r="E1496" s="1" t="str">
        <f t="shared" si="23"/>
        <v>0xEC</v>
      </c>
      <c r="F1496" s="2" t="str">
        <f>TRIM(MID(A1496, FIND("Message:", A1496) + 8, FIND("]", A1496) - FIND("Message:", A1496) - 7))</f>
        <v>['0xEC', '0x71', '0x72', '0x19', '0x71', '0x9F', '0xE0', '0x5F', '0xF8', '0x47', '0x72', '0x4A', '0xBF', '0x84', '0x27', '0x69', '0x40', '0x29', '0xFA', '0x73', '0x3F', '0x6A', '0xE0', '0x4A', '0xBF', '0x84', '0x29', '0xB5', '0x74', '0x6A', '0xE0', '0xC2', '0x40', '0xA0', '0x5C', '0x4A', '0x0A', '0x75', '0x3F', '0x3E', '0x3E', '0xA9', '0x5C', '0x79', '0xEF', '0xA0', '0x76', '0xCA', '0x40', '0xDF', '0x85', '0x3F', '0x48']</v>
      </c>
      <c r="G1496" s="1" t="str">
        <f>TRIM(MID(A1496, FIND("Checksum:", A1496) + 9, FIND("(", A1496) - FIND("Checksum:", A1496) - 9))</f>
        <v>0x1987</v>
      </c>
      <c r="H1496" s="1" t="str">
        <f>TRIM(MID(A1496, FIND("(", A1496) + 1, FIND(")", A1496) - FIND("(", A1496) - 1))</f>
        <v>big</v>
      </c>
    </row>
    <row r="1497" spans="1:8" hidden="1" x14ac:dyDescent="0.25">
      <c r="A1497" t="s">
        <v>1495</v>
      </c>
      <c r="B1497" s="1" t="str">
        <f>TRIM(MID(A1497, FIND("Index:", A1497) + 6, FIND(",", A1497) - FIND("Index:", A1497) - 6))</f>
        <v>144014</v>
      </c>
      <c r="C1497" s="1" t="str">
        <f>TRIM(MID(A1497, FIND("Length:", A1497) + 7, FIND(",", A1497, FIND("Length:", A1497)) - FIND("Length:", A1497) - 7))</f>
        <v>224</v>
      </c>
      <c r="D1497" s="1">
        <f>COUNTIF(C:C,C1497)</f>
        <v>16</v>
      </c>
      <c r="E1497" s="1" t="str">
        <f t="shared" si="23"/>
        <v>0x29</v>
      </c>
      <c r="F1497" s="2" t="str">
        <f>TRIM(MID(A1497, FIND("Message:", A1497) + 8, FIND("]", A1497) - FIND("Message:", A1497) - 7))</f>
        <v>['0x29', '0xB5', '0x74', '0x6A', '0xE0', '0xC2', '0x40', '0xA0', '0x5C', '0x4A', '0x0A', '0x75', '0x3F', '0x3E', '0x3E', '0xA9', '0x5C', '0x79', '0xEF', '0xA0', '0x76', '0xCA', '0x40', '0xDF', '0x85', '0x3F', '0x48', '0x19', '0x87', '0x77', '0x66', '0x6F', '0xE0', '0xCF', '0x3F', '0xC7', '0x3F', '0x44', '0x78', '0xC8', '0x42', '0xC7', '0x40', '0xC8', '0x45', '0xDF', '0x79', '0x79', '0x49', '0x3F', '0x48', '0xA0', '0x5C', '0xEF', '0x8A', '0xC1', '0x7A', '0xA3', '0x5C', '0xDF', '0x4D', '0xAC', '0x4C', '0xA0', '0x41', '0x7B', '0x5C', '0xEF', '0xA6', '0xA3', '0x5C', '0xDF', '0x48', '0x96', '0x7C', '0xAC', '0x4C', '0xA0', '0x5C', '0xA3', '0x5C', '0x0F', '0x81', '0x7D', '0x40', '0x7F', '0x8A', '0xDF', '0x41', '0x3F', '0x48', '0x70', '0x7E', '0x3F', '0x44', '0x81', '0xC1', '0xAC', '0x4C', '0x1A', '0x58', '0x7F', '0xAB', '0x79', '0xF0', '0xCF', '0x3F', '0x69', '0xE7', '0xF5', '0x40', '0xCA', '0x44', '0x29', '0x3F', '0x1A', '0xA6', '0x6A', '0xE2', '0x41', '0xE0', '0x29', '0x3E', '0x1A', '0xA3', '0x6A', '0xE0', '0x92', '0x42', '0xAC', '0x1C', '0x4A', '0x3F', '0x40', '0x3E', '0xA9', '0xBC', '0x43', '0x1C', '0x79', '0xEF', '0xC8', '0x47', '0x49', '0xBF', '0xE1', '0x44', '0x84', '0x2B', '0x4A', '0xBF', '0x84', '0x3D', '0x69', '0x29', '0x45', '0x10', '0x29', '0x40', '0x6A', '0xE0', '0x19', '0x4F', '0x72', '0x46', '0x89', '0x8A', '0x1A', '0x4B', '0x79', '0xF0', '0xCF', '0xF9', '0x47', '0x3F', '0x89', '0x54', '0xCA', '0x44', '0x19', '0x93', '0x20', '0x48', '0xDA', '0x4A', '0x9F', '0xE0', '0x5F', '0xFA', '0xDF', '0x28', '0x49', '0x44', '0x69', '0x40', '0x19', '0x90', '0x1A', '0x8F', '0x8A', '0x4A', '0x9F', '0xE0', '0x5F', '0xF8', '0x69', '0x40', '0xA0', '0x6D', '0x4B', '0x35', '0x8E', '0x65', '0x3F', '0xAA', '0x43', '0x3F', '0xE0', '0x4C', '0x3E', '0x3E', '0x3E', '0x37', '0x60']</v>
      </c>
      <c r="G1497" s="1" t="str">
        <f>TRIM(MID(A1497, FIND("Checksum:", A1497) + 9, FIND("(", A1497) - FIND("Checksum:", A1497) - 9))</f>
        <v>0x673F</v>
      </c>
      <c r="H1497" s="1" t="str">
        <f>TRIM(MID(A1497, FIND("(", A1497) + 1, FIND(")", A1497) - FIND("(", A1497) - 1))</f>
        <v>big</v>
      </c>
    </row>
    <row r="1498" spans="1:8" hidden="1" x14ac:dyDescent="0.25">
      <c r="A1498" t="s">
        <v>1496</v>
      </c>
      <c r="B1498" s="1" t="str">
        <f>TRIM(MID(A1498, FIND("Index:", A1498) + 6, FIND(",", A1498) - FIND("Index:", A1498) - 6))</f>
        <v>144053</v>
      </c>
      <c r="C1498" s="1" t="str">
        <f>TRIM(MID(A1498, FIND("Length:", A1498) + 7, FIND(",", A1498, FIND("Length:", A1498)) - FIND("Length:", A1498) - 7))</f>
        <v>135</v>
      </c>
      <c r="D1498" s="1">
        <f>COUNTIF(C:C,C1498)</f>
        <v>27</v>
      </c>
      <c r="E1498" s="1" t="str">
        <f t="shared" si="23"/>
        <v>0xC8</v>
      </c>
      <c r="F1498" s="2" t="str">
        <f>TRIM(MID(A1498, FIND("Message:", A1498) + 8, FIND("]", A1498) - FIND("Message:", A1498) - 7))</f>
        <v>['0xC8', '0x42', '0xC7', '0x40', '0xC8', '0x45', '0xDF', '0x79', '0x79', '0x49', '0x3F', '0x48', '0xA0', '0x5C', '0xEF', '0x8A', '0xC1', '0x7A', '0xA3', '0x5C', '0xDF', '0x4D', '0xAC', '0x4C', '0xA0', '0x41', '0x7B', '0x5C', '0xEF', '0xA6', '0xA3', '0x5C', '0xDF', '0x48', '0x96', '0x7C', '0xAC', '0x4C', '0xA0', '0x5C', '0xA3', '0x5C', '0x0F', '0x81', '0x7D', '0x40', '0x7F', '0x8A', '0xDF', '0x41', '0x3F', '0x48', '0x70', '0x7E', '0x3F', '0x44', '0x81', '0xC1', '0xAC', '0x4C', '0x1A', '0x58', '0x7F', '0xAB', '0x79', '0xF0', '0xCF', '0x3F', '0x69', '0xE7', '0xF5', '0x40', '0xCA', '0x44', '0x29', '0x3F', '0x1A', '0xA6', '0x6A', '0xE2', '0x41', '0xE0', '0x29', '0x3E', '0x1A', '0xA3', '0x6A', '0xE0', '0x92', '0x42', '0xAC', '0x1C', '0x4A', '0x3F', '0x40', '0x3E', '0xA9', '0xBC', '0x43', '0x1C', '0x79', '0xEF', '0xC8', '0x47', '0x49', '0xBF', '0xE1', '0x44', '0x84', '0x2B', '0x4A', '0xBF', '0x84', '0x3D', '0x69', '0x29', '0x45', '0x10', '0x29', '0x40', '0x6A', '0xE0', '0x19', '0x4F', '0x72', '0x46', '0x89', '0x8A', '0x1A', '0x4B', '0x79', '0xF0', '0xCF', '0xF9', '0x47']</v>
      </c>
      <c r="G1498" s="1" t="str">
        <f>TRIM(MID(A1498, FIND("Checksum:", A1498) + 9, FIND("(", A1498) - FIND("Checksum:", A1498) - 9))</f>
        <v>0x3F89</v>
      </c>
      <c r="H1498" s="1" t="str">
        <f>TRIM(MID(A1498, FIND("(", A1498) + 1, FIND(")", A1498) - FIND("(", A1498) - 1))</f>
        <v>big</v>
      </c>
    </row>
    <row r="1499" spans="1:8" hidden="1" x14ac:dyDescent="0.25">
      <c r="A1499" t="s">
        <v>1497</v>
      </c>
      <c r="B1499" s="1" t="str">
        <f>TRIM(MID(A1499, FIND("Index:", A1499) + 6, FIND(",", A1499) - FIND("Index:", A1499) - 6))</f>
        <v>144221</v>
      </c>
      <c r="C1499" s="1" t="str">
        <f>TRIM(MID(A1499, FIND("Length:", A1499) + 7, FIND(",", A1499, FIND("Length:", A1499)) - FIND("Length:", A1499) - 7))</f>
        <v>165</v>
      </c>
      <c r="D1499" s="1">
        <f>COUNTIF(C:C,C1499)</f>
        <v>9</v>
      </c>
      <c r="E1499" s="1" t="str">
        <f t="shared" si="23"/>
        <v>0xA0</v>
      </c>
      <c r="F1499" s="2" t="str">
        <f>TRIM(MID(A1499, FIND("Message:", A1499) + 8, FIND("]", A1499) - FIND("Message:", A1499) - 7))</f>
        <v>['0xA0', '0x6D', '0x4B', '0x35', '0x8E', '0x65', '0x3F', '0xAA', '0x43', '0x3F', '0xE0', '0x4C', '0x3E', '0x3E', '0x3E', '0x37', '0x60', '0x67', '0x3F', '0x45', '0x4D', '0x44', '0x95', '0x5D', '0x3E', '0x37', '0x60', '0x63', '0xBD', '0x4E', '0x3E', '0x37', '0x85', '0x3F', '0x3F', '0x3F', '0x3E', '0x45', '0x4F', '0x38', '0x3F', '0x46', '0xDD', '0x3D', '0x8E', '0x61', '0x18', '0x50', '0x49', '0x3F', '0x3F', '0x3C', '0x6E', '0x55', '0x40', '0x58', '0x51', '0x3F', '0x40', '0x3E', '0xA3', '0x8C', '0x73', '0xDF', '0x92', '0x52', '0xCA', '0x42', '0x29', '0x40', '0x1A', '0x81', '0x20', '0x84', '0x53', '0x3F', '0x6A', '0xE0', '0x23', '0x3F', '0x19', '0x81', '0xDA', '0x54', '0x89', '0x8A', '0x29', '0x40', '0x1A', '0x7F', '0x6A', '0xD5', '0x55', '0xE0', '0x0F', '0x41', '0x7F', '0x8A', '0xDF', '0x42', '0xB2', '0x56', '0x3F', '0x48', '0x3E', '0x3E', '0x3F', '0x44', '0x89', '0x67', '0x57', '0x47', '0x1A', '0x80', '0x29', '0x3F', '0x9F', '0x52', '0x93', '0x58', '0x6A', '0xE0', '0xA0', '0x35', '0x8E', '0x65', '0x3F', '0xAC', '0x59', '0xAA', '0x8E', '0x61', '0x0F', '0x78', '0x6E', '0x55', '0x3F', '0x5A', '0x1B', '0x7A', '0xAC', '0x8C', '0x7A', '0x00', '0xCF', '0x73', '0x5B', '0x3F', '0xA9', '0x12', '0x8A', '0x57', '0x89', '0x47', '0x09', '0x5C', '0x8A', '0x47', '0x6F', '0xFB', '0x42', '0xED', '0x49', '0x13', '0x5D']</v>
      </c>
      <c r="G1499" s="1" t="str">
        <f>TRIM(MID(A1499, FIND("Checksum:", A1499) + 9, FIND("(", A1499) - FIND("Checksum:", A1499) - 9))</f>
        <v>0x3F41</v>
      </c>
      <c r="H1499" s="1" t="str">
        <f>TRIM(MID(A1499, FIND("(", A1499) + 1, FIND(")", A1499) - FIND("(", A1499) - 1))</f>
        <v>big</v>
      </c>
    </row>
    <row r="1500" spans="1:8" hidden="1" x14ac:dyDescent="0.25">
      <c r="A1500" t="s">
        <v>1498</v>
      </c>
      <c r="B1500" s="1" t="str">
        <f>TRIM(MID(A1500, FIND("Index:", A1500) + 6, FIND(",", A1500) - FIND("Index:", A1500) - 6))</f>
        <v>144491</v>
      </c>
      <c r="C1500" s="1" t="str">
        <f>TRIM(MID(A1500, FIND("Length:", A1500) + 7, FIND(",", A1500, FIND("Length:", A1500)) - FIND("Length:", A1500) - 7))</f>
        <v>134</v>
      </c>
      <c r="D1500" s="1">
        <f>COUNTIF(C:C,C1500)</f>
        <v>20</v>
      </c>
      <c r="E1500" s="1" t="str">
        <f t="shared" si="23"/>
        <v>0xBF</v>
      </c>
      <c r="F1500" s="2" t="str">
        <f>TRIM(MID(A1500, FIND("Message:", A1500) + 8, FIND("]", A1500) - FIND("Message:", A1500) - 7))</f>
        <v>['0xBF', '0x73', '0x69', '0x3F', '0x1A', '0x5F', '0x79', '0xB0', '0xBF', '0x40', '0x4C', '0x6A', '0x6A', '0xE0', '0x19', '0x5C', '0x1A', '0x5E', '0x69', '0x0D', '0x6B', '0x50', '0x29', '0x40', '0xDF', '0x64', '0x6A', '0xE0', '0xB4', '0x6C', '0x19', '0x5A', '0x82', '0x4F', '0x7C', '0xE0', '0xCF', '0xDE', '0x6D', '0x3F', '0xC8', '0x5B', '0x7C', '0xB0', '0xBF', '0x3F', '0xFC', '0x6E', '0xDF', '0x58', '0x3F', '0x48', '0x49', '0x3F', '0x41', '0xF7', '0x6F', '0x3F', '0x72', '0xE1', '0xC8', '0x40', '0xDF', '0x52', '0x3E', '0x70', '0xAC', '0x7C', '0x1A', '0x53', '0x79', '0xF0', '0xCF', '0x41', '0x71', '0x3F', '0x69', '0xE7', '0xCA', '0x42', '0xEF', '0x66', '0x65', '0x72', '0xA3', '0x8C', '0xDF', '0x49', '0xAC', '0x4C', '0x1A', '0xDE', '0x73', '0x4F', '0x4C', '0x3F', '0x3F', '0x3E', '0x79', '0xF0', '0x36', '0x74', '0xCF', '0x3F', '0x89', '0x4F', '0xCA', '0x41', '0xF1', '0x5A', '0x75', '0xAD', '0xA3', '0x8C', '0xAC', '0x4C', '0x29', '0x3F', '0xB4', '0x76', '0x1A', '0x4A', '0x6A', '0xE0', '0xA0', '0x35', '0x8E', '0x8A', '0x77', '0x65', '0x4C', '0xBA', '0x3E', '0x3E']</v>
      </c>
      <c r="G1500" s="1" t="str">
        <f>TRIM(MID(A1500, FIND("Checksum:", A1500) + 9, FIND("(", A1500) - FIND("Checksum:", A1500) - 9))</f>
        <v>0x3F3F</v>
      </c>
      <c r="H1500" s="1" t="str">
        <f>TRIM(MID(A1500, FIND("(", A1500) + 1, FIND(")", A1500) - FIND("(", A1500) - 1))</f>
        <v>big</v>
      </c>
    </row>
    <row r="1501" spans="1:8" hidden="1" x14ac:dyDescent="0.25">
      <c r="A1501" t="s">
        <v>1499</v>
      </c>
      <c r="B1501" s="1" t="str">
        <f>TRIM(MID(A1501, FIND("Index:", A1501) + 6, FIND(",", A1501) - FIND("Index:", A1501) - 6))</f>
        <v>144684</v>
      </c>
      <c r="C1501" s="1" t="str">
        <f>TRIM(MID(A1501, FIND("Length:", A1501) + 7, FIND(",", A1501, FIND("Length:", A1501)) - FIND("Length:", A1501) - 7))</f>
        <v>169</v>
      </c>
      <c r="D1501" s="1">
        <f>COUNTIF(C:C,C1501)</f>
        <v>20</v>
      </c>
      <c r="E1501" s="1" t="str">
        <f t="shared" si="23"/>
        <v>0x8F</v>
      </c>
      <c r="F1501" s="2" t="str">
        <f>TRIM(MID(A1501, FIND("Message:", A1501) + 8, FIND("]", A1501) - FIND("Message:", A1501) - 7))</f>
        <v>['0x8F', '0xCA', '0x40', '0xDF', '0x26', '0x3F', '0x26', '0x7F', '0x48', '0xC7', '0x90', '0xCA', '0x40', '0xDF', '0x38', '0x43', '0x40', '0x3F', '0x48', '0xC7', '0x91', '0xCA', '0x40', '0xE0', '0x0D', '0x41', '0x4A', '0x3F', '0x48', '0xC7', '0x95', '0xCA', '0x40', '0x7B', '0x42', '0xE0', '0x5C', '0x3F', '0x48', '0xC7', '0x96', '0xCA', '0x30', '0x43', '0x40', '0xE0', '0x6F', '0x3F', '0x48', '0xC7', '0x97', '0xBA', '0x44', '0xCA', '0x40', '0xE0', '0x82', '0x3F', '0x48', '0xC7', '0x01', '0x45', '0x9B', '0xCA', '0x40', '0xE0', '0x96', '0x3F', '0x48', '0xEA', '0x46', '0xC7', '0x9C', '0xCA', '0x40', '0xE0', '0xA1', '0x3F', '0x77', '0x47', '0x48', '0xC7', '0x9D', '0xCA', '0x40', '0xE0', '0xBB', '0x9C', '0x48', '0x3F', '0x48', '0xC7', '0x9E', '0xCA', '0x40', '0xE0', '0x22', '0x49', '0xCC', '0x3F', '0x48', '0xC7', '0x9F', '0xCA', '0x40', '0x10', '0x4A', '0xE0', '0xDD', '0x3F', '0x48', '0xC7', '0xAF', '0xCA', '0xD2', '0x4B', '0x40', '0xE0', '0xA0', '0x3F', '0x48', '0xC7', '0xB0', '0x0D', '0x4C', '0xCA', '0x40', '0xE0', '0x01', '0x3F', '0x48', '0xC7', '0x88', '0x4D', '0xB1', '0xCA', '0x40', '0xE0', '0x0F', '0x3F', '0x48', '0x81', '0x4E', '0x49', '0x3F', '0x3F', '0xDF', '0x79', '0x3F', '0xCA', '0x79', '0x4F', '0x40', '0xDF', '0xCB', '0x3F', '0x48', '0x49', '0x3F', '0x4B', '0x50', '0x3F', '0xE7', '0x79', '0x3F', '0xCA', '0x40', '0xE0', '0x1C']</v>
      </c>
      <c r="G1501" s="1" t="str">
        <f>TRIM(MID(A1501, FIND("Checksum:", A1501) + 9, FIND("(", A1501) - FIND("Checksum:", A1501) - 9))</f>
        <v>0x511D</v>
      </c>
      <c r="H1501" s="1" t="str">
        <f>TRIM(MID(A1501, FIND("(", A1501) + 1, FIND(")", A1501) - FIND("(", A1501) - 1))</f>
        <v>big</v>
      </c>
    </row>
    <row r="1502" spans="1:8" hidden="1" x14ac:dyDescent="0.25">
      <c r="A1502" t="s">
        <v>1500</v>
      </c>
      <c r="B1502" s="1" t="str">
        <f>TRIM(MID(A1502, FIND("Index:", A1502) + 6, FIND(",", A1502) - FIND("Index:", A1502) - 6))</f>
        <v>144925</v>
      </c>
      <c r="C1502" s="1" t="str">
        <f>TRIM(MID(A1502, FIND("Length:", A1502) + 7, FIND(",", A1502, FIND("Length:", A1502)) - FIND("Length:", A1502) - 7))</f>
        <v>224</v>
      </c>
      <c r="D1502" s="1">
        <f>COUNTIF(C:C,C1502)</f>
        <v>16</v>
      </c>
      <c r="E1502" s="1" t="str">
        <f t="shared" si="23"/>
        <v>0x44</v>
      </c>
      <c r="F1502" s="2" t="str">
        <f>TRIM(MID(A1502, FIND("Message:", A1502) + 8, FIND("]", A1502) - FIND("Message:", A1502) - 7))</f>
        <v>['0x44', '0x3F', '0x48', '0x49', '0x3F', '0x3F', '0xEC', '0x79', '0xF9', '0x45', '0x3F', '0xCA', '0x40', '0xE0', '0x24', '0x3F', '0x48', '0x1C', '0x46', '0x49', '0x3F', '0x3F', '0xFD', '0x79', '0x3F', '0xCA', '0x8F', '0x47', '0x40', '0xE0', '0x1B', '0x3F', '0x48', '0x49', '0x3F', '0x93', '0x48', '0x3F', '0xFF', '0x79', '0x3F', '0xCA', '0x40', '0xE0', '0x2C', '0x49', '0x18', '0x3F', '0x48', '0x49', '0x3F', '0x3F', '0x01', '0xB1', '0x4A', '0x79', '0x3F', '0xCA', '0x40', '0xE0', '0x12', '0x3F', '0x40', '0x4B', '0x48', '0x49', '0x3F', '0x3F', '0x03', '0x79', '0x3F', '0x17', '0x4C', '0xCA', '0x40', '0xE0', '0x0C', '0x3F', '0x48', '0x49', '0x15', '0x4D', '0x3F', '0x3F', '0x04', '0x79', '0x3F', '0xCA', '0x40', '0x93', '0x4E', '0xE0', '0x06', '0x3F', '0x48', '0x49', '0x3F', '0x3F', '0x84', '0x4F', '0x05', '0x79', '0x3F', '0xCA', '0x40', '0xE0', '0x00', '0xF8', '0x50', '0x3F', '0x48', '0x49', '0x3F', '0x3F', '0x06', '0x79', '0x1F', '0x51', '0x3F', '0xCA', '0x40', '0xE0', '0xFA', '0x3F', '0x48', '0xFE', '0x52', '0x49', '0x3F', '0x3F', '0x0A', '0x79', '0x3F', '0xCA', '0xA7', '0x53', '0x40', '0xE0', '0xF4', '0x3F', '0x48', '0x49', '0x3F', '0x79', '0x54', '0x3F', '0x0B', '0x79', '0x3F', '0xCA', '0x40', '0xE0', '0x43', '0x55', '0xEE', '0x3F', '0x48', '0x49', '0x3F', '0x3F', '0x0C', '0x9F', '0x56', '0x79', '0x3F', '0xCA', '0x40', '0xE0', '0xE8', '0x3F', '0x23', '0x57', '0x48', '0x49', '0x3F', '0x3F', '0x1C', '0x79', '0x3F', '0x3C', '0x58', '0xCA', '0x40', '0xDF', '0x79', '0x3F', '0x48', '0x49', '0x8D', '0x59', '0x3F', '0x3F', '0x1D', '0x79', '0x3F', '0xCA', '0x40', '0xB8', '0x5A', '0xDF', '0x77', '0x3F', '0x48', '0x49', '0x3F', '0x3F', '0x00', '0x5B', '0x1E', '0x79', '0x3F', '0xCA', '0x40', '0xE0', '0xB3', '0xD1', '0x5C', '0x3F', '0x48', '0x49', '0x3F', '0x3F', '0x30', '0x79']</v>
      </c>
      <c r="G1502" s="1" t="str">
        <f>TRIM(MID(A1502, FIND("Checksum:", A1502) + 9, FIND("(", A1502) - FIND("Checksum:", A1502) - 9))</f>
        <v>0x555D</v>
      </c>
      <c r="H1502" s="1" t="str">
        <f>TRIM(MID(A1502, FIND("(", A1502) + 1, FIND(")", A1502) - FIND("(", A1502) - 1))</f>
        <v>big</v>
      </c>
    </row>
    <row r="1503" spans="1:8" hidden="1" x14ac:dyDescent="0.25">
      <c r="A1503" t="s">
        <v>1501</v>
      </c>
      <c r="B1503" s="1" t="str">
        <f>TRIM(MID(A1503, FIND("Index:", A1503) + 6, FIND(",", A1503) - FIND("Index:", A1503) - 6))</f>
        <v>145575</v>
      </c>
      <c r="C1503" s="1" t="str">
        <f>TRIM(MID(A1503, FIND("Length:", A1503) + 7, FIND(",", A1503, FIND("Length:", A1503)) - FIND("Length:", A1503) - 7))</f>
        <v>196</v>
      </c>
      <c r="D1503" s="1">
        <f>COUNTIF(C:C,C1503)</f>
        <v>10</v>
      </c>
      <c r="E1503" s="1" t="str">
        <f t="shared" si="23"/>
        <v>0x7F</v>
      </c>
      <c r="F1503" s="2" t="str">
        <f>TRIM(MID(A1503, FIND("Message:", A1503) + 8, FIND("]", A1503) - FIND("Message:", A1503) - 7))</f>
        <v>['0x7F', '0x6A', '0xE7', '0xC8', '0x40', '0xDF', '0x55', '0x4D', '0x03', '0x3F', '0x48', '0x19', '0x8C', '0x9F', '0xE0', '0xFD', '0x4E', '0xC5', '0x4E', '0xDF', '0x27', '0x69', '0x40', '0x1A', '0x2D', '0x4F', '0x88', '0x79', '0xF0', '0xCF', '0x3F', '0x9F', '0xE2', '0xD3', '0x50', '0x08', '0x50', '0xC7', '0x50', '0xC8', '0x40', '0xDF', '0xA9', '0x51', '0xF5', '0x3F', '0x48', '0x1A', '0x85', '0x79', '0xF0', '0xD8', '0x52', '0xCF', '0x3F', '0x4A', '0x3F', '0x4D', '0xFF', '0x6A', '0xA2', '0x53', '0xE7', '0xC8', '0x40', '0xDF', '0xEC', '0x3F', '0x48', '0x98', '0x54', '0x19', '0x81', '0xDA', '0xAC', '0x9F', '0xE0', '0x5F', '0x56', '0x55', '0xFA', '0xDF', '0x0F', '0x69', '0x40', '0x1A', '0x7C', '0x7F', '0x56', '0x79', '0xF0', '0xCF', '0x3F', '0x9F', '0xE2', '0x08', '0x5A', '0x57', '0x50', '0xC7', '0x50', '0xC8', '0x40', '0xDF', '0xDD', '0x86', '0x58', '0x3F', '0x48', '0x19', '0x79', '0xDA', '0x9E', '0x9F', '0x8B', '0x59', '0xE0', '0x5F', '0xFA', '0xDF', '0x00', '0x69', '0x40', '0x1E', '0x5A', '0x1A', '0x74', '0x79', '0xF0', '0xCF', '0x3F', '0x9F', '0x01', '0x5B', '0xE2', '0x08', '0x50', '0xC7', '0x50', '0xC8', '0x40', '0xB7', '0x5C', '0xDF', '0xCE', '0x3F', '0x48', '0x19', '0x72', '0xDA', '0xF8', '0x5D', '0x90', '0x9F', '0xE0', '0x5F', '0xFA', '0xDF', '0xF1', '0x9A', '0x5E', '0x69', '0x40', '0x1A', '0x6D', '0x79', '0xF0', '0xCF', '0xC9', '0x5F', '0x3F', '0x9F', '0xE2', '0x08', '0x50', '0xC7', '0x50', '0x91', '0x60', '0xC8', '0x40', '0xDF', '0xBF', '0x3F', '0x48', '0x19', '0xA9', '0x61', '0x6A', '0x1A', '0x69', '0x9F', '0xE0', '0x5F', '0xFA', '0x2A']</v>
      </c>
      <c r="G1503" s="1" t="str">
        <f>TRIM(MID(A1503, FIND("Checksum:", A1503) + 9, FIND("(", A1503) - FIND("Checksum:", A1503) - 9))</f>
        <v>0x62DF</v>
      </c>
      <c r="H1503" s="1" t="str">
        <f>TRIM(MID(A1503, FIND("(", A1503) + 1, FIND(")", A1503) - FIND("(", A1503) - 1))</f>
        <v>big</v>
      </c>
    </row>
    <row r="1504" spans="1:8" hidden="1" x14ac:dyDescent="0.25">
      <c r="A1504" t="s">
        <v>1502</v>
      </c>
      <c r="B1504" s="1" t="str">
        <f>TRIM(MID(A1504, FIND("Index:", A1504) + 6, FIND(",", A1504) - FIND("Index:", A1504) - 6))</f>
        <v>145904</v>
      </c>
      <c r="C1504" s="1" t="str">
        <f>TRIM(MID(A1504, FIND("Length:", A1504) + 7, FIND(",", A1504, FIND("Length:", A1504)) - FIND("Length:", A1504) - 7))</f>
        <v>203</v>
      </c>
      <c r="D1504" s="1">
        <f>COUNTIF(C:C,C1504)</f>
        <v>18</v>
      </c>
      <c r="E1504" s="1" t="str">
        <f t="shared" si="23"/>
        <v>0x3F</v>
      </c>
      <c r="F1504" s="2" t="str">
        <f>TRIM(MID(A1504, FIND("Message:", A1504) + 8, FIND("]", A1504) - FIND("Message:", A1504) - 7))</f>
        <v>['0x3F', '0x36', '0x71', '0x48', '0x1A', '0x4F', '0x79', '0xF0', '0xCF', '0x3F', '0x9C', '0x72', '0x69', '0xE7', '0xCA', '0x80', '0x19', '0x4C', '0x9F', '0x14', '0x73', '0xE0', '0xC5', '0x49', '0xDF', '0xA5', '0x69', '0x40', '0x92', '0x74', '0x40', '0x3F', '0x4F', '0x3F', '0x5F', '0x3F', '0x3F', '0x60', '0x75', '0x44', '0x92', '0xE7', '0x3E', '0x37', '0x60', '0x63', '0x6D', '0x76', '0x3E', '0x37', '0x5F', '0xEB', '0x3E', '0x37', '0x5F', '0x0C', '0x77', '0xE3', '0x3F', '0x45', '0x48', '0xBB', '0x3E', '0x37', '0x59', '0x78', '0x5F', '0xDF', '0x3F', '0x44', '0x59', '0x7F', '0x3E', '0x52', '0x79', '0x37', '0x4F', '0xF7', '0x3F', '0x3F', '0xBF', '0x3F', '0x75', '0x7A', '0x3E', '0x37', '0x4F', '0xFB', '0x3E', '0x37', '0x4F', '0xFF', '0x7B', '0xFD', '0x1A', '0x6A', '0x79', '0xF0', '0xCF', '0x3F', '0x77', '0x7C', '0x9F', '0xE2', '0x08', '0x50', '0xC7', '0x4F', '0xCA', '0x39', '0x7D', '0x5B', '0x1A', '0xCA', '0x79', '0xF0', '0xCF', '0x3F', '0x37', '0x7E', '0x69', '0xE7', '0xCA', '0x56', '0x19', '0xC7', '0xDA', '0xAC', '0x7F', '0x85', '0x9F', '0xE0', '0x5F', '0xFA', '0xDF', '0x7A', '0x3A', '0x40', '0x69', '0x40', '0x1A', '0x61', '0x79', '0xF0', '0xCF', '0x9F', '0x41', '0x3F', '0x9F', '0xE2', '0x08', '0x50', '0xC7', '0x4F', '0x72', '0x42', '0xCA', '0x49', '0x1A', '0xC1', '0x79', '0xF0', '0xCF', '0x6C', '0x43', '0x3F', '0x69', '0xE7', '0xCA', '0x44', '0x19', '0xBE', '0xBA', '0x44', '0xDA', '0x74', '0x9F', '0xE0', '0x5F', '0xFA', '0xDF', '0x4E', '0x45', '0x68', '0x69', '0x40', '0x4C', '0x3F', '0x3F', '0x3D', '0x5F', '0x46', '0xDF', '0x6A', '0x9F', '0x12', '0x29', '0x3F', '0x1A', '0xC4', '0x47', '0xBA', '0xDF']</v>
      </c>
      <c r="G1504" s="1" t="str">
        <f>TRIM(MID(A1504, FIND("Checksum:", A1504) + 9, FIND("(", A1504) - FIND("Checksum:", A1504) - 9))</f>
        <v>0x5E6A</v>
      </c>
      <c r="H1504" s="1" t="str">
        <f>TRIM(MID(A1504, FIND("(", A1504) + 1, FIND(")", A1504) - FIND("(", A1504) - 1))</f>
        <v>big</v>
      </c>
    </row>
    <row r="1505" spans="1:8" hidden="1" x14ac:dyDescent="0.25">
      <c r="A1505" t="s">
        <v>1503</v>
      </c>
      <c r="B1505" s="1" t="str">
        <f>TRIM(MID(A1505, FIND("Index:", A1505) + 6, FIND(",", A1505) - FIND("Index:", A1505) - 6))</f>
        <v>146011</v>
      </c>
      <c r="C1505" s="1" t="str">
        <f>TRIM(MID(A1505, FIND("Length:", A1505) + 7, FIND(",", A1505, FIND("Length:", A1505)) - FIND("Length:", A1505) - 7))</f>
        <v>137</v>
      </c>
      <c r="D1505" s="1">
        <f>COUNTIF(C:C,C1505)</f>
        <v>26</v>
      </c>
      <c r="E1505" s="1" t="str">
        <f t="shared" si="23"/>
        <v>0x4F</v>
      </c>
      <c r="F1505" s="2" t="str">
        <f>TRIM(MID(A1505, FIND("Message:", A1505) + 8, FIND("]", A1505) - FIND("Message:", A1505) - 7))</f>
        <v>['0x4F', '0xCA', '0x39', '0x7D', '0x5B', '0x1A', '0xCA', '0x79', '0xF0', '0xCF', '0x3F', '0x37', '0x7E', '0x69', '0xE7', '0xCA', '0x56', '0x19', '0xC7', '0xDA', '0xAC', '0x7F', '0x85', '0x9F', '0xE0', '0x5F', '0xFA', '0xDF', '0x7A', '0x3A', '0x40', '0x69', '0x40', '0x1A', '0x61', '0x79', '0xF0', '0xCF', '0x9F', '0x41', '0x3F', '0x9F', '0xE2', '0x08', '0x50', '0xC7', '0x4F', '0x72', '0x42', '0xCA', '0x49', '0x1A', '0xC1', '0x79', '0xF0', '0xCF', '0x6C', '0x43', '0x3F', '0x69', '0xE7', '0xCA', '0x44', '0x19', '0xBE', '0xBA', '0x44', '0xDA', '0x74', '0x9F', '0xE0', '0x5F', '0xFA', '0xDF', '0x4E', '0x45', '0x68', '0x69', '0x40', '0x4C', '0x3F', '0x3F', '0x3D', '0x5F', '0x46', '0xDF', '0x6A', '0x9F', '0x12', '0x29', '0x3F', '0x1A', '0xC4', '0x47', '0xBA', '0xDF', '0x5E', '0x6A', '0xE0', '0xA3', '0x8C', '0xBB', '0x48', '0x0F', '0x41', '0x7F', '0x8A', '0xDF', '0x42', '0x3F', '0x04', '0x49', '0x48', '0x3E', '0x3E', '0x3F', '0x44', '0x88', '0x8B', '0xA5', '0x4A', '0xDF', '0x5C', '0x3F', '0x48', '0xA3', '0x8C', '0x0F', '0x4D', '0x4B', '0x41', '0x7F', '0x8A', '0xDF', '0x42', '0x3F', '0x48']</v>
      </c>
      <c r="G1505" s="1" t="str">
        <f>TRIM(MID(A1505, FIND("Checksum:", A1505) + 9, FIND("(", A1505) - FIND("Checksum:", A1505) - 9))</f>
        <v>0x404C</v>
      </c>
      <c r="H1505" s="1" t="str">
        <f>TRIM(MID(A1505, FIND("(", A1505) + 1, FIND(")", A1505) - FIND("(", A1505) - 1))</f>
        <v>big</v>
      </c>
    </row>
    <row r="1506" spans="1:8" hidden="1" x14ac:dyDescent="0.25">
      <c r="A1506" t="s">
        <v>1504</v>
      </c>
      <c r="B1506" s="1" t="str">
        <f>TRIM(MID(A1506, FIND("Index:", A1506) + 6, FIND(",", A1506) - FIND("Index:", A1506) - 6))</f>
        <v>146183</v>
      </c>
      <c r="C1506" s="1" t="str">
        <f>TRIM(MID(A1506, FIND("Length:", A1506) + 7, FIND(",", A1506, FIND("Length:", A1506)) - FIND("Length:", A1506) - 7))</f>
        <v>191</v>
      </c>
      <c r="D1506" s="1">
        <f>COUNTIF(C:C,C1506)</f>
        <v>13</v>
      </c>
      <c r="E1506" s="1" t="str">
        <f t="shared" si="23"/>
        <v>0x3F</v>
      </c>
      <c r="F1506" s="2" t="str">
        <f>TRIM(MID(A1506, FIND("Message:", A1506) + 8, FIND("]", A1506) - FIND("Message:", A1506) - 7))</f>
        <v>['0x3F', '0x65', '0x50', '0x1A', '0xAB', '0x6A', '0xDF', '0x19', '0xAD', '0x69', '0x90', '0x51', '0x80', '0x2C', '0x3F', '0xDF', '0x42', '0x9F', '0x12', '0x11', '0x52', '0x4C', '0x3F', '0x3F', '0x3E', '0x00', '0x00', '0x00', '0x5B', '0xF0', '0x85', '0x06', '0xFF', '0xFF', '0xFF', '0xFF', '0xFF', '0x7C', '0x85', '0x04', '0x09', '0x00', '0xCA', '0xB4', '0x00', '0x05', '0x17', '0x40', '0x40', '0x00', '0x9F', '0x12', '0x8E', '0x65', '0x3F', '0x65', '0x41', '0xAA', '0x4F', '0x3F', '0x5F', '0x3F', '0x3E', '0x3E', '0x95', '0x42', '0x3E', '0x37', '0x4F', '0xF7', '0x8E', '0x61', '0x9F', '0x8E', '0x43', '0x8C', '0xC7', '0x89', '0xCA', '0x40', '0xDF', '0x24', '0x30', '0x44', '0x3F', '0x48', '0xC7', '0x8A', '0xCA', '0x40', '0xDF', '0x09', '0x45', '0x24', '0x3F', '0x48', '0xC7', '0x8B', '0xCA', '0x40', '0x4F', '0x46', '0xE0', '0x3F', '0x3F', '0x48', '0xC7', '0x8C', '0xCA', '0x0D', '0x47', '0x40', '0xE0', '0x51', '0x3F', '0x48', '0x49', '0x3F', '0xC9', '0x48', '0x3F', '0xE7', '0x79', '0x3F', '0xCA', '0x40', '0xDF', '0x13', '0x49', '0xA3', '0x3F', '0x48', '0x49', '0x3F', '0x3F', '0xE8', '0x25', '0x4A', '0x79', '0x3F', '0xCA', '0x40', '0xDF', '0xB1', '0x3F', '0xDE', '0x4B', '0x48', '0x49', '0x3F', '0x3F', '0xE9', '0x79', '0x3F', '0xFD', '0x4C', '0xCA', '0x40', '0xDF', '0xA1', '0x3F', '0x48', '0x49', '0xA9', '0x4D', '0x3F', '0x3F', '0xEA', '0x79', '0x3F', '0xCA', '0x40', '0x7A', '0x4E', '0xDF', '0x9B', '0x3F', '0x48', '0x49', '0x3F', '0x3F', '0x19', '0x4F', '0x0F', '0x79', '0x3F', '0xCA', '0x40', '0xDF', '0xA7', '0xA9']</v>
      </c>
      <c r="G1506" s="1" t="str">
        <f>TRIM(MID(A1506, FIND("Checksum:", A1506) + 9, FIND("(", A1506) - FIND("Checksum:", A1506) - 9))</f>
        <v>0x503F</v>
      </c>
      <c r="H1506" s="1" t="str">
        <f>TRIM(MID(A1506, FIND("(", A1506) + 1, FIND(")", A1506) - FIND("(", A1506) - 1))</f>
        <v>big</v>
      </c>
    </row>
    <row r="1507" spans="1:8" hidden="1" x14ac:dyDescent="0.25">
      <c r="A1507" t="s">
        <v>1505</v>
      </c>
      <c r="B1507" s="1" t="str">
        <f>TRIM(MID(A1507, FIND("Index:", A1507) + 6, FIND(",", A1507) - FIND("Index:", A1507) - 6))</f>
        <v>146247</v>
      </c>
      <c r="C1507" s="1" t="str">
        <f>TRIM(MID(A1507, FIND("Length:", A1507) + 7, FIND(",", A1507, FIND("Length:", A1507)) - FIND("Length:", A1507) - 7))</f>
        <v>171</v>
      </c>
      <c r="D1507" s="1">
        <f>COUNTIF(C:C,C1507)</f>
        <v>15</v>
      </c>
      <c r="E1507" s="1" t="str">
        <f t="shared" si="23"/>
        <v>0x95</v>
      </c>
      <c r="F1507" s="2" t="str">
        <f>TRIM(MID(A1507, FIND("Message:", A1507) + 8, FIND("]", A1507) - FIND("Message:", A1507) - 7))</f>
        <v>['0x95', '0x42', '0x3E', '0x37', '0x4F', '0xF7', '0x8E', '0x61', '0x9F', '0x8E', '0x43', '0x8C', '0xC7', '0x89', '0xCA', '0x40', '0xDF', '0x24', '0x30', '0x44', '0x3F', '0x48', '0xC7', '0x8A', '0xCA', '0x40', '0xDF', '0x09', '0x45', '0x24', '0x3F', '0x48', '0xC7', '0x8B', '0xCA', '0x40', '0x4F', '0x46', '0xE0', '0x3F', '0x3F', '0x48', '0xC7', '0x8C', '0xCA', '0x0D', '0x47', '0x40', '0xE0', '0x51', '0x3F', '0x48', '0x49', '0x3F', '0xC9', '0x48', '0x3F', '0xE7', '0x79', '0x3F', '0xCA', '0x40', '0xDF', '0x13', '0x49', '0xA3', '0x3F', '0x48', '0x49', '0x3F', '0x3F', '0xE8', '0x25', '0x4A', '0x79', '0x3F', '0xCA', '0x40', '0xDF', '0xB1', '0x3F', '0xDE', '0x4B', '0x48', '0x49', '0x3F', '0x3F', '0xE9', '0x79', '0x3F', '0xFD', '0x4C', '0xCA', '0x40', '0xDF', '0xA1', '0x3F', '0x48', '0x49', '0xA9', '0x4D', '0x3F', '0x3F', '0xEA', '0x79', '0x3F', '0xCA', '0x40', '0x7A', '0x4E', '0xDF', '0x9B', '0x3F', '0x48', '0x49', '0x3F', '0x3F', '0x19', '0x4F', '0x0F', '0x79', '0x3F', '0xCA', '0x40', '0xDF', '0xA7', '0xA9', '0x50', '0x3F', '0x48', '0x49', '0x3F', '0x3F', '0x10', '0x79', '0x29', '0x51', '0x3F', '0xCA', '0x40', '0xDF', '0xF1', '0x3F', '0x48', '0xF4', '0x52', '0x49', '0x3F', '0x3F', '0x11', '0x79', '0x3F', '0xCA', '0xAE', '0x53', '0x40', '0xDF', '0xA5', '0x3F', '0x48', '0x49', '0x3F', '0x29', '0x54', '0x3F', '0x12', '0x79', '0x3F', '0xCA', '0x40', '0xDF']</v>
      </c>
      <c r="G1507" s="1" t="str">
        <f>TRIM(MID(A1507, FIND("Checksum:", A1507) + 9, FIND("(", A1507) - FIND("Checksum:", A1507) - 9))</f>
        <v>0x4955</v>
      </c>
      <c r="H1507" s="1" t="str">
        <f>TRIM(MID(A1507, FIND("(", A1507) + 1, FIND(")", A1507) - FIND("(", A1507) - 1))</f>
        <v>big</v>
      </c>
    </row>
    <row r="1508" spans="1:8" hidden="1" x14ac:dyDescent="0.25">
      <c r="A1508" t="s">
        <v>1506</v>
      </c>
      <c r="B1508" s="1" t="str">
        <f>TRIM(MID(A1508, FIND("Index:", A1508) + 6, FIND(",", A1508) - FIND("Index:", A1508) - 6))</f>
        <v>146275</v>
      </c>
      <c r="C1508" s="1" t="str">
        <f>TRIM(MID(A1508, FIND("Length:", A1508) + 7, FIND(",", A1508, FIND("Length:", A1508)) - FIND("Length:", A1508) - 7))</f>
        <v>178</v>
      </c>
      <c r="D1508" s="1">
        <f>COUNTIF(C:C,C1508)</f>
        <v>14</v>
      </c>
      <c r="E1508" s="1" t="str">
        <f t="shared" si="23"/>
        <v>0x45</v>
      </c>
      <c r="F1508" s="2" t="str">
        <f>TRIM(MID(A1508, FIND("Message:", A1508) + 8, FIND("]", A1508) - FIND("Message:", A1508) - 7))</f>
        <v>['0x45', '0x24', '0x3F', '0x48', '0xC7', '0x8B', '0xCA', '0x40', '0x4F', '0x46', '0xE0', '0x3F', '0x3F', '0x48', '0xC7', '0x8C', '0xCA', '0x0D', '0x47', '0x40', '0xE0', '0x51', '0x3F', '0x48', '0x49', '0x3F', '0xC9', '0x48', '0x3F', '0xE7', '0x79', '0x3F', '0xCA', '0x40', '0xDF', '0x13', '0x49', '0xA3', '0x3F', '0x48', '0x49', '0x3F', '0x3F', '0xE8', '0x25', '0x4A', '0x79', '0x3F', '0xCA', '0x40', '0xDF', '0xB1', '0x3F', '0xDE', '0x4B', '0x48', '0x49', '0x3F', '0x3F', '0xE9', '0x79', '0x3F', '0xFD', '0x4C', '0xCA', '0x40', '0xDF', '0xA1', '0x3F', '0x48', '0x49', '0xA9', '0x4D', '0x3F', '0x3F', '0xEA', '0x79', '0x3F', '0xCA', '0x40', '0x7A', '0x4E', '0xDF', '0x9B', '0x3F', '0x48', '0x49', '0x3F', '0x3F', '0x19', '0x4F', '0x0F', '0x79', '0x3F', '0xCA', '0x40', '0xDF', '0xA7', '0xA9', '0x50', '0x3F', '0x48', '0x49', '0x3F', '0x3F', '0x10', '0x79', '0x29', '0x51', '0x3F', '0xCA', '0x40', '0xDF', '0xF1', '0x3F', '0x48', '0xF4', '0x52', '0x49', '0x3F', '0x3F', '0x11', '0x79', '0x3F', '0xCA', '0xAE', '0x53', '0x40', '0xDF', '0xA5', '0x3F', '0x48', '0x49', '0x3F', '0x29', '0x54', '0x3F', '0x12', '0x79', '0x3F', '0xCA', '0x40', '0xDF', '0x49', '0x55', '0xE5', '0x3F', '0x48', '0x49', '0x3F', '0x3F', '0x16', '0xA0', '0x56', '0x79', '0x3F', '0xCA', '0x40', '0xDF', '0xD6', '0x3F', '0x10', '0x57', '0x48', '0x49', '0x3F', '0x3F', '0x17', '0x79', '0x3F', '0x37', '0x58', '0xCA', '0x40', '0xDF', '0xD9', '0x3F', '0x48']</v>
      </c>
      <c r="G1508" s="1" t="str">
        <f>TRIM(MID(A1508, FIND("Checksum:", A1508) + 9, FIND("(", A1508) - FIND("Checksum:", A1508) - 9))</f>
        <v>0x49ED</v>
      </c>
      <c r="H1508" s="1" t="str">
        <f>TRIM(MID(A1508, FIND("(", A1508) + 1, FIND(")", A1508) - FIND("(", A1508) - 1))</f>
        <v>big</v>
      </c>
    </row>
    <row r="1509" spans="1:8" hidden="1" x14ac:dyDescent="0.25">
      <c r="A1509" t="s">
        <v>1507</v>
      </c>
      <c r="B1509" s="1" t="str">
        <f>TRIM(MID(A1509, FIND("Index:", A1509) + 6, FIND(",", A1509) - FIND("Index:", A1509) - 6))</f>
        <v>147253</v>
      </c>
      <c r="C1509" s="1" t="str">
        <f>TRIM(MID(A1509, FIND("Length:", A1509) + 7, FIND(",", A1509, FIND("Length:", A1509)) - FIND("Length:", A1509) - 7))</f>
        <v>144</v>
      </c>
      <c r="D1509" s="1">
        <f>COUNTIF(C:C,C1509)</f>
        <v>30</v>
      </c>
      <c r="E1509" s="1" t="str">
        <f t="shared" si="23"/>
        <v>0x4B</v>
      </c>
      <c r="F1509" s="2" t="str">
        <f>TRIM(MID(A1509, FIND("Message:", A1509) + 8, FIND("]", A1509) - FIND("Message:", A1509) - 7))</f>
        <v>['0x4B', '0x3F', '0x91', '0x72', '0x3F', '0x05', '0x7B', '0xDF', '0xCA', '0x40', '0xDF', '0xFC', '0x73', '0xF8', '0x3F', '0x48', '0x4B', '0x3F', '0x3F', '0x06', '0xC3', '0x74', '0x7B', '0xDF', '0xCA', '0x40', '0xDF', '0x07', '0x3F', '0x00', '0x75', '0x48', '0x4B', '0x3F', '0x3F', '0x0A', '0x7B', '0xDF', '0xEC', '0x76', '0xCA', '0x40', '0xDF', '0xDB', '0x3F', '0x48', '0x4B', '0x10', '0x77', '0x3F', '0x3F', '0x0B', '0x7B', '0xDF', '0xCA', '0x40', '0x67', '0x78', '0xDF', '0x23', '0x3F', '0x48', '0x4B', '0x3F', '0x3F', '0xCC', '0x79', '0x0C', '0x7B', '0xDF', '0xCA', '0x40', '0xDF', '0x27', '0xF2', '0x7A', '0x3F', '0x48', '0x4B', '0x3F', '0x3F', '0x1E', '0x7B', '0x65', '0x7B', '0xDF', '0xCA', '0x40', '0xE0', '0x47', '0x3F', '0x48', '0x16', '0x7C', '0xE0', '0x0D', '0x3F', '0x48', '0xAC', '0x8C', '0x49', '0x74', '0x7D', '0x3F', '0x3F', '0xDF', '0x7C', '0xDF', '0xCA', '0x42', '0x45', '0x7E', '0x19', '0x56', '0x89', '0x8A', '0xE0', '0x09', '0xA0', '0x8C', '0x7F', '0x4C', '0x49', '0x3F', '0x3F', '0xE0', '0x7C', '0xDF', '0xD0', '0x40', '0xCA', '0x42', '0x19', '0x53', '0x89', '0x8A', '0xE0', '0xAE', '0x41', '0x01', '0xA0', '0x4C', '0x49', '0x3F']</v>
      </c>
      <c r="G1509" s="1" t="str">
        <f>TRIM(MID(A1509, FIND("Checksum:", A1509) + 9, FIND("(", A1509) - FIND("Checksum:", A1509) - 9))</f>
        <v>0x3FE1</v>
      </c>
      <c r="H1509" s="1" t="str">
        <f>TRIM(MID(A1509, FIND("(", A1509) + 1, FIND(")", A1509) - FIND("(", A1509) - 1))</f>
        <v>big</v>
      </c>
    </row>
    <row r="1510" spans="1:8" hidden="1" x14ac:dyDescent="0.25">
      <c r="A1510" t="s">
        <v>1508</v>
      </c>
      <c r="B1510" s="1" t="str">
        <f>TRIM(MID(A1510, FIND("Index:", A1510) + 6, FIND(",", A1510) - FIND("Index:", A1510) - 6))</f>
        <v>147264</v>
      </c>
      <c r="C1510" s="1" t="str">
        <f>TRIM(MID(A1510, FIND("Length:", A1510) + 7, FIND(",", A1510, FIND("Length:", A1510)) - FIND("Length:", A1510) - 7))</f>
        <v>70</v>
      </c>
      <c r="D1510" s="1">
        <f>COUNTIF(C:C,C1510)</f>
        <v>5</v>
      </c>
      <c r="E1510" s="1" t="str">
        <f t="shared" si="23"/>
        <v>0xFC</v>
      </c>
      <c r="F1510" s="2" t="str">
        <f>TRIM(MID(A1510, FIND("Message:", A1510) + 8, FIND("]", A1510) - FIND("Message:", A1510) - 7))</f>
        <v>['0xFC', '0x73', '0xF8', '0x3F', '0x48', '0x4B', '0x3F', '0x3F', '0x06', '0xC3', '0x74', '0x7B', '0xDF', '0xCA', '0x40', '0xDF', '0x07', '0x3F', '0x00', '0x75', '0x48', '0x4B', '0x3F', '0x3F', '0x0A', '0x7B', '0xDF', '0xEC', '0x76', '0xCA', '0x40', '0xDF', '0xDB', '0x3F', '0x48', '0x4B', '0x10', '0x77', '0x3F', '0x3F', '0x0B', '0x7B', '0xDF', '0xCA', '0x40', '0x67', '0x78', '0xDF', '0x23', '0x3F', '0x48', '0x4B', '0x3F', '0x3F', '0xCC', '0x79', '0x0C', '0x7B', '0xDF', '0xCA', '0x40', '0xDF', '0x27', '0xF2', '0x7A', '0x3F', '0x48', '0x4B', '0x3F', '0x3F']</v>
      </c>
      <c r="G1510" s="1" t="str">
        <f>TRIM(MID(A1510, FIND("Checksum:", A1510) + 9, FIND("(", A1510) - FIND("Checksum:", A1510) - 9))</f>
        <v>0x1E7B</v>
      </c>
      <c r="H1510" s="1" t="str">
        <f>TRIM(MID(A1510, FIND("(", A1510) + 1, FIND(")", A1510) - FIND("(", A1510) - 1))</f>
        <v>big</v>
      </c>
    </row>
    <row r="1511" spans="1:8" hidden="1" x14ac:dyDescent="0.25">
      <c r="A1511" t="s">
        <v>1509</v>
      </c>
      <c r="B1511" s="1" t="str">
        <f>TRIM(MID(A1511, FIND("Index:", A1511) + 6, FIND(",", A1511) - FIND("Index:", A1511) - 6))</f>
        <v>147613</v>
      </c>
      <c r="C1511" s="1" t="str">
        <f>TRIM(MID(A1511, FIND("Length:", A1511) + 7, FIND(",", A1511, FIND("Length:", A1511)) - FIND("Length:", A1511) - 7))</f>
        <v>243</v>
      </c>
      <c r="D1511" s="1">
        <f>COUNTIF(C:C,C1511)</f>
        <v>10</v>
      </c>
      <c r="E1511" s="1" t="str">
        <f t="shared" si="23"/>
        <v>0x4C</v>
      </c>
      <c r="F1511" s="2" t="str">
        <f>TRIM(MID(A1511, FIND("Message:", A1511) + 8, FIND("]", A1511) - FIND("Message:", A1511) - 7))</f>
        <v>['0x4C', '0x79', '0x5F', '0x45', '0xF0', '0xBF', '0x3F', '0x79', '0x8B', '0xB9', '0x3E', '0x32', '0x46', '0xA3', '0xEC', '0x19', '0x8D', '0x89', '0x8A', '0xA4', '0x36', '0x47', '0x9C', '0x9F', '0x92', '0x84', '0x60', '0x08', '0x40', '0x43', '0x48', '0x40', '0xBF', '0x58', '0x79', '0x7F', '0x47', '0x70', '0x51', '0x49', '0x9B', '0xA1', '0x4C', '0xA9', '0x4F', '0xAA', '0x6B', '0xE1', '0x4A', '0xA9', '0xEB', '0xAA', '0xFA', '0x89', '0xFB', '0x1A', '0x25', '0x4B', '0x83', '0x20', '0x4E', '0x6A', '0x60', '0xE0', '0x9B', '0x84', '0x4C', '0x60', '0xE8', '0xA3', '0x8C', '0xA9', '0x8C', '0x69', '0x65', '0x4D', '0xE7', '0xCA', '0x40', '0xDF', '0xC3', '0x3F', '0x48', '0x6B', '0x4E', '0xA3', '0x8C', '0x2A', '0x4C', '0xA9', '0x8C', '0x79', '0xA4', '0x4F', '0xF5', '0xCA', '0x40', '0xDF', '0xBC', '0x3F', '0x48', '0x74', '0x50', '0x40', '0xBF', '0x58', '0x80', '0xDF', '0x5F', '0x3F', '0xA7', '0x51', '0x48', '0xA3', '0x8C', '0xA9', '0x8C', '0x69', '0xE7', '0x51', '0x52', '0xCA', '0x40', '0xDF', '0xB2', '0x3F', '0x48', '0xA3', '0x1B', '0x53', '0x8C', '0x2A', '0x4C', '0xA9', '0x8C', '0x79', '0xF5', '0xFB', '0x54', '0xCA', '0x40', '0xDF', '0xAB', '0x3F', '0x48', '0x40', '0xB2', '0x55', '0xBF', '0x58', '0x8D', '0xDF', '0x4E', '0x3F', '0x48', '0xB0', '0x56', '0xA3', '0x8C', '0xA9', '0x8C', '0x69', '0xE7', '0xCA', '0xD8', '0x57', '0x40', '0xDF', '0xA1', '0x3F', '0x48', '0xA3', '0x8C', '0xD0', '0x58', '0x2A', '0x4C', '0xA9', '0x8C', '0x79', '0xF5', '0xCA', '0x3F', '0x59', '0x40', '0xDF', '0x9A', '0x3F', '0x48', '0x40', '0xBF', '0x9B', '0x5A', '0x58', '0x9A', '0x19', '0x69', '0x7C', '0xE0', '0xBF', '0xEC', '0x5B', '0x3F', '0x7C', '0x8B', '0xDF', '0x81', '0xBC', '0x3E', '0xFE', '0x5C', '0xA3', '0x8C', '0xA9', '0x8C', '0x69', '0xE7', '0xCA', '0xDE', '0x5D', '0x40', '0xDF', '0x8C', '0x3F', '0x48', '0xA3', '0x8C', '0xC1', '0x5E', '0x2A', '0x4C', '0xA9', '0x8C', '0x79', '0xF5', '0xC8', '0x43', '0x5F', '0x86', '0x1A', '0x60', '0x24', '0x4C']</v>
      </c>
      <c r="G1511" s="1" t="str">
        <f>TRIM(MID(A1511, FIND("Checksum:", A1511) + 9, FIND("(", A1511) - FIND("Checksum:", A1511) - 9))</f>
        <v>0x79F0</v>
      </c>
      <c r="H1511" s="1" t="str">
        <f>TRIM(MID(A1511, FIND("(", A1511) + 1, FIND(")", A1511) - FIND("(", A1511) - 1))</f>
        <v>big</v>
      </c>
    </row>
    <row r="1512" spans="1:8" hidden="1" x14ac:dyDescent="0.25">
      <c r="A1512" t="s">
        <v>1510</v>
      </c>
      <c r="B1512" s="1" t="str">
        <f>TRIM(MID(A1512, FIND("Index:", A1512) + 6, FIND(",", A1512) - FIND("Index:", A1512) - 6))</f>
        <v>147688</v>
      </c>
      <c r="C1512" s="1" t="str">
        <f>TRIM(MID(A1512, FIND("Length:", A1512) + 7, FIND(",", A1512, FIND("Length:", A1512)) - FIND("Length:", A1512) - 7))</f>
        <v>248</v>
      </c>
      <c r="D1512" s="1">
        <f>COUNTIF(C:C,C1512)</f>
        <v>12</v>
      </c>
      <c r="E1512" s="1" t="str">
        <f t="shared" si="23"/>
        <v>0x4D</v>
      </c>
      <c r="F1512" s="2" t="str">
        <f>TRIM(MID(A1512, FIND("Message:", A1512) + 8, FIND("]", A1512) - FIND("Message:", A1512) - 7))</f>
        <v>['0x4D', '0xE7', '0xCA', '0x40', '0xDF', '0xC3', '0x3F', '0x48', '0x6B', '0x4E', '0xA3', '0x8C', '0x2A', '0x4C', '0xA9', '0x8C', '0x79', '0xA4', '0x4F', '0xF5', '0xCA', '0x40', '0xDF', '0xBC', '0x3F', '0x48', '0x74', '0x50', '0x40', '0xBF', '0x58', '0x80', '0xDF', '0x5F', '0x3F', '0xA7', '0x51', '0x48', '0xA3', '0x8C', '0xA9', '0x8C', '0x69', '0xE7', '0x51', '0x52', '0xCA', '0x40', '0xDF', '0xB2', '0x3F', '0x48', '0xA3', '0x1B', '0x53', '0x8C', '0x2A', '0x4C', '0xA9', '0x8C', '0x79', '0xF5', '0xFB', '0x54', '0xCA', '0x40', '0xDF', '0xAB', '0x3F', '0x48', '0x40', '0xB2', '0x55', '0xBF', '0x58', '0x8D', '0xDF', '0x4E', '0x3F', '0x48', '0xB0', '0x56', '0xA3', '0x8C', '0xA9', '0x8C', '0x69', '0xE7', '0xCA', '0xD8', '0x57', '0x40', '0xDF', '0xA1', '0x3F', '0x48', '0xA3', '0x8C', '0xD0', '0x58', '0x2A', '0x4C', '0xA9', '0x8C', '0x79', '0xF5', '0xCA', '0x3F', '0x59', '0x40', '0xDF', '0x9A', '0x3F', '0x48', '0x40', '0xBF', '0x9B', '0x5A', '0x58', '0x9A', '0x19', '0x69', '0x7C', '0xE0', '0xBF', '0xEC', '0x5B', '0x3F', '0x7C', '0x8B', '0xDF', '0x81', '0xBC', '0x3E', '0xFE', '0x5C', '0xA3', '0x8C', '0xA9', '0x8C', '0x69', '0xE7', '0xCA', '0xDE', '0x5D', '0x40', '0xDF', '0x8C', '0x3F', '0x48', '0xA3', '0x8C', '0xC1', '0x5E', '0x2A', '0x4C', '0xA9', '0x8C', '0x79', '0xF5', '0xC8', '0x43', '0x5F', '0x86', '0x1A', '0x60', '0x24', '0x4C', '0x79', '0xF0', '0x3B', '0x60', '0xBF', '0x3F', '0x79', '0x8B', '0xB9', '0x3E', '0xA3', '0xFF', '0x61', '0xEC', '0x19', '0x5E', '0x89', '0x8A', '0xA4', '0x9C', '0x1B', '0x62', '0x9F', '0x92', '0x08', '0x42', '0x7F', '0x3F', '0x84', '0x22', '0x63', '0x60', '0xA1', '0x4C', '0x84', '0x60', '0xA1', '0x6B', '0xA3', '0x64', '0x40', '0xBF', '0x58', '0xA7', '0xA1', '0x6A', '0x70', '0xE0', '0x65', '0x9B', '0xA9', '0x4F', '0xA9', '0xEB', '0xA0', '0xEC', '0x1D', '0x66', '0x80', '0x6B', '0x29', '0x42', '0xA0', '0x5C', '0xDF', '0x9A', '0x67', '0x3C', '0x60', '0xE8', '0xAC', '0x8C', '0x6C', '0x17', '0xA9', '0x68', '0xC8', '0x66', '0x29', '0x4C']</v>
      </c>
      <c r="G1512" s="1" t="str">
        <f>TRIM(MID(A1512, FIND("Checksum:", A1512) + 9, FIND("(", A1512) - FIND("Checksum:", A1512) - 9))</f>
        <v>0x7CE5</v>
      </c>
      <c r="H1512" s="1" t="str">
        <f>TRIM(MID(A1512, FIND("(", A1512) + 1, FIND(")", A1512) - FIND("(", A1512) - 1))</f>
        <v>big</v>
      </c>
    </row>
    <row r="1513" spans="1:8" hidden="1" x14ac:dyDescent="0.25">
      <c r="A1513" t="s">
        <v>1511</v>
      </c>
      <c r="B1513" s="1" t="str">
        <f>TRIM(MID(A1513, FIND("Index:", A1513) + 6, FIND(",", A1513) - FIND("Index:", A1513) - 6))</f>
        <v>148002</v>
      </c>
      <c r="C1513" s="1" t="str">
        <f>TRIM(MID(A1513, FIND("Length:", A1513) + 7, FIND(",", A1513, FIND("Length:", A1513)) - FIND("Length:", A1513) - 7))</f>
        <v>145</v>
      </c>
      <c r="D1513" s="1">
        <f>COUNTIF(C:C,C1513)</f>
        <v>28</v>
      </c>
      <c r="E1513" s="1" t="str">
        <f t="shared" si="23"/>
        <v>0xA2</v>
      </c>
      <c r="F1513" s="2" t="str">
        <f>TRIM(MID(A1513, FIND("Message:", A1513) + 8, FIND("]", A1513) - FIND("Message:", A1513) - 7))</f>
        <v>['0xA2', '0x70', '0x89', '0x8A', '0x9F', '0x9C', '0x40', '0x5B', '0xDF', '0x3C', '0x71', '0x19', '0xA0', '0x5B', '0x3F', '0x44', '0x95', '0x5D', '0xFC', '0x72', '0x3E', '0x37', '0x60', '0x61', '0x3E', '0x37', '0x58', '0x77', '0x73', '0x6B', '0x3F', '0x43', '0x49', '0x4F', '0x29', '0x40', '0x63', '0x74', '0x1A', '0xAB', '0x20', '0x3F', '0xDF', '0x0C', '0x6A', '0xEF', '0x75', '0xE0', '0x1A', '0xAA', '0x79', '0xF0', '0xCF', '0x3F', '0x94', '0x76', '0x69', '0xE7', '0xCA', '0x58', '0x9F', '0x8C', '0xC7', '0xDE', '0x77', '0x40', '0xC8', '0x4E', '0xC7', '0x50', '0xC8', '0x4C', '0xFB', '0x78', '0x49', '0x3F', '0x3F', '0xC0', '0x79', '0x3F', '0xC8', '0x82', '0x79', '0x48', '0x49', '0x3F', '0x3F', '0x20', '0x79', '0x3F', '0x62', '0x7A', '0xC8', '0x44', '0x49', '0x3F', '0x3F', '0x30', '0x79', '0xF8', '0x7B', '0x3F', '0xC8', '0x40', '0xDF', '0x42', '0x3F', '0x48', '0x6D', '0x7C', '0x19', '0x9E', '0xDF', '0x47', '0x69', '0x80', '0x29', '0x6E', '0x7D', '0x3E', '0x1A', '0x9C', '0xDF', '0x43', '0x6A', '0xE0', '0xE0', '0x7E', '0x19', '0x9A', '0x9F', '0xE0', '0xAF', '0x40', '0x69', '0x0C', '0x7F', '0x40', '0x40', '0x3F', '0x3F', '0x3D', '0x19', '0x97', '0x6C']</v>
      </c>
      <c r="G1513" s="1" t="str">
        <f>TRIM(MID(A1513, FIND("Checksum:", A1513) + 9, FIND("(", A1513) - FIND("Checksum:", A1513) - 9))</f>
        <v>0x406F</v>
      </c>
      <c r="H1513" s="1" t="str">
        <f>TRIM(MID(A1513, FIND("(", A1513) + 1, FIND(")", A1513) - FIND("(", A1513) - 1))</f>
        <v>big</v>
      </c>
    </row>
    <row r="1514" spans="1:8" hidden="1" x14ac:dyDescent="0.25">
      <c r="A1514" t="s">
        <v>1512</v>
      </c>
      <c r="B1514" s="1" t="str">
        <f>TRIM(MID(A1514, FIND("Index:", A1514) + 6, FIND(",", A1514) - FIND("Index:", A1514) - 6))</f>
        <v>148620</v>
      </c>
      <c r="C1514" s="1" t="str">
        <f>TRIM(MID(A1514, FIND("Length:", A1514) + 7, FIND(",", A1514, FIND("Length:", A1514)) - FIND("Length:", A1514) - 7))</f>
        <v>140</v>
      </c>
      <c r="D1514" s="1">
        <f>COUNTIF(C:C,C1514)</f>
        <v>22</v>
      </c>
      <c r="E1514" s="1" t="str">
        <f t="shared" si="23"/>
        <v>0xB2</v>
      </c>
      <c r="F1514" s="2" t="str">
        <f>TRIM(MID(A1514, FIND("Message:", A1514) + 8, FIND("]", A1514) - FIND("Message:", A1514) - 7))</f>
        <v>['0xB2', '0x19', '0x3F', '0x8C', '0x75', '0x44', '0xB2', '0xF3', '0x3E', '0x37', '0x66', '0xCF', '0x0C', '0x76', '0x3E', '0x37', '0x60', '0x5F', '0x8E', '0x61', '0x4B', '0xE6', '0x77', '0x2F', '0x3E', '0x6F', '0x6E', '0x65', '0x6E', '0x55', '0xEB', '0x78', '0xA0', '0x82', '0x1A', '0xBC', '0x79', '0xF0', '0xCF', '0xAC', '0x79', '0x3F', '0x79', '0x0B', '0x2B', '0x4B', '0x79', '0x05', '0x32', '0x7A', '0xCA', '0x40', '0xDF', '0x21', '0x3F', '0x48', '0x06', '0x14', '0x7B', '0x42', '0x89', '0x3F', '0x4B', '0xEC', '0x7B', '0x4B', '0x85', '0x7C', '0x8B', '0x6A', '0x3F', '0x48', '0x3E', '0x3E', '0x3F', '0xB5', '0x7D', '0x59', '0x3F', '0xA9', '0x40', '0xF5', '0x3F', '0xF1', '0x27', '0x7E', '0x40', '0xF5', '0x40', '0xF5', '0x40', '0xF5', '0x3F', '0x60', '0x7F', '0x29', '0x40', '0x59', '0x40', '0xF5', '0x40', '0x9B', '0x54', '0x40', '0x40', '0xB5', '0x40', '0xCF', '0xA0', '0x5C', '0xA9', '0xEC', '0x41', '0x5C', '0x69', '0xE7', '0xCA', '0x40', '0xDF', '0xF7', '0xD1', '0x42', '0x3F', '0x48', '0xA0', '0x5C', '0x2A', '0x99', '0xA9', '0x34', '0x43', '0x5C', '0x79', '0xF5', '0xCA', '0x40', '0xDF', '0x00', '0xF9', '0x44']</v>
      </c>
      <c r="G1514" s="1" t="str">
        <f>TRIM(MID(A1514, FIND("Checksum:", A1514) + 9, FIND("(", A1514) - FIND("Checksum:", A1514) - 9))</f>
        <v>0x3F48</v>
      </c>
      <c r="H1514" s="1" t="str">
        <f>TRIM(MID(A1514, FIND("(", A1514) + 1, FIND(")", A1514) - FIND("(", A1514) - 1))</f>
        <v>big</v>
      </c>
    </row>
    <row r="1515" spans="1:8" hidden="1" x14ac:dyDescent="0.25">
      <c r="A1515" t="s">
        <v>1513</v>
      </c>
      <c r="B1515" s="1" t="str">
        <f>TRIM(MID(A1515, FIND("Index:", A1515) + 6, FIND(",", A1515) - FIND("Index:", A1515) - 6))</f>
        <v>148632</v>
      </c>
      <c r="C1515" s="1" t="str">
        <f>TRIM(MID(A1515, FIND("Length:", A1515) + 7, FIND(",", A1515, FIND("Length:", A1515)) - FIND("Length:", A1515) - 7))</f>
        <v>117</v>
      </c>
      <c r="D1515" s="1">
        <f>COUNTIF(C:C,C1515)</f>
        <v>10</v>
      </c>
      <c r="E1515" s="1" t="str">
        <f t="shared" si="23"/>
        <v>0x0C</v>
      </c>
      <c r="F1515" s="2" t="str">
        <f>TRIM(MID(A1515, FIND("Message:", A1515) + 8, FIND("]", A1515) - FIND("Message:", A1515) - 7))</f>
        <v>['0x0C', '0x76', '0x3E', '0x37', '0x60', '0x5F', '0x8E', '0x61', '0x4B', '0xE6', '0x77', '0x2F', '0x3E', '0x6F', '0x6E', '0x65', '0x6E', '0x55', '0xEB', '0x78', '0xA0', '0x82', '0x1A', '0xBC', '0x79', '0xF0', '0xCF', '0xAC', '0x79', '0x3F', '0x79', '0x0B', '0x2B', '0x4B', '0x79', '0x05', '0x32', '0x7A', '0xCA', '0x40', '0xDF', '0x21', '0x3F', '0x48', '0x06', '0x14', '0x7B', '0x42', '0x89', '0x3F', '0x4B', '0xEC', '0x7B', '0x4B', '0x85', '0x7C', '0x8B', '0x6A', '0x3F', '0x48', '0x3E', '0x3E', '0x3F', '0xB5', '0x7D', '0x59', '0x3F', '0xA9', '0x40', '0xF5', '0x3F', '0xF1', '0x27', '0x7E', '0x40', '0xF5', '0x40', '0xF5', '0x40', '0xF5', '0x3F', '0x60', '0x7F', '0x29', '0x40', '0x59', '0x40', '0xF5', '0x40', '0x9B', '0x54', '0x40', '0x40', '0xB5', '0x40', '0xCF', '0xA0', '0x5C', '0xA9', '0xEC', '0x41', '0x5C', '0x69', '0xE7', '0xCA', '0x40', '0xDF', '0xF7', '0xD1', '0x42', '0x3F', '0x48', '0xA0', '0x5C', '0x2A', '0x99', '0xA9']</v>
      </c>
      <c r="G1515" s="1" t="str">
        <f>TRIM(MID(A1515, FIND("Checksum:", A1515) + 9, FIND("(", A1515) - FIND("Checksum:", A1515) - 9))</f>
        <v>0x3443</v>
      </c>
      <c r="H1515" s="1" t="str">
        <f>TRIM(MID(A1515, FIND("(", A1515) + 1, FIND(")", A1515) - FIND("(", A1515) - 1))</f>
        <v>big</v>
      </c>
    </row>
    <row r="1516" spans="1:8" hidden="1" x14ac:dyDescent="0.25">
      <c r="A1516" t="s">
        <v>1514</v>
      </c>
      <c r="B1516" s="1" t="str">
        <f>TRIM(MID(A1516, FIND("Index:", A1516) + 6, FIND(",", A1516) - FIND("Index:", A1516) - 6))</f>
        <v>148974</v>
      </c>
      <c r="C1516" s="1" t="str">
        <f>TRIM(MID(A1516, FIND("Length:", A1516) + 7, FIND(",", A1516, FIND("Length:", A1516)) - FIND("Length:", A1516) - 7))</f>
        <v>208</v>
      </c>
      <c r="D1516" s="1">
        <f>COUNTIF(C:C,C1516)</f>
        <v>8</v>
      </c>
      <c r="E1516" s="1" t="str">
        <f t="shared" si="23"/>
        <v>0x1E</v>
      </c>
      <c r="F1516" s="2" t="str">
        <f>TRIM(MID(A1516, FIND("Message:", A1516) + 8, FIND("]", A1516) - FIND("Message:", A1516) - 7))</f>
        <v>['0x1E', '0x47', '0xBC', '0x69', '0x4F', '0xAC', '0x5C', '0x29', '0x99', '0x88', '0x48', '0x7C', '0xE5', '0xCA', '0x40', '0xDF', '0xAF', '0x3F', '0x84', '0x49', '0x48', '0xBC', '0x3E', '0x1F', '0x4B', '0x19', '0x80', '0x90', '0x4A', '0x8C', '0xBF', '0x79', '0x1B', '0x9A', '0xE1', '0x70', '0x18', '0x4B', '0xF0', '0xBF', '0x3F', '0xDF', '0xAD', '0x9F', '0x52', '0xBA', '0x4C', '0xAC', '0x5C', '0x6C', '0x17', '0xCA', '0x40', '0xDF', '0xC3', '0x4D', '0x90', '0x3F', '0x48', '0x29', '0x44', '0x7C', '0xE5', '0x35', '0x4E', '0xCA', '0x40', '0xDF', '0x9B', '0x3F', '0x48', '0xBC', '0x19', '0x4F', '0x3E', '0x19', '0x75', '0x8C', '0x3F', '0x3F', '0xBF', '0xE6', '0x50', '0x58', '0x45', '0x43', '0x1C', '0x1F', '0x57', '0xA3', '0x67', '0x51', '0x8C', '0x83', '0xBF', '0x79', '0x8B', '0x70', '0xE0', '0x77', '0x52', '0xBF', '0x43', '0xDF', '0x95', '0x9F', '0x52', '0xA2', '0x5F', '0x53', '0x5C', '0xA9', '0x72', '0xB9', '0x40', '0x89', '0x40', '0x8F', '0x54', '0xAC', '0xEC', '0x6C', '0x17', '0xCA', '0x40', '0xDF', '0x5C', '0x55', '0x74', '0x3F', '0x48', '0x29', '0x44', '0x7C', '0xE5', '0x21', '0x56', '0xCA', '0x40', '0xDF', '0x7F', '0x3F', '0x48', '0xA9', '0xF1', '0x57', '0x12', '0xB9', '0x3E', '0x89', '0x3F', '0x3F', '0xBF', '0x29', '0x58', '0x58', '0x4F', '0xC6', '0x77', '0x4C', '0xEC', '0xCA', '0x42', '0x59', '0x45', '0xAC', '0x1C', '0x49', '0x3F', '0x3E', '0x3F', '0x6D', '0x5A', '0x6C', '0xE8', '0x8C', '0x58', '0xDF', '0x40', '0xAC', '0x61', '0x5B', '0x1C', '0xAC', '0x1B', '0xA0', '0x12', '0xDF', '0x74', '0x46', '0x5C', '0x9F', '0x52', '0xAC', '0x5C', '0x6C', '0x17', '0xC8', '0xA3', '0x5D', '0x58', '0x29', '0x44', '0x7C', '0xE5', '0xC8', '0x65', '0xB3']</v>
      </c>
      <c r="G1516" s="1" t="str">
        <f>TRIM(MID(A1516, FIND("Checksum:", A1516) + 9, FIND("(", A1516) - FIND("Checksum:", A1516) - 9))</f>
        <v>0x5EBC</v>
      </c>
      <c r="H1516" s="1" t="str">
        <f>TRIM(MID(A1516, FIND("(", A1516) + 1, FIND(")", A1516) - FIND("(", A1516) - 1))</f>
        <v>big</v>
      </c>
    </row>
    <row r="1517" spans="1:8" hidden="1" x14ac:dyDescent="0.25">
      <c r="A1517" t="s">
        <v>1515</v>
      </c>
      <c r="B1517" s="1" t="str">
        <f>TRIM(MID(A1517, FIND("Index:", A1517) + 6, FIND(",", A1517) - FIND("Index:", A1517) - 6))</f>
        <v>149044</v>
      </c>
      <c r="C1517" s="1" t="str">
        <f>TRIM(MID(A1517, FIND("Length:", A1517) + 7, FIND(",", A1517, FIND("Length:", A1517)) - FIND("Length:", A1517) - 7))</f>
        <v>52</v>
      </c>
      <c r="D1517" s="1">
        <f>COUNTIF(C:C,C1517)</f>
        <v>15</v>
      </c>
      <c r="E1517" s="1" t="str">
        <f t="shared" si="23"/>
        <v>0x48</v>
      </c>
      <c r="F1517" s="2" t="str">
        <f>TRIM(MID(A1517, FIND("Message:", A1517) + 8, FIND("]", A1517) - FIND("Message:", A1517) - 7))</f>
        <v>['0x48', '0xBC', '0x19', '0x4F', '0x3E', '0x19', '0x75', '0x8C', '0x3F', '0x3F', '0xBF', '0xE6', '0x50', '0x58', '0x45', '0x43', '0x1C', '0x1F', '0x57', '0xA3', '0x67', '0x51', '0x8C', '0x83', '0xBF', '0x79', '0x8B', '0x70', '0xE0', '0x77', '0x52', '0xBF', '0x43', '0xDF', '0x95', '0x9F', '0x52', '0xA2', '0x5F', '0x53', '0x5C', '0xA9', '0x72', '0xB9', '0x40', '0x89', '0x40', '0x8F', '0x54', '0xAC', '0xEC', '0x6C']</v>
      </c>
      <c r="G1517" s="1" t="str">
        <f>TRIM(MID(A1517, FIND("Checksum:", A1517) + 9, FIND("(", A1517) - FIND("Checksum:", A1517) - 9))</f>
        <v>0x17CA</v>
      </c>
      <c r="H1517" s="1" t="str">
        <f>TRIM(MID(A1517, FIND("(", A1517) + 1, FIND(")", A1517) - FIND("(", A1517) - 1))</f>
        <v>big</v>
      </c>
    </row>
    <row r="1518" spans="1:8" hidden="1" x14ac:dyDescent="0.25">
      <c r="A1518" t="s">
        <v>1516</v>
      </c>
      <c r="B1518" s="1" t="str">
        <f>TRIM(MID(A1518, FIND("Index:", A1518) + 6, FIND(",", A1518) - FIND("Index:", A1518) - 6))</f>
        <v>149597</v>
      </c>
      <c r="C1518" s="1" t="str">
        <f>TRIM(MID(A1518, FIND("Length:", A1518) + 7, FIND(",", A1518, FIND("Length:", A1518)) - FIND("Length:", A1518) - 7))</f>
        <v>230</v>
      </c>
      <c r="D1518" s="1">
        <f>COUNTIF(C:C,C1518)</f>
        <v>10</v>
      </c>
      <c r="E1518" s="1" t="str">
        <f t="shared" si="23"/>
        <v>0x4F</v>
      </c>
      <c r="F1518" s="2" t="str">
        <f>TRIM(MID(A1518, FIND("Message:", A1518) + 8, FIND("]", A1518) - FIND("Message:", A1518) - 7))</f>
        <v>['0x4F', '0x1F', '0x6A', '0xE0', '0x4A', '0xBF', '0x4F', '0x5F', '0x4D', '0x1B', '0x6A', '0xDF', '0x3F', '0xAA', '0x9F', '0x8C', '0xC8', '0x4E', '0xC7', '0x3F', '0xC8', '0x42', '0xC7', '0x40', '0xC8', '0x31', '0x4F', '0x46', '0xDF', '0x4A', '0x3F', '0x48', '0x29', '0x40', '0xB0', '0x50', '0x4A', '0xBF', '0xD3', '0x95', '0x2C', '0x3F', '0x6A', '0x99', '0x51', '0xDF', '0x4C', '0xBA', '0x49', '0xBF', '0x4F', '0x01', '0x91', '0x52', '0x7C', '0xE0', '0xBF', '0x3F', '0x4C', '0xBA', '0x4C', '0x01', '0x53', '0x3F', '0x3F', '0x3E', '0x4C', '0xBA', '0x3E', '0x37', '0x8C', '0x54', '0x60', '0x63', '0x3E', '0x37', '0x4F', '0x1F', '0x8E', '0x8A', '0x55', '0x61', '0x6E', '0x55', '0x40', '0x3F', '0x43', '0x3F', '0x7C', '0x56', '0x1A', '0xC3', '0x79', '0xF0', '0xCF', '0x3F', '0x69', '0x17', '0x57', '0xE7', '0xCA', '0x40', '0xE0', '0x90', '0x3F', '0x48', '0x43', '0x58', '0x1A', '0xC2', '0x1B', '0xC0', '0xA9', '0xF1', '0x4A', '0xF6', '0x59', '0x6F', '0x3E', '0x57', '0x6B', '0xE1', '0x79', '0xF0', '0x16', '0x5A', '0xCF', '0x3F', '0x4A', '0x3F', '0x4F', '0x44', '0x79', '0xFF', '0x5B', '0xEF', '0xC8', '0x46', '0x4A', '0x6F', '0x3E', '0x57', '0xA9', '0x5C', '0x79', '0xF0', '0xCF', '0x3F', '0x4A', '0x3F', '0x4F', '0xAE', '0x5D', '0x47', '0x79', '0xEF', '0xCA', '0x4F', '0x1A', '0xE7', '0x2A', '0x5E', '0x1B', '0xB8', '0xA9', '0xF1', '0x6B', '0xE7', '0xC8', '0xE9', '0x5F', '0x45', '0x19', '0xE4', '0x4A', '0x80', '0x3F', '0x3F', '0xEB', '0x60', '0x9F', '0xE1', '0x5F', '0xFA', '0xDF', '0x44', '0x69', '0xC9', '0x61', '0x41', '0x19', '0xE1', '0x1A', '0xB3', '0x9F', '0xE1', '0xEC', '0x62', '0x5F', '0xF8', '0x69', '0x41', '0x44', '0x3F', '0x42', '0x2B', '0x63', '0xC3', '0x1A', '0xDD', '0x1B', '0xDC', '0xA9', '0xF1', '0xB2', '0x64', '0x1A', '0xDA', '0x6B', '0xE1', '0x1B', '0xD8', '0xA9', '0x44', '0x65', '0xF1', '0x4A', '0xBF', '0x4F', '0x23']</v>
      </c>
      <c r="G1518" s="1" t="str">
        <f>TRIM(MID(A1518, FIND("Checksum:", A1518) + 9, FIND("(", A1518) - FIND("Checksum:", A1518) - 9))</f>
        <v>0x6BE1</v>
      </c>
      <c r="H1518" s="1" t="str">
        <f>TRIM(MID(A1518, FIND("(", A1518) + 1, FIND(")", A1518) - FIND("(", A1518) - 1))</f>
        <v>big</v>
      </c>
    </row>
    <row r="1519" spans="1:8" hidden="1" x14ac:dyDescent="0.25">
      <c r="A1519" t="s">
        <v>1517</v>
      </c>
      <c r="B1519" s="1" t="str">
        <f>TRIM(MID(A1519, FIND("Index:", A1519) + 6, FIND(",", A1519) - FIND("Index:", A1519) - 6))</f>
        <v>149672</v>
      </c>
      <c r="C1519" s="1" t="str">
        <f>TRIM(MID(A1519, FIND("Length:", A1519) + 7, FIND(",", A1519, FIND("Length:", A1519)) - FIND("Length:", A1519) - 7))</f>
        <v>49</v>
      </c>
      <c r="D1519" s="1">
        <f>COUNTIF(C:C,C1519)</f>
        <v>6</v>
      </c>
      <c r="E1519" s="1" t="str">
        <f t="shared" si="23"/>
        <v>0x37</v>
      </c>
      <c r="F1519" s="2" t="str">
        <f>TRIM(MID(A1519, FIND("Message:", A1519) + 8, FIND("]", A1519) - FIND("Message:", A1519) - 7))</f>
        <v>['0x37', '0x4F', '0x1F', '0x8E', '0x8A', '0x55', '0x61', '0x6E', '0x55', '0x40', '0x3F', '0x43', '0x3F', '0x7C', '0x56', '0x1A', '0xC3', '0x79', '0xF0', '0xCF', '0x3F', '0x69', '0x17', '0x57', '0xE7', '0xCA', '0x40', '0xE0', '0x90', '0x3F', '0x48', '0x43', '0x58', '0x1A', '0xC2', '0x1B', '0xC0', '0xA9', '0xF1', '0x4A', '0xF6', '0x59', '0x6F', '0x3E', '0x57', '0x6B', '0xE1', '0x79', '0xF0']</v>
      </c>
      <c r="G1519" s="1" t="str">
        <f>TRIM(MID(A1519, FIND("Checksum:", A1519) + 9, FIND("(", A1519) - FIND("Checksum:", A1519) - 9))</f>
        <v>0x165A</v>
      </c>
      <c r="H1519" s="1" t="str">
        <f>TRIM(MID(A1519, FIND("(", A1519) + 1, FIND(")", A1519) - FIND("(", A1519) - 1))</f>
        <v>big</v>
      </c>
    </row>
    <row r="1520" spans="1:8" hidden="1" x14ac:dyDescent="0.25">
      <c r="A1520" t="s">
        <v>1518</v>
      </c>
      <c r="B1520" s="1" t="str">
        <f>TRIM(MID(A1520, FIND("Index:", A1520) + 6, FIND(",", A1520) - FIND("Index:", A1520) - 6))</f>
        <v>149686</v>
      </c>
      <c r="C1520" s="1" t="str">
        <f>TRIM(MID(A1520, FIND("Length:", A1520) + 7, FIND(",", A1520, FIND("Length:", A1520)) - FIND("Length:", A1520) - 7))</f>
        <v>225</v>
      </c>
      <c r="D1520" s="1">
        <f>COUNTIF(C:C,C1520)</f>
        <v>17</v>
      </c>
      <c r="E1520" s="1" t="str">
        <f t="shared" si="23"/>
        <v>0x56</v>
      </c>
      <c r="F1520" s="2" t="str">
        <f>TRIM(MID(A1520, FIND("Message:", A1520) + 8, FIND("]", A1520) - FIND("Message:", A1520) - 7))</f>
        <v>['0x56', '0x1A', '0xC3', '0x79', '0xF0', '0xCF', '0x3F', '0x69', '0x17', '0x57', '0xE7', '0xCA', '0x40', '0xE0', '0x90', '0x3F', '0x48', '0x43', '0x58', '0x1A', '0xC2', '0x1B', '0xC0', '0xA9', '0xF1', '0x4A', '0xF6', '0x59', '0x6F', '0x3E', '0x57', '0x6B', '0xE1', '0x79', '0xF0', '0x16', '0x5A', '0xCF', '0x3F', '0x4A', '0x3F', '0x4F', '0x44', '0x79', '0xFF', '0x5B', '0xEF', '0xC8', '0x46', '0x4A', '0x6F', '0x3E', '0x57', '0xA9', '0x5C', '0x79', '0xF0', '0xCF', '0x3F', '0x4A', '0x3F', '0x4F', '0xAE', '0x5D', '0x47', '0x79', '0xEF', '0xCA', '0x4F', '0x1A', '0xE7', '0x2A', '0x5E', '0x1B', '0xB8', '0xA9', '0xF1', '0x6B', '0xE7', '0xC8', '0xE9', '0x5F', '0x45', '0x19', '0xE4', '0x4A', '0x80', '0x3F', '0x3F', '0xEB', '0x60', '0x9F', '0xE1', '0x5F', '0xFA', '0xDF', '0x44', '0x69', '0xC9', '0x61', '0x41', '0x19', '0xE1', '0x1A', '0xB3', '0x9F', '0xE1', '0xEC', '0x62', '0x5F', '0xF8', '0x69', '0x41', '0x44', '0x3F', '0x42', '0x2B', '0x63', '0xC3', '0x1A', '0xDD', '0x1B', '0xDC', '0xA9', '0xF1', '0xB2', '0x64', '0x1A', '0xDA', '0x6B', '0xE1', '0x1B', '0xD8', '0xA9', '0x44', '0x65', '0xF1', '0x4A', '0xBF', '0x4F', '0x23', '0x6B', '0xE1', '0x21', '0x66', '0x1B', '0xD4', '0xA9', '0xF1', '0x4A', '0xBF', '0x4F', '0x4B', '0x67', '0x27', '0x6B', '0xE1', '0x1B', '0xD1', '0xA9', '0xF1', '0x64', '0x68', '0x4A', '0xBF', '0x4F', '0x2B', '0x6B', '0xE1', '0x1B', '0x55', '0x69', '0xCD', '0xA9', '0xF1', '0x6B', '0xE1', '0x49', '0xBF', '0x29', '0x6A', '0x4A', '0xDD', '0x73', '0xE0', '0xCF', '0x3F', '0x19', '0x0F', '0x6B', '0xC9', '0x89', '0x8A', '0x19', '0xC7', '0x44', '0x3F', '0xAD', '0x6C', '0x40', '0x3F', '0xA3', '0x42', '0x89', '0x8A', '0x9F', '0x85', '0x6D', '0x4E', '0x4C', '0x3F', '0x40', '0x3D', '0xD9', '0xF3', '0x92', '0x6E', '0x7C', '0x47', '0x4A', '0xBF', '0x45', '0xDB', '0xAC', '0x0A']</v>
      </c>
      <c r="G1520" s="1" t="str">
        <f>TRIM(MID(A1520, FIND("Checksum:", A1520) + 9, FIND("(", A1520) - FIND("Checksum:", A1520) - 9))</f>
        <v>0x6F1E</v>
      </c>
      <c r="H1520" s="1" t="str">
        <f>TRIM(MID(A1520, FIND("(", A1520) + 1, FIND(")", A1520) - FIND("(", A1520) - 1))</f>
        <v>big</v>
      </c>
    </row>
    <row r="1521" spans="1:8" hidden="1" x14ac:dyDescent="0.25">
      <c r="A1521" t="s">
        <v>1519</v>
      </c>
      <c r="B1521" s="1" t="str">
        <f>TRIM(MID(A1521, FIND("Index:", A1521) + 6, FIND(",", A1521) - FIND("Index:", A1521) - 6))</f>
        <v>149737</v>
      </c>
      <c r="C1521" s="1" t="str">
        <f>TRIM(MID(A1521, FIND("Length:", A1521) + 7, FIND(",", A1521, FIND("Length:", A1521)) - FIND("Length:", A1521) - 7))</f>
        <v>52</v>
      </c>
      <c r="D1521" s="1">
        <f>COUNTIF(C:C,C1521)</f>
        <v>15</v>
      </c>
      <c r="E1521" s="1" t="str">
        <f t="shared" si="23"/>
        <v>0x3E</v>
      </c>
      <c r="F1521" s="2" t="str">
        <f>TRIM(MID(A1521, FIND("Message:", A1521) + 8, FIND("]", A1521) - FIND("Message:", A1521) - 7))</f>
        <v>['0x3E', '0x57', '0xA9', '0x5C', '0x79', '0xF0', '0xCF', '0x3F', '0x4A', '0x3F', '0x4F', '0xAE', '0x5D', '0x47', '0x79', '0xEF', '0xCA', '0x4F', '0x1A', '0xE7', '0x2A', '0x5E', '0x1B', '0xB8', '0xA9', '0xF1', '0x6B', '0xE7', '0xC8', '0xE9', '0x5F', '0x45', '0x19', '0xE4', '0x4A', '0x80', '0x3F', '0x3F', '0xEB', '0x60', '0x9F', '0xE1', '0x5F', '0xFA', '0xDF', '0x44', '0x69', '0xC9', '0x61', '0x41', '0x19', '0xE1']</v>
      </c>
      <c r="G1521" s="1" t="str">
        <f>TRIM(MID(A1521, FIND("Checksum:", A1521) + 9, FIND("(", A1521) - FIND("Checksum:", A1521) - 9))</f>
        <v>0x1AB3</v>
      </c>
      <c r="H1521" s="1" t="str">
        <f>TRIM(MID(A1521, FIND("(", A1521) + 1, FIND(")", A1521) - FIND("(", A1521) - 1))</f>
        <v>big</v>
      </c>
    </row>
    <row r="1522" spans="1:8" hidden="1" x14ac:dyDescent="0.25">
      <c r="A1522" t="s">
        <v>1520</v>
      </c>
      <c r="B1522" s="1" t="str">
        <f>TRIM(MID(A1522, FIND("Index:", A1522) + 6, FIND(",", A1522) - FIND("Index:", A1522) - 6))</f>
        <v>149942</v>
      </c>
      <c r="C1522" s="1" t="str">
        <f>TRIM(MID(A1522, FIND("Length:", A1522) + 7, FIND(",", A1522, FIND("Length:", A1522)) - FIND("Length:", A1522) - 7))</f>
        <v>140</v>
      </c>
      <c r="D1522" s="1">
        <f>COUNTIF(C:C,C1522)</f>
        <v>22</v>
      </c>
      <c r="E1522" s="1" t="str">
        <f t="shared" si="23"/>
        <v>0x79</v>
      </c>
      <c r="F1522" s="2" t="str">
        <f>TRIM(MID(A1522, FIND("Message:", A1522) + 8, FIND("]", A1522) - FIND("Message:", A1522) - 7))</f>
        <v>['0x79', '0x4A', '0xBF', '0x47', '0x8F', '0x73', '0x2D', '0x7C', '0xE0', '0xCF', '0x3F', '0x79', '0xF0', '0x77', '0x74', '0xCF', '0x3F', '0xC6', '0xE7', '0xCA', '0x3F', '0x2C', '0x68', '0x75', '0x3F', '0x44', '0x3F', '0x42', '0x27', '0x19', '0xDE', '0x99', '0x76', '0x69', '0x10', '0x49', '0xBF', '0x48', '0xDD', '0x73', '0x92', '0x77', '0xE0', '0xCF', '0x3F', '0x19', '0xB3', '0x89', '0x8A', '0x48', '0x78', '0x19', '0xB1', '0xA3', '0x42', '0x44', '0x3F', '0x40', '0xEC', '0x79', '0x3F', '0x89', '0x8A', '0x19', '0xD6', '0x1A', '0xD5', '0xAC', '0x7A', '0x44', '0x3F', '0x45', '0x98', '0x6A', '0x40', '0x73', '0xF9', '0x7B', '0xE0', '0xCF', '0x3F', '0x19', '0xAC', '0x89', '0x8A', '0x45', '0x7C', '0x19', '0xAA', '0xA3', '0x42', '0xA4', '0x52', '0x89', '0xA6', '0x7D', '0x8A', '0x1A', '0xCE', '0x44', '0x3F', '0x45', '0x98', '0x52', '0x7E', '0x6A', '0x40', '0x4A', '0xBF', '0x47', '0xC7', '0x79', '0xBB', '0x7F', '0xF0', '0xCF', '0x3F', '0x89', '0x47', '0xA3', '0xE2', '0xD6', '0x40', '0x19', '0xA4', '0x89', '0x8A', '0x19', '0xA2', '0xA3', '0x71', '0x41', '0x42', '0xA4', '0x52', '0x89', '0x8A', '0x1A', '0xC5', '0x6E']</v>
      </c>
      <c r="G1522" s="1" t="str">
        <f>TRIM(MID(A1522, FIND("Checksum:", A1522) + 9, FIND("(", A1522) - FIND("Checksum:", A1522) - 9))</f>
        <v>0x4249</v>
      </c>
      <c r="H1522" s="1" t="str">
        <f>TRIM(MID(A1522, FIND("(", A1522) + 1, FIND(")", A1522) - FIND("(", A1522) - 1))</f>
        <v>big</v>
      </c>
    </row>
    <row r="1523" spans="1:8" hidden="1" x14ac:dyDescent="0.25">
      <c r="A1523" t="s">
        <v>1521</v>
      </c>
      <c r="B1523" s="1" t="str">
        <f>TRIM(MID(A1523, FIND("Index:", A1523) + 6, FIND(",", A1523) - FIND("Index:", A1523) - 6))</f>
        <v>149953</v>
      </c>
      <c r="C1523" s="1" t="str">
        <f>TRIM(MID(A1523, FIND("Length:", A1523) + 7, FIND(",", A1523, FIND("Length:", A1523)) - FIND("Length:", A1523) - 7))</f>
        <v>147</v>
      </c>
      <c r="D1523" s="1">
        <f>COUNTIF(C:C,C1523)</f>
        <v>20</v>
      </c>
      <c r="E1523" s="1" t="str">
        <f t="shared" si="23"/>
        <v>0x79</v>
      </c>
      <c r="F1523" s="2" t="str">
        <f>TRIM(MID(A1523, FIND("Message:", A1523) + 8, FIND("]", A1523) - FIND("Message:", A1523) - 7))</f>
        <v>['0x79', '0xF0', '0x77', '0x74', '0xCF', '0x3F', '0xC6', '0xE7', '0xCA', '0x3F', '0x2C', '0x68', '0x75', '0x3F', '0x44', '0x3F', '0x42', '0x27', '0x19', '0xDE', '0x99', '0x76', '0x69', '0x10', '0x49', '0xBF', '0x48', '0xDD', '0x73', '0x92', '0x77', '0xE0', '0xCF', '0x3F', '0x19', '0xB3', '0x89', '0x8A', '0x48', '0x78', '0x19', '0xB1', '0xA3', '0x42', '0x44', '0x3F', '0x40', '0xEC', '0x79', '0x3F', '0x89', '0x8A', '0x19', '0xD6', '0x1A', '0xD5', '0xAC', '0x7A', '0x44', '0x3F', '0x45', '0x98', '0x6A', '0x40', '0x73', '0xF9', '0x7B', '0xE0', '0xCF', '0x3F', '0x19', '0xAC', '0x89', '0x8A', '0x45', '0x7C', '0x19', '0xAA', '0xA3', '0x42', '0xA4', '0x52', '0x89', '0xA6', '0x7D', '0x8A', '0x1A', '0xCE', '0x44', '0x3F', '0x45', '0x98', '0x52', '0x7E', '0x6A', '0x40', '0x4A', '0xBF', '0x47', '0xC7', '0x79', '0xBB', '0x7F', '0xF0', '0xCF', '0x3F', '0x89', '0x47', '0xA3', '0xE2', '0xD6', '0x40', '0x19', '0xA4', '0x89', '0x8A', '0x19', '0xA2', '0xA3', '0x71', '0x41', '0x42', '0xA4', '0x52', '0x89', '0x8A', '0x1A', '0xC5', '0x6E', '0x42', '0x49', '0xBF', '0x47', '0x01', '0x6A', '0x40', '0x1A', '0x58', '0x43', '0xC2', '0xA9', '0xE0', '0x44', '0x3F', '0x46', '0x92', '0xEC']</v>
      </c>
      <c r="G1523" s="1" t="str">
        <f>TRIM(MID(A1523, FIND("Checksum:", A1523) + 9, FIND("(", A1523) - FIND("Checksum:", A1523) - 9))</f>
        <v>0x446A</v>
      </c>
      <c r="H1523" s="1" t="str">
        <f>TRIM(MID(A1523, FIND("(", A1523) + 1, FIND(")", A1523) - FIND("(", A1523) - 1))</f>
        <v>big</v>
      </c>
    </row>
    <row r="1524" spans="1:8" hidden="1" x14ac:dyDescent="0.25">
      <c r="A1524" t="s">
        <v>1522</v>
      </c>
      <c r="B1524" s="1" t="str">
        <f>TRIM(MID(A1524, FIND("Index:", A1524) + 6, FIND(",", A1524) - FIND("Index:", A1524) - 6))</f>
        <v>149986</v>
      </c>
      <c r="C1524" s="1" t="str">
        <f>TRIM(MID(A1524, FIND("Length:", A1524) + 7, FIND(",", A1524, FIND("Length:", A1524)) - FIND("Length:", A1524) - 7))</f>
        <v>160</v>
      </c>
      <c r="D1524" s="1">
        <f>COUNTIF(C:C,C1524)</f>
        <v>16</v>
      </c>
      <c r="E1524" s="1" t="str">
        <f t="shared" si="23"/>
        <v>0x3F</v>
      </c>
      <c r="F1524" s="2" t="str">
        <f>TRIM(MID(A1524, FIND("Message:", A1524) + 8, FIND("]", A1524) - FIND("Message:", A1524) - 7))</f>
        <v>['0x3F', '0x19', '0xB3', '0x89', '0x8A', '0x48', '0x78', '0x19', '0xB1', '0xA3', '0x42', '0x44', '0x3F', '0x40', '0xEC', '0x79', '0x3F', '0x89', '0x8A', '0x19', '0xD6', '0x1A', '0xD5', '0xAC', '0x7A', '0x44', '0x3F', '0x45', '0x98', '0x6A', '0x40', '0x73', '0xF9', '0x7B', '0xE0', '0xCF', '0x3F', '0x19', '0xAC', '0x89', '0x8A', '0x45', '0x7C', '0x19', '0xAA', '0xA3', '0x42', '0xA4', '0x52', '0x89', '0xA6', '0x7D', '0x8A', '0x1A', '0xCE', '0x44', '0x3F', '0x45', '0x98', '0x52', '0x7E', '0x6A', '0x40', '0x4A', '0xBF', '0x47', '0xC7', '0x79', '0xBB', '0x7F', '0xF0', '0xCF', '0x3F', '0x89', '0x47', '0xA3', '0xE2', '0xD6', '0x40', '0x19', '0xA4', '0x89', '0x8A', '0x19', '0xA2', '0xA3', '0x71', '0x41', '0x42', '0xA4', '0x52', '0x89', '0x8A', '0x1A', '0xC5', '0x6E', '0x42', '0x49', '0xBF', '0x47', '0x01', '0x6A', '0x40', '0x1A', '0x58', '0x43', '0xC2', '0xA9', '0xE0', '0x44', '0x3F', '0x46', '0x92', '0xEC', '0x44', '0x6A', '0xE0', '0x49', '0xBF', '0x47', '0x79', '0x1A', '0x73', '0x45', '0xBD', '0xA9', '0xE0', '0x6A', '0xE0', '0x19', '0x70', '0x62', '0x46', '0x73', '0xE0', '0xCF', '0x3F', '0x19', '0x98', '0x89', '0xE4', '0x47', '0x8A', '0x19', '0x96', '0xA3', '0x42', '0xA4', '0x52', '0x5E', '0x48', '0x89', '0x8A', '0x19', '0xB6', '0xA3', '0x4C', '0x1F', '0x3B', '0x49']</v>
      </c>
      <c r="G1524" s="1" t="str">
        <f>TRIM(MID(A1524, FIND("Checksum:", A1524) + 9, FIND("(", A1524) - FIND("Checksum:", A1524) - 9))</f>
        <v>0x4924</v>
      </c>
      <c r="H1524" s="1" t="str">
        <f>TRIM(MID(A1524, FIND("(", A1524) + 1, FIND(")", A1524) - FIND("(", A1524) - 1))</f>
        <v>big</v>
      </c>
    </row>
    <row r="1525" spans="1:8" hidden="1" x14ac:dyDescent="0.25">
      <c r="A1525" t="s">
        <v>1523</v>
      </c>
      <c r="B1525" s="1" t="str">
        <f>TRIM(MID(A1525, FIND("Index:", A1525) + 6, FIND(",", A1525) - FIND("Index:", A1525) - 6))</f>
        <v>150387</v>
      </c>
      <c r="C1525" s="1" t="str">
        <f>TRIM(MID(A1525, FIND("Length:", A1525) + 7, FIND(",", A1525, FIND("Length:", A1525)) - FIND("Length:", A1525) - 7))</f>
        <v>167</v>
      </c>
      <c r="D1525" s="1">
        <f>COUNTIF(C:C,C1525)</f>
        <v>24</v>
      </c>
      <c r="E1525" s="1" t="str">
        <f t="shared" si="23"/>
        <v>0x09</v>
      </c>
      <c r="F1525" s="2" t="str">
        <f>TRIM(MID(A1525, FIND("Message:", A1525) + 8, FIND("]", A1525) - FIND("Message:", A1525) - 7))</f>
        <v>['0x09', '0x4F', '0x4B', '0xC5', '0x17', '0x40', '0xCF', '0x3E', '0x37', '0xFC', '0x50', '0x68', '0x83', '0x3E', '0x37', '0x5F', '0x33', '0x3E', '0x82', '0x51', '0x37', '0x5F', '0xEB', '0x4F', '0x3F', '0x3F', '0x3F', '0xE0', '0x52', '0x3A', '0x3E', '0x3E', '0x3E', '0xC5', '0x0F', '0x4A', '0x66', '0x53', '0xBF', '0x47', '0x67', '0x79', '0xF0', '0xCF', '0x3F', '0x3B', '0x54', '0x9F', '0xE2', '0x7F', '0x48', '0x07', '0xBF', '0xC8', '0x2E', '0x55', '0x40', '0xDF', '0x40', '0xC5', '0x1D', '0xC5', '0x15', '0x73', '0x56', '0x1A', '0xDF', '0x19', '0xDE', '0x69', '0x10', '0x49', '0x0B', '0x57', '0xBF', '0x47', '0x5D', '0xA9', '0xE0', '0x6A', '0xE0', '0x91', '0x58', '0x49', '0xBF', '0x47', '0x69', '0x1A', '0xD9', '0xA9', '0xAF', '0x59', '0xE0', '0xEF', '0xC2', '0x6A', '0xE0', '0x49', '0xBF', '0x41', '0x5A', '0x85', '0x8D', '0x72', '0xE0', '0xCF', '0x3F', '0xA2', '0x72', '0x5B', '0x7C', '0xC6', '0x78', '0xCA', '0x40', '0xDF', '0x40', '0x42', '0x5C', '0x2C', '0x40', '0x2C', '0x3F', '0x49', '0xBF', '0x86', '0xC3', '0x5D', '0x33', '0x72', '0xE0', '0xCF', '0x3F', '0xA2', '0x7C', '0x12', '0x5E', '0xC6', '0x7D', '0xCA', '0x42', '0xAC', '0x1C', '0xC5', '0x3E', '0x5F', '0x18', '0xDF', '0x42', '0xAC', '0x1C', '0xAC', '0x1C', '0x2B', '0x60', '0xC5', '0x10', '0xAC', '0x1C', '0x19', '0xD2', '0x1A', '0x05', '0x61', '0xD0', '0x69', '0x10']</v>
      </c>
      <c r="G1525" s="1" t="str">
        <f>TRIM(MID(A1525, FIND("Checksum:", A1525) + 9, FIND("(", A1525) - FIND("Checksum:", A1525) - 9))</f>
        <v>0x49BF</v>
      </c>
      <c r="H1525" s="1" t="str">
        <f>TRIM(MID(A1525, FIND("(", A1525) + 1, FIND(")", A1525) - FIND("(", A1525) - 1))</f>
        <v>big</v>
      </c>
    </row>
    <row r="1526" spans="1:8" hidden="1" x14ac:dyDescent="0.25">
      <c r="A1526" t="s">
        <v>1524</v>
      </c>
      <c r="B1526" s="1" t="str">
        <f>TRIM(MID(A1526, FIND("Index:", A1526) + 6, FIND(",", A1526) - FIND("Index:", A1526) - 6))</f>
        <v>150403</v>
      </c>
      <c r="C1526" s="1" t="str">
        <f>TRIM(MID(A1526, FIND("Length:", A1526) + 7, FIND(",", A1526, FIND("Length:", A1526)) - FIND("Length:", A1526) - 7))</f>
        <v>112</v>
      </c>
      <c r="D1526" s="1">
        <f>COUNTIF(C:C,C1526)</f>
        <v>8</v>
      </c>
      <c r="E1526" s="1" t="str">
        <f t="shared" si="23"/>
        <v>0x33</v>
      </c>
      <c r="F1526" s="2" t="str">
        <f>TRIM(MID(A1526, FIND("Message:", A1526) + 8, FIND("]", A1526) - FIND("Message:", A1526) - 7))</f>
        <v>['0x33', '0x3E', '0x82', '0x51', '0x37', '0x5F', '0xEB', '0x4F', '0x3F', '0x3F', '0x3F', '0xE0', '0x52', '0x3A', '0x3E', '0x3E', '0x3E', '0xC5', '0x0F', '0x4A', '0x66', '0x53', '0xBF', '0x47', '0x67', '0x79', '0xF0', '0xCF', '0x3F', '0x3B', '0x54', '0x9F', '0xE2', '0x7F', '0x48', '0x07', '0xBF', '0xC8', '0x2E', '0x55', '0x40', '0xDF', '0x40', '0xC5', '0x1D', '0xC5', '0x15', '0x73', '0x56', '0x1A', '0xDF', '0x19', '0xDE', '0x69', '0x10', '0x49', '0x0B', '0x57', '0xBF', '0x47', '0x5D', '0xA9', '0xE0', '0x6A', '0xE0', '0x91', '0x58', '0x49', '0xBF', '0x47', '0x69', '0x1A', '0xD9', '0xA9', '0xAF', '0x59', '0xE0', '0xEF', '0xC2', '0x6A', '0xE0', '0x49', '0xBF', '0x41', '0x5A', '0x85', '0x8D', '0x72', '0xE0', '0xCF', '0x3F', '0xA2', '0x72', '0x5B', '0x7C', '0xC6', '0x78', '0xCA', '0x40', '0xDF', '0x40', '0x42', '0x5C', '0x2C', '0x40', '0x2C', '0x3F', '0x49', '0xBF', '0x86', '0xC3', '0x5D']</v>
      </c>
      <c r="G1526" s="1" t="str">
        <f>TRIM(MID(A1526, FIND("Checksum:", A1526) + 9, FIND("(", A1526) - FIND("Checksum:", A1526) - 9))</f>
        <v>0x3372</v>
      </c>
      <c r="H1526" s="1" t="str">
        <f>TRIM(MID(A1526, FIND("(", A1526) + 1, FIND(")", A1526) - FIND("(", A1526) - 1))</f>
        <v>big</v>
      </c>
    </row>
    <row r="1527" spans="1:8" hidden="1" x14ac:dyDescent="0.25">
      <c r="A1527" t="s">
        <v>1525</v>
      </c>
      <c r="B1527" s="1" t="str">
        <f>TRIM(MID(A1527, FIND("Index:", A1527) + 6, FIND(",", A1527) - FIND("Index:", A1527) - 6))</f>
        <v>150518</v>
      </c>
      <c r="C1527" s="1" t="str">
        <f>TRIM(MID(A1527, FIND("Length:", A1527) + 7, FIND(",", A1527, FIND("Length:", A1527)) - FIND("Length:", A1527) - 7))</f>
        <v>240</v>
      </c>
      <c r="D1527" s="1">
        <f>COUNTIF(C:C,C1527)</f>
        <v>17</v>
      </c>
      <c r="E1527" s="1" t="str">
        <f t="shared" si="23"/>
        <v>0xCF</v>
      </c>
      <c r="F1527" s="2" t="str">
        <f>TRIM(MID(A1527, FIND("Message:", A1527) + 8, FIND("]", A1527) - FIND("Message:", A1527) - 7))</f>
        <v>['0xCF', '0x3F', '0xA2', '0x7C', '0x12', '0x5E', '0xC6', '0x7D', '0xCA', '0x42', '0xAC', '0x1C', '0xC5', '0x3E', '0x5F', '0x18', '0xDF', '0x42', '0xAC', '0x1C', '0xAC', '0x1C', '0x2B', '0x60', '0xC5', '0x10', '0xAC', '0x1C', '0x19', '0xD2', '0x1A', '0x05', '0x61', '0xD0', '0x69', '0x10', '0x49', '0xBF', '0x85', '0xC7', '0x01', '0x62', '0x1B', '0xCD', '0xA9', '0xE0', '0x1C', '0xCB', '0x6A', '0x28', '0x63', '0xE0', '0x49', '0xBF', '0x85', '0xC3', '0x1A', '0xC8', '0x79', '0x64', '0xA9', '0xE0', '0x6A', '0xE0', '0x4A', '0xBF', '0x55', '0x99', '0x65', '0xBF', '0xA9', '0xF1', '0x69', '0x08', '0x6C', '0xE1', '0x80', '0x66', '0xA0', '0x35', '0x8E', '0x65', '0x3F', '0xAA', '0x3E', '0x58', '0x67', '0x3E', '0x3F', '0x43', '0x43', '0xC1', '0x3F', '0x43', '0xAF', '0x68', '0x48', '0x69', '0x3E', '0x37', '0x60', '0x47', '0x3E', '0x75', '0x69', '0x37', '0x60', '0x43', '0x3E', '0x37', '0x60', '0x3F', '0x59', '0x6A', '0x3E', '0x37', '0x5F', '0x3B', '0x3E', '0x37', '0x5F', '0x4F', '0x6B', '0xF3', '0x3E', '0x37', '0x5F', '0x37', '0x3E', '0x37', '0xE0', '0x6C', '0x5F', '0xEF', '0x3E', '0x37', '0x5F', '0xFB', '0x3E', '0xCA', '0x6D', '0x37', '0x5F', '0x2B', '0x3E', '0x37', '0x68', '0xD5', '0xE2', '0x6E', '0x3E', '0x37', '0x68', '0xCF', '0x3E', '0x37', '0x5F', '0xF0', '0x6F', '0x29', '0x3E', '0x37', '0x5F', '0x1F', '0x3E', '0x37', '0x02', '0x70', '0x68', '0xAD', '0x3E', '0x37', '0x68', '0xA1', '0x3E', '0x44', '0x71', '0x37', '0x5F', '0x27', '0x3E', '0x37', '0x68', '0xC3', '0xD0', '0x72', '0x3E', '0x37', '0x5F', '0x13', '0x3E', '0x37', '0x68', '0x38', '0x73', '0x91', '0x3E', '0x37', '0x5F', '0x1E', '0x3E', '0x37', '0x6D', '0x74', '0x68', '0x8F', '0x3E', '0x37', '0x5F', '0x1B', '0x3E', '0x9A', '0x75', '0x37', '0x68', '0x8D', '0x3E', '0x37', '0x5F', '0x19', '0x90', '0x76', '0x3E', '0x37', '0x68', '0x8B', '0x3E', '0x37', '0x5F', '0xB4', '0x77', '0x17', '0x3E', '0x37', '0x5F', '0x15', '0x3E', '0x37', '0xED', '0x78']</v>
      </c>
      <c r="G1527" s="1" t="str">
        <f>TRIM(MID(A1527, FIND("Checksum:", A1527) + 9, FIND("(", A1527) - FIND("Checksum:", A1527) - 9))</f>
        <v>0x5F11</v>
      </c>
      <c r="H1527" s="1" t="str">
        <f>TRIM(MID(A1527, FIND("(", A1527) + 1, FIND(")", A1527) - FIND("(", A1527) - 1))</f>
        <v>big</v>
      </c>
    </row>
    <row r="1528" spans="1:8" hidden="1" x14ac:dyDescent="0.25">
      <c r="A1528" t="s">
        <v>1526</v>
      </c>
      <c r="B1528" s="1" t="str">
        <f>TRIM(MID(A1528, FIND("Index:", A1528) + 6, FIND(",", A1528) - FIND("Index:", A1528) - 6))</f>
        <v>150766</v>
      </c>
      <c r="C1528" s="1" t="str">
        <f>TRIM(MID(A1528, FIND("Length:", A1528) + 7, FIND(",", A1528, FIND("Length:", A1528)) - FIND("Length:", A1528) - 7))</f>
        <v>76</v>
      </c>
      <c r="D1528" s="1">
        <f>COUNTIF(C:C,C1528)</f>
        <v>8</v>
      </c>
      <c r="E1528" s="1" t="str">
        <f t="shared" si="23"/>
        <v>0x79</v>
      </c>
      <c r="F1528" s="2" t="str">
        <f>TRIM(MID(A1528, FIND("Message:", A1528) + 8, FIND("]", A1528) - FIND("Message:", A1528) - 7))</f>
        <v>['0x79', '0x37', '0x5F', '0x0D', '0x3E', '0x37', '0x5F', '0x1D', '0x0F', '0x7A', '0x3E', '0x37', '0x5F', '0x0B', '0x3E', '0x37', '0x5F', '0x2F', '0x7B', '0x09', '0x3E', '0x37', '0x5F', '0x07', '0x3E', '0x37', '0xD5', '0x7C', '0x5F', '0x05', '0x3E', '0x37', '0x5F', '0x03', '0x3E', '0xF6', '0x7D', '0x37', '0x5F', '0x01', '0x3E', '0x37', '0x5F', '0xFF', '0xE9', '0x7E', '0x3E', '0x37', '0x68', '0x7B', '0x3E', '0x37', '0x5F', '0xAC', '0x7F', '0xFD', '0x8E', '0x61', '0x6E', '0xC5', '0x6E', '0x65', '0x75', '0x40', '0x41', '0x3F', '0xBE', '0x3B', '0x6E', '0x55', '0x47', '0xC5', '0x41', '0x3F', '0x41', '0x3F']</v>
      </c>
      <c r="G1528" s="1" t="str">
        <f>TRIM(MID(A1528, FIND("Checksum:", A1528) + 9, FIND("(", A1528) - FIND("Checksum:", A1528) - 9))</f>
        <v>0x1AA0</v>
      </c>
      <c r="H1528" s="1" t="str">
        <f>TRIM(MID(A1528, FIND("(", A1528) + 1, FIND(")", A1528) - FIND("(", A1528) - 1))</f>
        <v>big</v>
      </c>
    </row>
    <row r="1529" spans="1:8" hidden="1" x14ac:dyDescent="0.25">
      <c r="A1529" t="s">
        <v>1527</v>
      </c>
      <c r="B1529" s="1" t="str">
        <f>TRIM(MID(A1529, FIND("Index:", A1529) + 6, FIND(",", A1529) - FIND("Index:", A1529) - 6))</f>
        <v>151024</v>
      </c>
      <c r="C1529" s="1" t="str">
        <f>TRIM(MID(A1529, FIND("Length:", A1529) + 7, FIND(",", A1529, FIND("Length:", A1529)) - FIND("Length:", A1529) - 7))</f>
        <v>37</v>
      </c>
      <c r="D1529" s="1">
        <f>COUNTIF(C:C,C1529)</f>
        <v>6</v>
      </c>
      <c r="E1529" s="1" t="str">
        <f t="shared" si="23"/>
        <v>0x74</v>
      </c>
      <c r="F1529" s="2" t="str">
        <f>TRIM(MID(A1529, FIND("Message:", A1529) + 8, FIND("]", A1529) - FIND("Message:", A1529) - 7))</f>
        <v>['0x74', '0xE0', '0x8D', '0x56', '0xCF', '0x3F', '0xA0', '0x5C', '0xC2', '0x42', '0xA5', '0x0D', '0x57', '0xC2', '0xA3', '0x4C', '0xA4', '0x5C', '0xC2', '0x43', '0x11', '0x58', '0xA3', '0x62', '0xA4', '0x4C', '0xC2', '0x42', '0xAC', '0x00', '0x59', '0x4C', '0x19', '0x75', '0x1A', '0x73', '0x69']</v>
      </c>
      <c r="G1529" s="1" t="str">
        <f>TRIM(MID(A1529, FIND("Checksum:", A1529) + 9, FIND("(", A1529) - FIND("Checksum:", A1529) - 9))</f>
        <v>0x103B</v>
      </c>
      <c r="H1529" s="1" t="str">
        <f>TRIM(MID(A1529, FIND("(", A1529) + 1, FIND(")", A1529) - FIND("(", A1529) - 1))</f>
        <v>big</v>
      </c>
    </row>
    <row r="1530" spans="1:8" hidden="1" x14ac:dyDescent="0.25">
      <c r="A1530" t="s">
        <v>1528</v>
      </c>
      <c r="B1530" s="1" t="str">
        <f>TRIM(MID(A1530, FIND("Index:", A1530) + 6, FIND(",", A1530) - FIND("Index:", A1530) - 6))</f>
        <v>152073</v>
      </c>
      <c r="C1530" s="1" t="str">
        <f>TRIM(MID(A1530, FIND("Length:", A1530) + 7, FIND(",", A1530, FIND("Length:", A1530)) - FIND("Length:", A1530) - 7))</f>
        <v>119</v>
      </c>
      <c r="D1530" s="1">
        <f>COUNTIF(C:C,C1530)</f>
        <v>8</v>
      </c>
      <c r="E1530" s="1" t="str">
        <f t="shared" si="23"/>
        <v>0x42</v>
      </c>
      <c r="F1530" s="2" t="str">
        <f>TRIM(MID(A1530, FIND("Message:", A1530) + 8, FIND("]", A1530) - FIND("Message:", A1530) - 7))</f>
        <v>['0x42', '0xBF', '0x5A', '0x01', '0x79', '0xF0', '0xCE', '0x76', '0xCF', '0x3F', '0x4A', '0xBF', '0x4E', '0xE5', '0x72', '0x36', '0x77', '0xEB', '0x79', '0xF0', '0xCF', '0x3F', '0x2A', '0x3B', '0x42', '0x78', '0x89', '0xFB', '0x62', '0xDF', '0x49', '0xBF', '0x47', '0x90', '0x79', '0x2D', '0x7C', '0xE0', '0xCF', '0x3F', '0x29', '0x46', '0x82', '0x7A', '0xAC', '0x1B', '0x1A', '0xB9', '0x6C', '0xE8', '0x79', '0xE4', '0x7B', '0xF0', '0xCF', '0x3F', '0x9F', '0xE2', '0xC7', '0x42', '0x08', '0x7C', '0xC8', '0x43', '0xA9', '0xF0', '0xA9', '0xEC', '0x9F', '0x59', '0x7D', '0xE2', '0xC7', '0x44', '0xCA', '0x3F', '0xC5', '0x1A', '0x56', '0x7E', '0x1A', '0xB4', '0x79', '0xF0', '0xCF', '0x3F', '0xC6', '0x8D', '0x7F', '0xE7', '0xCA', '0x3F', '0xC5', '0x1B', '0x4A', '0xBF', '0x5C', '0x40', '0x47', '0x2D', '0x79', '0xF0', '0xCF', '0x3F', '0xC6', '0xF4', '0x41', '0xEA', '0xCA', '0x3F', '0xC5', '0x1C', '0x1A', '0xAC', '0xDE', '0x42', '0x79', '0xF0', '0xCF']</v>
      </c>
      <c r="G1530" s="1" t="str">
        <f>TRIM(MID(A1530, FIND("Checksum:", A1530) + 9, FIND("(", A1530) - FIND("Checksum:", A1530) - 9))</f>
        <v>0x3F9F</v>
      </c>
      <c r="H1530" s="1" t="str">
        <f>TRIM(MID(A1530, FIND("(", A1530) + 1, FIND(")", A1530) - FIND("(", A1530) - 1))</f>
        <v>big</v>
      </c>
    </row>
    <row r="1531" spans="1:8" hidden="1" x14ac:dyDescent="0.25">
      <c r="A1531" t="s">
        <v>1529</v>
      </c>
      <c r="B1531" s="1" t="str">
        <f>TRIM(MID(A1531, FIND("Index:", A1531) + 6, FIND(",", A1531) - FIND("Index:", A1531) - 6))</f>
        <v>152339</v>
      </c>
      <c r="C1531" s="1" t="str">
        <f>TRIM(MID(A1531, FIND("Length:", A1531) + 7, FIND(",", A1531, FIND("Length:", A1531)) - FIND("Length:", A1531) - 7))</f>
        <v>125</v>
      </c>
      <c r="D1531" s="1">
        <f>COUNTIF(C:C,C1531)</f>
        <v>12</v>
      </c>
      <c r="E1531" s="1" t="str">
        <f t="shared" si="23"/>
        <v>0x1A</v>
      </c>
      <c r="F1531" s="2" t="str">
        <f>TRIM(MID(A1531, FIND("Message:", A1531) + 8, FIND("]", A1531) - FIND("Message:", A1531) - 7))</f>
        <v>['0x1A', '0x09', '0x53', '0x8F', '0x79', '0xF0', '0xCF', '0x3F', '0xC6', '0xEC', '0x10', '0x54', '0xCA', '0x3F', '0xC5', '0x1C', '0x4A', '0xBF', '0x4F', '0x99', '0x55', '0x83', '0x79', '0xF0', '0xCF', '0x3F', '0xC6', '0xE8', '0x01', '0x56', '0xC8', '0x42', '0xA9', '0xF0', '0xA9', '0xEC', '0xC6', '0x59', '0x57', '0xE9', '0xCA', '0x3F', '0xC5', '0x1D', '0x4A', '0xBF', '0x38', '0x58', '0x4C', '0x3D', '0x79', '0xF0', '0xCF', '0x3F', '0xC6', '0x22', '0x59', '0xE8', '0xC8', '0x45', '0x1A', '0x84', '0x79', '0xF0', '0x59', '0x5A', '0xCF', 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'0x3E']</v>
      </c>
      <c r="G1531" s="1" t="str">
        <f>TRIM(MID(A1531, FIND("Checksum:", A1531) + 9, FIND("(", A1531) - FIND("Checksum:", A1531) - 9))</f>
        <v>0x3E3E</v>
      </c>
      <c r="H1531" s="1" t="str">
        <f>TRIM(MID(A1531, FIND("(", A1531) + 1, FIND(")", A1531) - FIND("(", A1531) - 1))</f>
        <v>big</v>
      </c>
    </row>
    <row r="1532" spans="1:8" hidden="1" x14ac:dyDescent="0.25">
      <c r="A1532" t="s">
        <v>1530</v>
      </c>
      <c r="B1532" s="1" t="str">
        <f>TRIM(MID(A1532, FIND("Index:", A1532) + 6, FIND(",", A1532) - FIND("Index:", A1532) - 6))</f>
        <v>152349</v>
      </c>
      <c r="C1532" s="1" t="str">
        <f>TRIM(MID(A1532, FIND("Length:", A1532) + 7, FIND(",", A1532, FIND("Length:", A1532)) - FIND("Length:", A1532) - 7))</f>
        <v>160</v>
      </c>
      <c r="D1532" s="1">
        <f>COUNTIF(C:C,C1532)</f>
        <v>16</v>
      </c>
      <c r="E1532" s="1" t="str">
        <f t="shared" si="23"/>
        <v>0x10</v>
      </c>
      <c r="F1532" s="2" t="str">
        <f>TRIM(MID(A1532, FIND("Message:", A1532) + 8, FIND("]", A1532) - FIND("Message:", A1532) - 7))</f>
        <v>['0x10', '0x54', '0xCA', '0x3F', '0xC5', '0x1C', '0x4A', '0xBF', '0x4F', '0x99', '0x55', '0x83', '0x79', '0xF0', '0xCF', '0x3F', '0xC6', '0xE8', '0x01', '0x56', '0xC8', '0x42', '0xA9', '0xF0', '0xA9', '0xEC', '0xC6', '0x59', '0x57', '0xE9', '0xCA', '0x3F', '0xC5', '0x1D', '0x4A', '0xBF', '0x38', '0x58', '0x4C', '0x3D', '0x79', '0xF0', '0xCF', '0x3F', '0xC6', '0x22', '0x59', '0xE8', '0xC8', '0x45', '0x1A', '0x84', '0x79', '0xF0', '0x59', '0x5A', '0xCF', 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'0x3E', '0x3E', '0x3E', '0xF9', '0x61', '0x37', '0x4F', '0x17', '0x3E', '0x37', '0x55', '0xF9', '0xC3', '0x62', '0x3E', '0x37', '0x4F', '0x15', '0x3E', '0x37', '0x68', '0x1A', '0x63', '0x83', '0x3F', '0x43', '0x43', '0x83', '0x3E', '0x37', '0xA5', '0x64', '0x68', '0x7B', '0x3E', '0x37', '0x4F', '0x11', '0x3F', '0x5D', '0x65', '0x43', '0x43', '0xC1', '0x3F', '0x43']</v>
      </c>
      <c r="G1532" s="1" t="str">
        <f>TRIM(MID(A1532, FIND("Checksum:", A1532) + 9, FIND("(", A1532) - FIND("Checksum:", A1532) - 9))</f>
        <v>0x4869</v>
      </c>
      <c r="H1532" s="1" t="str">
        <f>TRIM(MID(A1532, FIND("(", A1532) + 1, FIND(")", A1532) - FIND("(", A1532) - 1))</f>
        <v>big</v>
      </c>
    </row>
    <row r="1533" spans="1:8" hidden="1" x14ac:dyDescent="0.25">
      <c r="A1533" t="s">
        <v>1531</v>
      </c>
      <c r="B1533" s="1" t="str">
        <f>TRIM(MID(A1533, FIND("Index:", A1533) + 6, FIND(",", A1533) - FIND("Index:", A1533) - 6))</f>
        <v>152406</v>
      </c>
      <c r="C1533" s="1" t="str">
        <f>TRIM(MID(A1533, FIND("Length:", A1533) + 7, FIND(",", A1533, FIND("Length:", A1533)) - FIND("Length:", A1533) - 7))</f>
        <v>146</v>
      </c>
      <c r="D1533" s="1">
        <f>COUNTIF(C:C,C1533)</f>
        <v>16</v>
      </c>
      <c r="E1533" s="1" t="str">
        <f t="shared" si="23"/>
        <v>0x3F</v>
      </c>
      <c r="F1533" s="2" t="str">
        <f>TRIM(MID(A1533, FIND("Message:", A1533) + 8, FIND("]", A1533) - FIND("Message:", A1533) - 7))</f>
        <v>['0x3F',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'0x3E', '0x3E', '0x3E', '0xF9', '0x61', '0x37', '0x4F', '0x17', '0x3E', '0x37', '0x55', '0xF9', '0xC3', '0x62', '0x3E', '0x37', '0x4F', '0x15', '0x3E', '0x37', '0x68', '0x1A', '0x63', '0x83', '0x3F', '0x43', '0x43', '0x83', '0x3E', '0x37', '0xA5', '0x64', '0x68', '0x7B', '0x3E', '0x37', '0x4F', '0x11', '0x3F', '0x5D', '0x65', '0x43', '0x43', '0xC1', '0x3F', '0x43', '0x48', '0x69', '0xE1', '0x66', '0x29', '0x3F', '0x1A', '0x72', '0x6A', '0xE0', '0x1A', '0xC0', '0x67', '0x72', '0x79', '0xF0', '0xCF', '0x3F', '0x2A', '0x67', '0xE4', '0x68', '0x79', '0xF2', '0xC8', '0x42', '0x19', '0x6F', '0x9F', '0x08', '0x69', '0xE0', '0xAF', '0x40', '0x69', '0x40', '0x1A', '0x69', '0x67', '0x6A', '0x79', '0xF0', '0xCF']</v>
      </c>
      <c r="G1533" s="1" t="str">
        <f>TRIM(MID(A1533, FIND("Checksum:", A1533) + 9, FIND("(", A1533) - FIND("Checksum:", A1533) - 9))</f>
        <v>0x3F4A</v>
      </c>
      <c r="H1533" s="1" t="str">
        <f>TRIM(MID(A1533, FIND("(", A1533) + 1, FIND(")", A1533) - FIND("(", A1533) - 1))</f>
        <v>big</v>
      </c>
    </row>
    <row r="1534" spans="1:8" hidden="1" x14ac:dyDescent="0.25">
      <c r="A1534" t="s">
        <v>1532</v>
      </c>
      <c r="B1534" s="1" t="str">
        <f>TRIM(MID(A1534, FIND("Index:", A1534) + 6, FIND(",", A1534) - FIND("Index:", A1534) - 6))</f>
        <v>152406</v>
      </c>
      <c r="C1534" s="1" t="str">
        <f>TRIM(MID(A1534, FIND("Length:", A1534) + 7, FIND(",", A1534, FIND("Length:", A1534)) - FIND("Length:", A1534) - 7))</f>
        <v>172</v>
      </c>
      <c r="D1534" s="1">
        <f>COUNTIF(C:C,C1534)</f>
        <v>16</v>
      </c>
      <c r="E1534" s="1" t="str">
        <f t="shared" si="23"/>
        <v>0x3F</v>
      </c>
      <c r="F1534" s="2" t="str">
        <f>TRIM(MID(A1534, FIND("Message:", A1534) + 8, FIND("]", A1534) - FIND("Message:", A1534) - 7))</f>
        <v>['0x3F', '0x9F', '0xE2', '0x7F', '0x48', '0x07', '0xBA', '0x5B', '0xBF', '0xC8', '0x3F', '0xC5', '0x1E', '0x42', '0xBF', '0x09', '0x5C', '0x5B', '0x51', '0x1A', '0x4C', '0x79', '0xF0', '0xCF', '0xA9', '0x5D', '0x3F', '0x72', '0xEB', '0x62', '0x0F', '0xA9', '0xF0', '0x07', '0x5E', '0x2A', '0x66', '0xA9', '0xEC', '0x79', '0xF2', '0xC8', '0xBA', '0x5F', '0x56', '0x19', '0x47', '0x9F', '0xE0', '0xAF', '0x40', '0x86', '0x60', '0xDF', '0x55', '0x69', '0x40', '0x3E', '0x3E', '0x3E', '0xF9', '0x61', '0x37', '0x4F', '0x17', '0x3E', '0x37', '0x55', '0xF9', '0xC3', '0x62', '0x3E', '0x37', '0x4F', '0x15', '0x3E', '0x37', '0x68', '0x1A', '0x63', '0x83', '0x3F', '0x43', '0x43', '0x83', '0x3E', '0x37', '0xA5', '0x64', '0x68', '0x7B', '0x3E', '0x37', '0x4F', '0x11', '0x3F', '0x5D', '0x65', '0x43', '0x43', '0xC1', '0x3F', '0x43', '0x48', '0x69', '0xE1', '0x66', '0x29', '0x3F', '0x1A', '0x72', '0x6A', '0xE0', '0x1A', '0xC0', '0x67', '0x72', '0x79', '0xF0', '0xCF', '0x3F', '0x2A', '0x67', '0xE4', '0x68', '0x79', '0xF2', '0xC8', '0x42', '0x19', '0x6F', '0x9F', '0x08', '0x69', '0xE0', '0xAF', '0x40', '0x69', '0x40', '0x1A', '0x69', '0x67', '0x6A', '0x79', '0xF0', '0xCF', '0x3F', '0x4A', '0x3F', '0x3F', '0xAC', '0x6B', '0xD1', '0x79', '0xF2', '0xC8', '0x52', '0x1A', '0x65', '0x44', '0x6C', '0x79', '0xF0', '0xCF', '0x3F', '0x2A', '0xAE', '0x79', '0x38', '0x6D', '0xF6', '0xCA']</v>
      </c>
      <c r="G1534" s="1" t="str">
        <f>TRIM(MID(A1534, FIND("Checksum:", A1534) + 9, FIND("(", A1534) - FIND("Checksum:", A1534) - 9))</f>
        <v>0x4C1A</v>
      </c>
      <c r="H1534" s="1" t="str">
        <f>TRIM(MID(A1534, FIND("(", A1534) + 1, FIND(")", A1534) - FIND("(", A1534) - 1))</f>
        <v>big</v>
      </c>
    </row>
    <row r="1535" spans="1:8" hidden="1" x14ac:dyDescent="0.25">
      <c r="A1535" t="s">
        <v>1533</v>
      </c>
      <c r="B1535" s="1" t="str">
        <f>TRIM(MID(A1535, FIND("Index:", A1535) + 6, FIND(",", A1535) - FIND("Index:", A1535) - 6))</f>
        <v>152896</v>
      </c>
      <c r="C1535" s="1" t="str">
        <f>TRIM(MID(A1535, FIND("Length:", A1535) + 7, FIND(",", A1535, FIND("Length:", A1535)) - FIND("Length:", A1535) - 7))</f>
        <v>141</v>
      </c>
      <c r="D1535" s="1">
        <f>COUNTIF(C:C,C1535)</f>
        <v>17</v>
      </c>
      <c r="E1535" s="1" t="str">
        <f t="shared" si="23"/>
        <v>0x41</v>
      </c>
      <c r="F1535" s="2" t="str">
        <f>TRIM(MID(A1535, FIND("Message:", A1535) + 8, FIND("]", A1535) - FIND("Message:", A1535) - 7))</f>
        <v>['0x41', '0xC5', '0x5E', '0x51', '0x49', '0x69', '0x40', '0x19', '0xCC', '0x89', '0x8A', '0x3E', '0x52', '0xDF', '0x68', '0x3F', '0x48', '0x00', '0x00', '0x00', '0x22', '0xF0', '0x85', '0x06', '0xFF', '0xFF', '0xFF', '0xFF', '0xFF', '0x7C', '0x85', '0x04', '0x09', '0x00', '0xDD', '0x45', '0x00', '0x05', '0xBA', '0x40', '0x54', '0x00', '0x1A', '0x57', '0x79', '0xF0', '0xCF', '0x40', '0x41', '0x3F', '0xC6', '0xE8', '0xCA', '0x5F', '0x1A', '0xC9', '0x3E', '0x42', '0x79', '0xF0', '0xCF', '0x3F', '0x69', '0xE7', '0xC8', '0xD5', '0x43', '0x50', '0x19', '0x52', '0x9F', '0xE0', '0xC5', '0x3F', '0x84', '0x44', '0x69', '0x40', '0x19', '0x50', '0x9F', '0xE0', '0x5F', '0x37', '0x45', '0x68', '0x69', '0x40', '0x19', '0xC0', '0x9F', '0xE0', '0xB1', '0x46', '0xC5', '0x3F', '0x69', '0x40', '0x19', '0xBE', '0x9F', '0x6C', '0x47', '0xE0', '0x5F', '0x68', '0x69', '0x40', '0xDF', '0x4C', '0xC5', '0x48', '0x20', '0x42', '0x1A', '0xBE', '0x79', '0xF0', '0xCF', '0xBD', '0x49', '0x3F', '0x9F', '0xE2', '0xC7', '0x41', '0xCA', '0x44', '0x23', '0x4A', '0x19', '0x46', '0x9F', '0xE0', '0x5F', '0x68', '0x69', '0x5B', '0x4B', '0x40', '0xDF']</v>
      </c>
      <c r="G1535" s="1" t="str">
        <f>TRIM(MID(A1535, FIND("Checksum:", A1535) + 9, FIND("(", A1535) - FIND("Checksum:", A1535) - 9))</f>
        <v>0x4020</v>
      </c>
      <c r="H1535" s="1" t="str">
        <f>TRIM(MID(A1535, FIND("(", A1535) + 1, FIND(")", A1535) - FIND("(", A1535) - 1))</f>
        <v>big</v>
      </c>
    </row>
    <row r="1536" spans="1:8" hidden="1" x14ac:dyDescent="0.25">
      <c r="A1536" t="s">
        <v>1534</v>
      </c>
      <c r="B1536" s="1" t="str">
        <f>TRIM(MID(A1536, FIND("Index:", A1536) + 6, FIND(",", A1536) - FIND("Index:", A1536) - 6))</f>
        <v>152896</v>
      </c>
      <c r="C1536" s="1" t="str">
        <f>TRIM(MID(A1536, FIND("Length:", A1536) + 7, FIND(",", A1536, FIND("Length:", A1536)) - FIND("Length:", A1536) - 7))</f>
        <v>183</v>
      </c>
      <c r="D1536" s="1">
        <f>COUNTIF(C:C,C1536)</f>
        <v>14</v>
      </c>
      <c r="E1536" s="1" t="str">
        <f t="shared" si="23"/>
        <v>0x41</v>
      </c>
      <c r="F1536" s="2" t="str">
        <f>TRIM(MID(A1536, FIND("Message:", A1536) + 8, FIND("]", A1536) - FIND("Message:", A1536) - 7))</f>
        <v>['0x41', '0xC5', '0x5E', '0x51', '0x49', '0x69', '0x40', '0x19', '0xCC', '0x89', '0x8A', '0x3E', '0x52', '0xDF', '0x68', '0x3F', '0x48', '0x00', '0x00', '0x00', '0x22', '0xF0', '0x85', '0x06', '0xFF', '0xFF', '0xFF', '0xFF', '0xFF', '0x7C', '0x85', '0x04', '0x09', '0x00', '0xDD', '0x45', '0x00', '0x05', '0xBA', '0x40', '0x54', '0x00', '0x1A', '0x57', '0x79', '0xF0', '0xCF', '0x40', '0x41', '0x3F', '0xC6', '0xE8', '0xCA', '0x5F', '0x1A', '0xC9', '0x3E', '0x42', '0x79', '0xF0', '0xCF', '0x3F', '0x69', '0xE7', '0xC8', '0xD5', '0x43', '0x50', '0x19', '0x52', '0x9F', '0xE0', '0xC5', '0x3F', '0x84', '0x44', '0x69', '0x40', '0x19', '0x50', '0x9F', '0xE0', '0x5F', '0x37', '0x45', '0x68', '0x69', '0x40', '0x19', '0xC0', '0x9F', '0xE0', '0xB1', '0x46', '0xC5', '0x3F', '0x69', '0x40', '0x19', '0xBE', '0x9F', '0x6C', '0x47', '0xE0', '0x5F', '0x68', '0x69', '0x40', '0xDF', '0x4C', '0xC5', '0x48', '0x20', '0x42', '0x1A', '0xBE', '0x79', '0xF0', '0xCF', '0xBD', '0x49', '0x3F', '0x9F', '0xE2', '0xC7', '0x41', '0xCA', '0x44', '0x23', '0x4A', '0x19', '0x46', '0x9F', '0xE0', '0x5F', '0x68', '0x69', '0x5B', '0x4B', '0x40', '0xDF', '0x40', '0x20', '0x40', '0x20', '0x41', '0x6D', '0x4C', '0x4A', '0xBF', '0x4F', '0x09', '0x29', '0x3F', '0x6A', '0x81', '0x4D', '0xE0', '0x9F', '0x52', '0xA0', '0x35', '0xA1', '0x35', '0xCC', '0x4E', '0x8E', '0x65', '0x3F', '0xAA', '0x3E', '0x37', '0x4F', '0xF0', '0x4F', '0x19', '0x8E', '0x61', '0x45', '0xBF', '0x5B', '0x7F', '0x38']</v>
      </c>
      <c r="G1536" s="1" t="str">
        <f>TRIM(MID(A1536, FIND("Checksum:", A1536) + 9, FIND("(", A1536) - FIND("Checksum:", A1536) - 9))</f>
        <v>0x506E</v>
      </c>
      <c r="H1536" s="1" t="str">
        <f>TRIM(MID(A1536, FIND("(", A1536) + 1, FIND(")", A1536) - FIND("(", A1536) - 1))</f>
        <v>big</v>
      </c>
    </row>
    <row r="1537" spans="1:8" hidden="1" x14ac:dyDescent="0.25">
      <c r="A1537" t="s">
        <v>1535</v>
      </c>
      <c r="B1537" s="1" t="str">
        <f>TRIM(MID(A1537, FIND("Index:", A1537) + 6, FIND(",", A1537) - FIND("Index:", A1537) - 6))</f>
        <v>153121</v>
      </c>
      <c r="C1537" s="1" t="str">
        <f>TRIM(MID(A1537, FIND("Length:", A1537) + 7, FIND(",", A1537, FIND("Length:", A1537)) - FIND("Length:", A1537) - 7))</f>
        <v>239</v>
      </c>
      <c r="D1537" s="1">
        <f>COUNTIF(C:C,C1537)</f>
        <v>27</v>
      </c>
      <c r="E1537" s="1" t="str">
        <f t="shared" si="23"/>
        <v>0xBF</v>
      </c>
      <c r="F1537" s="2" t="str">
        <f>TRIM(MID(A1537, FIND("Message:", A1537) + 8, FIND("]", A1537) - FIND("Message:", A1537) - 7))</f>
        <v>['0xBF', '0x4F', '0x85', '0x55', '0x07', '0xAC', '0x1C', '0xDF', '0xD1', '0x69', '0x70', '0xB0', '0x56', '0x1A', '0xAC', '0x79', '0xF0', '0xCF', '0x3F', '0x89', '0x20', '0x57', '0x4F', '0xCA', '0x44', '0x49', '0xBF', '0x5B', '0x7D', '0x97', '0x58', '0x7C', '0xE0', '0xCF', '0x3F', '0xDF', '0xC6', '0xAC', '0x18', '0x59', '0x1B', '0x1A', '0xA7', '0x79', '0xF0', '0xCF', '0x3F', '0xAF', '0x5A', '0x9F', '0xE2', '0xC7', '0x41', '0xCA', '0x43', '0xAC', '0xA0', '0x5B', '0xAC', '0x29', '0x37', '0x8C', '0xEB', '0xDF', '0xBB', '0x7C', '0x5C', '0xAC', '0x1C', '0x1A', '0xA1', '0x79', '0xF0', '0xCF', '0x1B', '0x5D', '0x3F', '0x9F', '0xE2', '0xC7', '0x42', '0xCA', '0x40', '0x34', '0x5E', '0xDF', '0xB3', '0xAC', '0xAB', '0x1A', '0x9D', '0x79', '0x7B', '0x5F', '0xF0', '0xCF', '0x3F', '0x9F', '0xE2', '0xC7', '0x43', '0xEC', '0x60', '0xCA', '0x55', '0x49', '0xBF', '0x56', '0x67', '0x4A', '0x91', '0x61', '0xBF', '0x5B', '0x79', '0xA9', '0xE0', '0x1C', '0x94', '0x31', '0x62', '0xDF', '0x42', '0x6A', '0xE0', '0xA9', '0x13', '0xA9', '0x36', '0x63', '0xEB', '0x72', '0xEB', '0x49', '0xBF', '0x5B', '0x7F', '0x91', '0x64', '0x7C', '0xE1', '0xCA', '0x37', '0x19', '0x8E', '0x69', '0xD5', '0x65', '0x70', '0xAC', '0xE0', '0x29', '0x37', '0xAC', '0x1C', '0x8C', '0x66', '0x8C', '0xEB', '0xDF', '0x96', '0xAC', '0x1C', '0x1A', '0x38', '0x67', '0x8F', '0x79', '0xF0', '0xCF', '0x3F', '0x9F', '0xE2', '0xF2', '0x68', '0xC7', '0x44', '0xCA', '0x46', '0x19', '0x87', '0x1A', '0x40', '0x69', '0x88', '0x7C', '0xE0', '0xCF', '0x3F', '0x29', '0x3F', '0xC6', '0x6A', '0xAC', '0x1B', '0xDF', '0x80', '0x6A', '0xE0', '0xAC', '0x8A', '0x6B', '0xAC', '0x1B', '0x87', '0xA9', '0x12', '0x7A', '0x00', '0xF0', '0x6C', '0xCF', '0x3F', '0xB9', '0x45', '0x7A', '0xE2', '0xCA', '0xA2', '0x6D', '0x42', '0x4C', '0x3F', '0x3F', '0x3E', '0xDF', '0x7C', '0x15', '0x6E', '0x3F', '0x48', '0x1A', '0x82', '0x79', '0xF0', '0xCF', '0xCC', '0x6F', '0x3F']</v>
      </c>
      <c r="G1537" s="1" t="str">
        <f>TRIM(MID(A1537, FIND("Checksum:", A1537) + 9, FIND("(", A1537) - FIND("Checksum:", A1537) - 9))</f>
        <v>0x7912</v>
      </c>
      <c r="H1537" s="1" t="str">
        <f>TRIM(MID(A1537, FIND("(", A1537) + 1, FIND(")", A1537) - FIND("(", A1537) - 1))</f>
        <v>big</v>
      </c>
    </row>
    <row r="1538" spans="1:8" hidden="1" x14ac:dyDescent="0.25">
      <c r="A1538" t="s">
        <v>1536</v>
      </c>
      <c r="B1538" s="1" t="str">
        <f>TRIM(MID(A1538, FIND("Index:", A1538) + 6, FIND(",", A1538) - FIND("Index:", A1538) - 6))</f>
        <v>153520</v>
      </c>
      <c r="C1538" s="1" t="str">
        <f>TRIM(MID(A1538, FIND("Length:", A1538) + 7, FIND(",", A1538, FIND("Length:", A1538)) - FIND("Length:", A1538) - 7))</f>
        <v>225</v>
      </c>
      <c r="D1538" s="1">
        <f>COUNTIF(C:C,C1538)</f>
        <v>17</v>
      </c>
      <c r="E1538" s="1" t="str">
        <f t="shared" si="23"/>
        <v>0x41</v>
      </c>
      <c r="F1538" s="2" t="str">
        <f>TRIM(MID(A1538, FIND("Message:", A1538) + 8, FIND("]", A1538) - FIND("Message:", A1538) - 7))</f>
        <v>['0x41', '0x35', '0x8E', '0x65', '0x4C', '0xBA', '0x29', '0x3F', '0xD9', '0x42', '0x4A', '0xBF', '0x4F', '0x09', '0x1F', '0x40', '0x6A', '0x6E', '0x43', '0xE0', '0x3F', '0xAA', '0x8E', '0x61', '0x4C', '0xBF', '0x0A', '0x44', '0x58', '0x21', '0xDF', '0x41', '0x3F', '0x48', '0x1F', '0x85', '0x45', '0x3F', '0x8C', '0xDA', '0x49', '0xBF', '0x5B', '0x7F', '0xCF', '0x46', '0x7C', '0xE1', '0xCA', '0x38', '0x19', '0x58', '0x89', '0xA2', '0x47', '0x8A', '0x19', '0x4D', '0x4A', '0xBF', '0x4F', '0x13', '0xA4', '0x48', '0x9F', '0xE0', '0xC5', '0x3F', '0x69', '0x40', '0x19', '0x90', '0x49', '0x4A', '0x9F', '0xE0', '0xC5', '0x40', '0x69', '0x40', '0xC3', '0x4A', '0x49', '0xBF', '0x4F', '0x19', '0x9F', '0xE0', '0xC5', '0x01', '0x4B', '0x3F', '0x69', '0x40', '0x29', '0x3F', '0x1F', '0x40', '0xFB', '0x4C', '0x6A', '0xE0', '0x4A', '0xBF', '0x4F', '0x11', '0x6A', '0x6C', '0x4D', '0xE0', '0x8E', '0x65', '0x3F', '0xAA', '0x49', '0xBF', '0x15', '0x4E', '0x4F', '0x19', '0x9F', '0xE0', '0xC5', '0x3F', '0x69', '0xA5', '0x4F', '0x40', '0x1F', '0x40', '0x3F', '0xAA', '0x3E', '0x37', '0x4E', '0x50', '0x55', '0xF9', '0x3F', '0x44', '0xA1', '0x67', '0x3E', '0x6A', '0x51', '0x37', '0x60', '0xAB', '0x3E', '0x37', '0x60', '0xAF', '0x1A', '0x52', '0x3E', '0x37', '0x4F', '0x03', '0x3E', '0x37', '0x58', '0xE7', '0x53', '0x21', '0x3E', '0x37', '0x4F', '0x0B', '0x3E', '0x37', '0xB9', '0x54', '0x4F', '0x0F', '0x3E', '0x37', '0x4F', '0x0D', '0x3E', '0xC2', '0x55', '0x37', '0x4F', '0x09', '0x3F', '0x44', '0xA1', '0x79', '0x83', '0x56', '0x3F', '0xAA', '0x3F', '0xAA', '0x3F', '0xAA', '0x3F', '0x53', '0x57', '0xAA', '0x3F', '0xAA', '0x3F', '0xAA', '0x3F', '0xAA', '0xBF', '0x58', '0x3F', '0xAA', '0x3F', '0xAA', '0x3F', '0xAA', '0x3F', '0x55', '0x59', '0xAA', '0x3F', '0xAA', '0x3F', '0xAA', '0x3F', '0xAA', '0xC1']</v>
      </c>
      <c r="G1538" s="1" t="str">
        <f>TRIM(MID(A1538, FIND("Checksum:", A1538) + 9, FIND("(", A1538) - FIND("Checksum:", A1538) - 9))</f>
        <v>0x5A3F</v>
      </c>
      <c r="H1538" s="1" t="str">
        <f>TRIM(MID(A1538, FIND("(", A1538) + 1, FIND(")", A1538) - FIND("(", A1538) - 1))</f>
        <v>big</v>
      </c>
    </row>
    <row r="1539" spans="1:8" hidden="1" x14ac:dyDescent="0.25">
      <c r="A1539" t="s">
        <v>1537</v>
      </c>
      <c r="B1539" s="1" t="str">
        <f>TRIM(MID(A1539, FIND("Index:", A1539) + 6, FIND(",", A1539) - FIND("Index:", A1539) - 6))</f>
        <v>153643</v>
      </c>
      <c r="C1539" s="1" t="str">
        <f>TRIM(MID(A1539, FIND("Length:", A1539) + 7, FIND(",", A1539, FIND("Length:", A1539)) - FIND("Length:", A1539) - 7))</f>
        <v>199</v>
      </c>
      <c r="D1539" s="1">
        <f>COUNTIF(C:C,C1539)</f>
        <v>17</v>
      </c>
      <c r="E1539" s="1" t="str">
        <f t="shared" ref="E1539:E1602" si="24">TRIM(MID(F1539, FIND("0x", F1539), FIND("'", F1539, FIND("0x", F1539)) - FIND("0x", F1539)))</f>
        <v>0x3F</v>
      </c>
      <c r="F1539" s="2" t="str">
        <f>TRIM(MID(A1539, FIND("Message:", A1539) + 8, FIND("]", A1539) - FIND("Message:", A1539) - 7))</f>
        <v>['0x3F', '0x69', '0xA5', '0x4F', '0x40', '0x1F', '0x40', '0x3F', '0xAA', '0x3E', '0x37', '0x4E', '0x50', '0x55', '0xF9', '0x3F', '0x44', '0xA1', '0x67', '0x3E', '0x6A', '0x51', '0x37', '0x60', '0xAB', '0x3E', '0x37', '0x60', '0xAF', '0x1A', '0x52', '0x3E', '0x37', '0x4F', '0x03', '0x3E', '0x37', '0x58', '0xE7', '0x53', '0x21', '0x3E', '0x37', '0x4F', '0x0B', '0x3E', '0x37', '0xB9', '0x54', '0x4F', '0x0F', '0x3E', '0x37', '0x4F', '0x0D', '0x3E', '0xC2', '0x55', '0x37', '0x4F', '0x09', '0x3F', '0x44', '0xA1', '0x79', '0x83', '0x56', '0x3F', '0xAA', '0x3F', '0xAA', '0x3F', '0xAA', '0x3F', '0x53', '0x57', '0xAA', '0x3F', '0xAA', '0x3F', '0xAA', '0x3F', '0xAA', '0xBF', '0x58', '0x3F', '0xAA', '0x3F', '0xAA', '0x3F', '0xAA', '0x3F', '0x55', '0x59', '0xAA', '0x3F', '0xAA', '0x3F', '0xAA', '0x3F', '0xAA', '0xC1', '0x5A', '0x3F', '0xAA', '0x3F', '0xAA', '0x3F', '0xAA', '0x3F', '0x57', '0x5B', '0xAA', '0x8E', '0x61', '0x6E', '0x65', '0x6E', '0x55', '0x8D', '0x5C', '0x1A', '0x9C', '0x79', '0xF0', '0xCF', '0x3F', '0x9F', '0x2C', '0x5D', '0xE2', '0xC7', '0x41', '0xCA', '0x72', '0x1A', '0x9A', '0x3B', '0x5E', '0x79', '0xF0', '0xCF', '0x3F', '0x69', '0xE7', '0xCA', '0xF3', '0x5F', '0x6A', '0x49', '0xBF', '0x47', '0x55', '0x1A', '0x97', '0x21', '0x60', '0x71', '0xE0', '0xCF', '0x3F', '0x29', '0x47', '0x61', '0x93', '0x61', '0xE8', '0x79', '0xF0', '0xCF', '0x3F', '0x9F', '0x62', '0xC5', '0x62', '0xC7', '0x3F', '0x3F', '0x78', '0xA1', '0x42', '0xA1', '0xA6', '0x63', '0x6C', '0xA2', '0x6C', '0x79', '0x6F', '0xC8', '0x57', '0xE7', '0x64', '0x4C', '0xBF', '0x55', '0xD7', '0x40', '0xBF']</v>
      </c>
      <c r="G1539" s="1" t="str">
        <f>TRIM(MID(A1539, FIND("Checksum:", A1539) + 9, FIND("(", A1539) - FIND("Checksum:", A1539) - 9))</f>
        <v>0x55F2</v>
      </c>
      <c r="H1539" s="1" t="str">
        <f>TRIM(MID(A1539, FIND("(", A1539) + 1, FIND(")", A1539) - FIND("(", A1539) - 1))</f>
        <v>big</v>
      </c>
    </row>
    <row r="1540" spans="1:8" hidden="1" x14ac:dyDescent="0.25">
      <c r="A1540" t="s">
        <v>1538</v>
      </c>
      <c r="B1540" s="1" t="str">
        <f>TRIM(MID(A1540, FIND("Index:", A1540) + 6, FIND(",", A1540) - FIND("Index:", A1540) - 6))</f>
        <v>153749</v>
      </c>
      <c r="C1540" s="1" t="str">
        <f>TRIM(MID(A1540, FIND("Length:", A1540) + 7, FIND(",", A1540, FIND("Length:", A1540)) - FIND("Length:", A1540) - 7))</f>
        <v>129</v>
      </c>
      <c r="D1540" s="1">
        <f>COUNTIF(C:C,C1540)</f>
        <v>28</v>
      </c>
      <c r="E1540" s="1" t="str">
        <f t="shared" si="24"/>
        <v>0xAA</v>
      </c>
      <c r="F1540" s="2" t="str">
        <f>TRIM(MID(A1540, FIND("Message:", A1540) + 8, FIND("]", A1540) - FIND("Message:", A1540) - 7))</f>
        <v>['0xAA', '0x3F', '0xAA', '0x3F', '0x57', '0x5B', '0xAA', '0x8E', '0x61', '0x6E', '0x65', '0x6E', '0x55', '0x8D', '0x5C', '0x1A', '0x9C', '0x79', '0xF0', '0xCF', '0x3F', '0x9F', '0x2C', '0x5D', '0xE2', '0xC7', '0x41', '0xCA', '0x72', '0x1A', '0x9A', '0x3B', '0x5E', '0x79', '0xF0', '0xCF', '0x3F', '0x69', '0xE7', '0xCA', '0xF3', '0x5F', '0x6A', '0x49', '0xBF', '0x47', '0x55', '0x1A', '0x97', '0x21', '0x60', '0x71', '0xE0', '0xCF', '0x3F', '0x29', '0x47', '0x61', '0x93', '0x61', '0xE8', '0x79', '0xF0', '0xCF', '0x3F', '0x9F', '0x62', '0xC5', '0x62', '0xC7', '0x3F', '0x3F', '0x78', '0xA1', '0x42', '0xA1', '0xA6', '0x63', '0x6C', '0xA2', '0x6C', '0x79', '0x6F', '0xC8', '0x57', '0xE7', '0x64', '0x4C', '0xBF', '0x55', '0xD7', '0x40', '0xBF', '0x55', '0xF2', '0x65', '0x1D', '0x49', '0xBF', '0x55', '0xD7', '0x62', '0x77', '0x92', '0x66', '0x70', '0xE7', '0xBC', '0x41', '0xB0', '0x3D', '0xC8', '0x73', '0x67', '0x45', '0xA3', '0x12', '0xA4', '0x52', '0x25', '0x40', '0xBE', '0x68', '0x46', '0x3F', '0x3F', '0xBF', '0xDF', '0x44']</v>
      </c>
      <c r="G1540" s="1" t="str">
        <f>TRIM(MID(A1540, FIND("Checksum:", A1540) + 9, FIND("(", A1540) - FIND("Checksum:", A1540) - 9))</f>
        <v>0x3F50</v>
      </c>
      <c r="H1540" s="1" t="str">
        <f>TRIM(MID(A1540, FIND("(", A1540) + 1, FIND(")", A1540) - FIND("(", A1540) - 1))</f>
        <v>big</v>
      </c>
    </row>
    <row r="1541" spans="1:8" hidden="1" x14ac:dyDescent="0.25">
      <c r="A1541" t="s">
        <v>1539</v>
      </c>
      <c r="B1541" s="1" t="str">
        <f>TRIM(MID(A1541, FIND("Index:", A1541) + 6, FIND(",", A1541) - FIND("Index:", A1541) - 6))</f>
        <v>153890</v>
      </c>
      <c r="C1541" s="1" t="str">
        <f>TRIM(MID(A1541, FIND("Length:", A1541) + 7, FIND(",", A1541, FIND("Length:", A1541)) - FIND("Length:", A1541) - 7))</f>
        <v>135</v>
      </c>
      <c r="D1541" s="1">
        <f>COUNTIF(C:C,C1541)</f>
        <v>27</v>
      </c>
      <c r="E1541" s="1" t="str">
        <f t="shared" si="24"/>
        <v>0x46</v>
      </c>
      <c r="F1541" s="2" t="str">
        <f>TRIM(MID(A1541, FIND("Message:", A1541) + 8, FIND("]", A1541) - FIND("Message:", A1541) - 7))</f>
        <v>['0x46', '0x3F', '0x3F', '0x3E', '0x19', '0x88', '0x89', '0x98', '0x6B', '0x8A', '0x19', '0x83', '0x69', '0x60', '0x1A', '0x83', '0xF9', '0x6C', '0x79', '0xF0', '0xCF', '0x3F', '0x1A', '0x83', '0x79', '0xFC', '0x6D', '0xF0', '0xCF', '0x3F', '0x9F', '0xE2', '0xC7', '0x41', '0xF8', '0x6E', '0xCA', '0x71', '0x1A', '0x81', '0x79', '0xF0', '0xCF', '0x80', '0x6F', '0x3F', '0x69', '0xE7', '0xCA', '0x69', '0x49', '0xBF', '0x3D', '0x70', '0x47', '0x55', '0x1A', '0x7F', '0x70', '0xE0', '0xCF', '0xC7', '0x71', '0x3F', '0x29', '0x47', '0x60', '0xE8', '0x79', '0xF0', '0xD4', '0x72', '0xCF', '0x3F', '0x9F', '0x52', '0xC7', '0x3F', '0x3F', '0xB9', '0x73', '0x78', '0xA0', '0x42', '0xA0', '0x5C', '0xAC', '0x5C', '0xD4', '0x74', '0x79', '0x0F', '0xC8', '0x56', '0x45', '0xBF', '0x5B', '0x7C', '0x75', '0x17', '0x42', '0xBF', '0x5C', '0xDE', '0x49', '0xBF', '0xD2', '0x76', '0x5B', '0x17', '0x6C', '0x17', '0x72', '0xE7', '0xB5', '0x7C', '0x77', '0x41', '0xB2', '0x3D', '0xC8', '0x44', '0xA3', '0xA2', '0xFB', '0x78', '0xA4', '0x72', '0x46', '0x3F', '0x3F', '0xBF', '0xDF', '0xF3', '0x79']</v>
      </c>
      <c r="G1541" s="1" t="str">
        <f>TRIM(MID(A1541, FIND("Checksum:", A1541) + 9, FIND("(", A1541) - FIND("Checksum:", A1541) - 9))</f>
        <v>0x4425</v>
      </c>
      <c r="H1541" s="1" t="str">
        <f>TRIM(MID(A1541, FIND("(", A1541) + 1, FIND(")", A1541) - FIND("(", A1541) - 1))</f>
        <v>big</v>
      </c>
    </row>
    <row r="1542" spans="1:8" hidden="1" x14ac:dyDescent="0.25">
      <c r="A1542" t="s">
        <v>1540</v>
      </c>
      <c r="B1542" s="1" t="str">
        <f>TRIM(MID(A1542, FIND("Index:", A1542) + 6, FIND(",", A1542) - FIND("Index:", A1542) - 6))</f>
        <v>154171</v>
      </c>
      <c r="C1542" s="1" t="str">
        <f>TRIM(MID(A1542, FIND("Length:", A1542) + 7, FIND(",", A1542, FIND("Length:", A1542)) - FIND("Length:", A1542) - 7))</f>
        <v>135</v>
      </c>
      <c r="D1542" s="1">
        <f>COUNTIF(C:C,C1542)</f>
        <v>27</v>
      </c>
      <c r="E1542" s="1" t="str">
        <f t="shared" si="24"/>
        <v>0x3F</v>
      </c>
      <c r="F1542" s="2" t="str">
        <f>TRIM(MID(A1542, FIND("Message:", A1542) + 8, FIND("]", A1542) - FIND("Message:", A1542) - 7))</f>
        <v>['0x3F', '0x1A', '0x5C', '0x9F', '0xE2', '0x42', '0x4A', '0x79', '0xF0', '0xCF', '0x3F', '0x08', '0x7F', '0xC7', '0x13', '0x4B', '0x3F', '0x3F', '0x78', '0xA1', '0x4C', '0xAC', '0x6C', '0x49', '0x4C', '0xA0', '0x62', '0x79', '0x0F', '0xC8', '0x42', '0x6C', '0x4F', '0x4D', '0x17', '0xC8', '0x40', '0x19', '0x52', '0x89', '0x8A', '0xEC', '0x4E', '0x19', '0x54', '0x1A', '0x53', '0x69', '0x50', '0x79', '0x5C', '0x4F', '0xF0', '0xCF', '0x3F', '0x1A', '0x50', '0x79', '0xF0', '0x24', '0x50', '0xCF', '0x3F', '0xA0', '0x35', '0xA1', '0x35', '0x8E', '0x9A', '0x51', '0x65', '0x3F', '0xAA', '0x3E', '0x37', '0x60', '0x89', '0xFF', '0x52', '0x3E', '0x37', '0x60', '0x85', '0x00', '0x00', '0x00', '0xAD', '0xF0', '0x85', '0x06', '0xFF', '0xFF', '0xFF', '0xFF', '0xFF', '0x7C', '0x85', '0x04', '0x09', '0x00', '0xD6', '0xAB', '0x00', '0x05', '0x1A', '0x40', '0x58', '0x00', '0x3E', '0x37', '0x60', '0x6F', '0x3E', '0x1C', '0x41', '0x37', '0x60', '0x87', '0x3E', '0x37', '0x60', '0x9D', '0xD3', '0x42', '0x3E', '0x37', '0x60', '0x99', '0x3F', '0x44', '0xB7', '0xEC', '0x43', '0xF1', '0x3E']</v>
      </c>
      <c r="G1542" s="1" t="str">
        <f>TRIM(MID(A1542, FIND("Checksum:", A1542) + 9, FIND("(", A1542) - FIND("Checksum:", A1542) - 9))</f>
        <v>0x3760</v>
      </c>
      <c r="H1542" s="1" t="str">
        <f>TRIM(MID(A1542, FIND("(", A1542) + 1, FIND(")", A1542) - FIND("(", A1542) - 1))</f>
        <v>big</v>
      </c>
    </row>
    <row r="1543" spans="1:8" hidden="1" x14ac:dyDescent="0.25">
      <c r="A1543" t="s">
        <v>1541</v>
      </c>
      <c r="B1543" s="1" t="str">
        <f>TRIM(MID(A1543, FIND("Index:", A1543) + 6, FIND(",", A1543) - FIND("Index:", A1543) - 6))</f>
        <v>154174</v>
      </c>
      <c r="C1543" s="1" t="str">
        <f>TRIM(MID(A1543, FIND("Length:", A1543) + 7, FIND(",", A1543, FIND("Length:", A1543)) - FIND("Length:", A1543) - 7))</f>
        <v>136</v>
      </c>
      <c r="D1543" s="1">
        <f>COUNTIF(C:C,C1543)</f>
        <v>23</v>
      </c>
      <c r="E1543" s="1" t="str">
        <f t="shared" si="24"/>
        <v>0x9F</v>
      </c>
      <c r="F1543" s="2" t="str">
        <f>TRIM(MID(A1543, FIND("Message:", A1543) + 8, FIND("]", A1543) - FIND("Message:", A1543) - 7))</f>
        <v>['0x9F', '0xE2', '0x42', '0x4A', '0x79', '0xF0', '0xCF', '0x3F', '0x08', '0x7F', '0xC7', '0x13', '0x4B', '0x3F', '0x3F', '0x78', '0xA1', '0x4C', '0xAC', '0x6C', '0x49', '0x4C', '0xA0', '0x62', '0x79', '0x0F', '0xC8', '0x42', '0x6C', '0x4F', '0x4D', '0x17', '0xC8', '0x40', '0x19', '0x52', '0x89', '0x8A', '0xEC', '0x4E', '0x19', '0x54', '0x1A', '0x53', '0x69', '0x50', '0x79', '0x5C', '0x4F', '0xF0', '0xCF', '0x3F', '0x1A', '0x50', '0x79', '0xF0', '0x24', '0x50', '0xCF', '0x3F', '0xA0', '0x35', '0xA1', '0x35', '0x8E', '0x9A', '0x51', '0x65', '0x3F', '0xAA', '0x3E', '0x37', '0x60', '0x89', '0xFF', '0x52', '0x3E', '0x37', '0x60', '0x85', '0x00', '0x00', '0x00', '0xAD', '0xF0', '0x85', '0x06', '0xFF', '0xFF', '0xFF', '0xFF', '0xFF', '0x7C', '0x85', '0x04', '0x09', '0x00', '0xD6', '0xAB', '0x00', '0x05', '0x1A', '0x40', '0x58', '0x00', '0x3E', '0x37', '0x60', '0x6F', '0x3E', '0x1C', '0x41', '0x37', '0x60', '0x87', '0x3E', '0x37', '0x60', '0x9D', '0xD3', '0x42', '0x3E', '0x37', '0x60', '0x99', '0x3F', '0x44', '0xB7', '0xEC', '0x43', '0xF1', '0x3E', '0x37', '0x60', '0x71', '0x3E']</v>
      </c>
      <c r="G1543" s="1" t="str">
        <f>TRIM(MID(A1543, FIND("Checksum:", A1543) + 9, FIND("(", A1543) - FIND("Checksum:", A1543) - 9))</f>
        <v>0x37F1</v>
      </c>
      <c r="H1543" s="1" t="str">
        <f>TRIM(MID(A1543, FIND("(", A1543) + 1, FIND(")", A1543) - FIND("(", A1543) - 1))</f>
        <v>big</v>
      </c>
    </row>
    <row r="1544" spans="1:8" hidden="1" x14ac:dyDescent="0.25">
      <c r="A1544" t="s">
        <v>1542</v>
      </c>
      <c r="B1544" s="1" t="str">
        <f>TRIM(MID(A1544, FIND("Index:", A1544) + 6, FIND(",", A1544) - FIND("Index:", A1544) - 6))</f>
        <v>154246</v>
      </c>
      <c r="C1544" s="1" t="str">
        <f>TRIM(MID(A1544, FIND("Length:", A1544) + 7, FIND(",", A1544, FIND("Length:", A1544)) - FIND("Length:", A1544) - 7))</f>
        <v>163</v>
      </c>
      <c r="D1544" s="1">
        <f>COUNTIF(C:C,C1544)</f>
        <v>17</v>
      </c>
      <c r="E1544" s="1" t="str">
        <f t="shared" si="24"/>
        <v>0x60</v>
      </c>
      <c r="F1544" s="2" t="str">
        <f>TRIM(MID(A1544, FIND("Message:", A1544) + 8, FIND("]", A1544) - FIND("Message:", A1544) - 7))</f>
        <v>['0x60', '0x89', '0xFF', '0x52', '0x3E', '0x37', '0x60', '0x85', '0x00', '0x00', '0x00', '0xAD', '0xF0', '0x85', '0x06', '0xFF', '0xFF', '0xFF', '0xFF', '0xFF', '0x7C', '0x85', '0x04', '0x09', '0x00', '0xD6', '0xAB', '0x00', '0x05', '0x1A', '0x40', '0x58', '0x00', '0x3E', '0x37', '0x60', '0x6F', '0x3E', '0x1C', '0x41', '0x37', '0x60', '0x87', '0x3E', '0x37', '0x60', '0x9D', '0xD3', '0x42', '0x3E', '0x37', '0x60', '0x99', '0x3F', '0x44', '0xB7', '0xEC', '0x43', '0xF1', '0x3E', '0x37', '0x60', '0x71', '0x3E', '0x37', '0xF1', '0x44', '0x60', '0x9B', '0x3E', '0x37', '0x60', '0xAF', '0x3F', '0x05', '0x45', '0x44', '0xA1', '0x67', '0x3F', '0x44', '0xA1', '0x79', '0x31', '0x46', '0x3E', '0x37', '0x60', '0x73', '0x3F', '0x44', '0xA1', '0xB4', '0x47', '0x8B', '0x3E', '0x37', '0x60', '0xAD', '0x3E', '0x37', '0xCB', '0x48', '0x60', '0xAB', '0x3E', '0x37', '0x60', '0x75', '0x1A', '0xB9', '0x49', '0x65', '0x79', '0xF0', '0xCF', '0x3F', '0x69', '0xE7', '0x79', '0x4A', '0xC8', '0x41', '0x29', '0x49', '0x1A', '0x9F', '0x6A', '0xEA', '0x4B', '0xE0', '0x3F', '0xAA', '0x1A', '0x61', '0x79', '0xF0', '0xFB', '0x4C', '0xCF', '0x3F', '0x69', '0xE7', '0xC8', '0x41', '0x29', '0xDF', '0x4D', '0x53', '0x1A', '0x9B', '0x6A', '0xE0', '0x3F', '0xAA', '0x8B', '0x4E', '0x8E', '0x61', '0x19', '0x5D', '0x6E', '0x55']</v>
      </c>
      <c r="G1544" s="1" t="str">
        <f>TRIM(MID(A1544, FIND("Checksum:", A1544) + 9, FIND("(", A1544) - FIND("Checksum:", A1544) - 9))</f>
        <v>0x44BC</v>
      </c>
      <c r="H1544" s="1" t="str">
        <f>TRIM(MID(A1544, FIND("(", A1544) + 1, FIND(")", A1544) - FIND("(", A1544) - 1))</f>
        <v>big</v>
      </c>
    </row>
    <row r="1545" spans="1:8" hidden="1" x14ac:dyDescent="0.25">
      <c r="A1545" t="s">
        <v>1543</v>
      </c>
      <c r="B1545" s="1" t="str">
        <f>TRIM(MID(A1545, FIND("Index:", A1545) + 6, FIND(",", A1545) - FIND("Index:", A1545) - 6))</f>
        <v>154338</v>
      </c>
      <c r="C1545" s="1" t="str">
        <f>TRIM(MID(A1545, FIND("Length:", A1545) + 7, FIND(",", A1545, FIND("Length:", A1545)) - FIND("Length:", A1545) - 7))</f>
        <v>188</v>
      </c>
      <c r="D1545" s="1">
        <f>COUNTIF(C:C,C1545)</f>
        <v>12</v>
      </c>
      <c r="E1545" s="1" t="str">
        <f t="shared" si="24"/>
        <v>0xB4</v>
      </c>
      <c r="F1545" s="2" t="str">
        <f>TRIM(MID(A1545, FIND("Message:", A1545) + 8, FIND("]", A1545) - FIND("Message:", A1545) - 7))</f>
        <v>['0xB4', '0x47', '0x8B', '0x3E', '0x37', '0x60', '0xAD', '0x3E', '0x37', '0xCB', '0x48', '0x60', '0xAB', '0x3E', '0x37', '0x60', '0x75', '0x1A', '0xB9', '0x49', '0x65', '0x79', '0xF0', '0xCF', '0x3F', '0x69', '0xE7', '0x79', '0x4A', '0xC8', '0x41', '0x29', '0x49', '0x1A', '0x9F', '0x6A', '0xEA', '0x4B', '0xE0', '0x3F', '0xAA', '0x1A', '0x61', '0x79', '0xF0', '0xFB', '0x4C', '0xCF', '0x3F', '0x69', '0xE7', '0xC8', '0x41', '0x29', '0xDF', '0x4D', '0x53', '0x1A', '0x9B', '0x6A', '0xE0', '0x3F', '0xAA', '0x8B', '0x4E', '0x8E', '0x61', '0x19', '0x5D', '0x6E', '0x55', '0x44', '0xBC', '0x4F', '0xBF', '0x55', '0x1D', '0x13', '0x5C', '0x89', '0x8A', '0x05', '0x50', '0x19', '0x5C', '0x89', '0x8A', '0x19', '0x5C', '0x89', '0xD8', '0x51', '0x8A', '0x13', '0x59', '0x49', '0x6F', '0xAE', '0x19', '0xC8', '0x52', '0x4A', '0xBF', '0x55', '0x11', '0xA9', '0xE0', '0x6A', '0xB7', '0x53', '0xE0', '0x49', '0x6F', '0xAE', '0x1B', '0x4A', '0xBF', '0xC0', '0x54', '0x55', '0x13', '0x44', '0xBF', '0x55', '0x1D', '0xA9', '0xDC', '0x55', '0xE0', '0x6A', '0xE0', '0x19', '0x51', '0x74', '0xE7', '0x48', '0x56', '0x19', '0x7A', '0x89', '0x8A', '0x4A', '0xBF', '0x55', '0x5D', '0x57', '0xD7', '0x9F', '0x4C', '0x79', '0xF0', '0xBF', '0x3F', '0x84', '0x58', '0x4A', '0xBF', '0x55', '0xD8', '0x6F', '0xE7', '0x79', '0x61', '0x59', '0xF0', '0xBF', '0x3F', '0xA0', '0x4C', '0x4A', '0xBF', '0x40', '0x5A', '0x55', '0xBF', '0x70', '0xE7', '0x49', '0xBF', '0x55', '0x26', '0x5B', '0xD7', '0xA0', '0x5B', '0x1F', '0x47', '0xA0']</v>
      </c>
      <c r="G1545" s="1" t="str">
        <f>TRIM(MID(A1545, FIND("Checksum:", A1545) + 9, FIND("(", A1545) - FIND("Checksum:", A1545) - 9))</f>
        <v>0x568C</v>
      </c>
      <c r="H1545" s="1" t="str">
        <f>TRIM(MID(A1545, FIND("(", A1545) + 1, FIND(")", A1545) - FIND("(", A1545) - 1))</f>
        <v>big</v>
      </c>
    </row>
    <row r="1546" spans="1:8" hidden="1" x14ac:dyDescent="0.25">
      <c r="A1546" t="s">
        <v>1544</v>
      </c>
      <c r="B1546" s="1" t="str">
        <f>TRIM(MID(A1546, FIND("Index:", A1546) + 6, FIND(",", A1546) - FIND("Index:", A1546) - 6))</f>
        <v>154867</v>
      </c>
      <c r="C1546" s="1" t="str">
        <f>TRIM(MID(A1546, FIND("Length:", A1546) + 7, FIND(",", A1546, FIND("Length:", A1546)) - FIND("Length:", A1546) - 7))</f>
        <v>183</v>
      </c>
      <c r="D1546" s="1">
        <f>COUNTIF(C:C,C1546)</f>
        <v>14</v>
      </c>
      <c r="E1546" s="1" t="str">
        <f t="shared" si="24"/>
        <v>0x3F</v>
      </c>
      <c r="F1546" s="2" t="str">
        <f>TRIM(MID(A1546, FIND("Message:", A1546) + 8, FIND("]", A1546) - FIND("Message:", A1546) - 7))</f>
        <v>['0x3F', '0x3E', '0xD1', '0x42', '0x3E', '0x37', '0x60', '0x8D', '0x8E', '0x61', '0x6E', '0x04', '0x43', '0x55', '0x1A', '0x8E', '0x79', '0xF0', '0xCF', '0x3F', '0xBA', '0x44', '0x69', '0xE7', '0xC8', '0x42', '0x19', '0x8C', '0x9F', '0xE5', '0x45', '0xE0', '0xAF', '0x3E', '0x69', '0x40', '0x19', '0xA6', '0x7D', '0x46', '0x6F', '0xE0', '0xCF', '0x3F', '0xC7', '0x3F', '0xCA', '0x77', '0x47', '0x40', '0xDF', '0x7B', '0x3F', '0x48', '0xC7', '0x49', '0x7B', '0x48', '0xCA', '0x40', '0xDF', '0x80', '0x3F', '0x48', '0xC7', '0x02', '0x49', '0x4A', '0xCA', '0x40', '0xDF', '0x85', '0x3F', '0x48', '0x8B', '0x4A', '0xC7', '0x4B', '0xCA', '0x40', '0xDF', '0x8E', '0x3F', '0x16', '0x4B', '0x48', '0xC7', '0x4C', '0xCA', '0x40', '0xDF', '0x95', '0x28', '0x4C', '0x3F', '0x48', '0xC7', '0x53', '0xCA', '0x40', '0xDF', '0xD9', '0x4D', '0xC7', '0x3F', '0x48', '0xC7', '0x54', '0xCA', '0x40', '0xC3', '0x4E', '0xDF', '0xCF', '0x3F', '0x48', '0xC7', '0x55', '0xCA', '0x6D', '0x4F', '0x40', '0xDF', '0xED', '0x3F', '0x48', '0xC7', '0x56', '0x02', '0x50', '0xCA', '0x40', '0xDF', '0xF4', '0x3F', '0x48', '0xC7', '0x7F', '0x51', '0x57', '0xCA', '0x40', '0xDF', '0xFA', '0x3F', '0x48', '0x16', '0x52', '0xC7', '0x58', '0xCA', '0x40', '0xDF', '0x01', '0x3F', '0x9D', '0x53', '0x48', '0xC7', '0x59', '0xCA', '0x40', '0xDF', '0x18', '0xBF', '0x54', '0x3F', '0x48', '0xC7', '0x9A', '0xCA', '0x40', '0xDF', '0x29', '0x55', '0x1D', '0x3F', '0x48', '0xC7', '0x9B', '0xCA', '0x40', '0x68']</v>
      </c>
      <c r="G1546" s="1" t="str">
        <f>TRIM(MID(A1546, FIND("Checksum:", A1546) + 9, FIND("(", A1546) - FIND("Checksum:", A1546) - 9))</f>
        <v>0x56DF</v>
      </c>
      <c r="H1546" s="1" t="str">
        <f>TRIM(MID(A1546, FIND("(", A1546) + 1, FIND(")", A1546) - FIND("(", A1546) - 1))</f>
        <v>big</v>
      </c>
    </row>
    <row r="1547" spans="1:8" hidden="1" x14ac:dyDescent="0.25">
      <c r="A1547" t="s">
        <v>1545</v>
      </c>
      <c r="B1547" s="1" t="str">
        <f>TRIM(MID(A1547, FIND("Index:", A1547) + 6, FIND(",", A1547) - FIND("Index:", A1547) - 6))</f>
        <v>155570</v>
      </c>
      <c r="C1547" s="1" t="str">
        <f>TRIM(MID(A1547, FIND("Length:", A1547) + 7, FIND(",", A1547, FIND("Length:", A1547)) - FIND("Length:", A1547) - 7))</f>
        <v>94</v>
      </c>
      <c r="D1547" s="1">
        <f>COUNTIF(C:C,C1547)</f>
        <v>8</v>
      </c>
      <c r="E1547" s="1" t="str">
        <f t="shared" si="24"/>
        <v>0x7C</v>
      </c>
      <c r="F1547" s="2" t="str">
        <f>TRIM(MID(A1547, FIND("Message:", A1547) + 8, FIND("]", A1547) - FIND("Message:", A1547) - 7))</f>
        <v>['0x7C', '0x79', '0x50', '0x13', '0x7C', '0x69', '0x4F', '0x19', '0x7D', '0x89', '0xB8', '0x51', '0x8A', '0x29', '0x59', '0x1A', '0xAD', '0xDF', '0x6C', '0x72', '0x52', '0x6A', '0xE0', '0x1A', '0x7C', '0x00', '0x00', '0x00', '0x34', '0xF0', '0x85', '0x06', '0xFF', '0xFF', '0xFF', '0xFF', '0xFF', '0x7C', '0x85', '0x04', '0x09', '0x00', '0xD5', '0x91', '0x00', '0x05', '0xFE', '0x40', '0x5C', '0x00', '0x79', '0xF0', '0xCF', '0x3F', '0x69', '0x7F', '0x41', '0xE7', '0xCA', '0x66', '0x29', '0x9A', '0x1A', '0xA9', '0xE1', '0x42', '0xDF', '0x63', '0x6A', '0xE0', '0x1A', '0x78', '0x1B', '0x7E', '0x43', '0x76', '0x13', '0x75', '0x79', '0xF0', '0xCF', '0x3F', '0xBB', '0x44', '0x24', '0x40', '0x6B', '0xDF', '0x19', '0x72', '0x89', '0x09', '0x45', '0x8A']</v>
      </c>
      <c r="G1547" s="1" t="str">
        <f>TRIM(MID(A1547, FIND("Checksum:", A1547) + 9, FIND("(", A1547) - FIND("Checksum:", A1547) - 9))</f>
        <v>0x299B</v>
      </c>
      <c r="H1547" s="1" t="str">
        <f>TRIM(MID(A1547, FIND("(", A1547) + 1, FIND(")", A1547) - FIND("(", A1547) - 1))</f>
        <v>big</v>
      </c>
    </row>
    <row r="1548" spans="1:8" hidden="1" x14ac:dyDescent="0.25">
      <c r="A1548" t="s">
        <v>1546</v>
      </c>
      <c r="B1548" s="1" t="str">
        <f>TRIM(MID(A1548, FIND("Index:", A1548) + 6, FIND(",", A1548) - FIND("Index:", A1548) - 6))</f>
        <v>155637</v>
      </c>
      <c r="C1548" s="1" t="str">
        <f>TRIM(MID(A1548, FIND("Length:", A1548) + 7, FIND(",", A1548, FIND("Length:", A1548)) - FIND("Length:", A1548) - 7))</f>
        <v>180</v>
      </c>
      <c r="D1548" s="1">
        <f>COUNTIF(C:C,C1548)</f>
        <v>21</v>
      </c>
      <c r="E1548" s="1" t="str">
        <f t="shared" si="24"/>
        <v>0x63</v>
      </c>
      <c r="F1548" s="2" t="str">
        <f>TRIM(MID(A1548, FIND("Message:", A1548) + 8, FIND("]", A1548) - FIND("Message:", A1548) - 7))</f>
        <v>['0x63', '0x6A', '0xE0', '0x1A', '0x78', '0x1B', '0x7E', '0x43', '0x76', '0x13', '0x75', '0x79', '0xF0', '0xCF', '0x3F', '0xBB', '0x44', '0x24', '0x40', '0x6B', '0xDF', '0x19', '0x72', '0x89', '0x09', '0x45', '0x8A', '0x29', '0x9B', '0x1A', '0xA2', '0xDF', '0x56', '0x87', '0x46', '0x6A', '0xE0', '0x1A', '0x71', '0x79', '0xF0', '0xCF', '0x57', '0x47', '0x3F', '0x69', '0xE7', '0xCA', '0x50', '0xDF', '0x4C', '0x1F', '0x48', '0x3F', '0x48', '0x29', '0x41', '0x1A', '0x6E', '0x6A', '0x2D', '0x49', '0xE0', '0x1A', '0x67', '0x6A', '0xE0', '0x19', '0x98', '0xA8', '0x4A', '0x1A', '0x9A', '0xA9', '0xE0', '0x6A', '0xE0', '0x1A', '0xEE', '0x4B', '0x96', '0xD9', '0x83', '0xDF', '0x42', '0x6A', '0xE0', '0xAC', '0x4C', '0xD9', '0x80', '0x1A', '0x96', '0x6A', '0xE0', '0x1B', '0xBD', '0x4D', '0x94', '0x1A', '0x95', '0x79', '0xF0', '0xCF', '0x3F', '0x0B', '0x4E', '0x7A', '0x00', '0xCF', '0x3F', '0x7A', '0xDF', '0xCA', '0xFC', '0x4F', '0x40', '0xDF', '0xBA', '0x3F', '0x48', '0x9F', '0x00', '0x51', '0x50', '0x9F', '0x4C', '0xC7', '0x3F', '0xCA', '0x40', '0xDF', '0x2E', '0x51', '0x81', '0x3F', '0x48', '0xC7', '0x49', '0xCA', '0x40', '0x76', '0x52', '0xDF', '0xB0', '0x3F', '0x48', '0xC7', '0x4A', '0xCA', '0x47', '0x53', '0x40', '0xDF', '0xAC', '0x3F', '0x48', '0xC7', '0x4B', '0xBA', '0x54', '0xCA', '0x40', '0xDF', '0x7A', '0x3F', '0x48', '0xC7', '0x09', '0x55', '0x4C', '0xCA', '0x40', '0xDF', '0x83', '0x3F', '0x48', '0x97', '0x56', '0xC7']</v>
      </c>
      <c r="G1548" s="1" t="str">
        <f>TRIM(MID(A1548, FIND("Checksum:", A1548) + 9, FIND("(", A1548) - FIND("Checksum:", A1548) - 9))</f>
        <v>0x53CA</v>
      </c>
      <c r="H1548" s="1" t="str">
        <f>TRIM(MID(A1548, FIND("(", A1548) + 1, FIND(")", A1548) - FIND("(", A1548) - 1))</f>
        <v>big</v>
      </c>
    </row>
    <row r="1549" spans="1:8" hidden="1" x14ac:dyDescent="0.25">
      <c r="A1549" t="s">
        <v>1547</v>
      </c>
      <c r="B1549" s="1" t="str">
        <f>TRIM(MID(A1549, FIND("Index:", A1549) + 6, FIND(",", A1549) - FIND("Index:", A1549) - 6))</f>
        <v>155638</v>
      </c>
      <c r="C1549" s="1" t="str">
        <f>TRIM(MID(A1549, FIND("Length:", A1549) + 7, FIND(",", A1549, FIND("Length:", A1549)) - FIND("Length:", A1549) - 7))</f>
        <v>62</v>
      </c>
      <c r="D1549" s="1">
        <f>COUNTIF(C:C,C1549)</f>
        <v>8</v>
      </c>
      <c r="E1549" s="1" t="str">
        <f t="shared" si="24"/>
        <v>0x6A</v>
      </c>
      <c r="F1549" s="2" t="str">
        <f>TRIM(MID(A1549, FIND("Message:", A1549) + 8, FIND("]", A1549) - FIND("Message:", A1549) - 7))</f>
        <v>['0x6A', '0xE0', '0x1A', '0x78', '0x1B', '0x7E', '0x43', '0x76', '0x13', '0x75', '0x79', '0xF0', '0xCF', '0x3F', '0xBB', '0x44', '0x24', '0x40', '0x6B', '0xDF', '0x19', '0x72', '0x89', '0x09', '0x45', '0x8A', '0x29', '0x9B', '0x1A', '0xA2', '0xDF', '0x56', '0x87', '0x46', '0x6A', '0xE0', '0x1A', '0x71', '0x79', '0xF0', '0xCF', '0x57', '0x47', '0x3F', '0x69', '0xE7', '0xCA', '0x50', '0xDF', '0x4C', '0x1F', '0x48', '0x3F', '0x48', '0x29', '0x41', '0x1A', '0x6E', '0x6A', '0x2D', '0x49', '0xE0']</v>
      </c>
      <c r="G1549" s="1" t="str">
        <f>TRIM(MID(A1549, FIND("Checksum:", A1549) + 9, FIND("(", A1549) - FIND("Checksum:", A1549) - 9))</f>
        <v>0x1A67</v>
      </c>
      <c r="H1549" s="1" t="str">
        <f>TRIM(MID(A1549, FIND("(", A1549) + 1, FIND(")", A1549) - FIND("(", A1549) - 1))</f>
        <v>big</v>
      </c>
    </row>
    <row r="1550" spans="1:8" hidden="1" x14ac:dyDescent="0.25">
      <c r="A1550" t="s">
        <v>1548</v>
      </c>
      <c r="B1550" s="1" t="str">
        <f>TRIM(MID(A1550, FIND("Index:", A1550) + 6, FIND(",", A1550) - FIND("Index:", A1550) - 6))</f>
        <v>155798</v>
      </c>
      <c r="C1550" s="1" t="str">
        <f>TRIM(MID(A1550, FIND("Length:", A1550) + 7, FIND(",", A1550, FIND("Length:", A1550)) - FIND("Length:", A1550) - 7))</f>
        <v>157</v>
      </c>
      <c r="D1550" s="1">
        <f>COUNTIF(C:C,C1550)</f>
        <v>20</v>
      </c>
      <c r="E1550" s="1" t="str">
        <f t="shared" si="24"/>
        <v>0xCA</v>
      </c>
      <c r="F1550" s="2" t="str">
        <f>TRIM(MID(A1550, FIND("Message:", A1550) + 8, FIND("]", A1550) - FIND("Message:", A1550) - 7))</f>
        <v>['0xCA', '0x40', '0xDF', '0x7A', '0x3F', '0x48', '0xC7', '0x09', '0x55', '0x4C', '0xCA', '0x40', '0xDF', '0x83', '0x3F', '0x48', '0x97', '0x56', '0xC7', '0x53', '0xCA', '0x40', '0xDF', '0xA0', '0x3F', '0x3C', '0x57', '0x48', '0xC7', '0x54', '0xCA', '0x40', '0xDF', '0x9C', '0x43', '0x58', '0x3F', '0x48', '0xC7', '0x55', '0xCA', '0x40', '0xDF', '0xE7', '0x59', '0x7C', '0x3F', '0x48', '0xC7', '0x56', '0xCA', '0x40', '0x86', '0x5A', '0xDF', '0x94', '0x3F', '0x48', '0xC7', '0x57', '0xC8', '0x3E', '0x5B', '0x75', '0xC7', '0x58', '0xCA', '0x40', '0xDF', '0x8E', '0x6A', '0x5C', '0x3F', '0x48', '0xC7', '0x59', '0xC8', '0x6F', '0xC7', '0x05', '0x5D', '0x9A', '0xCA', '0x40', '0xDF', '0x88', '0x3F', '0x48', '0xF2', '0x5E', '0xC7', '0x9B', '0xC8', '0x76', '0xDF', '0x84', '0x3F', '0xA4', '0x5F', '0x48', '0x3F', '0x3E', '0x3E', '0x3E', '0x3E', '0x37', '0x17', '0x60', '0x55', '0x1D', '0x3E', '0x37', '0x60', '0x8B', '0x3E', '0x72', '0x61', '0x37', '0x55', '0xD7', '0x3F', '0x44', '0xB7', '0xD3', '0xD4', '0x62', '0x3F', '0x44', '0xA9', '0xE3', '0x3E', '0x37', '0x55', '0x3E', '0x63', '0xD8', '0x3E', '0x37', '0x60', '0xBD', '0x3E', '0x37', '0x45', '0x64', '0x60', '0x89', '0x1A', '0x67', '0x79', '0xF0', '0xCF', '0x0A', '0x65', '0x3F', '0xDF', '0x6D', '0x3F']</v>
      </c>
      <c r="G1550" s="1" t="str">
        <f>TRIM(MID(A1550, FIND("Checksum:", A1550) + 9, FIND("(", A1550) - FIND("Checksum:", A1550) - 9))</f>
        <v>0x4814</v>
      </c>
      <c r="H1550" s="1" t="str">
        <f>TRIM(MID(A1550, FIND("(", A1550) + 1, FIND(")", A1550) - FIND("(", A1550) - 1))</f>
        <v>big</v>
      </c>
    </row>
    <row r="1551" spans="1:8" hidden="1" x14ac:dyDescent="0.25">
      <c r="A1551" t="s">
        <v>1549</v>
      </c>
      <c r="B1551" s="1" t="str">
        <f>TRIM(MID(A1551, FIND("Index:", A1551) + 6, FIND(",", A1551) - FIND("Index:", A1551) - 6))</f>
        <v>155925</v>
      </c>
      <c r="C1551" s="1" t="str">
        <f>TRIM(MID(A1551, FIND("Length:", A1551) + 7, FIND(",", A1551, FIND("Length:", A1551)) - FIND("Length:", A1551) - 7))</f>
        <v>24</v>
      </c>
      <c r="D1551" s="1">
        <f>COUNTIF(C:C,C1551)</f>
        <v>6</v>
      </c>
      <c r="E1551" s="1" t="str">
        <f t="shared" si="24"/>
        <v>0x44</v>
      </c>
      <c r="F1551" s="2" t="str">
        <f>TRIM(MID(A1551, FIND("Message:", A1551) + 8, FIND("]", A1551) - FIND("Message:", A1551) - 7))</f>
        <v>['0x44', '0xA9', '0xE3', '0x3E', '0x37', '0x55', '0x3E', '0x63', '0xD8', '0x3E', '0x37', '0x60', '0xBD', '0x3E', '0x37', '0x45', '0x64', '0x60', '0x89', '0x1A', '0x67', '0x79', '0xF0', '0xCF']</v>
      </c>
      <c r="G1551" s="1" t="str">
        <f>TRIM(MID(A1551, FIND("Checksum:", A1551) + 9, FIND("(", A1551) - FIND("Checksum:", A1551) - 9))</f>
        <v>0x0A65</v>
      </c>
      <c r="H1551" s="1" t="str">
        <f>TRIM(MID(A1551, FIND("(", A1551) + 1, FIND(")", A1551) - FIND("(", A1551) - 1))</f>
        <v>big</v>
      </c>
    </row>
    <row r="1552" spans="1:8" hidden="1" x14ac:dyDescent="0.25">
      <c r="A1552" t="s">
        <v>1550</v>
      </c>
      <c r="B1552" s="1" t="str">
        <f>TRIM(MID(A1552, FIND("Index:", A1552) + 6, FIND(",", A1552) - FIND("Index:", A1552) - 6))</f>
        <v>156489</v>
      </c>
      <c r="C1552" s="1" t="str">
        <f>TRIM(MID(A1552, FIND("Length:", A1552) + 7, FIND(",", A1552, FIND("Length:", A1552)) - FIND("Length:", A1552) - 7))</f>
        <v>129</v>
      </c>
      <c r="D1552" s="1">
        <f>COUNTIF(C:C,C1552)</f>
        <v>28</v>
      </c>
      <c r="E1552" s="1" t="str">
        <f t="shared" si="24"/>
        <v>0x30</v>
      </c>
      <c r="F1552" s="2" t="str">
        <f>TRIM(MID(A1552, FIND("Message:", A1552) + 8, FIND("]", A1552) - FIND("Message:", A1552) - 7))</f>
        <v>['0x30', '0x61', '0x53', '0xCA', '0x40', '0xDF', '0xC7', '0x3F', '0x48', '0xEE', '0x62', '0xC7', '0x54', '0xCA', '0x40', '0xDF', '0xCF', '0x3F', '0x78', '0x63', '0x48', '0xC7', '0x55', '0xCA', '0x40', '0xDF', '0xEA', '0x9E', '0x64', '0x3F', '0x48', '0xC7', '0x56', '0xCA', '0x40', '0xDF', '0xF4', '0x65', '0xF1', '0x3F', '0x48', '0xC7', '0x57', '0xCA', '0x40', '0x09', '0x66', '0xDF', '0xF7', '0x3F', '0x48', '0xC7', '0x58', '0xCA', '0xB0', '0x67', '0x40', '0xDF', '0xFE', '0x3F', '0x48', '0xC7', '0x59', '0x2F', '0x68', '0xCA', '0x40', '0xDF', '0x15', '0x3F', '0x48', '0xC7', '0xB7', '0x69', '0x9A', '0xCA', '0x40', '0xDF', '0x1A', '0x3F', '0x48', '0x90', '0x6A', '0xC7', '0x9B', '0xCA', '0x40', '0xDF', '0x23', '0x3F', '0x1B', '0x6B', '0x48', '0x4A', '0x3F', '0x3F', '0x3E', '0x7A', '0x3F', '0x74', '0x6C', '0xCA', '0x40', '0xDF', '0x24', '0x3F', '0x48', '0xDF', '0xE2', '0x6D', '0x2F', '0x3F', '0x48', '0x1A', '0x5F', '0x79', '0xF0', '0x08', '0x6E', '0xCF', '0x3F', '0x69', '0xE7', '0xC8', '0x40', '0xDF', '0xB7', '0x6F', '0x2B']</v>
      </c>
      <c r="G1552" s="1" t="str">
        <f>TRIM(MID(A1552, FIND("Checksum:", A1552) + 9, FIND("(", A1552) - FIND("Checksum:", A1552) - 9))</f>
        <v>0x3F48</v>
      </c>
      <c r="H1552" s="1" t="str">
        <f>TRIM(MID(A1552, FIND("(", A1552) + 1, FIND(")", A1552) - FIND("(", A1552) - 1))</f>
        <v>big</v>
      </c>
    </row>
    <row r="1553" spans="1:8" hidden="1" x14ac:dyDescent="0.25">
      <c r="A1553" t="s">
        <v>1551</v>
      </c>
      <c r="B1553" s="1" t="str">
        <f>TRIM(MID(A1553, FIND("Index:", A1553) + 6, FIND(",", A1553) - FIND("Index:", A1553) - 6))</f>
        <v>156623</v>
      </c>
      <c r="C1553" s="1" t="str">
        <f>TRIM(MID(A1553, FIND("Length:", A1553) + 7, FIND(",", A1553, FIND("Length:", A1553)) - FIND("Length:", A1553) - 7))</f>
        <v>190</v>
      </c>
      <c r="D1553" s="1">
        <f>COUNTIF(C:C,C1553)</f>
        <v>11</v>
      </c>
      <c r="E1553" s="1" t="str">
        <f t="shared" si="24"/>
        <v>0x48</v>
      </c>
      <c r="F1553" s="2" t="str">
        <f>TRIM(MID(A1553, FIND("Message:", A1553) + 8, FIND("]", A1553) - FIND("Message:", A1553) - 7))</f>
        <v>['0x48', '0xA7', '0x70', '0x29', '0x3F', '0x1A', '0x5B', '0x6A', '0xE0', '0x1A', '0xB3', '0x71', '0xCF', '0x6A', '0xE0', '0x29', '0x4A', '0x1A', '0x6C', '0x86', '0x72', '0xDF', '0x20', '0x6A', '0xE0', '0x29', '0x3F', '0x1A', 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'0x1C', '0x42', '0x3E', '0x37', '0x60', '0x9F', '0x3E', '0x37', '0x60', '0x8D', '0x43', '0xBF', '0x3E', '0x37', '0x5C', '0xDE', '0x3E', '0x37', '0x29', '0x44', '0x5B', '0x17', '0x29', '0x40', '0x1A', '0xAD', '0x6A']</v>
      </c>
      <c r="G1553" s="1" t="str">
        <f>TRIM(MID(A1553, FIND("Checksum:", A1553) + 9, FIND("(", A1553) - FIND("Checksum:", A1553) - 9))</f>
        <v>0x5245</v>
      </c>
      <c r="H1553" s="1" t="str">
        <f>TRIM(MID(A1553, FIND("(", A1553) + 1, FIND(")", A1553) - FIND("(", A1553) - 1))</f>
        <v>big</v>
      </c>
    </row>
    <row r="1554" spans="1:8" hidden="1" x14ac:dyDescent="0.25">
      <c r="A1554" t="s">
        <v>1552</v>
      </c>
      <c r="B1554" s="1" t="str">
        <f>TRIM(MID(A1554, FIND("Index:", A1554) + 6, FIND(",", A1554) - FIND("Index:", A1554) - 6))</f>
        <v>156626</v>
      </c>
      <c r="C1554" s="1" t="str">
        <f>TRIM(MID(A1554, FIND("Length:", A1554) + 7, FIND(",", A1554, FIND("Length:", A1554)) - FIND("Length:", A1554) - 7))</f>
        <v>246</v>
      </c>
      <c r="D1554" s="1">
        <f>COUNTIF(C:C,C1554)</f>
        <v>15</v>
      </c>
      <c r="E1554" s="1" t="str">
        <f t="shared" si="24"/>
        <v>0x29</v>
      </c>
      <c r="F1554" s="2" t="str">
        <f>TRIM(MID(A1554, FIND("Message:", A1554) + 8, FIND("]", A1554) - FIND("Message:", A1554) - 7))</f>
        <v>['0x29', '0x3F', '0x1A', '0x5B', '0x6A', '0xE0', '0x1A', '0xB3', '0x71', '0xCF', '0x6A', '0xE0', '0x29', '0x4A', '0x1A', '0x6C', '0x86', '0x72', '0xDF', '0x20', '0x6A', '0xE0', '0x29', '0x3F', '0x1A', 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'0x1C', '0x42', '0x3E', '0x37', '0x60', '0x9F', '0x3E', '0x37', '0x60', '0x8D', '0x43', '0xBF', '0x3E', '0x37', '0x5C', '0xDE', '0x3E', '0x37', '0x29', '0x44', '0x5B', '0x17', '0x29', '0x40', '0x1A', '0xAD', '0x6A', '0x52', '0x45', '0xE0', '0x1A', '0xB0', '0x79', '0xF0', '0xBF', '0x3F', '0x5A', '0x46', '0x69', '0xE7', '0xC8', '0x40', '0xDF', '0xB0', '0x3F', '0x70', '0x47', '0x48', '0x29', '0x40', '0x1A', '0x40', '0xDF', '0xAC', '0xDF', '0x48', '0x6A', '0xE0', '0x3E', '0x37', '0x60', '0x9B', '0x29', '0x2E', '0x49', '0x40', '0x1A', '0xAB', '0x6A', '0xE0', '0x29', '0x3F', '0x03', '0x4A', '0x1A', '0xA3', '0x6A', '0xE0', '0x29', '0x54', '0x1A', '0xEA', '0x4B', '0x40', '0xDF', '0xC8']</v>
      </c>
      <c r="G1554" s="1" t="str">
        <f>TRIM(MID(A1554, FIND("Checksum:", A1554) + 9, FIND("(", A1554) - FIND("Checksum:", A1554) - 9))</f>
        <v>0x6AE0</v>
      </c>
      <c r="H1554" s="1" t="str">
        <f>TRIM(MID(A1554, FIND("(", A1554) + 1, FIND(")", A1554) - FIND("(", A1554) - 1))</f>
        <v>big</v>
      </c>
    </row>
    <row r="1555" spans="1:8" hidden="1" x14ac:dyDescent="0.25">
      <c r="A1555" t="s">
        <v>1553</v>
      </c>
      <c r="B1555" s="1" t="str">
        <f>TRIM(MID(A1555, FIND("Index:", A1555) + 6, FIND(",", A1555) - FIND("Index:", A1555) - 6))</f>
        <v>156640</v>
      </c>
      <c r="C1555" s="1" t="str">
        <f>TRIM(MID(A1555, FIND("Length:", A1555) + 7, FIND(",", A1555, FIND("Length:", A1555)) - FIND("Length:", A1555) - 7))</f>
        <v>147</v>
      </c>
      <c r="D1555" s="1">
        <f>COUNTIF(C:C,C1555)</f>
        <v>20</v>
      </c>
      <c r="E1555" s="1" t="str">
        <f t="shared" si="24"/>
        <v>0x1A</v>
      </c>
      <c r="F1555" s="2" t="str">
        <f>TRIM(MID(A1555, FIND("Message:", A1555) + 8, FIND("]", A1555) - FIND("Message:", A1555) - 7))</f>
        <v>['0x1A', '0x6C', '0x86', '0x72', '0xDF', '0x20', '0x6A', '0xE0', '0x29', '0x3F', '0x1A', 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'0x1C']</v>
      </c>
      <c r="G1555" s="1" t="str">
        <f>TRIM(MID(A1555, FIND("Checksum:", A1555) + 9, FIND("(", A1555) - FIND("Checksum:", A1555) - 9))</f>
        <v>0x423E</v>
      </c>
      <c r="H1555" s="1" t="str">
        <f>TRIM(MID(A1555, FIND("(", A1555) + 1, FIND(")", A1555) - FIND("(", A1555) - 1))</f>
        <v>big</v>
      </c>
    </row>
    <row r="1556" spans="1:8" hidden="1" x14ac:dyDescent="0.25">
      <c r="A1556" t="s">
        <v>1554</v>
      </c>
      <c r="B1556" s="1" t="str">
        <f>TRIM(MID(A1556, FIND("Index:", A1556) + 6, FIND(",", A1556) - FIND("Index:", A1556) - 6))</f>
        <v>156651</v>
      </c>
      <c r="C1556" s="1" t="str">
        <f>TRIM(MID(A1556, FIND("Length:", A1556) + 7, FIND(",", A1556, FIND("Length:", A1556)) - FIND("Length:", A1556) - 7))</f>
        <v>137</v>
      </c>
      <c r="D1556" s="1">
        <f>COUNTIF(C:C,C1556)</f>
        <v>26</v>
      </c>
      <c r="E1556" s="1" t="str">
        <f t="shared" si="24"/>
        <v>0x40</v>
      </c>
      <c r="F1556" s="2" t="str">
        <f>TRIM(MID(A1556, FIND("Message:", A1556) + 8, FIND("]", A1556) - FIND("Message:", A1556) - 7))</f>
        <v>['0x40', '0x73', '0x59', '0x14', '0x5A', '0x6A', '0xE0', '0x19', '0x5A', '0xF9', '0x74', '0x13', '0x5A', '0x74', '0xE7', '0x19', '0x55', '0x89', '0x36', '0x75', '0x8A', '0x29', '0x4B', '0x1A', '0x65', '0xDF', '0x13', '0xE6', '0x76', '0x6A', '0xE0', '0x1A', '0x54', '0x79', '0xF0', '0xCF', '0x6A', '0x77', '0x3F', '0x69', '0xE7', '0xC8', '0x40', '0xDF', '0x0C', '0xFC', '0x78', '0x3F', '0x48', '0x29', '0x4C', '0x1A', '0x60', '0xDF', '0xCF', '0x79', '0x08', '0x6A', '0xE0', '0x14', '0x4F', '0x19', '0x50', '0x99', '0x7A', '0x13', '0x4F', '0x74', '0xE7', '0x19', '0xC0', '0x89', '0x9C', '0x7B', '0x8A', '0x1A', '0xBE', '0x9F', '0x4C', '0x79', '0xF0', '0x35', '0x7C', '0xBF', '0x3F', '0x1A', '0xBF', '0x6F', '0xE7', '0x79', '0x26', '0x7D', '0xF0', '0xBF', '0x3F', '0xA0', '0x4C', '0x70', '0xE7', '0xB2', '0x7E', '0xA0', '0x5B', '0x1A', '0xB9', '0x79', '0xF0', '0xBF', '0x78', '0x7F', '0x3F', '0x79', '0x4F', '0xC8', '0x51', '0xDF', '0x4D', '0xCE', '0x40', '0x3F', '0x48', '0x3E', '0x37', '0x60', '0xA7', '0x3E', '0x83', '0x41', '0x37', '0x60', '0x9D', '0x3F', '0x44', '0xAA', '0x77', '0x1C', '0x42']</v>
      </c>
      <c r="G1556" s="1" t="str">
        <f>TRIM(MID(A1556, FIND("Checksum:", A1556) + 9, FIND("(", A1556) - FIND("Checksum:", A1556) - 9))</f>
        <v>0x3E37</v>
      </c>
      <c r="H1556" s="1" t="str">
        <f>TRIM(MID(A1556, FIND("(", A1556) + 1, FIND(")", A1556) - FIND("(", A1556) - 1))</f>
        <v>big</v>
      </c>
    </row>
    <row r="1557" spans="1:8" hidden="1" x14ac:dyDescent="0.25">
      <c r="A1557" t="s">
        <v>1555</v>
      </c>
      <c r="B1557" s="1" t="str">
        <f>TRIM(MID(A1557, FIND("Index:", A1557) + 6, FIND(",", A1557) - FIND("Index:", A1557) - 6))</f>
        <v>156879</v>
      </c>
      <c r="C1557" s="1" t="str">
        <f>TRIM(MID(A1557, FIND("Length:", A1557) + 7, FIND(",", A1557, FIND("Length:", A1557)) - FIND("Length:", A1557) - 7))</f>
        <v>160</v>
      </c>
      <c r="D1557" s="1">
        <f>COUNTIF(C:C,C1557)</f>
        <v>16</v>
      </c>
      <c r="E1557" s="1" t="str">
        <f t="shared" si="24"/>
        <v>0xA3</v>
      </c>
      <c r="F1557" s="2" t="str">
        <f>TRIM(MID(A1557, FIND("Message:", A1557) + 8, FIND("]", A1557) - FIND("Message:", A1557) - 7))</f>
        <v>['0xA3', '0x29', '0x40', '0x1A', '0xCC', '0x14', '0xB4', '0x4D', '0xCA', '0x6A', '0xE0', '0x19', '0xC8', '0x13', '0xC8', '0x21', '0x4E', '0x74', '0xE7', '0x19', '0x9E', '0x89', '0x8A', '0x1A', '0x90', '0x4F', '0x9C', '0x9F', '0x4C', '0x79', '0xF0', '0xBF', '0x3F', '0x41', '0x50', '0x1A', '0x9D', '0x6F', '0xE7', '0x79', '0xF0', '0xBF', '0x89', '0x51', '0x3F', '0xA0', '0x4C', '0x24', '0x40', '0x70', '0xE7', '0x3A', '0x52', '0x19', '0x96', '0xA0', '0x5B', '0x00', '0x00', '0x00', '0xFD', '0xF0', '0x85', '0x06', '0xFF', '0xFF', '0xFF', '0xFF', '0xFF', '0x7C', '0x85', '0x04', '0x09', '0x00', '0xD4', '0x8A', '0x00', '0x05', '0xF6', '0x40', '0x60', '0x00', '0xA0', '0x56', '0x13', '0x95', '0x69', '0xA9', '0x41', '0x4F', '0x19', '0x96', '0x89', '0x8A', '0x29', '0x55', '0xD2', '0x42', '0x1A', '0xC4', '0xDF', '0xA7', '0x6A', '0xE0', '0x1A', '0x0E', '0x43', '0x95', '0x79', '0xF0', '0xCF', '0x3F', '0x69', '0xE7', '0xA3', '0x44', '0xC8', '0x40', '0xDF', '0xA0', '0x3F', '0x48', '0x29', '0x7E', '0x45', '0x56', '0x1A', '0xBF', '0xDF', '0x9C', '0x6A', '0xE0', '0x3D', '0x46', '0x14', '0xB6', '0x19', '0xB5', '0x13', '0xB4', '0x74', '0x1C', '0x47', '0xE7', '0x19', '0x8B', '0x89', '0x8A', '0x29', '0x57', '0x68', '0x48', '0x1A', '0xBA', '0xDF', '0x92', '0x6A', '0xE0', '0x1A', '0xF4']</v>
      </c>
      <c r="G1557" s="1" t="str">
        <f>TRIM(MID(A1557, FIND("Checksum:", A1557) + 9, FIND("(", A1557) - FIND("Checksum:", A1557) - 9))</f>
        <v>0x498A</v>
      </c>
      <c r="H1557" s="1" t="str">
        <f>TRIM(MID(A1557, FIND("(", A1557) + 1, FIND(")", A1557) - FIND("(", A1557) - 1))</f>
        <v>big</v>
      </c>
    </row>
    <row r="1558" spans="1:8" hidden="1" x14ac:dyDescent="0.25">
      <c r="A1558" t="s">
        <v>1556</v>
      </c>
      <c r="B1558" s="1" t="str">
        <f>TRIM(MID(A1558, FIND("Index:", A1558) + 6, FIND(",", A1558) - FIND("Index:", A1558) - 6))</f>
        <v>156958</v>
      </c>
      <c r="C1558" s="1" t="str">
        <f>TRIM(MID(A1558, FIND("Length:", A1558) + 7, FIND(",", A1558, FIND("Length:", A1558)) - FIND("Length:", A1558) - 7))</f>
        <v>2</v>
      </c>
      <c r="D1558" s="1">
        <f>COUNTIF(C:C,C1558)</f>
        <v>7</v>
      </c>
      <c r="E1558" s="1" t="str">
        <f t="shared" si="24"/>
        <v>0x40</v>
      </c>
      <c r="F1558" s="2" t="str">
        <f>TRIM(MID(A1558, FIND("Message:", A1558) + 8, FIND("]", A1558) - FIND("Message:", A1558) - 7))</f>
        <v>['0x40', '0x60']</v>
      </c>
      <c r="G1558" s="1" t="str">
        <f>TRIM(MID(A1558, FIND("Checksum:", A1558) + 9, FIND("(", A1558) - FIND("Checksum:", A1558) - 9))</f>
        <v>0x00A0</v>
      </c>
      <c r="H1558" s="1" t="str">
        <f>TRIM(MID(A1558, FIND("(", A1558) + 1, FIND(")", A1558) - FIND("(", A1558) - 1))</f>
        <v>big</v>
      </c>
    </row>
    <row r="1559" spans="1:8" hidden="1" x14ac:dyDescent="0.25">
      <c r="A1559" t="s">
        <v>1557</v>
      </c>
      <c r="B1559" s="1" t="str">
        <f>TRIM(MID(A1559, FIND("Index:", A1559) + 6, FIND(",", A1559) - FIND("Index:", A1559) - 6))</f>
        <v>157276</v>
      </c>
      <c r="C1559" s="1" t="str">
        <f>TRIM(MID(A1559, FIND("Length:", A1559) + 7, FIND(",", A1559, FIND("Length:", A1559)) - FIND("Length:", A1559) - 7))</f>
        <v>125</v>
      </c>
      <c r="D1559" s="1">
        <f>COUNTIF(C:C,C1559)</f>
        <v>12</v>
      </c>
      <c r="E1559" s="1" t="str">
        <f t="shared" si="24"/>
        <v>0x48</v>
      </c>
      <c r="F1559" s="2" t="str">
        <f>TRIM(MID(A1559, FIND("Message:", A1559) + 8, FIND("]", A1559) - FIND("Message:", A1559) - 7))</f>
        <v>['0x48', '0x9F', '0x00', '0x9F', '0x4C', '0x23', '0x64', '0xC7', '0x3F', '0xCA', '0x40', '0xDF', '0xA6', '0x3F', '0x3C', '0x65', '0x48', '0xC7', '0x49', '0xCA', '0x40', '0xDF', '0xA2', '0x4C', '0x66', '0x3F', '0x48', '0xC7', '0x4A', '0xCA', '0x40', '0xDF', '0xEA', '0x67', '0x9E', '0x3F', '0x48', '0xC7', '0x4B', '0xC8', '0x6D', '0xD6', '0x68', '0xC7', '0x4C', '0xCA', '0x40', '0xDF', '0x77', '0x3F', '0x1E', '0x69', '0x48', '0xC7', '0x53', '0xCA', '0x40', '0xDF', '0x94', '0x4C', '0x6A', '0x3F', '0x48', '0xC7', '0x54', '0xCA', '0x40', '0xDF', '0xF8', '0x6B', '0x90', '0x3F', '0x48', '0xC7', '0x55', '0xC8', '0x71', '0xDA', '0x6C', '0xC7', '0x56', '0xCA', '0x40', '0xDF', '0x8A', '0x3F', '0x3F', '0x6D', '0x48', '0xC7', '0x57', '0xC8', '0x6B', '0xC7', '0x58', '0x29', '0x6E', '0xCA', '0x40', '0xDF', '0x84', '0x3F', '0x48', '0xC7', '0x2D', '0x6F', '0x59', '0xC8', '0x65', '0xC7', '0x9A', '0xC8', '0x7F', '0xA1', '0x70', '0xC7', '0x9B', '0xC8', '0x6E', '0xDF', '0x7C', '0x3F', '0xA6', '0x71', '0x48']</v>
      </c>
      <c r="G1559" s="1" t="str">
        <f>TRIM(MID(A1559, FIND("Checksum:", A1559) + 9, FIND("(", A1559) - FIND("Checksum:", A1559) - 9))</f>
        <v>0x3F3E</v>
      </c>
      <c r="H1559" s="1" t="str">
        <f>TRIM(MID(A1559, FIND("(", A1559) + 1, FIND(")", A1559) - FIND("(", A1559) - 1))</f>
        <v>big</v>
      </c>
    </row>
    <row r="1560" spans="1:8" hidden="1" x14ac:dyDescent="0.25">
      <c r="A1560" t="s">
        <v>1558</v>
      </c>
      <c r="B1560" s="1" t="str">
        <f>TRIM(MID(A1560, FIND("Index:", A1560) + 6, FIND(",", A1560) - FIND("Index:", A1560) - 6))</f>
        <v>157448</v>
      </c>
      <c r="C1560" s="1" t="str">
        <f>TRIM(MID(A1560, FIND("Length:", A1560) + 7, FIND(",", A1560, FIND("Length:", A1560)) - FIND("Length:", A1560) - 7))</f>
        <v>22</v>
      </c>
      <c r="D1560" s="1">
        <f>COUNTIF(C:C,C1560)</f>
        <v>7</v>
      </c>
      <c r="E1560" s="1" t="str">
        <f t="shared" si="24"/>
        <v>0xE7</v>
      </c>
      <c r="F1560" s="2" t="str">
        <f>TRIM(MID(A1560, FIND("Message:", A1560) + 8, FIND("]", A1560) - FIND("Message:", A1560) - 7))</f>
        <v>['0xE7', '0x19', '0x5F', '0x89', '0x49', '0x77', '0x8A', '0x9F', '0x4C', '0xC7', '0x3F', '0xCA', '0x63', '0x23', '0x78', '0x29', '0x42', '0x1A', '0x60', '0xDF', '0x60', '0x6A']</v>
      </c>
      <c r="G1560" s="1" t="str">
        <f>TRIM(MID(A1560, FIND("Checksum:", A1560) + 9, FIND("(", A1560) - FIND("Checksum:", A1560) - 9))</f>
        <v>0x0979</v>
      </c>
      <c r="H1560" s="1" t="str">
        <f>TRIM(MID(A1560, FIND("(", A1560) + 1, FIND(")", A1560) - FIND("(", A1560) - 1))</f>
        <v>big</v>
      </c>
    </row>
    <row r="1561" spans="1:8" hidden="1" x14ac:dyDescent="0.25">
      <c r="A1561" t="s">
        <v>1559</v>
      </c>
      <c r="B1561" s="1" t="str">
        <f>TRIM(MID(A1561, FIND("Index:", A1561) + 6, FIND(",", A1561) - FIND("Index:", A1561) - 6))</f>
        <v>157531</v>
      </c>
      <c r="C1561" s="1" t="str">
        <f>TRIM(MID(A1561, FIND("Length:", A1561) + 7, FIND(",", A1561, FIND("Length:", A1561)) - FIND("Length:", A1561) - 7))</f>
        <v>210</v>
      </c>
      <c r="D1561" s="1">
        <f>COUNTIF(C:C,C1561)</f>
        <v>16</v>
      </c>
      <c r="E1561" s="1" t="str">
        <f t="shared" si="24"/>
        <v>0x89</v>
      </c>
      <c r="F1561" s="2" t="str">
        <f>TRIM(MID(A1561, FIND("Message:", A1561) + 8, FIND("]", A1561) - FIND("Message:", A1561) - 7))</f>
        <v>['0x89', '0x8A', '0xAB', '0x40', '0x9F', '0x4C', '0xC7', '0x3F', '0xCA', '0x44', '0x29', '0x6B', '0x41', '0x44', '0x1A', '0x51', '0x6A', '0xE0', '0x1A', '0x4F', '0xA5', '0x42', '0x79', '0xF0', '0xCF', '0x3F', '0x19', '0x4F', '0x89', '0xAD', '0x43', '0x8A', '0xA2', '0x4C', '0xAC', '0x7C', '0x6C', '0x17', '0x69', '0x44', '0xCA', '0x46', '0x1A', '0x4E', '0x79', '0xF0', '0xCF', '0xF7', '0x45', '0x3F', '0x7C', '0xDF', '0xC8', '0x41', '0x29', '0x53', '0x67', '0x46', '0x1A', '0x4A', '0x6A', '0xE0', '0x19', '0x4A', '0x1A', '0x73', '0x47', '0x4B', '0x69', '0x70', '0x19', '0x4B', '0xA9', '0xE0', '0x5B', '0x48', '0x6A', '0xE0', '0xA0', '0x35', '0x8E', '0x65', '0x3F', '0x9C', '0x49', '0xAA', '0x3E', '0x3E', '0x3F', '0x44', '0xA8', '0x23', '0xBF', '0x4A', '0x3E', '0x37', '0x5B', '0x17', '0x3E', '0x37', '0x5C', '0x04', '0x4B', '0xDE', '0x3E', '0x37', '0x60', '0x9F', '0x3E', '0x37', '0x15', '0x4C', '0x60', '0x99', '0x3F', '0x45', '0xF0', '0x13', '0x3E', '0x0D', '0x4D', '0x37', '0x60', '0xA1', '0x3E', '0x37', '0x60', '0x97', '0xF3', '0x4E', '0x3E', '0x37', '0x60', '0xA5', '0x3E', '0x37', '0x60', '0x9F', '0x4F', '0xA3', '0x1A', '0xA8', '0x79', '0xF0', '0xCF', '0x3F', '0x2F', '0x50', '0x69', '0xE7', '0xC8', '0x41', '0x29', '0x49', '0x1A', '0x38', '0x51', '0x9C', '0x6A', '0xE0', '0x3F', '0xAA', '0x1A', '0xA4', '0xE1', '0x52', '0x79', '0xF0', '0xCF', '0x3F', '0x69', '0xE7', '0xC8', '0xE5', '0x53', '0x41', '0x29', '0x53', '0x1A', '0x98', '0x6A', '0xE0', '0x0F', '0x54', '0x3F', '0xAA', '0x8E', '0x61', '0x19', '0x95', '0x43', '0x20', '0x55', '0xBF', '0x58', '0x1F', '0x44', '0xBF', '0x5B', '0x80', '0x6C', '0x56', '0x89', '0x8A', '0x19', '0x91', '0x4A', '0xBF', '0x55', '0x74']</v>
      </c>
      <c r="G1561" s="1" t="str">
        <f>TRIM(MID(A1561, FIND("Checksum:", A1561) + 9, FIND("(", A1561) - FIND("Checksum:", A1561) - 9))</f>
        <v>0x57BF</v>
      </c>
      <c r="H1561" s="1" t="str">
        <f>TRIM(MID(A1561, FIND("(", A1561) + 1, FIND(")", A1561) - FIND("(", A1561) - 1))</f>
        <v>big</v>
      </c>
    </row>
    <row r="1562" spans="1:8" hidden="1" x14ac:dyDescent="0.25">
      <c r="A1562" t="s">
        <v>1560</v>
      </c>
      <c r="B1562" s="1" t="str">
        <f>TRIM(MID(A1562, FIND("Index:", A1562) + 6, FIND(",", A1562) - FIND("Index:", A1562) - 6))</f>
        <v>157540</v>
      </c>
      <c r="C1562" s="1" t="str">
        <f>TRIM(MID(A1562, FIND("Length:", A1562) + 7, FIND(",", A1562, FIND("Length:", A1562)) - FIND("Length:", A1562) - 7))</f>
        <v>61</v>
      </c>
      <c r="D1562" s="1">
        <f>COUNTIF(C:C,C1562)</f>
        <v>7</v>
      </c>
      <c r="E1562" s="1" t="str">
        <f t="shared" si="24"/>
        <v>0x44</v>
      </c>
      <c r="F1562" s="2" t="str">
        <f>TRIM(MID(A1562, FIND("Message:", A1562) + 8, FIND("]", A1562) - FIND("Message:", A1562) - 7))</f>
        <v>['0x44', '0x29', '0x6B', '0x41', '0x44', '0x1A', '0x51', '0x6A', '0xE0', '0x1A', '0x4F', '0xA5', '0x42', '0x79', '0xF0', '0xCF', '0x3F', '0x19', '0x4F', '0x89', '0xAD', '0x43', '0x8A', '0xA2', '0x4C', '0xAC', '0x7C', '0x6C', '0x17', '0x69', '0x44', '0xCA', '0x46', '0x1A', '0x4E', '0x79', '0xF0', '0xCF', '0xF7', '0x45', '0x3F', '0x7C', '0xDF', '0xC8', '0x41', '0x29', '0x53', '0x67', '0x46', '0x1A', '0x4A', '0x6A', '0xE0', '0x19', '0x4A', '0x1A', '0x73', '0x47', '0x4B', '0x69', '0x70']</v>
      </c>
      <c r="G1562" s="1" t="str">
        <f>TRIM(MID(A1562, FIND("Checksum:", A1562) + 9, FIND("(", A1562) - FIND("Checksum:", A1562) - 9))</f>
        <v>0x194B</v>
      </c>
      <c r="H1562" s="1" t="str">
        <f>TRIM(MID(A1562, FIND("(", A1562) + 1, FIND(")", A1562) - FIND("(", A1562) - 1))</f>
        <v>big</v>
      </c>
    </row>
    <row r="1563" spans="1:8" hidden="1" x14ac:dyDescent="0.25">
      <c r="A1563" t="s">
        <v>1561</v>
      </c>
      <c r="B1563" s="1" t="str">
        <f>TRIM(MID(A1563, FIND("Index:", A1563) + 6, FIND(",", A1563) - FIND("Index:", A1563) - 6))</f>
        <v>157583</v>
      </c>
      <c r="C1563" s="1" t="str">
        <f>TRIM(MID(A1563, FIND("Length:", A1563) + 7, FIND(",", A1563, FIND("Length:", A1563)) - FIND("Length:", A1563) - 7))</f>
        <v>58</v>
      </c>
      <c r="D1563" s="1">
        <f>COUNTIF(C:C,C1563)</f>
        <v>9</v>
      </c>
      <c r="E1563" s="1" t="str">
        <f t="shared" si="24"/>
        <v>0xC8</v>
      </c>
      <c r="F1563" s="2" t="str">
        <f>TRIM(MID(A1563, FIND("Message:", A1563) + 8, FIND("]", A1563) - FIND("Message:", A1563) - 7))</f>
        <v>['0xC8', '0x41', '0x29', '0x53', '0x67', '0x46', '0x1A', '0x4A', '0x6A', '0xE0', '0x19', '0x4A', '0x1A', '0x73', '0x47', '0x4B', '0x69', '0x70', '0x19', '0x4B', '0xA9', '0xE0', '0x5B', '0x48', '0x6A', '0xE0', '0xA0', '0x35', '0x8E', '0x65', '0x3F', '0x9C', '0x49', '0xAA', '0x3E', '0x3E', '0x3F', '0x44', '0xA8', '0x23', '0xBF', '0x4A', '0x3E', '0x37', '0x5B', '0x17', '0x3E', '0x37', '0x5C', '0x04', '0x4B', '0xDE', '0x3E', '0x37', '0x60', '0x9F', '0x3E', '0x37']</v>
      </c>
      <c r="G1563" s="1" t="str">
        <f>TRIM(MID(A1563, FIND("Checksum:", A1563) + 9, FIND("(", A1563) - FIND("Checksum:", A1563) - 9))</f>
        <v>0x154C</v>
      </c>
      <c r="H1563" s="1" t="str">
        <f>TRIM(MID(A1563, FIND("(", A1563) + 1, FIND(")", A1563) - FIND("(", A1563) - 1))</f>
        <v>big</v>
      </c>
    </row>
    <row r="1564" spans="1:8" hidden="1" x14ac:dyDescent="0.25">
      <c r="A1564" t="s">
        <v>1562</v>
      </c>
      <c r="B1564" s="1" t="str">
        <f>TRIM(MID(A1564, FIND("Index:", A1564) + 6, FIND(",", A1564) - FIND("Index:", A1564) - 6))</f>
        <v>157968</v>
      </c>
      <c r="C1564" s="1" t="str">
        <f>TRIM(MID(A1564, FIND("Length:", A1564) + 7, FIND(",", A1564, FIND("Length:", A1564)) - FIND("Length:", A1564) - 7))</f>
        <v>151</v>
      </c>
      <c r="D1564" s="1">
        <f>COUNTIF(C:C,C1564)</f>
        <v>20</v>
      </c>
      <c r="E1564" s="1" t="str">
        <f t="shared" si="24"/>
        <v>0x40</v>
      </c>
      <c r="F1564" s="2" t="str">
        <f>TRIM(MID(A1564, FIND("Message:", A1564) + 8, FIND("]", A1564) - FIND("Message:", A1564) - 7))</f>
        <v>['0x40', '0xDF', '0x01', '0x3F', '0x48', '0xC7', '0xAB', '0x71', '0x57', '0xCA', '0x40', '0xDF', '0x07', '0x3F', '0x48', '0x42', '0x72', '0xC7', '0x58', '0xCA', '0x40', '0xDF', '0x0E', '0x3F', '0xCA', '0x73', '0x48', '0xC7', '0x59', '0xCA', '0x40', '0xDF', '0x25', '0xEC', '0x74', '0x3F', '0x48', '0xC7', '0x9A', '0xCA', '0x40', '0xDF', '0x49', '0x75', '0x2A', '0x3F', '0x48', '0xC7', '0x9B', '0xCA', '0x40', '0x95', '0x76', '0xDF', '0x33', '0x3F', '0x48', '0x4A', '0x3F', '0x3F', '0xD9', '0x77', '0x3E', '0x7A', '0x3F', '0xCA', '0x40', '0xDF', '0x34', '0x8E', '0x78', '0x3F', '0x48', '0xE0', '0x3F', '0x3F', '0x48', '0x1A', '0xC1', '0x79', '0x59', '0x79', '0xF0', '0xCF', '0x3F', '0x69', '0xE7', '0x9D', '0x7A', '0xC8', '0x40', '0xDF', '0x3B', '0x3F', '0x48', '0xDF', '0x06', '0x7B', '0x2E', '0x3F', '0x48', '0x29', '0x3F', '0x1A', '0x56', '0x0A', '0x7C', '0x6A', '0xE0', '0x1A', '0x54', '0x6A', '0xE0', '0x29', '0xAA', '0x7D', '0x4A', '0x1A', '0x58', '0xDF', '0x30', '0x6A', '0xE0', '0x95', '0x7E', '0x29', '0x3F', '0x1A', '0x54', '0x14', '0x6C', '0x6A', '0x40', '0x7F', '0xE0', '0x19', '0x6A', '0x13', '0x6A', '0x74', '0xE7', '0xBD', '0x40', '0x19', '0x50', '0x89', '0x8A', '0x29', '0x4B', '0x1A', '0x4C']</v>
      </c>
      <c r="G1564" s="1" t="str">
        <f>TRIM(MID(A1564, FIND("Checksum:", A1564) + 9, FIND("(", A1564) - FIND("Checksum:", A1564) - 9))</f>
        <v>0x4151</v>
      </c>
      <c r="H1564" s="1" t="str">
        <f>TRIM(MID(A1564, FIND("(", A1564) + 1, FIND(")", A1564) - FIND("(", A1564) - 1))</f>
        <v>big</v>
      </c>
    </row>
    <row r="1565" spans="1:8" hidden="1" x14ac:dyDescent="0.25">
      <c r="A1565" t="s">
        <v>1563</v>
      </c>
      <c r="B1565" s="1" t="str">
        <f>TRIM(MID(A1565, FIND("Index:", A1565) + 6, FIND(",", A1565) - FIND("Index:", A1565) - 6))</f>
        <v>158398</v>
      </c>
      <c r="C1565" s="1" t="str">
        <f>TRIM(MID(A1565, FIND("Length:", A1565) + 7, FIND(",", A1565, FIND("Length:", A1565)) - FIND("Length:", A1565) - 7))</f>
        <v>131</v>
      </c>
      <c r="D1565" s="1">
        <f>COUNTIF(C:C,C1565)</f>
        <v>20</v>
      </c>
      <c r="E1565" s="1" t="str">
        <f t="shared" si="24"/>
        <v>0x4B</v>
      </c>
      <c r="F1565" s="2" t="str">
        <f>TRIM(MID(A1565, FIND("Message:", A1565) + 8, FIND("]", A1565) - FIND("Message:", A1565) - 7))</f>
        <v>['0x4B', '0xE0', '0x19', '0xC0', '0x13', '0xC0', '0x74', '0xE7', '0x36', '0x4C', '0x19', '0xB8', '0x89', '0x8A', '0x1A', '0xB6', '0x9F', '0xA2', '0x4D', '0x4C', '0x79', '0xF0', '0xBF', '0x3F', '0x1A', '0xB7', '0xD4', '0x4E', '0x6F', '0xE7', '0x79', '0xF0', '0xBF', '0x3F', '0xA0', '0xAF', '0x4F', '0x4C', '0x24', '0x40', '0x70', '0xE7', '0x19', '0xB0', '0x22', '0x50', '0xA0', '0x5B', '0xA0', '0x56', '0x13', '0xAF', '0x69', '0x6F', '0x51', '0x4F', '0x19', '0xB0', '0x89', '0x8A', '0x29', '0x55', '0xFC', '0x52', '0x1A', '0xB7', '0xDF', '0xA7', '0x6A', '0xE0', '0x1A', '0x11', '0x53', '0xAF', '0x79', '0xF0', '0xCF', '0x3F', '0x69', '0xE7', '0xCD', '0x54', '0xC8', '0x40', '0xDF', '0xA0', '0x3F', '0x48', '0x29', '0x8E', '0x55', '0x56', '0x1A', '0xB2', '0xDF', '0x9C', '0x6A', '0xE0', '0x40', '0x56', '0x14', '0xAE', '0x19', '0xAD', '0x13', '0xAC', '0x74', '0x14', '0x57', '0xE7', '0x19', '0xA5', '0x89', '0x8A', '0x29', '0x57', '0x92', '0x58', '0x1A', '0xAD', '0xDF', '0x92', '0x6A', '0xE0', '0x1A', '0xF7', '0x59', '0xA4', '0x79', '0xF0', '0xCF']</v>
      </c>
      <c r="G1565" s="1" t="str">
        <f>TRIM(MID(A1565, FIND("Checksum:", A1565) + 9, FIND("(", A1565) - FIND("Checksum:", A1565) - 9))</f>
        <v>0x3F69</v>
      </c>
      <c r="H1565" s="1" t="str">
        <f>TRIM(MID(A1565, FIND("(", A1565) + 1, FIND(")", A1565) - FIND("(", A1565) - 1))</f>
        <v>big</v>
      </c>
    </row>
    <row r="1566" spans="1:8" hidden="1" x14ac:dyDescent="0.25">
      <c r="A1566" t="s">
        <v>1564</v>
      </c>
      <c r="B1566" s="1" t="str">
        <f>TRIM(MID(A1566, FIND("Index:", A1566) + 6, FIND(",", A1566) - FIND("Index:", A1566) - 6))</f>
        <v>158406</v>
      </c>
      <c r="C1566" s="1" t="str">
        <f>TRIM(MID(A1566, FIND("Length:", A1566) + 7, FIND(",", A1566, FIND("Length:", A1566)) - FIND("Length:", A1566) - 7))</f>
        <v>208</v>
      </c>
      <c r="D1566" s="1">
        <f>COUNTIF(C:C,C1566)</f>
        <v>8</v>
      </c>
      <c r="E1566" s="1" t="str">
        <f t="shared" si="24"/>
        <v>0x36</v>
      </c>
      <c r="F1566" s="2" t="str">
        <f>TRIM(MID(A1566, FIND("Message:", A1566) + 8, FIND("]", A1566) - FIND("Message:", A1566) - 7))</f>
        <v>['0x36', '0x4C', '0x19', '0xB8', '0x89', '0x8A', '0x1A', '0xB6', '0x9F', '0xA2', '0x4D', '0x4C', '0x79', '0xF0', '0xBF', '0x3F', '0x1A', '0xB7', '0xD4', '0x4E', '0x6F', '0xE7', '0x79', '0xF0', '0xBF', '0x3F', '0xA0', '0xAF', '0x4F', '0x4C', '0x24', '0x40', '0x70', '0xE7', '0x19', '0xB0', '0x22', '0x50', '0xA0', '0x5B', '0xA0', '0x56', '0x13', '0xAF', '0x69', '0x6F', '0x51', '0x4F', '0x19', '0xB0', '0x89', '0x8A', '0x29', '0x55', '0xFC', '0x52', '0x1A', '0xB7', '0xDF', '0xA7', '0x6A', '0xE0', '0x1A', '0x11', '0x53', '0xAF', '0x79', '0xF0', '0xCF', '0x3F', '0x69', '0xE7', '0xCD', '0x54', '0xC8', '0x40', '0xDF', '0xA0', '0x3F', '0x48', '0x29', '0x8E', '0x55', '0x56', '0x1A', '0xB2', '0xDF', '0x9C', '0x6A', '0xE0', '0x40', '0x56', '0x14', '0xAE', '0x19', '0xAD', '0x13', '0xAC', '0x74', '0x14', '0x57', '0xE7', '0x19', '0xA5', '0x89', '0x8A', '0x29', '0x57', '0x92', '0x58', '0x1A', '0xAD', '0xDF', '0x92', '0x6A', '0xE0', '0x1A', '0xF7', '0x59', '0xA4', '0x79', '0xF0', '0xCF', '0x3F', '0x69', '0xE7', '0xC8', '0x5A', '0xC8', '0x40', '0xDF', '0x8B', '0x3F', '0x48', '0x29', '0x7F', '0x5B', '0x58', '0x1A', '0xA7', '0xDF', '0x87', '0x6A', '0xE0', '0x28', '0x5C', '0x14', '0xA4', '0x19', '0xA2', '0x13', '0xA2', '0x74', '0xFA', '0x5D', '0xE7', '0x19', '0x9A', '0x89', '0x8A', '0x1A', '0x98', '0xBF', '0x5E', '0x9F', '0x4C', '0x79', '0xF0', '0xBF', '0x3F', '0x1A', '0xCD', '0x5F', '0x99', '0x6F', '0xE7', '0x79', '0xF0', '0xBF', '0x3F', '0xB9', '0x60', '0xA0', '0x4C', '0x24', '0x40', '0x70', '0xE7', '0xA0', '0xAA', '0x61', '0x5B', '0x19', '0x92', '0x13', '0x91', '0x69', '0x4F', '0xC5', '0x62', '0x19', '0x92', '0x89', '0x8A', '0x29', '0x59', '0x1A', '0xBE']</v>
      </c>
      <c r="G1566" s="1" t="str">
        <f>TRIM(MID(A1566, FIND("Checksum:", A1566) + 9, FIND("(", A1566) - FIND("Checksum:", A1566) - 9))</f>
        <v>0x639A</v>
      </c>
      <c r="H1566" s="1" t="str">
        <f>TRIM(MID(A1566, FIND("(", A1566) + 1, FIND(")", A1566) - FIND("(", A1566) - 1))</f>
        <v>big</v>
      </c>
    </row>
    <row r="1567" spans="1:8" hidden="1" x14ac:dyDescent="0.25">
      <c r="A1567" t="s">
        <v>1565</v>
      </c>
      <c r="B1567" s="1" t="str">
        <f>TRIM(MID(A1567, FIND("Index:", A1567) + 6, FIND(",", A1567) - FIND("Index:", A1567) - 6))</f>
        <v>158682</v>
      </c>
      <c r="C1567" s="1" t="str">
        <f>TRIM(MID(A1567, FIND("Length:", A1567) + 7, FIND(",", A1567, FIND("Length:", A1567)) - FIND("Length:", A1567) - 7))</f>
        <v>145</v>
      </c>
      <c r="D1567" s="1">
        <f>COUNTIF(C:C,C1567)</f>
        <v>28</v>
      </c>
      <c r="E1567" s="1" t="str">
        <f t="shared" si="24"/>
        <v>0xCF</v>
      </c>
      <c r="F1567" s="2" t="str">
        <f>TRIM(MID(A1567, FIND("Message:", A1567) + 8, FIND("]", A1567) - FIND("Message:", A1567) - 7))</f>
        <v>['0xCF', '0x3F', '0x69', '0xED', '0x6B', '0xE7', '0xCA', '0x50', '0xDF', '0x4C', '0x3F', '0x48', '0x22', '0x6C', '0x29', '0x41', '0x1A', '0x83', '0x6A', '0xE0', '0x1A', '0xD9', '0x6D', '0x87', '0x6A', '0xE0', '0x19', '0x82', '0x1A', '0x87', '0x7D', '0x6E', '0xA9', '0xE0', '0x6A', '0xE0', '0x1A', '0x80', '0xD9', '0xB8', '0x6F', '0xAE', '0xDF', '0x42', '0x6A', '0xE0', '0xD9', '0xAB', '0x11', '0x70', '0x1A', '0x83', '0x6A', '0xE0', '0x1B', '0x83', '0x1A', '0x12', '0x71', '0x81', '0x79', '0xF0', '0xCF', '0x3F', '0x7A', '0x00', '0xE6', '0x72', '0xCF', '0x3F', '0x7A', '0xDF', '0xCA', '0x40', '0xDF', '0xC6', '0x73', '0x99', '0x3F', '0x48', '0x9F', '0x00', '0x9F', '0x4C', '0x20', '0x74', '0xC7', '0x3F', '0xCA', '0x40', '0xDF', '0x93', '0x3F', '0x39', '0x75', '0x48', '0xC7', '0x49', '0xCA', '0x40', '0xDF', '0x8F', '0x49', '0x76', '0x3F', '0x48', '0xC7', '0x4A', '0xCA', '0x40', '0xDF', '0xFA', '0x77', '0x8B', '0x3F', '0x48', '0xC7', '0x4B', '0xC8', '0x5A', '0xC0', '0x78', '0xC7', '0x4C', '0xC8', '0x65', '0xC7', '0x53', '0xCA', '0xA0', '0x79', '0x40', '0xDF', '0x83', '0x3F', '0x48', '0xC7', '0x54', '0xC0', '0x7A', '0xCA', '0x40', '0xDF', '0x7F', '0x3F']</v>
      </c>
      <c r="G1567" s="1" t="str">
        <f>TRIM(MID(A1567, FIND("Checksum:", A1567) + 9, FIND("(", A1567) - FIND("Checksum:", A1567) - 9))</f>
        <v>0x48C7</v>
      </c>
      <c r="H1567" s="1" t="str">
        <f>TRIM(MID(A1567, FIND("(", A1567) + 1, FIND(")", A1567) - FIND("(", A1567) - 1))</f>
        <v>big</v>
      </c>
    </row>
    <row r="1568" spans="1:8" hidden="1" x14ac:dyDescent="0.25">
      <c r="A1568" t="s">
        <v>1566</v>
      </c>
      <c r="B1568" s="1" t="str">
        <f>TRIM(MID(A1568, FIND("Index:", A1568) + 6, FIND(",", A1568) - FIND("Index:", A1568) - 6))</f>
        <v>158735</v>
      </c>
      <c r="C1568" s="1" t="str">
        <f>TRIM(MID(A1568, FIND("Length:", A1568) + 7, FIND(",", A1568, FIND("Length:", A1568)) - FIND("Length:", A1568) - 7))</f>
        <v>192</v>
      </c>
      <c r="D1568" s="1">
        <f>COUNTIF(C:C,C1568)</f>
        <v>21</v>
      </c>
      <c r="E1568" s="1" t="str">
        <f t="shared" si="24"/>
        <v>0xE0</v>
      </c>
      <c r="F1568" s="2" t="str">
        <f>TRIM(MID(A1568, FIND("Message:", A1568) + 8, FIND("]", A1568) - FIND("Message:", A1568) - 7))</f>
        <v>['0xE0', '0x1B', '0x83', '0x1A', '0x12', '0x71', '0x81', '0x79', '0xF0', '0xCF', '0x3F', '0x7A', '0x00', '0xE6', '0x72', '0xCF', '0x3F', '0x7A', '0xDF', '0xCA', '0x40', '0xDF', '0xC6', '0x73', '0x99', '0x3F', '0x48', '0x9F', '0x00', '0x9F', '0x4C', '0x20', '0x74', '0xC7', '0x3F', '0xCA', '0x40', '0xDF', '0x93', '0x3F', '0x39', '0x75', '0x48', '0xC7', '0x49', '0xCA', '0x40', '0xDF', '0x8F', '0x49', '0x76', '0x3F', '0x48', '0xC7', '0x4A', '0xCA', '0x40', '0xDF', '0xFA', '0x77', '0x8B', '0x3F', '0x48', '0xC7', '0x4B', '0xC8', '0x5A', '0xC0', '0x78', '0xC7', '0x4C', '0xC8', '0x65', '0xC7', '0x53', '0xCA', '0xA0', '0x79', '0x40', '0xDF', '0x83', '0x3F', '0x48', '0xC7', '0x54', '0xC0', '0x7A', '0xCA', '0x40', '0xDF', '0x7F', '0x3F', '0x48', '0xC7', '0x34', '0x7B', '0x55', '0xC8', '0x60', '0xC7', '0x56', '0xCA', '0x40', '0x23', '0x7C', '0xDF', '0x79', '0x3F', '0x48', '0xC7', '0x57', '0xC8', '0x45', '0x7D', '0x5A', '0xC7', '0x58', '0xC8', '0x74', '0xC7', '0x59', '0x56', '0x7E', '0xC8', '0x56', '0xC7', '0x9A', '0xC8', '0x70', '0xC7', '0x00', '0x7F', '0x9B', '0xC8', '0x5F', '0xDF', '0x6D', '0x3F', '0x48', '0x18', '0x40', '0x14', '0x65', '0x19', '0x63', '0x13', '0x63', '0x74', '0x21', '0x41', '0xE7', '0x19', '0x61', '0x89', '0x8A', '0x9F', '0x4C', '0xA3', '0x42', '0xC7', '0x3F', '0xCA', '0x63', '0x29', '0x42', '0x1A', '0xFC', '0x43', '0x55', '0xDF', '0x60', '0x6A', '0xE0', '0x1A', '0x53', '0x91', '0x44', '0x79', '0xF0', '0xCF', '0x3F', '0xDF', '0x5B', '0x3F', '0x38', '0x45', '0x48', '0x14', '0x5C', '0x19', '0x5A', '0x13']</v>
      </c>
      <c r="G1568" s="1" t="str">
        <f>TRIM(MID(A1568, FIND("Checksum:", A1568) + 9, FIND("(", A1568) - FIND("Checksum:", A1568) - 9))</f>
        <v>0x5ADE</v>
      </c>
      <c r="H1568" s="1" t="str">
        <f>TRIM(MID(A1568, FIND("(", A1568) + 1, FIND(")", A1568) - FIND("(", A1568) - 1))</f>
        <v>big</v>
      </c>
    </row>
    <row r="1569" spans="1:8" hidden="1" x14ac:dyDescent="0.25">
      <c r="A1569" t="s">
        <v>1567</v>
      </c>
      <c r="B1569" s="1" t="str">
        <f>TRIM(MID(A1569, FIND("Index:", A1569) + 6, FIND(",", A1569) - FIND("Index:", A1569) - 6))</f>
        <v>158868</v>
      </c>
      <c r="C1569" s="1" t="str">
        <f>TRIM(MID(A1569, FIND("Length:", A1569) + 7, FIND(",", A1569, FIND("Length:", A1569)) - FIND("Length:", A1569) - 7))</f>
        <v>171</v>
      </c>
      <c r="D1569" s="1">
        <f>COUNTIF(C:C,C1569)</f>
        <v>15</v>
      </c>
      <c r="E1569" s="1" t="str">
        <f t="shared" si="24"/>
        <v>0xC8</v>
      </c>
      <c r="F1569" s="2" t="str">
        <f>TRIM(MID(A1569, FIND("Message:", A1569) + 8, FIND("]", A1569) - FIND("Message:", A1569) - 7))</f>
        <v>['0xC8', '0x5F', '0xDF', '0x6D', '0x3F', '0x48', '0x18', '0x40', '0x14', '0x65', '0x19', '0x63', '0x13', '0x63', '0x74', '0x21', '0x41', '0xE7', '0x19', '0x61', '0x89', '0x8A', '0x9F', '0x4C', '0xA3', '0x42', '0xC7', '0x3F', '0xCA', '0x63', '0x29', '0x42', '0x1A', '0xFC', '0x43', '0x55', '0xDF', '0x60', '0x6A', '0xE0', '0x1A', '0x53', '0x91', '0x44', '0x79', '0xF0', '0xCF', '0x3F', '0xDF', '0x5B', '0x3F', '0x38', '0x45', '0x48', '0x14', '0x5C', '0x19', '0x5A', '0x13', '0x5A', '0xDE', '0x46', '0x74', '0xE7', '0x19', '0x58', '0x89', '0x8A', '0x9F', '0xC7', '0x47', '0x4C', '0xC7', '0x3F', '0xCA', '0x51', '0x29', '0x43', '0x23', '0x48', '0x1A', '0x4C', '0xDF', '0x4E', '0x6A', '0xE0', '0x14', '0x3C', '0x49', '0x55', '0x19', '0x54', '0x13', '0x53', '0x74', '0xE7', '0xCE', '0x4A', '0x19', '0x51', '0x89', '0x8A', '0x9F', '0x4C', '0xC7', '0x7C', '0x4B', '0x3F', '0xCA', '0x44', '0x29', '0x44', '0x1A', '0x45', '0x66', '0x4C', '0x6A', '0xE0', '0x1A', '0x50', '0x79', '0xF0', '0xCF', '0x3C', '0x4D', '0x3F', '0x19', '0x50', '0x1A', '0x50', '0xA9', '0xE0', '0xEA', '0x4E', '0x6A', '0xE0', '0xA0', '0x35', '0x8E', '0x65', '0x3F', '0xA2', '0x4F', '0xAA', '0x3F', '0x3E', '0x3E', '0x3E', '0x3E', '0x37', '0x69', '0x50', '0x60', '0xAB', '0x3E', '0x37', '0x60', '0xAD', '0x3E', '0x1E', '0x51', '0x37', '0x58', '0x1F', '0x3F', '0x44', '0xB7', '0xD3', '0x0F', '0x52', '0x3F']</v>
      </c>
      <c r="G1569" s="1" t="str">
        <f>TRIM(MID(A1569, FIND("Checksum:", A1569) + 9, FIND("(", A1569) - FIND("Checksum:", A1569) - 9))</f>
        <v>0x44A9</v>
      </c>
      <c r="H1569" s="1" t="str">
        <f>TRIM(MID(A1569, FIND("(", A1569) + 1, FIND(")", A1569) - FIND("(", A1569) - 1))</f>
        <v>big</v>
      </c>
    </row>
    <row r="1570" spans="1:8" hidden="1" x14ac:dyDescent="0.25">
      <c r="A1570" t="s">
        <v>1568</v>
      </c>
      <c r="B1570" s="1" t="str">
        <f>TRIM(MID(A1570, FIND("Index:", A1570) + 6, FIND(",", A1570) - FIND("Index:", A1570) - 6))</f>
        <v>159183</v>
      </c>
      <c r="C1570" s="1" t="str">
        <f>TRIM(MID(A1570, FIND("Length:", A1570) + 7, FIND(",", A1570, FIND("Length:", A1570)) - FIND("Length:", A1570) - 7))</f>
        <v>247</v>
      </c>
      <c r="D1570" s="1">
        <f>COUNTIF(C:C,C1570)</f>
        <v>15</v>
      </c>
      <c r="E1570" s="1" t="str">
        <f t="shared" si="24"/>
        <v>0xE1</v>
      </c>
      <c r="F1570" s="2" t="str">
        <f>TRIM(MID(A1570, FIND("Message:", A1570) + 8, FIND("]", A1570) - FIND("Message:", A1570) - 7))</f>
        <v>['0xE1', '0xC8', '0x48', '0xA3', '0x8C', '0xA9', '0xA3', '0x63', '0x8C', '0xC6', '0xEE', '0xCA', '0x3F', '0xC5', '0x8A', '0xFF', '0x64', '0xA3', '0x8C', '0xA9', '0x8C', '0xC6', '0xED', '0xCA', '0x4A', '0x65', '0x3F', '0xC5', '0x89', '0x19', '0x61', '0xA3', '0x8C', '0x9E', '0x66', '0x9F', '0xE0', '0x5F', '0x8A', '0x69', '0x40', '0x3F', '0xB9', '0x67', '0xAA', '0xBE', '0x13', '0x8E', '0x61', '0x6E', '0x25', '0x67', '0x68', '0xAD', '0x32', '0xBE', '0x3B', '0x6E', '0xD5', '0x6E', '0xF4', '0x69', '0xC5', '0x6E', '0x65', '0x6E', '0x55', '0x19', '0x5D', '0x3D', '0x6A', '0x89', '0x8A', '0x29', '0x41', '0x1A', '0x5A', '0x6A', '0xC7', '0x6B', '0xE0', '0x19', '0x58', '0x89', '0x8A', '0x29', '0x3F', '0x3A', '0x6C', '0x1A', '0x56', '0x13', '0x54', '0x6A', '0xE0', '0x19', '0xA8', '0x6D', '0x52', '0x25', '0x3F', '0x24', '0x43', '0x89', '0x8A', '0x9F', '0x6E', '0x19', '0x51', '0x4C', '0xBF', '0x58', '0x1F', '0x1F', '0x7B', '0x6F', '0x5F', '0x40', '0xBF', '0x5D', '0xBF', '0x7C', '0xE7', '0x50', '0x70', '0x19', '0x4E', '0x11', '0x4B', '0x70', '0xE7', '0x42', '0xCE', '0x71', '0xBF', '0x58', '0x1F', '0x19', '0x4B', '0xAC', '0x1C', '0xD5', '0x72', '0x72', '0xE7', '0xA0', '0x5C', '0x82', '0xD3', '0xA2', '0xC2', '0x73', '0x7C', '0xA0', '0x5C', '0xAC', '0x1C', '0xA9', '0x5C', '0xBB', '0x74', '0xAA', '0x1C', '0x7A', '0xE2', '0xC8', '0x56', '0x2A', '0xE1', '0x75', '0x3E', '0xA2', '0x7C', '0xBC', '0x5F', '0xA9', '0x7C', '0x15', '0x76', '0x89', '0x47', '0x9F', '0xE2', '0x41', '0xF5', '0xEE', '0xEF', '0x77', '0x30', '0xB2', '0x40', '0x3E', '0x3E', '0x3E', '0x37', '0x8C', '0x78', '0x60', '0xC3', '0x3F', '0x45', '0x3C', '0xA7', '0x3E', '0x43', '0x79', '0x37', '0x55', '0xBF', '0x3E', '0x37', '0x60', '0xBB', '0x57', '0x7A', '0x3F', '0x45', '0x39', '0x73', '0x3E', '0x37', '0x66', '0x87', '0x7B', '0xCB', '0x3F', '0x45', '0x3D', '0x53', '0x19', '0xD4', '0x4A', '0x7C', '0x1A', '0xD4', '0x11', '0xD2', '0x1F', '0x5F', '0x10', '0xDD', '0x7D', '0xD1', '0x5D', '0xEA', '0x19', '0xD1']</v>
      </c>
      <c r="G1570" s="1" t="str">
        <f>TRIM(MID(A1570, FIND("Checksum:", A1570) + 9, FIND("(", A1570) - FIND("Checksum:", A1570) - 9))</f>
        <v>0x71E7</v>
      </c>
      <c r="H1570" s="1" t="str">
        <f>TRIM(MID(A1570, FIND("(", A1570) + 1, FIND(")", A1570) - FIND("(", A1570) - 1))</f>
        <v>big</v>
      </c>
    </row>
    <row r="1571" spans="1:8" hidden="1" x14ac:dyDescent="0.25">
      <c r="A1571" t="s">
        <v>1569</v>
      </c>
      <c r="B1571" s="1" t="str">
        <f>TRIM(MID(A1571, FIND("Index:", A1571) + 6, FIND(",", A1571) - FIND("Index:", A1571) - 6))</f>
        <v>159405</v>
      </c>
      <c r="C1571" s="1" t="str">
        <f>TRIM(MID(A1571, FIND("Length:", A1571) + 7, FIND(",", A1571, FIND("Length:", A1571)) - FIND("Length:", A1571) - 7))</f>
        <v>163</v>
      </c>
      <c r="D1571" s="1">
        <f>COUNTIF(C:C,C1571)</f>
        <v>17</v>
      </c>
      <c r="E1571" s="1" t="str">
        <f t="shared" si="24"/>
        <v>0x87</v>
      </c>
      <c r="F1571" s="2" t="str">
        <f>TRIM(MID(A1571, FIND("Message:", A1571) + 8, FIND("]", A1571) - FIND("Message:", A1571) - 7))</f>
        <v>['0x87', '0x7B', '0xCB', '0x3F', '0x45', '0x3D', '0x53', '0x19', '0xD4', '0x4A', '0x7C', '0x1A', '0xD4', '0x11', '0xD2', '0x1F', '0x5F', '0x10', '0xDD', '0x7D', '0xD1', '0x5D', '0xEA', '0x19', '0xD1', '0x71', '0xE7', '0xDB', '0x7E', '0x19', '0xD0', '0xA1', '0x6C', '0x70', '0xE7', '0x49', '0x18', '0x7F', '0xBF', '0x58', '0x1F', '0xA0', '0x5C', '0x79', '0xF7', '0x25', '0x40', '0x18', '0xCB', '0x7D', '0xE0', '0x4F', '0x57', '0x17', '0x40', '0x41', '0xCA', '0x19', '0xCB', '0x77', '0xE7', '0x87', '0xD3', '0xAB', '0x42', '0xA7', '0xCC', '0x6F', '0x20', '0xCF', '0x57', '0xA0', '0x0E', '0x43', '0x5C', '0xAA', '0x42', '0xA9', '0x5C', '0x5E', '0x43', '0x34', '0x44', '0x79', '0xF2', '0xC8', '0x65', '0xA0', '0x5C', '0xA1', '0x7D', '0x45', '0x6C', '0x99', '0x2A', '0xA3', '0x6C', '0xA5', '0x5C', '0x87', '0x46', '0x79', '0x8B', '0x24', '0x5F', '0xA3', '0xE2', '0x19', '0x6E', '0x47', '0xC2', '0x89', '0x8A', '0x2A', '0x3F', '0xA7', '0xCC', '0xFB', '0x48', '0xB1', '0x5F', '0xB0', '0x5F', '0xA9', '0xCC', '0x89', '0x69', '0x49', '0x47', '0x9F', '0xE2', '0x48', '0xF5', '0xB7', '0x40', '0x49', '0x4A', '0x1A', '0xBD', '0x79', '0xF0', '0xCF', '0x3F', '0x69', '0x05', '0x4B', '0xE7', '0xC8', '0x42', '0x19', '0xBB', '0x9F', '0xE0', '0x93', '0x4C', '0xAF', '0x3E', '0x69', '0x40', '0x1A', '0xB9', '0x79', '0x31']</v>
      </c>
      <c r="G1571" s="1" t="str">
        <f>TRIM(MID(A1571, FIND("Checksum:", A1571) + 9, FIND("(", A1571) - FIND("Checksum:", A1571) - 9))</f>
        <v>0x4DF0</v>
      </c>
      <c r="H1571" s="1" t="str">
        <f>TRIM(MID(A1571, FIND("(", A1571) + 1, FIND(")", A1571) - FIND("(", A1571) - 1))</f>
        <v>big</v>
      </c>
    </row>
    <row r="1572" spans="1:8" hidden="1" x14ac:dyDescent="0.25">
      <c r="A1572" t="s">
        <v>1570</v>
      </c>
      <c r="B1572" s="1" t="str">
        <f>TRIM(MID(A1572, FIND("Index:", A1572) + 6, FIND(",", A1572) - FIND("Index:", A1572) - 6))</f>
        <v>160111</v>
      </c>
      <c r="C1572" s="1" t="str">
        <f>TRIM(MID(A1572, FIND("Length:", A1572) + 7, FIND(",", A1572, FIND("Length:", A1572)) - FIND("Length:", A1572) - 7))</f>
        <v>58</v>
      </c>
      <c r="D1572" s="1">
        <f>COUNTIF(C:C,C1572)</f>
        <v>9</v>
      </c>
      <c r="E1572" s="1" t="str">
        <f t="shared" si="24"/>
        <v>0x1C</v>
      </c>
      <c r="F1572" s="2" t="str">
        <f>TRIM(MID(A1572, FIND("Message:", A1572) + 8, FIND("]", A1572) - FIND("Message:", A1572) - 7))</f>
        <v>['0x1C', '0x57', '0xA2', '0x12', '0x2C', '0x36', '0x75', '0x3F', '0x2A', '0x7F', '0xAC', '0x1C', '0xA9', '0x1C', '0xEC', '0x76', '0x79', '0xF1', '0xC8', '0x42', '0x1F', '0x3F', '0xBC', '0x08', '0x77', '0x40', '0xEE', '0x36', '0x82', '0xEA', '0x29', '0x3F', '0xB2', '0x78', '0x1A', '0xA6', '0x6A', '0xE0', '0x1A', '0x51', '0x6A', '0x5A', '0x79', '0xE0', '0x1A', '0x51', '0x6A', '0xE0', '0x1A', '0xA6', '0xD1', '0x7A', '0x6A', '0xE0', '0x1A', '0x50', '0x6A', '0xE0']</v>
      </c>
      <c r="G1572" s="1" t="str">
        <f>TRIM(MID(A1572, FIND("Checksum:", A1572) + 9, FIND("(", A1572) - FIND("Checksum:", A1572) - 9))</f>
        <v>0x1994</v>
      </c>
      <c r="H1572" s="1" t="str">
        <f>TRIM(MID(A1572, FIND("(", A1572) + 1, FIND(")", A1572) - FIND("(", A1572) - 1))</f>
        <v>big</v>
      </c>
    </row>
    <row r="1573" spans="1:8" hidden="1" x14ac:dyDescent="0.25">
      <c r="A1573" t="s">
        <v>1571</v>
      </c>
      <c r="B1573" s="1" t="str">
        <f>TRIM(MID(A1573, FIND("Index:", A1573) + 6, FIND(",", A1573) - FIND("Index:", A1573) - 6))</f>
        <v>160115</v>
      </c>
      <c r="C1573" s="1" t="str">
        <f>TRIM(MID(A1573, FIND("Length:", A1573) + 7, FIND(",", A1573, FIND("Length:", A1573)) - FIND("Length:", A1573) - 7))</f>
        <v>151</v>
      </c>
      <c r="D1573" s="1">
        <f>COUNTIF(C:C,C1573)</f>
        <v>20</v>
      </c>
      <c r="E1573" s="1" t="str">
        <f t="shared" si="24"/>
        <v>0x2C</v>
      </c>
      <c r="F1573" s="2" t="str">
        <f>TRIM(MID(A1573, FIND("Message:", A1573) + 8, FIND("]", A1573) - FIND("Message:", A1573) - 7))</f>
        <v>['0x2C', '0x36', '0x75', '0x3F', '0x2A', '0x7F', '0xAC', '0x1C', '0xA9', '0x1C', '0xEC', '0x76', '0x79', '0xF1', '0xC8', '0x42', '0x1F', '0x3F', '0xBC', '0x08', '0x77', '0x40', '0xEE', '0x36', '0x82', '0xEA', '0x29', '0x3F', '0xB2', '0x78', '0x1A', '0xA6', '0x6A', '0xE0', '0x1A', '0x51', '0x6A', '0x5A', '0x79', '0xE0', '0x1A', '0x51', '0x6A', '0xE0', '0x1A', '0xA6', '0xD1', '0x7A', '0x6A', '0xE0', '0x1A', '0x50', '0x6A', '0xE0', '0x19', '0x94', '0x7B', '0x50', '0x89', '0x8A', '0xA0', '0x35', '0xA1', '0x35', '0x8C', '0x7C', '0xA7', '0x35', '0xA8', '0x35', '0xAE', '0x22', '0xAD', '0xB5', '0x7D', '0x35', '0x8E', '0x65', '0xBE', '0x6B', '0x3F', '0xAA', '0xBA', '0x7E', '0x3E', '0x37', '0x60', '0xC3', '0x3E', '0x37', '0x55', '0xE2', '0x7F', '0xBF', '0x3E', '0x37', '0x55', '0xBF', '0x3F', '0x45', '0x4E', '0x40', '0x3C', '0xA7', '0x3E', '0x37', '0x66', '0xCB', '0x3F', '0x0B', '0x41', '0x45', '0x39', '0x73', '0x3E', '0x37', '0x62', '0xCB', '0xD6', '0x42', '0x3E', '0x37', '0x64', '0xCB', '0x3E', '0x37', '0x65', '0xC2', '0x43', '0xCB', '0x3E', '0x37', '0x61', '0xC5', '0x3E', '0x37', '0x21', '0x44', '0x61', '0xC7', '0x3E', '0x37', '0x60', '0xBF', '0x3F', '0x42', '0x45', '0x44', '0xB4', '0x53', '0x25']</v>
      </c>
      <c r="G1573" s="1" t="str">
        <f>TRIM(MID(A1573, FIND("Checksum:", A1573) + 9, FIND("(", A1573) - FIND("Checksum:", A1573) - 9))</f>
        <v>0x4016</v>
      </c>
      <c r="H1573" s="1" t="str">
        <f>TRIM(MID(A1573, FIND("(", A1573) + 1, FIND(")", A1573) - FIND("(", A1573) - 1))</f>
        <v>big</v>
      </c>
    </row>
    <row r="1574" spans="1:8" hidden="1" x14ac:dyDescent="0.25">
      <c r="A1574" t="s">
        <v>1572</v>
      </c>
      <c r="B1574" s="1" t="str">
        <f>TRIM(MID(A1574, FIND("Index:", A1574) + 6, FIND(",", A1574) - FIND("Index:", A1574) - 6))</f>
        <v>160222</v>
      </c>
      <c r="C1574" s="1" t="str">
        <f>TRIM(MID(A1574, FIND("Length:", A1574) + 7, FIND(",", A1574, FIND("Length:", A1574)) - FIND("Length:", A1574) - 7))</f>
        <v>148</v>
      </c>
      <c r="D1574" s="1">
        <f>COUNTIF(C:C,C1574)</f>
        <v>24</v>
      </c>
      <c r="E1574" s="1" t="str">
        <f t="shared" si="24"/>
        <v>0xCB</v>
      </c>
      <c r="F1574" s="2" t="str">
        <f>TRIM(MID(A1574, FIND("Message:", A1574) + 8, FIND("]", A1574) - FIND("Message:", A1574) - 7))</f>
        <v>['0xCB', '0x3F', '0x0B', '0x41', '0x45', '0x39', '0x73', '0x3E', '0x37', '0x62', '0xCB', '0xD6', '0x42', '0x3E', '0x37', '0x64', '0xCB', '0x3E', '0x37', '0x65', '0xC2', '0x43', '0xCB', '0x3E', '0x37', '0x61', '0xC5', '0x3E', '0x37', '0x21', '0x44', '0x61', '0xC7', '0x3E', '0x37', '0x60', '0xBF', '0x3F', '0x42', '0x45', '0x44', '0xB4', '0x53', '0x25', '0x40', '0x16', '0x8F', '0x9C', '0x46', '0x49', '0xBF', '0x55', '0xBF', '0x73', '0xE7', '0xAC', '0x6C', '0x47', '0x82', '0xAC', '0x1C', '0xA9', '0x1E', '0xA9', '0xEE', '0xF2', '0x48', '0x89', '0x50', '0xCA', '0x60', '0x22', '0x3F', '0xA4', '0x53', '0x49', '0x9C', '0xA2', '0x7C', '0xA9', '0x9C', '0xAA', '0x7C', '0x72', '0x4A', '0x7A', '0xE2', '0xC8', '0x59', '0xAC', '0x1C', '0x4A', '0xDC', '0x4B', '0x3F', '0x47', '0x3F', '0xA9', '0x1C', '0x79', '0xF1', '0x42', '0x4C', '0xC8', '0x50', '0xAC', '0x1C', '0x2B', '0x3C', '0xA9', '0x3F', '0x4D', '0x1C', '0x9F', '0xE2', '0xAA', '0xE2', '0x08', '0x46', '0xC7', '0x4E', '0x8A', '0x0B', '0x9F', '0x4B', '0x29', '0x40', '0x89', '0xC1', '0x4F', '0x4C', '0x9F', '0xFC', '0x4A', '0xBB', '0xAA', '0xFB', '0xE4', '0x50', '0x69', '0xF7', '0xCA', '0x41', '0x25', '0x3F', '0xDF', '0x01', '0x51']</v>
      </c>
      <c r="G1574" s="1" t="str">
        <f>TRIM(MID(A1574, FIND("Checksum:", A1574) + 9, FIND("(", A1574) - FIND("Checksum:", A1574) - 9))</f>
        <v>0x423F</v>
      </c>
      <c r="H1574" s="1" t="str">
        <f>TRIM(MID(A1574, FIND("(", A1574) + 1, FIND(")", A1574) - FIND("(", A1574) - 1))</f>
        <v>big</v>
      </c>
    </row>
    <row r="1575" spans="1:8" hidden="1" x14ac:dyDescent="0.25">
      <c r="A1575" t="s">
        <v>1573</v>
      </c>
      <c r="B1575" s="1" t="str">
        <f>TRIM(MID(A1575, FIND("Index:", A1575) + 6, FIND(",", A1575) - FIND("Index:", A1575) - 6))</f>
        <v>160293</v>
      </c>
      <c r="C1575" s="1" t="str">
        <f>TRIM(MID(A1575, FIND("Length:", A1575) + 7, FIND(",", A1575, FIND("Length:", A1575)) - FIND("Length:", A1575) - 7))</f>
        <v>137</v>
      </c>
      <c r="D1575" s="1">
        <f>COUNTIF(C:C,C1575)</f>
        <v>26</v>
      </c>
      <c r="E1575" s="1" t="str">
        <f t="shared" si="24"/>
        <v>0x22</v>
      </c>
      <c r="F1575" s="2" t="str">
        <f>TRIM(MID(A1575, FIND("Message:", A1575) + 8, FIND("]", A1575) - FIND("Message:", A1575) - 7))</f>
        <v>['0x22', '0x3F', '0xA4', '0x53', '0x49', '0x9C', '0xA2', '0x7C', '0xA9', '0x9C', '0xAA', '0x7C', '0x72', '0x4A', '0x7A', '0xE2', '0xC8', '0x59', '0xAC', '0x1C', '0x4A', '0xDC', '0x4B', '0x3F', '0x47', '0x3F', '0xA9', '0x1C', '0x79', '0xF1', '0x42', '0x4C', '0xC8', '0x50', '0xAC', '0x1C', '0x2B', '0x3C', '0xA9', '0x3F', '0x4D', '0x1C', '0x9F', '0xE2', '0xAA', '0xE2', '0x08', '0x46', '0xC7', '0x4E', '0x8A', '0x0B', '0x9F', '0x4B', '0x29', '0x40', '0x89', '0xC1', '0x4F', '0x4C', '0x9F', '0xFC', '0x4A', '0xBB', '0xAA', '0xFB', '0xE4', '0x50', '0x69', '0xF7', '0xCA', '0x41', '0x25', '0x3F', '0xDF', '0x01', '0x51', '0x42', '0x3F', '0x48', '0xBC', '0x40', '0xEE', '0x1E', '0x25', '0x52', '0xB2', '0x40', '0x45', '0xBA', '0x15', '0x79', '0x49', '0x1D', '0x53', '0xBF', '0x55', '0xBF', '0x73', '0xE7', '0xAC', '0x82', '0xB2', '0x54', '0xAC', '0x1C', '0xA9', '0x1E', '0xA9', '0xEE', '0x89', '0x07', '0x55', '0x50', '0xCA', '0x65', '0x22', '0x3F', '0xA4', '0x9C', '0x78', '0x56', '0xA2', '0x7C', '0xA9', '0x9C', '0xAA', '0x7C', '0x7A', '0x5D', '0x57', '0xE2', '0xC8', '0x5E', '0xAC', '0x1C', '0x4A']</v>
      </c>
      <c r="G1575" s="1" t="str">
        <f>TRIM(MID(A1575, FIND("Checksum:", A1575) + 9, FIND("(", A1575) - FIND("Checksum:", A1575) - 9))</f>
        <v>0x3FB3</v>
      </c>
      <c r="H1575" s="1" t="str">
        <f>TRIM(MID(A1575, FIND("(", A1575) + 1, FIND(")", A1575) - FIND("(", A1575) - 1))</f>
        <v>big</v>
      </c>
    </row>
    <row r="1576" spans="1:8" hidden="1" x14ac:dyDescent="0.25">
      <c r="A1576" t="s">
        <v>1574</v>
      </c>
      <c r="B1576" s="1" t="str">
        <f>TRIM(MID(A1576, FIND("Index:", A1576) + 6, FIND(",", A1576) - FIND("Index:", A1576) - 6))</f>
        <v>160421</v>
      </c>
      <c r="C1576" s="1" t="str">
        <f>TRIM(MID(A1576, FIND("Length:", A1576) + 7, FIND(",", A1576, FIND("Length:", A1576)) - FIND("Length:", A1576) - 7))</f>
        <v>132</v>
      </c>
      <c r="D1576" s="1">
        <f>COUNTIF(C:C,C1576)</f>
        <v>22</v>
      </c>
      <c r="E1576" s="1" t="str">
        <f t="shared" si="24"/>
        <v>0x7A</v>
      </c>
      <c r="F1576" s="2" t="str">
        <f>TRIM(MID(A1576, FIND("Message:", A1576) + 8, FIND("]", A1576) - FIND("Message:", A1576) - 7))</f>
        <v>['0x7A', '0x5D', '0x57', '0xE2', '0xC8', '0x5E', '0xAC', '0x1C', '0x4A', '0x3F', '0xB3', '0x58', '0x47', '0x3F', '0xA9', '0x1C', '0x79', '0xF1', '0xC8', '0xD8', '0x59', '0x55', '0xAC', '0x1C', '0x2B', '0x3C', '0xA9', '0x1C', '0xA4', '0x5A', '0x9F', '0xE2', '0xAA', '0xE2', '0x29', '0x40', '0x08', '0xDB', '0x5B', '0x46', '0x8A', '0x0B', '0x9F', '0x4B', '0xAA', '0xFC', '0xC9', '0x5C', '0x89', '0x4C', '0x9F', '0xF2', '0x4B', '0xAB', '0x6B', '0x27', '0x5D', '0xEA', '0x19', '0x68', '0x45', '0x03', '0x9F', '0xE0', '0x92', '0x5E', '0xC5', '0x47', '0x69', '0x40', '0x19', '0x65', '0x9F', '0x33', '0x5F', '0xE0', '0xC5', '0x48', '0x69', '0x40', '0xBC', '0x40', '0xF4', '0x60', '0xEE', '0x19', '0xB2', '0x40', '0x3F', '0xAA', '0x8E', '0xD3', '0x61', '0x61', '0x6E', '0x65', '0x6E', '0x55', '0xA0', '0x82', '0x7D', '0x62', '0xA1', '0x9C', '0xFE', '0xD8', '0xA4', '0x62', '0x9F', '0x1F', '0x63', '0x4C', '0xC7', '0x3F', '0xC8', '0x41', '0xA3', '0x52', '0xB6', '0x64', '0xFE', '0x00', '0xA4', '0x62', '0xA0', '0x35', '0xA1', '0xE1', '0x65', '0x35', '0x8E', '0x65']</v>
      </c>
      <c r="G1576" s="1" t="str">
        <f>TRIM(MID(A1576, FIND("Checksum:", A1576) + 9, FIND("(", A1576) - FIND("Checksum:", A1576) - 9))</f>
        <v>0x3FAA</v>
      </c>
      <c r="H1576" s="1" t="str">
        <f>TRIM(MID(A1576, FIND("(", A1576) + 1, FIND(")", A1576) - FIND("(", A1576) - 1))</f>
        <v>big</v>
      </c>
    </row>
    <row r="1577" spans="1:8" hidden="1" x14ac:dyDescent="0.25">
      <c r="A1577" t="s">
        <v>1575</v>
      </c>
      <c r="B1577" s="1" t="str">
        <f>TRIM(MID(A1577, FIND("Index:", A1577) + 6, FIND(",", A1577) - FIND("Index:", A1577) - 6))</f>
        <v>161438</v>
      </c>
      <c r="C1577" s="1" t="str">
        <f>TRIM(MID(A1577, FIND("Length:", A1577) + 7, FIND(",", A1577, FIND("Length:", A1577)) - FIND("Length:", A1577) - 7))</f>
        <v>199</v>
      </c>
      <c r="D1577" s="1">
        <f>COUNTIF(C:C,C1577)</f>
        <v>17</v>
      </c>
      <c r="E1577" s="1" t="str">
        <f t="shared" si="24"/>
        <v>0xB9</v>
      </c>
      <c r="F1577" s="2" t="str">
        <f>TRIM(MID(A1577, FIND("Message:", A1577) + 8, FIND("]", A1577) - FIND("Message:", A1577) - 7))</f>
        <v>['0xB9', '0x79', '0x73', '0x7D', '0x3E', '0x37', '0x66', '0xD0', '0x3E', '0x37', '0x13', '0x74', '0x66', '0xCF', '0x3E', '0x37', '0x66', '0xCD', '0x3E', '0x92', '0x75', '0x37', '0x60', '0xBF', '0x3E', '0x37', '0x66', '0xD1', '0x7A', '0x76', '0x3F', '0x44', '0xB4', '0xA7', '0x3F', '0x45', '0xA9', '0x84', '0x77', '0x63', '0x3E', '0x37', '0x61', '0xCB', '0x3E', '0x37', '0xF2', '0x78', '0x60', '0xC3', '0x3E', '0x37', '0x65', '0xCB', '0x3E', '0x81', '0x79', '0x37', '0x64', '0xCB', '0xA0', '0x5C', '0x7A', '0x20', '0x78', '0x7A', '0x8F', '0x4D', '0x29', '0x47', '0x79', '0x57', '0x7A', '0x13', '0x7B', '0xEB', '0x7D', '0xF0', '0x4F', '0x4D', '0x7A', '0x20', '0x0D', '0x7C', '0x8F', '0x4B', '0x79', '0xFB', '0x7D', '0xE0', '0x4F', '0x7A', '0x7D', '0x4B', '0x49', '0x3F', '0x47', '0x3F', '0x6F', '0x20', '0x67', '0x7E', '0xCF', '0x4B', '0x6F', '0xE1', '0xCA', '0x41', '0x1F', '0x16', '0x7F', '0x3F', '0xDF', '0x46', '0xC0', '0x2B', '0x6F', '0x20', '0x60', '0x40', '0xCF', '0x51', '0x29', '0x4F', '0x6F', '0xE1', '0xC8', '0xF3', '0x41', '0x40', '0xEE', '0x8F', '0x3F', '0x48', '0xC4', '0x2B', '0x77', '0x42', '0x19', '0x59', '0x69', '0x40', '0x49', '0x3F', '0x47', '0x2E', '0x43', '0x3F', '0x6F', '0x20', '0xCF', '0x4D', '0x6F', '0xE1', '0x80', '0x44', '0xCA', '0x42', '0x19', '0x56', '0x9F', '0xE0', '0xC5', '0x07', '0x45', '0x3F', '0x69', '0x40', '0x6F', '0x20', '0xCF', '0x51', '0xDE', '0x46', '0x7F', '0x54', '0xCA', '0x58', '0x6F', '0x20', '0xCF', '0x9C', '0x47', '0x4F', '0x29', '0x3F', '0x6F', '0xE1', '0xCA', '0x49', '0x64', '0x48', '0x4A', '0x6F', '0x8F', '0x73', '0x4B', '0xBF', '0x45']</v>
      </c>
      <c r="G1577" s="1" t="str">
        <f>TRIM(MID(A1577, FIND("Checksum:", A1577) + 9, FIND("(", A1577) - FIND("Checksum:", A1577) - 9))</f>
        <v>0x5549</v>
      </c>
      <c r="H1577" s="1" t="str">
        <f>TRIM(MID(A1577, FIND("(", A1577) + 1, FIND(")", A1577) - FIND("(", A1577) - 1))</f>
        <v>big</v>
      </c>
    </row>
    <row r="1578" spans="1:8" hidden="1" x14ac:dyDescent="0.25">
      <c r="A1578" t="s">
        <v>1576</v>
      </c>
      <c r="B1578" s="1" t="str">
        <f>TRIM(MID(A1578, FIND("Index:", A1578) + 6, FIND(",", A1578) - FIND("Index:", A1578) - 6))</f>
        <v>161462</v>
      </c>
      <c r="C1578" s="1" t="str">
        <f>TRIM(MID(A1578, FIND("Length:", A1578) + 7, FIND(",", A1578, FIND("Length:", A1578)) - FIND("Length:", A1578) - 7))</f>
        <v>75</v>
      </c>
      <c r="D1578" s="1">
        <f>COUNTIF(C:C,C1578)</f>
        <v>7</v>
      </c>
      <c r="E1578" s="1" t="str">
        <f t="shared" si="24"/>
        <v>0x3E</v>
      </c>
      <c r="F1578" s="2" t="str">
        <f>TRIM(MID(A1578, FIND("Message:", A1578) + 8, FIND("]", A1578) - FIND("Message:", A1578) - 7))</f>
        <v>['0x3E', '0x37', '0x66', '0xD1', '0x7A', '0x76', '0x3F', '0x44', '0xB4', '0xA7', '0x3F', '0x45', '0xA9', '0x84', '0x77', '0x63', '0x3E', '0x37', '0x61', '0xCB', '0x3E', '0x37', '0xF2', '0x78', '0x60', '0xC3', '0x3E', '0x37', '0x65', '0xCB', '0x3E', '0x81', '0x79', '0x37', '0x64', '0xCB', '0xA0', '0x5C', '0x7A', '0x20', '0x78', '0x7A', '0x8F', '0x4D', '0x29', '0x47', '0x79', '0x57', '0x7A', '0x13', '0x7B', '0xEB', '0x7D', '0xF0', '0x4F', '0x4D', '0x7A', '0x20', '0x0D', '0x7C', '0x8F', '0x4B', '0x79', '0xFB', '0x7D', '0xE0', '0x4F', '0x7A', '0x7D', '0x4B', '0x49', '0x3F', '0x47', '0x3F', '0x6F']</v>
      </c>
      <c r="G1578" s="1" t="str">
        <f>TRIM(MID(A1578, FIND("Checksum:", A1578) + 9, FIND("(", A1578) - FIND("Checksum:", A1578) - 9))</f>
        <v>0x2067</v>
      </c>
      <c r="H1578" s="1" t="str">
        <f>TRIM(MID(A1578, FIND("(", A1578) + 1, FIND(")", A1578) - FIND("(", A1578) - 1))</f>
        <v>big</v>
      </c>
    </row>
    <row r="1579" spans="1:8" hidden="1" x14ac:dyDescent="0.25">
      <c r="A1579" t="s">
        <v>1577</v>
      </c>
      <c r="B1579" s="1" t="str">
        <f>TRIM(MID(A1579, FIND("Index:", A1579) + 6, FIND(",", A1579) - FIND("Index:", A1579) - 6))</f>
        <v>161564</v>
      </c>
      <c r="C1579" s="1" t="str">
        <f>TRIM(MID(A1579, FIND("Length:", A1579) + 7, FIND(",", A1579, FIND("Length:", A1579)) - FIND("Length:", A1579) - 7))</f>
        <v>142</v>
      </c>
      <c r="D1579" s="1">
        <f>COUNTIF(C:C,C1579)</f>
        <v>22</v>
      </c>
      <c r="E1579" s="1" t="str">
        <f t="shared" si="24"/>
        <v>0xC8</v>
      </c>
      <c r="F1579" s="2" t="str">
        <f>TRIM(MID(A1579, FIND("Message:", A1579) + 8, FIND("]", A1579) - FIND("Message:", A1579) - 7))</f>
        <v>['0xC8', '0xF3', '0x41', '0x40', '0xEE', '0x8F', '0x3F', '0x48', '0xC4', '0x2B', '0x77', '0x42', '0x19', '0x59', '0x69', '0x40', '0x49', '0x3F', '0x47', '0x2E', '0x43', '0x3F', '0x6F', '0x20', '0xCF', '0x4D', '0x6F', '0xE1', '0x80', '0x44', '0xCA', '0x42', '0x19', '0x56', '0x9F', '0xE0', '0xC5', '0x07', '0x45', '0x3F', '0x69', '0x40', '0x6F', '0x20', '0xCF', '0x51', '0xDE', '0x46', '0x7F', '0x54', '0xCA', '0x58', '0x6F', '0x20', '0xCF', '0x9C', '0x47', '0x4F', '0x29', '0x3F', '0x6F', '0xE1', '0xCA', '0x49', '0x64', '0x48', '0x4A', '0x6F', '0x8F', '0x73', '0x4B', '0xBF', '0x45', '0x55', '0x49', '0xD1', '0x79', '0xF0', '0xCF', '0x3F', '0x23', '0x3F', '0xF6', '0x4A', '0xB9', '0x41', '0x6B', '0xE0', '0x19', '0xF5', '0x89', '0x2A', '0x4B', '0x8A', '0xA3', '0x22', '0x19', '0xF5', '0x6F', '0x20', '0x3A', '0x4C', '0xCF', '0x4F', '0xB3', '0x47', '0xA5', '0x42', '0x6F', '0xBD', '0x4D', '0x20', '0xCF', '0x51', '0xA4', '0x42', '0x89', '0x8A', '0x89', '0x4E', '0xA0', '0x35', '0xA1', '0x35', '0xA7', '0x35', '0xA8', '0x80', '0x4F', '0x35', '0xAE', '0x22', '0xAD', '0x35', '0x8E', '0x65', '0x2C', '0x50', '0xBE', '0x63', '0x3F', '0xAA']</v>
      </c>
      <c r="G1579" s="1" t="str">
        <f>TRIM(MID(A1579, FIND("Checksum:", A1579) + 9, FIND("(", A1579) - FIND("Checksum:", A1579) - 9))</f>
        <v>0x3E3E</v>
      </c>
      <c r="H1579" s="1" t="str">
        <f>TRIM(MID(A1579, FIND("(", A1579) + 1, FIND(")", A1579) - FIND("(", A1579) - 1))</f>
        <v>big</v>
      </c>
    </row>
    <row r="1580" spans="1:8" hidden="1" x14ac:dyDescent="0.25">
      <c r="A1580" t="s">
        <v>1578</v>
      </c>
      <c r="B1580" s="1" t="str">
        <f>TRIM(MID(A1580, FIND("Index:", A1580) + 6, FIND(",", A1580) - FIND("Index:", A1580) - 6))</f>
        <v>161670</v>
      </c>
      <c r="C1580" s="1" t="str">
        <f>TRIM(MID(A1580, FIND("Length:", A1580) + 7, FIND(",", A1580, FIND("Length:", A1580)) - FIND("Length:", A1580) - 7))</f>
        <v>149</v>
      </c>
      <c r="D1580" s="1">
        <f>COUNTIF(C:C,C1580)</f>
        <v>25</v>
      </c>
      <c r="E1580" s="1" t="str">
        <f t="shared" si="24"/>
        <v>0xA5</v>
      </c>
      <c r="F1580" s="2" t="str">
        <f>TRIM(MID(A1580, FIND("Message:", A1580) + 8, FIND("]", A1580) - FIND("Message:", A1580) - 7))</f>
        <v>['0xA5', '0x42', '0x6F', '0xBD', '0x4D', '0x20', '0xCF', '0x51', '0xA4', '0x42', '0x89', '0x8A', '0x89', '0x4E', '0xA0', '0x35', '0xA1', '0x35', '0xA7', '0x35', '0xA8', '0x80', '0x4F', '0x35', '0xAE', '0x22', '0xAD', '0x35', '0x8E', '0x65', '0x2C', '0x50', '0xBE', '0x63', '0x3F', '0xAA', '0x3E', '0x3E', '0x3E', '0x17', '0x51', '0x37', '0x62', '0xCB', '0x3E', '0x37', '0x61', '0xC3', '0x51', '0x52', '0x3E', '0x37', '0x60', '0xBD', '0xBE', '0x0B', '0x8E', '0x3E', '0x53', '0x61', '0x6E', '0x25', '0xAD', '0x32', '0x6E', '0xD5', '0x6C', '0x54', '0x6E', '0xC5', '0x6E', '0x65', '0x6E', '0x55', '0x28', '0x48', '0x55', '0x3F', '0x7D', '0xD0', '0x4F', '0x5B', '0x7D', '0xD0', '0xDB', '0x56', '0x4F', '0x59', '0x49', '0xBF', '0x55', '0xBF', '0x17', '0x34', '0x57', '0xE9', '0x5D', '0xEB', '0x19', '0xE1', '0x70', '0xE0', '0xD6', '0x58', '0xCF', '0x3F', '0x2A', '0x3C', '0xA0', '0x5C', '0xA9', '0x74', '0x59', '0x5C', '0x21', '0x3F', '0x89', '0xFB', '0x2C', '0x3F', '0x07', '0x5A', '0x7D', '0xE0', '0x4F', '0x55', '0xA2', '0x1C', '0x29', '0x45', '0x5B', '0x41', '0x72', '0xE1', '0xC8', '0x4F', '0xAC', '0x1C', '0xD1', '0x5C', '0x6F', '0x20', '0xCF', '0x55', '0xA9', '0x1C', '0xBC', '0x93', '0x5D']</v>
      </c>
      <c r="G1580" s="1" t="str">
        <f>TRIM(MID(A1580, FIND("Checksum:", A1580) + 9, FIND("(", A1580) - FIND("Checksum:", A1580) - 9))</f>
        <v>0x406F</v>
      </c>
      <c r="H1580" s="1" t="str">
        <f>TRIM(MID(A1580, FIND("(", A1580) + 1, FIND(")", A1580) - FIND("(", A1580) - 1))</f>
        <v>big</v>
      </c>
    </row>
    <row r="1581" spans="1:8" hidden="1" x14ac:dyDescent="0.25">
      <c r="A1581" t="s">
        <v>1579</v>
      </c>
      <c r="B1581" s="1" t="str">
        <f>TRIM(MID(A1581, FIND("Index:", A1581) + 6, FIND(",", A1581) - FIND("Index:", A1581) - 6))</f>
        <v>161708</v>
      </c>
      <c r="C1581" s="1" t="str">
        <f>TRIM(MID(A1581, FIND("Length:", A1581) + 7, FIND(",", A1581, FIND("Length:", A1581)) - FIND("Length:", A1581) - 7))</f>
        <v>214</v>
      </c>
      <c r="D1581" s="1">
        <f>COUNTIF(C:C,C1581)</f>
        <v>12</v>
      </c>
      <c r="E1581" s="1" t="str">
        <f t="shared" si="24"/>
        <v>0x3E</v>
      </c>
      <c r="F1581" s="2" t="str">
        <f>TRIM(MID(A1581, FIND("Message:", A1581) + 8, FIND("]", A1581) - FIND("Message:", A1581) - 7))</f>
        <v>['0x3E', '0x17', '0x51', '0x37', '0x62', '0xCB', '0x3E', '0x37', '0x61', '0xC3', '0x51', '0x52', '0x3E', '0x37', '0x60', '0xBD', '0xBE', '0x0B', '0x8E', '0x3E', '0x53', '0x61', '0x6E', '0x25', '0xAD', '0x32', '0x6E', '0xD5', '0x6C', '0x54', '0x6E', '0xC5', '0x6E', '0x65', '0x6E', '0x55', '0x28', '0x48', '0x55', '0x3F', '0x7D', '0xD0', '0x4F', '0x5B', '0x7D', '0xD0', '0xDB', '0x56', '0x4F', '0x59', '0x49', '0xBF', '0x55', '0xBF', '0x17', '0x34', '0x57', '0xE9', '0x5D', '0xEB', '0x19', '0xE1', '0x70', '0xE0', '0xD6', '0x58', '0xCF', '0x3F', '0x2A', '0x3C', '0xA0', '0x5C', '0xA9', '0x74', '0x59', '0x5C', '0x21', '0x3F', '0x89', '0xFB', '0x2C', '0x3F', '0x07', '0x5A', '0x7D', '0xE0', '0x4F', '0x55', '0xA2', '0x1C', '0x29', '0x45', '0x5B', '0x41', '0x72', '0xE1', '0xC8', '0x4F', '0xAC', '0x1C', '0xD1', '0x5C', '0x6F', '0x20', '0xCF', '0x55', '0xA9', '0x1C', '0xBC', '0x93', '0x5D', '0x40', '0x6F', '0xEB', '0x19', '0xDA', '0x4A', '0xEB', '0x23', '0x5E', '0x49', '0xCB', '0x9F', '0x72', '0x6A', '0xE8', '0xA9', '0x82', '0x5F', '0x22', '0xB9', '0x67', '0x49', '0xF3', '0x4A', '0xEB', '0x16', '0x60', '0xEE', '0x2A', '0x61', '0xFA', '0xA1', '0x6B', '0xA9', '0x8C', '0x61', '0x6B', '0x69', '0xE7', '0xC8', '0x71', '0xC2', '0x3F', '0x5A', '0x62', '0x22', '0x3F', '0x2C', '0x3F', '0x2A', '0x41', '0xAC', '0x47', '0x63', '0x1C', '0xA9', '0x1C', '0x79', '0xF1', '0xC8', '0x4D', '0xC6', '0x64', '0xAC', '0x1C', '0x6F', '0x20', '0xCF', '0x55', '0xA9', '0x8B', '0x65', '0x1C', '0xBC', '0x40', '0x6F', '0xEB', '0x19', '0xCC', '0xBF', '0x66', '0x4A', '0xEB', '0x19', '0xCA', '0xAA', '0xFB', '0x4B', '0x72', '0x67', '0xEB', '0xAB', '0x0B', '0x6B', '0xF8', '0xEE', '0x2B', '0x88', '0x68', '0x62', '0x0A', '0xA2', '0x7C']</v>
      </c>
      <c r="G1581" s="1" t="str">
        <f>TRIM(MID(A1581, FIND("Checksum:", A1581) + 9, FIND("(", A1581) - FIND("Checksum:", A1581) - 9))</f>
        <v>0x6277</v>
      </c>
      <c r="H1581" s="1" t="str">
        <f>TRIM(MID(A1581, FIND("(", A1581) + 1, FIND(")", A1581) - FIND("(", A1581) - 1))</f>
        <v>big</v>
      </c>
    </row>
    <row r="1582" spans="1:8" hidden="1" x14ac:dyDescent="0.25">
      <c r="A1582" t="s">
        <v>1580</v>
      </c>
      <c r="B1582" s="1" t="str">
        <f>TRIM(MID(A1582, FIND("Index:", A1582) + 6, FIND(",", A1582) - FIND("Index:", A1582) - 6))</f>
        <v>161794</v>
      </c>
      <c r="C1582" s="1" t="str">
        <f>TRIM(MID(A1582, FIND("Length:", A1582) + 7, FIND(",", A1582, FIND("Length:", A1582)) - FIND("Length:", A1582) - 7))</f>
        <v>249</v>
      </c>
      <c r="D1582" s="1">
        <f>COUNTIF(C:C,C1582)</f>
        <v>8</v>
      </c>
      <c r="E1582" s="1" t="str">
        <f t="shared" si="24"/>
        <v>0x4F</v>
      </c>
      <c r="F1582" s="2" t="str">
        <f>TRIM(MID(A1582, FIND("Message:", A1582) + 8, FIND("]", A1582) - FIND("Message:", A1582) - 7))</f>
        <v>['0x4F', '0x55', '0xA2', '0x1C', '0x29', '0x45', '0x5B', '0x41', '0x72', '0xE1', '0xC8', '0x4F', '0xAC', '0x1C', '0xD1', '0x5C', '0x6F', '0x20', '0xCF', '0x55', '0xA9', '0x1C', '0xBC', '0x93', '0x5D', '0x40', '0x6F', '0xEB', '0x19', '0xDA', '0x4A', '0xEB', '0x23', '0x5E', '0x49', '0xCB', '0x9F', '0x72', '0x6A', '0xE8', '0xA9', '0x82', '0x5F', '0x22', '0xB9', '0x67', '0x49', '0xF3', '0x4A', '0xEB', '0x16', '0x60', '0xEE', '0x2A', '0x61', '0xFA', '0xA1', '0x6B', '0xA9', '0x8C', '0x61', '0x6B', '0x69', '0xE7', '0xC8', '0x71', '0xC2', '0x3F', '0x5A', '0x62', '0x22', '0x3F', '0x2C', '0x3F', '0x2A', '0x41', '0xAC', '0x47', '0x63', '0x1C', '0xA9', '0x1C', '0x79', '0xF1', '0xC8', '0x4D', '0xC6', '0x64', '0xAC', '0x1C', '0x6F', '0x20', '0xCF', '0x55', '0xA9', '0x8B', '0x65', '0x1C', '0xBC', '0x40', '0x6F', '0xEB', '0x19', '0xCC', '0xBF', '0x66', '0x4A', '0xEB', '0x19', '0xCA', '0xAA', '0xFB', '0x4B', '0x72', '0x67', '0xEB', '0xAB', '0x0B', '0x6B', '0xF8', '0xEE', '0x2B', '0x88', '0x68', '0x62', '0x0A', '0xA2', '0x7C', '0x62', '0x77', '0xCA', '0x98', '0x69', '0x4E', '0xA0', '0x5C', '0x9C', '0x2B', '0xA9', '0x5C', '0x82', '0x6A', '0x22', '0x3F', '0x7C', '0xEB', '0x5D', '0x1B', '0xA5', '0x52', '0x6B', '0x7C', '0x29', '0x4F', '0x75', '0xE1', '0xC8', '0x45', '0xC5', '0x6C', '0x9F', '0x22', '0xA9', '0x13', '0xAF', '0x57', '0xB2', '0xA4', '0x6D', '0x40', '0xEE', '0x35', '0x45', '0xE3', '0x21', '0x3F', '0x5B', '0x6E', '0xC2', '0x40', '0xA1', '0x6B', '0xA9', '0x6B', '0x69', '0xFC', '0x6F', '0xE7', '0xC8', '0x57', '0x7D', '0x50', '0x4F', '0x5B', '0xEF', '0x70', '0x28', '0x4F', '0x4A', '0x3F', '0x47', '0x3F', '0x79', '0x71', '0x71', '0x20', '0x8F', '0x59', '0xB0', '0x4F', '0xB9', '0x4F', '0x83', '0x72', '0xA0', '0x5C', '0x7D', '0xE0', '0x4F', '0x59', '0xA9', '0x20', '0x73', '0x5C', '0x79', '0xF1', '0xCA', '0x41', '0x20', '0x3F', '0xA6', '0x74', '0xDF', '0x46', '0x3F', '0x48', '0xA8', '0xDC', '0x2A', '0xD1', '0x75', '0x4F', '0xA9', '0xDC', '0x79', '0xF1', '0xC8', '0x40', '0xBF']</v>
      </c>
      <c r="G1582" s="1" t="str">
        <f>TRIM(MID(A1582, FIND("Checksum:", A1582) + 9, FIND("(", A1582) - FIND("Checksum:", A1582) - 9))</f>
        <v>0x76EE</v>
      </c>
      <c r="H1582" s="1" t="str">
        <f>TRIM(MID(A1582, FIND("(", A1582) + 1, FIND(")", A1582) - FIND("(", A1582) - 1))</f>
        <v>big</v>
      </c>
    </row>
    <row r="1583" spans="1:8" hidden="1" x14ac:dyDescent="0.25">
      <c r="A1583" t="s">
        <v>1581</v>
      </c>
      <c r="B1583" s="1" t="str">
        <f>TRIM(MID(A1583, FIND("Index:", A1583) + 6, FIND(",", A1583) - FIND("Index:", A1583) - 6))</f>
        <v>161806</v>
      </c>
      <c r="C1583" s="1" t="str">
        <f>TRIM(MID(A1583, FIND("Length:", A1583) + 7, FIND(",", A1583, FIND("Length:", A1583)) - FIND("Length:", A1583) - 7))</f>
        <v>145</v>
      </c>
      <c r="D1583" s="1">
        <f>COUNTIF(C:C,C1583)</f>
        <v>28</v>
      </c>
      <c r="E1583" s="1" t="str">
        <f t="shared" si="24"/>
        <v>0xAC</v>
      </c>
      <c r="F1583" s="2" t="str">
        <f>TRIM(MID(A1583, FIND("Message:", A1583) + 8, FIND("]", A1583) - FIND("Message:", A1583) - 7))</f>
        <v>['0xAC', '0x1C', '0xD1', '0x5C', '0x6F', '0x20', '0xCF', '0x55', '0xA9', '0x1C', '0xBC', '0x93', '0x5D', '0x40', '0x6F', '0xEB', '0x19', '0xDA', '0x4A', '0xEB', '0x23', '0x5E', '0x49', '0xCB', '0x9F', '0x72', '0x6A', '0xE8', '0xA9', '0x82', '0x5F', '0x22', '0xB9', '0x67', '0x49', '0xF3', '0x4A', '0xEB', '0x16', '0x60', '0xEE', '0x2A', '0x61', '0xFA', '0xA1', '0x6B', '0xA9', '0x8C', '0x61', '0x6B', '0x69', '0xE7', '0xC8', '0x71', '0xC2', '0x3F', '0x5A', '0x62', '0x22', '0x3F', '0x2C', '0x3F', '0x2A', '0x41', '0xAC', '0x47', '0x63', '0x1C', '0xA9', '0x1C', '0x79', '0xF1', '0xC8', '0x4D', '0xC6', '0x64', '0xAC', '0x1C', '0x6F', '0x20', '0xCF', '0x55', '0xA9', '0x8B', '0x65', '0x1C', '0xBC', '0x40', '0x6F', '0xEB', '0x19', '0xCC', '0xBF', '0x66', '0x4A', '0xEB', '0x19', '0xCA', '0xAA', '0xFB', '0x4B', '0x72', '0x67', '0xEB', '0xAB', '0x0B', '0x6B', '0xF8', '0xEE', '0x2B', '0x88', '0x68', '0x62', '0x0A', '0xA2', '0x7C', '0x62', '0x77', '0xCA', '0x98', '0x69', '0x4E', '0xA0', '0x5C', '0x9C', '0x2B', '0xA9', '0x5C', '0x82', '0x6A', '0x22', '0x3F', '0x7C', '0xEB', '0x5D', '0x1B', '0xA5', '0x52', '0x6B', '0x7C', '0x29', '0x4F', '0x75', '0xE1', '0xC8']</v>
      </c>
      <c r="G1583" s="1" t="str">
        <f>TRIM(MID(A1583, FIND("Checksum:", A1583) + 9, FIND("(", A1583) - FIND("Checksum:", A1583) - 9))</f>
        <v>0x45C5</v>
      </c>
      <c r="H1583" s="1" t="str">
        <f>TRIM(MID(A1583, FIND("(", A1583) + 1, FIND(")", A1583) - FIND("(", A1583) - 1))</f>
        <v>big</v>
      </c>
    </row>
    <row r="1584" spans="1:8" hidden="1" x14ac:dyDescent="0.25">
      <c r="A1584" t="s">
        <v>1582</v>
      </c>
      <c r="B1584" s="1" t="str">
        <f>TRIM(MID(A1584, FIND("Index:", A1584) + 6, FIND(",", A1584) - FIND("Index:", A1584) - 6))</f>
        <v>162391</v>
      </c>
      <c r="C1584" s="1" t="str">
        <f>TRIM(MID(A1584, FIND("Length:", A1584) + 7, FIND(",", A1584, FIND("Length:", A1584)) - FIND("Length:", A1584) - 7))</f>
        <v>86</v>
      </c>
      <c r="D1584" s="1">
        <f>COUNTIF(C:C,C1584)</f>
        <v>9</v>
      </c>
      <c r="E1584" s="1" t="str">
        <f t="shared" si="24"/>
        <v>0x46</v>
      </c>
      <c r="F1584" s="2" t="str">
        <f>TRIM(MID(A1584, FIND("Message:", A1584) + 8, FIND("]", A1584) - FIND("Message:", A1584) - 7))</f>
        <v>['0x46', '0x13', '0xA5', '0x48', '0x0F', '0x71', '0x49', '0xAB', '0x0F', '0x70', '0x6C', '0xA9', '0x49', '0xEA', '0x29', '0x3C', '0x82', '0xEB', '0x76', '0x7B', '0xF9', '0x4A', '0x46', '0x13', '0xA0', '0x5C', '0x2B', '0x3C', '0xA9', '0xB1', '0x4B', '0x5C', '0x2A', '0x40', '0x9F', '0xE2', '0x08', '0x46', '0xE2', '0x4C', '0x9F', '0x4B', '0x8A', '0x4C', '0x89', '0x0B', '0x6F', '0x12', '0x4D', '0x20', '0xCF', '0x55', '0x6F', '0xEB', '0x19', '0x65', '0x6C', '0x4E', '0x4B', '0xEB', '0x6B', '0xFA', '0x49', '0x03', '0x19', '0x51', '0x4F', '0x62', '0x9F', '0xE0', '0xC5', '0x47', '0xDF', '0x61', '0x80', '0x50', '0x69', '0x40', '0x9F', '0x72', '0x29', '0x40', '0x08', '0x7D', '0x51', '0x46']</v>
      </c>
      <c r="G1584" s="1" t="str">
        <f>TRIM(MID(A1584, FIND("Checksum:", A1584) + 9, FIND("(", A1584) - FIND("Checksum:", A1584) - 9))</f>
        <v>0x237F</v>
      </c>
      <c r="H1584" s="1" t="str">
        <f>TRIM(MID(A1584, FIND("(", A1584) + 1, FIND(")", A1584) - FIND("(", A1584) - 1))</f>
        <v>big</v>
      </c>
    </row>
    <row r="1585" spans="1:8" hidden="1" x14ac:dyDescent="0.25">
      <c r="A1585" t="s">
        <v>1583</v>
      </c>
      <c r="B1585" s="1" t="str">
        <f>TRIM(MID(A1585, FIND("Index:", A1585) + 6, FIND(",", A1585) - FIND("Index:", A1585) - 6))</f>
        <v>162411</v>
      </c>
      <c r="C1585" s="1" t="str">
        <f>TRIM(MID(A1585, FIND("Length:", A1585) + 7, FIND(",", A1585, FIND("Length:", A1585)) - FIND("Length:", A1585) - 7))</f>
        <v>230</v>
      </c>
      <c r="D1585" s="1">
        <f>COUNTIF(C:C,C1585)</f>
        <v>10</v>
      </c>
      <c r="E1585" s="1" t="str">
        <f t="shared" si="24"/>
        <v>0xF9</v>
      </c>
      <c r="F1585" s="2" t="str">
        <f>TRIM(MID(A1585, FIND("Message:", A1585) + 8, FIND("]", A1585) - FIND("Message:", A1585) - 7))</f>
        <v>['0xF9', '0x4A', '0x46', '0x13', '0xA0', '0x5C', '0x2B', '0x3C', '0xA9', '0xB1', '0x4B', '0x5C', '0x2A', '0x40', '0x9F', '0xE2', '0x08', '0x46', '0xE2', '0x4C', '0x9F', '0x4B', '0x8A', '0x4C', '0x89', '0x0B', '0x6F', '0x12', '0x4D', '0x20', '0xCF', '0x55', '0x6F', '0xEB', '0x19', '0x65', '0x6C', '0x4E', '0x4B', '0xEB', '0x6B', '0xFA', '0x49', '0x03', '0x19', '0x51', '0x4F', '0x62', '0x9F', '0xE0', '0xC5', '0x47', '0xDF', '0x61', '0x80', '0x50', '0x69', '0x40', '0x9F', '0x72', '0x29', '0x40', '0x08', '0x7D', '0x51', '0x46', '0x23', '0x7F', '0x9F', '0x4B', '0x89', '0x4C', '0xFA', '0x52', '0x0F', '0x61', '0xA9', '0xE6', '0x4A', '0x1B', '0x6A', '0x23', '0x53', '0xE8', '0x4C', '0xF3', '0x0F', '0x5E', '0x4A', '0x1B', '0x4F', '0x54', '0x6A', '0xE8', '0x4C', '0xF3', '0x0F', '0x5B', '0x4A', '0x9C', '0x55', '0x1B', '0x6A', '0xE8', '0x4C', '0xF3', '0x0F', '0x58', '0x6B', '0x56', '0x4A', '0x1B', '0xA0', '0x5C', '0x6A', '0xE8', '0xA4', '0xB0', '0x57', '0x5C', '0x4C', '0xF3', '0x99', '0x2B', '0x79', '0x9B', '0xCD', '0x58', '0xA4', '0xE2', '0x0F', '0x40', '0x7F', '0x8A', '0xDF', '0x19', '0x59', '0x41', '0x3F', '0x48', '0x3F', '0x44', '0xA5', '0xBB', '0x07', '0x5A', '0x29', '0x3F', '0x7D', '0xE0', '0x4F', '0x59', '0xEE', '0xB8', '0x5B', '0x95', '0xB0', '0x40', '0x6F', '0x20', '0xCF', '0x59', '0x9A', '0x5C', '0x49', '0x3F', '0x47', '0x3F', '0x6F', '0xE1', '0xCA', '0x87', '0x5D', '0x42', '0x19', '0x49', '0x9F', '0xE0', '0xC5', '0x40', '0x88', '0x5E', '0x69', '0x40', '0xA0', '0x35', '0xA1', '0x35', '0xA7', '0x5C', '0x5F', '0x35', '0xA8', '0x35', '0xAD', '0x35', '0x8E', '0x65', '0x49', '0x60', '0xBE', '0x73', '0x3F', '0xAA', '0x3E', '0x3E', '0x3F', '0x38', '0x61', '0x45', '0x39', '0xB9', '0x3F', '0x45', '0x3B', '0x01', '0x5A', '0x62', '0x3E', '0x37', '0x61', '0xC5', '0x3F', '0x45', '0x3C', '0xBF', '0x63', '0xA7', '0x3E', '0x37']</v>
      </c>
      <c r="G1585" s="1" t="str">
        <f>TRIM(MID(A1585, FIND("Checksum:", A1585) + 9, FIND("(", A1585) - FIND("Checksum:", A1585) - 9))</f>
        <v>0x60BD</v>
      </c>
      <c r="H1585" s="1" t="str">
        <f>TRIM(MID(A1585, FIND("(", A1585) + 1, FIND(")", A1585) - FIND("(", A1585) - 1))</f>
        <v>big</v>
      </c>
    </row>
    <row r="1586" spans="1:8" hidden="1" x14ac:dyDescent="0.25">
      <c r="A1586" t="s">
        <v>1584</v>
      </c>
      <c r="B1586" s="1" t="str">
        <f>TRIM(MID(A1586, FIND("Index:", A1586) + 6, FIND(",", A1586) - FIND("Index:", A1586) - 6))</f>
        <v>162420</v>
      </c>
      <c r="C1586" s="1" t="str">
        <f>TRIM(MID(A1586, FIND("Length:", A1586) + 7, FIND(",", A1586, FIND("Length:", A1586)) - FIND("Length:", A1586) - 7))</f>
        <v>241</v>
      </c>
      <c r="D1586" s="1">
        <f>COUNTIF(C:C,C1586)</f>
        <v>15</v>
      </c>
      <c r="E1586" s="1" t="str">
        <f t="shared" si="24"/>
        <v>0xB1</v>
      </c>
      <c r="F1586" s="2" t="str">
        <f>TRIM(MID(A1586, FIND("Message:", A1586) + 8, FIND("]", A1586) - FIND("Message:", A1586) - 7))</f>
        <v>['0xB1', '0x4B', '0x5C', '0x2A', '0x40', '0x9F', '0xE2', '0x08', '0x46', '0xE2', '0x4C', '0x9F', '0x4B', '0x8A', '0x4C', '0x89', '0x0B', '0x6F', '0x12', '0x4D', '0x20', '0xCF', '0x55', '0x6F', '0xEB', '0x19', '0x65', '0x6C', '0x4E', '0x4B', '0xEB', '0x6B', '0xFA', '0x49', '0x03', '0x19', '0x51', '0x4F', '0x62', '0x9F', '0xE0', '0xC5', '0x47', '0xDF', '0x61', '0x80', '0x50', '0x69', '0x40', '0x9F', '0x72', '0x29', '0x40', '0x08', '0x7D', '0x51', '0x46', '0x23', '0x7F', '0x9F', '0x4B', '0x89', '0x4C', '0xFA', '0x52', '0x0F', '0x61', '0xA9', '0xE6', '0x4A', '0x1B', '0x6A', '0x23', '0x53', '0xE8', '0x4C', '0xF3', '0x0F', '0x5E', '0x4A', '0x1B', '0x4F', '0x54', '0x6A', '0xE8', '0x4C', '0xF3', '0x0F', '0x5B', '0x4A', '0x9C', '0x55', '0x1B', '0x6A', '0xE8', '0x4C', '0xF3', '0x0F', '0x58', '0x6B', '0x56', '0x4A', '0x1B', '0xA0', '0x5C', '0x6A', '0xE8', '0xA4', '0xB0', '0x57', '0x5C', '0x4C', '0xF3', '0x99', '0x2B', '0x79', '0x9B', '0xCD', '0x58', '0xA4', '0xE2', '0x0F', '0x40', '0x7F', '0x8A', '0xDF', '0x19', '0x59', '0x41', '0x3F', '0x48', '0x3F', '0x44', '0xA5', '0xBB', '0x07', '0x5A', '0x29', '0x3F', '0x7D', '0xE0', '0x4F', '0x59', '0xEE', '0xB8', '0x5B', '0x95', '0xB0', '0x40', '0x6F', '0x20', '0xCF', '0x59', '0x9A', '0x5C', '0x49', '0x3F', '0x47', '0x3F', '0x6F', '0xE1', '0xCA', '0x87', '0x5D', '0x42', '0x19', '0x49', '0x9F', '0xE0', '0xC5', '0x40', '0x88', '0x5E', '0x69', '0x40', '0xA0', '0x35', '0xA1', '0x35', '0xA7', '0x5C', '0x5F', '0x35', '0xA8', '0x35', '0xAD', '0x35', '0x8E', '0x65', '0x49', '0x60', '0xBE', '0x73', '0x3F', '0xAA', '0x3E', '0x3E', '0x3F', '0x38', '0x61', '0x45', '0x39', '0xB9', '0x3F', '0x45', '0x3B', '0x01', '0x5A', '0x62', '0x3E', '0x37', '0x61', '0xC5', '0x3F', '0x45', '0x3C', '0xBF', '0x63', '0xA7', '0x3E', '0x37', '0x60', '0xBD', '0x3E', '0x37', '0x14', '0x64', '0x61', '0xCB', '0x3E', '0x37', '0x60', '0xC3', '0x3E', '0x69', '0x65', '0x37', '0x65', '0xCB', '0x3E', '0x37']</v>
      </c>
      <c r="G1586" s="1" t="str">
        <f>TRIM(MID(A1586, FIND("Checksum:", A1586) + 9, FIND("(", A1586) - FIND("Checksum:", A1586) - 9))</f>
        <v>0x64CB</v>
      </c>
      <c r="H1586" s="1" t="str">
        <f>TRIM(MID(A1586, FIND("(", A1586) + 1, FIND(")", A1586) - FIND("(", A1586) - 1))</f>
        <v>big</v>
      </c>
    </row>
    <row r="1587" spans="1:8" hidden="1" x14ac:dyDescent="0.25">
      <c r="A1587" t="s">
        <v>1585</v>
      </c>
      <c r="B1587" s="1" t="str">
        <f>TRIM(MID(A1587, FIND("Index:", A1587) + 6, FIND(",", A1587) - FIND("Index:", A1587) - 6))</f>
        <v>162472</v>
      </c>
      <c r="C1587" s="1" t="str">
        <f>TRIM(MID(A1587, FIND("Length:", A1587) + 7, FIND(",", A1587, FIND("Length:", A1587)) - FIND("Length:", A1587) - 7))</f>
        <v>143</v>
      </c>
      <c r="D1587" s="1">
        <f>COUNTIF(C:C,C1587)</f>
        <v>34</v>
      </c>
      <c r="E1587" s="1" t="str">
        <f t="shared" si="24"/>
        <v>0x40</v>
      </c>
      <c r="F1587" s="2" t="str">
        <f>TRIM(MID(A1587, FIND("Message:", A1587) + 8, FIND("]", A1587) - FIND("Message:", A1587) - 7))</f>
        <v>['0x40', '0x08', '0x7D', '0x51', '0x46', '0x23', '0x7F', '0x9F', '0x4B', '0x89', '0x4C', '0xFA', '0x52', '0x0F', '0x61', '0xA9', '0xE6', '0x4A', '0x1B', '0x6A', '0x23', '0x53', '0xE8', '0x4C', '0xF3', '0x0F', '0x5E', '0x4A', '0x1B', '0x4F', '0x54', '0x6A', '0xE8', '0x4C', '0xF3', '0x0F', '0x5B', '0x4A', '0x9C', '0x55', '0x1B', '0x6A', '0xE8', '0x4C', '0xF3', '0x0F', '0x58', '0x6B', '0x56', '0x4A', '0x1B', '0xA0', '0x5C', '0x6A', '0xE8', '0xA4', '0xB0', '0x57', '0x5C', '0x4C', '0xF3', '0x99', '0x2B', '0x79', '0x9B', '0xCD', '0x58', '0xA4', '0xE2', '0x0F', '0x40', '0x7F', '0x8A', '0xDF', '0x19', '0x59', '0x41', '0x3F', '0x48', '0x3F', '0x44', '0xA5', '0xBB', '0x07', '0x5A', '0x29', '0x3F', '0x7D', '0xE0', '0x4F', '0x59', '0xEE', '0xB8', '0x5B', '0x95', '0xB0', '0x40', '0x6F', '0x20', '0xCF', '0x59', '0x9A', '0x5C', '0x49', '0x3F', '0x47', '0x3F', '0x6F', '0xE1', '0xCA', '0x87', '0x5D', '0x42', '0x19', '0x49', '0x9F', '0xE0', '0xC5', '0x40', '0x88', '0x5E', '0x69', '0x40', '0xA0', '0x35', '0xA1', '0x35', '0xA7', '0x5C', '0x5F', '0x35', '0xA8', '0x35', '0xAD', '0x35', '0x8E', '0x65', '0x49', '0x60', '0xBE', '0x73', '0x3F', '0xAA']</v>
      </c>
      <c r="G1587" s="1" t="str">
        <f>TRIM(MID(A1587, FIND("Checksum:", A1587) + 9, FIND("(", A1587) - FIND("Checksum:", A1587) - 9))</f>
        <v>0x3E3E</v>
      </c>
      <c r="H1587" s="1" t="str">
        <f>TRIM(MID(A1587, FIND("(", A1587) + 1, FIND(")", A1587) - FIND("(", A1587) - 1))</f>
        <v>big</v>
      </c>
    </row>
    <row r="1588" spans="1:8" hidden="1" x14ac:dyDescent="0.25">
      <c r="A1588" t="s">
        <v>1586</v>
      </c>
      <c r="B1588" s="1" t="str">
        <f>TRIM(MID(A1588, FIND("Index:", A1588) + 6, FIND(",", A1588) - FIND("Index:", A1588) - 6))</f>
        <v>163104</v>
      </c>
      <c r="C1588" s="1" t="str">
        <f>TRIM(MID(A1588, FIND("Length:", A1588) + 7, FIND(",", A1588, FIND("Length:", A1588)) - FIND("Length:", A1588) - 7))</f>
        <v>174</v>
      </c>
      <c r="D1588" s="1">
        <f>COUNTIF(C:C,C1588)</f>
        <v>14</v>
      </c>
      <c r="E1588" s="1" t="str">
        <f t="shared" si="24"/>
        <v>0xDD</v>
      </c>
      <c r="F1588" s="2" t="str">
        <f>TRIM(MID(A1588, FIND("Message:", A1588) + 8, FIND("]", A1588) - FIND("Message:", A1588) - 7))</f>
        <v>['0xDD', '0x57', '0xE2', '0x20', '0x3F', '0x08', '0x46', '0x9F', '0x4B', '0xD2', '0x58', '0x8A', '0x4C', '0x0F', '0x8D', '0x89', '0x0B', '0xAA', '0x0B', '0x59', '0xF6', '0x76', '0xEB', '0x49', '0xBB', '0x69', '0xF8', '0x1A', '0x5A', '0xDF', '0x6A', '0x46', '0xE3', '0x9F', '0x22', '0xAF', '0x40', '0x5B', '0x47', '0x49', '0x1B', '0x67', '0xDF', '0x29', '0x42', '0xB9', '0x5C', '0x75', '0xE2', '0xC8', '0x40', '0xDF', '0x5E', '0xB0', '0xAC', '0x5D', '0x40', '0xA1', '0x6C', '0x2A', '0x40', '0xA9', '0x6C', '0x2C', '0x5E', '0x20', '0x3F', '0x9F', '0xE2', '0x2B', '0x3C', '0x08', '0xAF', '0x5F', '0x46', '0x9F', '0x4B', '0x8A', '0x4C', '0x89', '0x0B', '0xFB', '0x60', '0x0F', '0x80', '0x76', '0xEB', '0xAA', '0xF6', '0x49', '0x3D', '0x61', '0xBB', '0x43', '0x3F', '0x3F', '0xBF', '0x69', '0xF8', '0x00', '0x62', '0x46', '0xE3', '0x0F', '0x7B', '0x49', '0xBB', '0x69', '0x85', '0x63', '0xF8', '0x46', '0xE3', '0x99', '0x26', '0x79', '0x1B', '0xDA', '0x64', '0xA4', '0xE2', '0x0F', '0x40', '0x7F', '0x8A', '0xDF', '0x25', '0x65', '0x41', '0x3F', '0x48', '0x3F', '0x44', '0xA5', '0xBB', '0x13', '0x66', '0x29', '0x3F', '0x7D', '0xE0', '0x4F', '0x4F', '0xA0', '0x6C', '0x67', '0x5C', '0xAC', '0x6C', '0xA9', '0x5C', '0x22', '0x40', '0x45', '0x68', '0x9F', '0xE2', '0x08', '0x41', '0x5E', '0x43', '0x9F', '0x75', '0x69', '0x12', '0x99', '0x33', '0x08', '0x46', '0x9F', '0x4B', '0x81', '0x6A', '0x82']</v>
      </c>
      <c r="G1588" s="1" t="str">
        <f>TRIM(MID(A1588, FIND("Checksum:", A1588) + 9, FIND("(", A1588) - FIND("Checksum:", A1588) - 9))</f>
        <v>0x4C69</v>
      </c>
      <c r="H1588" s="1" t="str">
        <f>TRIM(MID(A1588, FIND("(", A1588) + 1, FIND(")", A1588) - FIND("(", A1588) - 1))</f>
        <v>big</v>
      </c>
    </row>
    <row r="1589" spans="1:8" hidden="1" x14ac:dyDescent="0.25">
      <c r="A1589" t="s">
        <v>1587</v>
      </c>
      <c r="B1589" s="1" t="str">
        <f>TRIM(MID(A1589, FIND("Index:", A1589) + 6, FIND(",", A1589) - FIND("Index:", A1589) - 6))</f>
        <v>163813</v>
      </c>
      <c r="C1589" s="1" t="str">
        <f>TRIM(MID(A1589, FIND("Length:", A1589) + 7, FIND(",", A1589, FIND("Length:", A1589)) - FIND("Length:", A1589) - 7))</f>
        <v>228</v>
      </c>
      <c r="D1589" s="1">
        <f>COUNTIF(C:C,C1589)</f>
        <v>15</v>
      </c>
      <c r="E1589" s="1" t="str">
        <f t="shared" si="24"/>
        <v>0x97</v>
      </c>
      <c r="F1589" s="2" t="str">
        <f>TRIM(MID(A1589, FIND("Message:", A1589) + 8, FIND("]", A1589) - FIND("Message:", A1589) - 7))</f>
        <v>['0x97', '0xA9', '0xE2', '0x51', '0x7C', '0x79', '0xF1', '0xC8', '0x42', '0x1F', '0x3E', '0xA1', '0x52', '0xB2', '0x40', '0xEE', '0x36', '0x8C', '0xCA', '0x19', '0xDA', '0x53', '0xB7', '0x9F', '0xE0', '0xC5', '0x47', '0x69', '0x40', '0x42', '0x54', '0x19', '0xB5', '0x9F', '0xE0', '0xC5', '0x48', '0x69', '0x1B', '0x55', '0x40', '0x8E', '0x65', '0x3F', '0xAA', '0x19', '0xAA', '0x37', '0x56', '0x1A', '0xA8', '0x9F', '0xE0', '0x1C', '0xAA', '0x5F', '0xBF', '0x57', '0xF8', '0x22', '0x3F', '0x69', '0x40', '0xA2', '0x7C', '0x7A', '0x58', '0x2A', '0x57', '0xA9', '0x7C', '0x79', '0xF1', '0xC8', '0x34', '0x59', '0x42', '0x1F', '0x3F', '0xB2', '0x40', '0xEE', '0x36', '0x12', '0x5A', '0x8C', '0xCA', '0x19', '0xA3', '0x4A', '0xBF', '0x55', '0xCD', '0x5B', '0xBF', '0x13', '0xA2', '0x1F', '0x47', '0x73', '0xF7', '0xA2', '0x5C', '0xAC', '0xE2', '0x83', '0xD3', '0x22', '0x3F', '0x7C', '0x21', '0x5D', '0x8B', '0xA2', '0x7C', '0x2A', '0x42', '0xA9', '0x7C', '0x9A', '0x5E', '0x79', '0xF1', '0xC8', '0x42', '0x1F', '0x3E', '0xB2', '0xE4', '0x5F', '0x40', '0xEE', '0x36', '0x8C', '0xCA', '0x19', '0x9B', '0xD0', '0x60', '0x4A', '0xBF', '0x55', '0xBF', '0x13', '0x99', '0x1F', '0x4B', '0x61', '0x47', '0xAC', '0xE2', '0x22', '0x3F', '0x73', '0xF7', '0x05', '0x62', '0x83', '0xD3', '0x7C', '0x8B', '0xA2', '0x7C', '0x2A', '0x0B', '0x63', '0x42', '0xA9', '0x7C', '0x79', '0xF1', '0xC8', '0x42', '0x42', '0x64', '0x1F', '0x3E', '0xB2', '0x40', '0xEE', '0x36', '0x8C', '0x66', '0x65', '0xCA', '0x19', '0x97', '0x9F', '0xE0', '0xC5', '0x47', '0x6E', '0x66', '0x69', '0x40', '0x19', '0x95', '0x9F', '0xE0', '0xC5', '0x05', '0x67', '0x48', '0x69', '0x40', '0x3F', '0xAA', '0x8E', '0x61', '0x33', '0x68', '0x1A', '0x8F', '0x79', '0xF0', '0xCF', '0x3F', '0x69', '0xF4', '0x69', '0xE7', '0xCA', '0x55', '0x29', '0x3F', '0x2C', '0x3F', '0x45']</v>
      </c>
      <c r="G1589" s="1" t="str">
        <f>TRIM(MID(A1589, FIND("Checksum:", A1589) + 9, FIND("(", A1589) - FIND("Checksum:", A1589) - 9))</f>
        <v>0x6A6A</v>
      </c>
      <c r="H1589" s="1" t="str">
        <f>TRIM(MID(A1589, FIND("(", A1589) + 1, FIND(")", A1589) - FIND("(", A1589) - 1))</f>
        <v>big</v>
      </c>
    </row>
    <row r="1590" spans="1:8" hidden="1" x14ac:dyDescent="0.25">
      <c r="A1590" t="s">
        <v>1588</v>
      </c>
      <c r="B1590" s="1" t="str">
        <f>TRIM(MID(A1590, FIND("Index:", A1590) + 6, FIND(",", A1590) - FIND("Index:", A1590) - 6))</f>
        <v>164035</v>
      </c>
      <c r="C1590" s="1" t="str">
        <f>TRIM(MID(A1590, FIND("Length:", A1590) + 7, FIND(",", A1590, FIND("Length:", A1590)) - FIND("Length:", A1590) - 7))</f>
        <v>162</v>
      </c>
      <c r="D1590" s="1">
        <f>COUNTIF(C:C,C1590)</f>
        <v>18</v>
      </c>
      <c r="E1590" s="1" t="str">
        <f t="shared" si="24"/>
        <v>0x55</v>
      </c>
      <c r="F1590" s="2" t="str">
        <f>TRIM(MID(A1590, FIND("Message:", A1590) + 8, FIND("]", A1590) - FIND("Message:", A1590) - 7))</f>
        <v>['0x55', '0x29', '0x3F', '0x2C', '0x3F', '0x45', '0x6A', '0x6A', '0xE0', '0xA2', '0x1C', '0x0F', '0x89', '0x49', '0x56', '0x6B', '0x7B', '0xA9', '0xEB', '0x69', '0xE7', '0xC8', '0x4C', '0xE2', '0x6C', '0xA9', '0x1C', '0x0F', '0x86', '0xB9', '0x40', '0x4A', '0x0C', '0x6D', '0x7B', '0xBC', '0x40', '0xAA', '0xFB', '0x69', '0xFD', '0xF3', '0x6E', '0x1A', '0x84', '0x9F', '0xF0', '0x49', '0x59', '0xA9', '0xE9', '0x6F', '0xEC', '0x6F', '0xEB', '0xEE', '0x2B', '0x6A', '0x40', '0x7C', '0x70', '0x4A', '0xBF', '0x58', '0x1D', '0x1B', '0x80', '0x79', '0x05', '0x71', '0xF0', '0xCF', '0x3F', '0x7A', '0x00', '0xCF', '0x3F', '0xFA', '0x72', '0x7A', '0xDF', '0xC8', '0x40', '0xFE', '0x89', '0x3F', '0x9D', '0x73', '0x48', '0x8E', '0x65', '0x3F', '0xAA', '0x8E', '0x61', '0x89', '0x74', '0x1B', '0x7C', '0x1A', '0x7A', '0x79', '0xF0', '0xBF', '0xCA', '0x75', '0x3F', '0x7A', '0x00', '0xCF', '0x3F', '0x79', '0xEF', '0xA7', '0x76', '0xC8', '0x47', '0x1A', '0x77', '0x79', '0xF0', '0xBF', '0x42', '0x77', '0x3F', '0x69', '0xE7', '0xC8', '0x42', '0xFE', '0x77', '0x89', '0x78', '0x3F', '0x48', '0xFE', '0x66', '0x3F', '0x48', '0x1B', '0x08', '0x79', '0x73', '0x1A', '0x72', '0x79', '0xF0', '0xBF', '0x3F', '0xE2', '0x7A', '0x6B', '0xE0', '0x8E', '0x65', '0x3F', '0xAA', '0x8E', '0x33', '0x7B', '0x61', '0x2B']</v>
      </c>
      <c r="G1590" s="1" t="str">
        <f>TRIM(MID(A1590, FIND("Checksum:", A1590) + 9, FIND("(", A1590) - FIND("Checksum:", A1590) - 9))</f>
        <v>0x4E6E</v>
      </c>
      <c r="H1590" s="1" t="str">
        <f>TRIM(MID(A1590, FIND("(", A1590) + 1, FIND(")", A1590) - FIND("(", A1590) - 1))</f>
        <v>big</v>
      </c>
    </row>
    <row r="1591" spans="1:8" hidden="1" x14ac:dyDescent="0.25">
      <c r="A1591" t="s">
        <v>1589</v>
      </c>
      <c r="B1591" s="1" t="str">
        <f>TRIM(MID(A1591, FIND("Index:", A1591) + 6, FIND(",", A1591) - FIND("Index:", A1591) - 6))</f>
        <v>164075</v>
      </c>
      <c r="C1591" s="1" t="str">
        <f>TRIM(MID(A1591, FIND("Length:", A1591) + 7, FIND(",", A1591, FIND("Length:", A1591)) - FIND("Length:", A1591) - 7))</f>
        <v>135</v>
      </c>
      <c r="D1591" s="1">
        <f>COUNTIF(C:C,C1591)</f>
        <v>27</v>
      </c>
      <c r="E1591" s="1" t="str">
        <f t="shared" si="24"/>
        <v>0xFD</v>
      </c>
      <c r="F1591" s="2" t="str">
        <f>TRIM(MID(A1591, FIND("Message:", A1591) + 8, FIND("]", A1591) - FIND("Message:", A1591) - 7))</f>
        <v>['0xFD', '0xF3', '0x6E', '0x1A', '0x84', '0x9F', '0xF0', '0x49', '0x59', '0xA9', '0xE9', '0x6F', '0xEC', '0x6F', '0xEB', '0xEE', '0x2B', '0x6A', '0x40', '0x7C', '0x70', '0x4A', '0xBF', '0x58', '0x1D', '0x1B', '0x80', '0x79', '0x05', '0x71', '0xF0', '0xCF', '0x3F', '0x7A', '0x00', '0xCF', '0x3F', '0xFA', '0x72', '0x7A', '0xDF', '0xC8', '0x40', '0xFE', '0x89', '0x3F', '0x9D', '0x73', '0x48', '0x8E', '0x65', '0x3F', '0xAA', '0x8E', '0x61', '0x89', '0x74', '0x1B', '0x7C', '0x1A', '0x7A', '0x79', '0xF0', '0xBF', '0xCA', '0x75', '0x3F', '0x7A', '0x00', '0xCF', '0x3F', '0x79', '0xEF', '0xA7', '0x76', '0xC8', '0x47', '0x1A', '0x77', '0x79', '0xF0', '0xBF', '0x42', '0x77', '0x3F', '0x69', '0xE7', '0xC8', '0x42', '0xFE', '0x77', '0x89', '0x78', '0x3F', '0x48', '0xFE', '0x66', '0x3F', '0x48', '0x1B', '0x08', '0x79', '0x73', '0x1A', '0x72', '0x79', '0xF0', '0xBF', '0x3F', '0xE2', '0x7A', '0x6B', '0xE0', '0x8E', '0x65', '0x3F', '0xAA', '0x8E', '0x33', '0x7B', '0x61', '0x2B', '0x4E', '0x6E', '0xC5', '0x6E', '0x65', '0x5E', '0x7C', '0x21', '0x3E', '0x6E', '0x55', '0x47', '0x3F']</v>
      </c>
      <c r="G1591" s="1" t="str">
        <f>TRIM(MID(A1591, FIND("Checksum:", A1591) + 9, FIND("(", A1591) - FIND("Checksum:", A1591) - 9))</f>
        <v>0x4167</v>
      </c>
      <c r="H1591" s="1" t="str">
        <f>TRIM(MID(A1591, FIND("(", A1591) + 1, FIND(")", A1591) - FIND("(", A1591) - 1))</f>
        <v>big</v>
      </c>
    </row>
    <row r="1592" spans="1:8" hidden="1" x14ac:dyDescent="0.25">
      <c r="A1592" t="s">
        <v>1590</v>
      </c>
      <c r="B1592" s="1" t="str">
        <f>TRIM(MID(A1592, FIND("Index:", A1592) + 6, FIND(",", A1592) - FIND("Index:", A1592) - 6))</f>
        <v>164122</v>
      </c>
      <c r="C1592" s="1" t="str">
        <f>TRIM(MID(A1592, FIND("Length:", A1592) + 7, FIND(",", A1592, FIND("Length:", A1592)) - FIND("Length:", A1592) - 7))</f>
        <v>56</v>
      </c>
      <c r="D1592" s="1">
        <f>COUNTIF(C:C,C1592)</f>
        <v>12</v>
      </c>
      <c r="E1592" s="1" t="str">
        <f t="shared" si="24"/>
        <v>0x73</v>
      </c>
      <c r="F1592" s="2" t="str">
        <f>TRIM(MID(A1592, FIND("Message:", A1592) + 8, FIND("]", A1592) - FIND("Message:", A1592) - 7))</f>
        <v>['0x73', '0x48', '0x8E', '0x65', '0x3F', '0xAA', '0x8E', '0x61', '0x89', '0x74', '0x1B', '0x7C', '0x1A', '0x7A', '0x79', '0xF0', '0xBF', '0xCA', '0x75', '0x3F', '0x7A', '0x00', '0xCF', '0x3F', '0x79', '0xEF', '0xA7', '0x76', '0xC8', '0x47', '0x1A', '0x77', '0x79', '0xF0', '0xBF', '0x42', '0x77', '0x3F', '0x69', '0xE7', '0xC8', '0x42', '0xFE', '0x77', '0x89', '0x78', '0x3F', '0x48', '0xFE', '0x66', '0x3F', '0x48', '0x1B', '0x08', '0x79', '0x73']</v>
      </c>
      <c r="G1592" s="1" t="str">
        <f>TRIM(MID(A1592, FIND("Checksum:", A1592) + 9, FIND("(", A1592) - FIND("Checksum:", A1592) - 9))</f>
        <v>0x1A72</v>
      </c>
      <c r="H1592" s="1" t="str">
        <f>TRIM(MID(A1592, FIND("(", A1592) + 1, FIND(")", A1592) - FIND("(", A1592) - 1))</f>
        <v>big</v>
      </c>
    </row>
    <row r="1593" spans="1:8" hidden="1" x14ac:dyDescent="0.25">
      <c r="A1593" t="s">
        <v>1591</v>
      </c>
      <c r="B1593" s="1" t="str">
        <f>TRIM(MID(A1593, FIND("Index:", A1593) + 6, FIND(",", A1593) - FIND("Index:", A1593) - 6))</f>
        <v>164180</v>
      </c>
      <c r="C1593" s="1" t="str">
        <f>TRIM(MID(A1593, FIND("Length:", A1593) + 7, FIND(",", A1593, FIND("Length:", A1593)) - FIND("Length:", A1593) - 7))</f>
        <v>150</v>
      </c>
      <c r="D1593" s="1">
        <f>COUNTIF(C:C,C1593)</f>
        <v>20</v>
      </c>
      <c r="E1593" s="1" t="str">
        <f t="shared" si="24"/>
        <v>0x79</v>
      </c>
      <c r="F1593" s="2" t="str">
        <f>TRIM(MID(A1593, FIND("Message:", A1593) + 8, FIND("]", A1593) - FIND("Message:", A1593) - 7))</f>
        <v>['0x79', '0xF0', '0xBF', '0x3F', '0xE2', '0x7A', '0x6B', '0xE0', '0x8E', '0x65', '0x3F', '0xAA', '0x8E', '0x33', '0x7B', '0x61', '0x2B', '0x4E', '0x6E', '0xC5', '0x6E', '0x65', '0x5E', '0x7C', '0x21', '0x3E', '0x6E', '0x55', '0x47', '0x3F', '0x41', '0x67', '0x7D', '0x3F', '0x20', '0x3F', '0x1A', '0x6E', '0x79', '0xF0', '0x0F', '0x7E', '0xCF', '0x3F', '0x79', '0x05', '0xC8', '0x55', '0x06', '0x30', '0x7F', '0x42', '0x89', '0x3F', '0x4B', '0xEC', '0x7B', '0x4B', '0x89', '0x40', '0x8B', '0x6A', '0x3F', '0x48', '0x3E', '0x3E', '0x3F', '0x79', '0x41', '0x5F', '0x3F', '0x65', '0x3F', '0xEB', '0x3F', '0xFB', '0xAB', '0x42', '0x3F', '0x0D', '0x3F', '0x1F', '0x3F', '0x29', '0x3F', '0x94', '0x43', '0x3B', '0x40', '0x4D', '0x40', '0x5B', '0x40', '0x6D', '0x55', '0x44', '0x40', '0x7B', '0x40', '0x85', '0x40', '0x93', '0x40', '0xD9', '0x45', '0xA1', '0x40', '0xAF', '0x29', '0x3F', '0x1A', '0x60', '0xB9', '0x46', '0x6A', '0xE0', '0x1A', '0x5D', '0x79', '0xF0', '0xCF', '0x43', '0x47', '0x3F', '0x69', '0xE7', '0xC8', '0x40', '0xDF', '0xEA', '0xAB', '0x48', '0x3F', '0x48', '0x1A', '0x5A', '0x79', '0xF0', '0xCF', '0x7E', '0x49', '0x3F', '0x69', '0xE7', '0xC8', '0x40', '0xDF', '0xE3', '0xA6', '0x4A']</v>
      </c>
      <c r="G1593" s="1" t="str">
        <f>TRIM(MID(A1593, FIND("Checksum:", A1593) + 9, FIND("(", A1593) - FIND("Checksum:", A1593) - 9))</f>
        <v>0x3F48</v>
      </c>
      <c r="H1593" s="1" t="str">
        <f>TRIM(MID(A1593, FIND("(", A1593) + 1, FIND(")", A1593) - FIND("(", A1593) - 1))</f>
        <v>big</v>
      </c>
    </row>
    <row r="1594" spans="1:8" hidden="1" x14ac:dyDescent="0.25">
      <c r="A1594" t="s">
        <v>1592</v>
      </c>
      <c r="B1594" s="1" t="str">
        <f>TRIM(MID(A1594, FIND("Index:", A1594) + 6, FIND(",", A1594) - FIND("Index:", A1594) - 6))</f>
        <v>164198</v>
      </c>
      <c r="C1594" s="1" t="str">
        <f>TRIM(MID(A1594, FIND("Length:", A1594) + 7, FIND(",", A1594, FIND("Length:", A1594)) - FIND("Length:", A1594) - 7))</f>
        <v>203</v>
      </c>
      <c r="D1594" s="1">
        <f>COUNTIF(C:C,C1594)</f>
        <v>18</v>
      </c>
      <c r="E1594" s="1" t="str">
        <f t="shared" si="24"/>
        <v>0x6E</v>
      </c>
      <c r="F1594" s="2" t="str">
        <f>TRIM(MID(A1594, FIND("Message:", A1594) + 8, FIND("]", A1594) - FIND("Message:", A1594) - 7))</f>
        <v>['0x6E', '0xC5', '0x6E', '0x65', '0x5E', '0x7C', '0x21', '0x3E', '0x6E', '0x55', '0x47', '0x3F', '0x41', '0x67', '0x7D', '0x3F', '0x20', '0x3F', '0x1A', '0x6E', '0x79', '0xF0', '0x0F', '0x7E', '0xCF', '0x3F', '0x79', '0x05', '0xC8', '0x55', '0x06', '0x30', '0x7F', '0x42', '0x89', '0x3F', '0x4B', '0xEC', '0x7B', '0x4B', '0x89', '0x40', '0x8B', '0x6A', '0x3F', '0x48', '0x3E', '0x3E', '0x3F', '0x79', '0x41', '0x5F', '0x3F', '0x65', '0x3F', '0xEB', '0x3F', '0xFB', '0xAB', '0x42', '0x3F', '0x0D', '0x3F', '0x1F', '0x3F', '0x29', '0x3F', '0x94', '0x43', '0x3B', '0x40', '0x4D', '0x40', '0x5B', '0x40', '0x6D', '0x55', '0x44', '0x40', '0x7B', '0x40', '0x85', '0x40', '0x93', '0x40', '0xD9', '0x45', '0xA1', '0x40', '0xAF', '0x29', '0x3F', '0x1A', '0x60', '0xB9', '0x46', '0x6A', '0xE0', '0x1A', '0x5D', '0x79', '0xF0', '0xCF', '0x43', '0x47', '0x3F', '0x69', '0xE7', '0xC8', '0x40', '0xDF', '0xEA', '0xAB', '0x48', '0x3F', '0x48', '0x1A', '0x5A', '0x79', '0xF0', '0xCF', '0x7E', '0x49', '0x3F', '0x69', '0xE7', '0xC8', '0x40', '0xDF', '0xE3', '0xA6', '0x4A', '0x3F', '0x48', '0x29', '0x41', '0x1A', '0x57', '0xDF', '0x8D', '0x4B', '0xDF', '0x6A', '0xE0', '0x3E', '0x3E', '0x3F', '0x44', '0x76', '0x4C', '0xA1', '0x79', '0x3F', '0x44', '0x9C', '0x09', '0x3F', '0xCF', '0x4D', '0x44', '0x97', '0x8D', '0x3F', '0x44', '0xA1', '0x8B', '0x67', '0x4E', '0x3F', '0x44', '0x9C', '0x1B', '0x3F', '0x44', '0x97', '0xA4', '0x4F', '0x9F', '0x3F', '0x3F', '0x3E', '0x3B', '0x3F', '0x45', '0x6B', '0x50', '0x68', '0x8B', '0x3F', '0x45', '0x61', '0xFB', '0x3F', '0x65', '0x51', '0x44', '0x95', '0x9B', '0x3F', '0x44', '0x95', '0x9D', '0x7D']</v>
      </c>
      <c r="G1594" s="1" t="str">
        <f>TRIM(MID(A1594, FIND("Checksum:", A1594) + 9, FIND("(", A1594) - FIND("Checksum:", A1594) - 9))</f>
        <v>0x523E</v>
      </c>
      <c r="H1594" s="1" t="str">
        <f>TRIM(MID(A1594, FIND("(", A1594) + 1, FIND(")", A1594) - FIND("(", A1594) - 1))</f>
        <v>big</v>
      </c>
    </row>
    <row r="1595" spans="1:8" hidden="1" x14ac:dyDescent="0.25">
      <c r="A1595" t="s">
        <v>1593</v>
      </c>
      <c r="B1595" s="1" t="str">
        <f>TRIM(MID(A1595, FIND("Index:", A1595) + 6, FIND(",", A1595) - FIND("Index:", A1595) - 6))</f>
        <v>164210</v>
      </c>
      <c r="C1595" s="1" t="str">
        <f>TRIM(MID(A1595, FIND("Length:", A1595) + 7, FIND(",", A1595, FIND("Length:", A1595)) - FIND("Length:", A1595) - 7))</f>
        <v>15</v>
      </c>
      <c r="D1595" s="1">
        <f>COUNTIF(C:C,C1595)</f>
        <v>9</v>
      </c>
      <c r="E1595" s="1" t="str">
        <f t="shared" si="24"/>
        <v>0x41</v>
      </c>
      <c r="F1595" s="2" t="str">
        <f>TRIM(MID(A1595, FIND("Message:", A1595) + 8, FIND("]", A1595) - FIND("Message:", A1595) - 7))</f>
        <v>['0x41', '0x67', '0x7D', '0x3F', '0x20', '0x3F', '0x1A', '0x6E', '0x79', '0xF0', '0x0F', '0x7E', '0xCF', '0x3F', '0x79']</v>
      </c>
      <c r="G1595" s="1" t="str">
        <f>TRIM(MID(A1595, FIND("Checksum:", A1595) + 9, FIND("(", A1595) - FIND("Checksum:", A1595) - 9))</f>
        <v>0x05C8</v>
      </c>
      <c r="H1595" s="1" t="str">
        <f>TRIM(MID(A1595, FIND("(", A1595) + 1, FIND(")", A1595) - FIND("(", A1595) - 1))</f>
        <v>big</v>
      </c>
    </row>
    <row r="1596" spans="1:8" hidden="1" x14ac:dyDescent="0.25">
      <c r="A1596" t="s">
        <v>1594</v>
      </c>
      <c r="B1596" s="1" t="str">
        <f>TRIM(MID(A1596, FIND("Index:", A1596) + 6, FIND(",", A1596) - FIND("Index:", A1596) - 6))</f>
        <v>164218</v>
      </c>
      <c r="C1596" s="1" t="str">
        <f>TRIM(MID(A1596, FIND("Length:", A1596) + 7, FIND(",", A1596, FIND("Length:", A1596)) - FIND("Length:", A1596) - 7))</f>
        <v>242</v>
      </c>
      <c r="D1596" s="1">
        <f>COUNTIF(C:C,C1596)</f>
        <v>15</v>
      </c>
      <c r="E1596" s="1" t="str">
        <f t="shared" si="24"/>
        <v>0x79</v>
      </c>
      <c r="F1596" s="2" t="str">
        <f>TRIM(MID(A1596, FIND("Message:", A1596) + 8, FIND("]", A1596) - FIND("Message:", A1596) - 7))</f>
        <v>['0x79', '0xF0', '0x0F', '0x7E', '0xCF', '0x3F', '0x79', '0x05', '0xC8', '0x55', '0x06', '0x30', '0x7F', '0x42', '0x89', '0x3F', '0x4B', '0xEC', '0x7B', '0x4B', '0x89', '0x40', '0x8B', '0x6A', '0x3F', '0x48', '0x3E', '0x3E', '0x3F', '0x79', '0x41', '0x5F', '0x3F', '0x65', '0x3F', '0xEB', '0x3F', '0xFB', '0xAB', '0x42', '0x3F', '0x0D', '0x3F', '0x1F', '0x3F', '0x29', '0x3F', '0x94', '0x43', '0x3B', '0x40', '0x4D', '0x40', '0x5B', '0x40', '0x6D', '0x55', '0x44', '0x40', '0x7B', '0x40', '0x85', '0x40', '0x93', '0x40', '0xD9', '0x45', '0xA1', '0x40', '0xAF', '0x29', '0x3F', '0x1A', '0x60', '0xB9', '0x46', '0x6A', '0xE0', '0x1A', '0x5D', '0x79', '0xF0', '0xCF', '0x43', '0x47', '0x3F', '0x69', '0xE7', '0xC8', '0x40', '0xDF', '0xEA', '0xAB', '0x48', '0x3F', '0x48', '0x1A', '0x5A', '0x79', '0xF0', '0xCF', '0x7E', '0x49', '0x3F', '0x69', '0xE7', '0xC8', '0x40', '0xDF', '0xE3', '0xA6', '0x4A', '0x3F', '0x48', '0x29', '0x41', '0x1A', '0x57', '0xDF', '0x8D', '0x4B', '0xDF', '0x6A', '0xE0', '0x3E', '0x3E', '0x3F', '0x44', '0x76', '0x4C', '0xA1', '0x79', '0x3F', '0x44', '0x9C', '0x09', '0x3F', '0xCF', '0x4D', '0x44', '0x97', '0x8D', '0x3F', '0x44', '0xA1', '0x8B', '0x67', '0x4E', '0x3F', '0x44', '0x9C', '0x1B', '0x3F', '0x44', '0x97', '0xA4', '0x4F', '0x9F', '0x3F', '0x3F', '0x3E', '0x3B', '0x3F', '0x45', '0x6B', '0x50', '0x68', '0x8B', '0x3F', '0x45', '0x61', '0xFB', '0x3F', '0x65', '0x51', '0x44', '0x95', '0x9B', '0x3F', '0x44', '0x95', '0x9D', '0x7D', '0x52', '0x3E', '0x37', '0x56', '0x5F', '0x3F', '0x3F', '0x3E', '0x3A', '0x53', '0x32', '0x3E', '0x37', '0x60', '0xBB', '0x3E', '0x37', '0x8C', '0x54', '0x60', '0xC3', '0x3E', '0x37', '0x55', '0xBF', '0x3E', '0x41', '0x55', '0x37', '0x61', '0xCB', '0x3F', '0x43', '0x63', '0x27', '0xC6', '0x56', '0x3E', '0x37', '0x66', '0xD5', '0x3F', '0x42', '0x4F', '0xD8', '0x57', '0x9A', '0x3E', '0x37', '0x66', '0xD3', '0x3E', '0x37', '0x17', '0x58', '0x60', '0xBD', '0x3E', '0x37']</v>
      </c>
      <c r="G1596" s="1" t="str">
        <f>TRIM(MID(A1596, FIND("Checksum:", A1596) + 9, FIND("(", A1596) - FIND("Checksum:", A1596) - 9))</f>
        <v>0x60BF</v>
      </c>
      <c r="H1596" s="1" t="str">
        <f>TRIM(MID(A1596, FIND("(", A1596) + 1, FIND(")", A1596) - FIND("(", A1596) - 1))</f>
        <v>big</v>
      </c>
    </row>
    <row r="1597" spans="1:8" hidden="1" x14ac:dyDescent="0.25">
      <c r="A1597" t="s">
        <v>1595</v>
      </c>
      <c r="B1597" s="1" t="str">
        <f>TRIM(MID(A1597, FIND("Index:", A1597) + 6, FIND(",", A1597) - FIND("Index:", A1597) - 6))</f>
        <v>164465</v>
      </c>
      <c r="C1597" s="1" t="str">
        <f>TRIM(MID(A1597, FIND("Length:", A1597) + 7, FIND(",", A1597, FIND("Length:", A1597)) - FIND("Length:", A1597) - 7))</f>
        <v>69</v>
      </c>
      <c r="D1597" s="1">
        <f>COUNTIF(C:C,C1597)</f>
        <v>6</v>
      </c>
      <c r="E1597" s="1" t="str">
        <f t="shared" si="24"/>
        <v>0x37</v>
      </c>
      <c r="F1597" s="2" t="str">
        <f>TRIM(MID(A1597, FIND("Message:", A1597) + 8, FIND("]", A1597) - FIND("Message:", A1597) - 7))</f>
        <v>['0x37', '0x66', '0xD7', '0x20', '0x40', '0x1A', '0x41', '0x8A', '0x5A', '0x29', '0x3F', '0xDF', '0x97', '0x6A', '0xE0', '0x3E', '0xC3', '0x5B', '0x3E', '0x3E', '0x37', '0x66', '0xD9', '0x1A', '0xBB', '0x25', '0x5C', '0x79', '0xF0', '0xCF', '0x3F', '0x69', '0xE7', '0xC8', '0xEF', '0x5D', '0x40', '0xDF', '0x9F', '0x3F', '0x48', '0xDF', '0x80', '0x05', '0x5E', '0x3F', '0x48', '0x1A', '0xBA', '0x79', '0xF0', '0xCF', '0xF4', '0x5F', '0x3F', '0x69', '0xE7', '0xC8', '0x40', '0xDF', '0x96', '0x6F', '0x60', '0x3F', '0x48', '0xDF', '0x7E', '0x3F', '0x48']</v>
      </c>
      <c r="G1597" s="1" t="str">
        <f>TRIM(MID(A1597, FIND("Checksum:", A1597) + 9, FIND("(", A1597) - FIND("Checksum:", A1597) - 9))</f>
        <v>0x20ED</v>
      </c>
      <c r="H1597" s="1" t="str">
        <f>TRIM(MID(A1597, FIND("(", A1597) + 1, FIND(")", A1597) - FIND("(", A1597) - 1))</f>
        <v>big</v>
      </c>
    </row>
    <row r="1598" spans="1:8" hidden="1" x14ac:dyDescent="0.25">
      <c r="A1598" t="s">
        <v>1596</v>
      </c>
      <c r="B1598" s="1" t="str">
        <f>TRIM(MID(A1598, FIND("Index:", A1598) + 6, FIND(",", A1598) - FIND("Index:", A1598) - 6))</f>
        <v>164719</v>
      </c>
      <c r="C1598" s="1" t="str">
        <f>TRIM(MID(A1598, FIND("Length:", A1598) + 7, FIND(",", A1598, FIND("Length:", A1598)) - FIND("Length:", A1598) - 7))</f>
        <v>138</v>
      </c>
      <c r="D1598" s="1">
        <f>COUNTIF(C:C,C1598)</f>
        <v>26</v>
      </c>
      <c r="E1598" s="1" t="str">
        <f t="shared" si="24"/>
        <v>0x40</v>
      </c>
      <c r="F1598" s="2" t="str">
        <f>TRIM(MID(A1598, FIND("Message:", A1598) + 8, FIND("]", A1598) - FIND("Message:", A1598) - 7))</f>
        <v>['0x40', '0x1A', '0x8E', '0x79', '0xF0', '0x7E', '0x76', '0xCF', '0x3F', '0x69', '0xE7', '0xCA', '0x46', '0x1A', '0x01', '0x77', '0x8F', '0x79', '0xF0', '0xCF', '0x3F', '0x69', '0xE7', '0xD1', '0x78', '0xCA', '0x41', '0x29', '0x3F', '0x1A', '0x90', '0x6A', '0x01', '0x79', '0xE0', '0x9F', '0x5C', '0xC7', '0x40', '0xC8', '0x46', '0x6D', '0x7A', '0xC7', '0x41', '0xC8', '0x76', '0xC7', '0x42', '0xCA', '0x97', '0x7B', '0x40', '0xDF', '0xA2', '0x3F', '0x48', '0xDF', '0xBF', '0x65', '0x7C', '0x3F', '0x48', '0x1A', '0x87', '0x15', '0x86', '0x79', '0xBA', '0x7D', '0xF0', '0xCF', '0x3F', '0xAA', '0xF0', '0x89', '0x67', '0x0A', '0x7E', '0xAA', '0xFC', '0xA6', '0xE2', '0x22', '0x3F', '0x66', '0x77', '0x7F', '0xFA', '0xAC', '0xA2', '0xA2', '0x7C', '0xA9', '0x7C', '0x0F', '0x40', '0x79', '0xC1', '0xC8', '0x42', '0x6C', '0xB1', '0xB2', '0x57', '0x41', '0x40', '0xEE', '0x37', '0xBC', '0x43', '0x1C', '0x7A', '0x3E', '0x42', '0x22', '0x3F', '0x2A', '0x7F', '0xA2', '0x7C', '0xA9', '0x16', '0x43', '0x7C', '0x79', '0xF1', '0xC8', '0x42', '0x6C', '0x61', '0x04', '0x44', '0xB2', '0x40', '0xEE', '0x36', '0xBC']</v>
      </c>
      <c r="G1598" s="1" t="str">
        <f>TRIM(MID(A1598, FIND("Checksum:", A1598) + 9, FIND("(", A1598) - FIND("Checksum:", A1598) - 9))</f>
        <v>0x431C</v>
      </c>
      <c r="H1598" s="1" t="str">
        <f>TRIM(MID(A1598, FIND("(", A1598) + 1, FIND(")", A1598) - FIND("(", A1598) - 1))</f>
        <v>big</v>
      </c>
    </row>
    <row r="1599" spans="1:8" hidden="1" x14ac:dyDescent="0.25">
      <c r="A1599" t="s">
        <v>1597</v>
      </c>
      <c r="B1599" s="1" t="str">
        <f>TRIM(MID(A1599, FIND("Index:", A1599) + 6, FIND(",", A1599) - FIND("Index:", A1599) - 6))</f>
        <v>164763</v>
      </c>
      <c r="C1599" s="1" t="str">
        <f>TRIM(MID(A1599, FIND("Length:", A1599) + 7, FIND(",", A1599, FIND("Length:", A1599)) - FIND("Length:", A1599) - 7))</f>
        <v>134</v>
      </c>
      <c r="D1599" s="1">
        <f>COUNTIF(C:C,C1599)</f>
        <v>20</v>
      </c>
      <c r="E1599" s="1" t="str">
        <f t="shared" si="24"/>
        <v>0x41</v>
      </c>
      <c r="F1599" s="2" t="str">
        <f>TRIM(MID(A1599, FIND("Message:", A1599) + 8, FIND("]", A1599) - FIND("Message:", A1599) - 7))</f>
        <v>['0x41', '0xC8', '0x76', '0xC7', '0x42', '0xCA', '0x97', '0x7B', '0x40', '0xDF', '0xA2', '0x3F', '0x48', '0xDF', '0xBF', '0x65', '0x7C', '0x3F', '0x48', '0x1A', '0x87', '0x15', '0x86', '0x79', '0xBA', '0x7D', '0xF0', '0xCF', '0x3F', '0xAA', '0xF0', '0x89', '0x67', '0x0A', '0x7E', '0xAA', '0xFC', '0xA6', '0xE2', '0x22', '0x3F', '0x66', '0x77', '0x7F', '0xFA', '0xAC', '0xA2', '0xA2', '0x7C', '0xA9', '0x7C', '0x0F', '0x40', '0x79', '0xC1', '0xC8', '0x42', '0x6C', '0xB1', '0xB2', '0x57', '0x41', '0x40', '0xEE', '0x37', '0xBC', '0x43', '0x1C', '0x7A', '0x3E', '0x42', '0x22', '0x3F', '0x2A', '0x7F', '0xA2', '0x7C', '0xA9', '0x16', '0x43', '0x7C', '0x79', '0xF1', '0xC8', '0x42', '0x6C', '0x61', '0x04', '0x44', '0xB2', '0x40', '0xEE', '0x36', '0xBC', '0x43', '0x1C', '0x78', '0x45', '0x72', '0x22', '0x3F', '0x2A', '0x7F', '0xA2', '0x7C', '0xE1', '0x46', '0xA9', '0x7C', '0x79', '0xF1', '0xC8', '0x42', '0x6C', '0x4F', '0x47', '0x61', '0xB2', '0x40', '0xEE', '0x36', '0xBC', '0x43', '0xC0', '0x48', '0x19', '0x6E', '0x9F', '0xE0', '0xC5', '0x47', '0x69', '0xC6', '0x49']</v>
      </c>
      <c r="G1599" s="1" t="str">
        <f>TRIM(MID(A1599, FIND("Checksum:", A1599) + 9, FIND("(", A1599) - FIND("Checksum:", A1599) - 9))</f>
        <v>0x4019</v>
      </c>
      <c r="H1599" s="1" t="str">
        <f>TRIM(MID(A1599, FIND("(", A1599) + 1, FIND(")", A1599) - FIND("(", A1599) - 1))</f>
        <v>big</v>
      </c>
    </row>
    <row r="1600" spans="1:8" hidden="1" x14ac:dyDescent="0.25">
      <c r="A1600" t="s">
        <v>1598</v>
      </c>
      <c r="B1600" s="1" t="str">
        <f>TRIM(MID(A1600, FIND("Index:", A1600) + 6, FIND(",", A1600) - FIND("Index:", A1600) - 6))</f>
        <v>164833</v>
      </c>
      <c r="C1600" s="1" t="str">
        <f>TRIM(MID(A1600, FIND("Length:", A1600) + 7, FIND(",", A1600, FIND("Length:", A1600)) - FIND("Length:", A1600) - 7))</f>
        <v>132</v>
      </c>
      <c r="D1600" s="1">
        <f>COUNTIF(C:C,C1600)</f>
        <v>22</v>
      </c>
      <c r="E1600" s="1" t="str">
        <f t="shared" si="24"/>
        <v>0x42</v>
      </c>
      <c r="F1600" s="2" t="str">
        <f>TRIM(MID(A1600, FIND("Message:", A1600) + 8, FIND("]", A1600) - FIND("Message:", A1600) - 7))</f>
        <v>['0x42', '0x22', '0x3F', '0x2A', '0x7F', '0xA2', '0x7C', '0xA9', '0x16', '0x43', '0x7C', '0x79', '0xF1', '0xC8', '0x42', '0x6C', '0x61', '0x04', '0x44', '0xB2', '0x40', '0xEE', '0x36', '0xBC', '0x43', '0x1C', '0x78', '0x45', '0x72', '0x22', '0x3F', '0x2A', '0x7F', '0xA2', '0x7C', '0xE1', '0x46', '0xA9', '0x7C', '0x79', '0xF1', '0xC8', '0x42', '0x6C', '0x4F', '0x47', '0x61', '0xB2', '0x40', '0xEE', '0x36', '0xBC', '0x43', '0xC0', '0x48', '0x19', '0x6E', '0x9F', '0xE0', '0xC5', '0x47', '0x69', '0xC6', '0x49', '0x40', '0x19', '0x6C', '0x9F', '0xE0', '0xC5', '0x48', '0x9D', '0x4A', '0xDF', '0x8D', '0x69', '0x40', '0x1A', '0x6E', '0x79', '0x63', '0x4B', '0xF0', '0xCF', '0x3F', '0xAA', '0xF0', '0x89', '0x67', '0xD7', '0x4C', '0xAA', '0xFC', '0xA6', '0xE2', '0x66', '0xFA', '0xA6', '0x85', '0x4D', '0xB6', '0x15', '0x69', '0x22', '0x3F', '0xAC', '0xA2', '0x33', '0x4E', '0xA2', '0x7C', '0xA9', '0x7C', '0x79', '0xC1', '0xC8', '0x97', '0x4F', '0x42', '0x6C', '0xB1', '0xB2', '0x40', '0xEE', '0x37', '0xC8', '0x50', '0xBC', '0x43', '0x12', '0x60', '0x2C']</v>
      </c>
      <c r="G1600" s="1" t="str">
        <f>TRIM(MID(A1600, FIND("Checksum:", A1600) + 9, FIND("(", A1600) - FIND("Checksum:", A1600) - 9))</f>
        <v>0x3F2A</v>
      </c>
      <c r="H1600" s="1" t="str">
        <f>TRIM(MID(A1600, FIND("(", A1600) + 1, FIND(")", A1600) - FIND("(", A1600) - 1))</f>
        <v>big</v>
      </c>
    </row>
    <row r="1601" spans="1:8" hidden="1" x14ac:dyDescent="0.25">
      <c r="A1601" t="s">
        <v>1599</v>
      </c>
      <c r="B1601" s="1" t="str">
        <f>TRIM(MID(A1601, FIND("Index:", A1601) + 6, FIND(",", A1601) - FIND("Index:", A1601) - 6))</f>
        <v>165996</v>
      </c>
      <c r="C1601" s="1" t="str">
        <f>TRIM(MID(A1601, FIND("Length:", A1601) + 7, FIND(",", A1601, FIND("Length:", A1601)) - FIND("Length:", A1601) - 7))</f>
        <v>182</v>
      </c>
      <c r="D1601" s="1">
        <f>COUNTIF(C:C,C1601)</f>
        <v>10</v>
      </c>
      <c r="E1601" s="1" t="str">
        <f t="shared" si="24"/>
        <v>0x8A</v>
      </c>
      <c r="F1601" s="2" t="str">
        <f>TRIM(MID(A1601, FIND("Message:", A1601) + 8, FIND("]", A1601) - FIND("Message:", A1601) - 7))</f>
        <v>['0x8A', '0xDF', '0xC8', '0x6A', '0xE0', '0x4A', '0x51', '0x6F', '0x6F', '0x8F', '0x73', '0x4B', '0xBF', '0x45', '0xD1', '0x04', '0x70', '0x79', '0xF0', '0xCF', '0x3F', '0x23', '0x3F', '0xB9', '0x06', '0x71', '0x41', '0x20', '0x4F', '0x6B', '0xE0', '0x19', '0x80', '0x08', '0x72', '0x89', '0x8A', '0x1A', '0x83', '0x79', '0xF0', '0xCF', '0x5E', '0x73', '0x3F', '0x9F', '0xE2', '0x07', '0x4E', '0xC8', '0x44', '0x97', '0x74', '0xA9', '0xF0', '0xA9', '0xEC', '0x9F', '0xE2', '0x08', '0x30', '0x75', '0x4E', '0x70', '0x47', '0xA0', '0x5C', '0x19', '0x7D', '0x0F', '0x76', '0xA0', '0x5C', '0x75', '0xE0', '0xCF', '0x3F', '0x19', '0xF1', '0x77', '0x79', '0x13', '0x7C', '0xA4', '0x5C', '0x89', '0x8A', '0x95', '0x78', '0x19', '0x79', '0x1A', '0x75', '0x9F', '0xE0', '0x6F', '0x8A', '0x79', '0x5B', '0x69', '0x40', '0x49', '0x6F', '0x8F', '0x73', '0x3A', '0x7A', '0xA9', '0xE0', '0xDF', '0x9E', '0x6A', '0xE0', '0x1A', '0xE8', '0x7B', '0x74', '0x79', '0xF0', '0xCF', '0x3F', '0x4A', '0x3F', '0xF2', '0x7C', '0x46', '0x3E', '0x79', '0xF1', '0xCA', '0x58', '0x1A', '0xA9', '0x7D', '0x75', '0x79', '0xF0', '0xBF', '0x3F', '0x69', '0xE7', '0xAD', '0x7E', '0xCA', '0x41', '0x29', '0x40', '0xDF', '0x4A', '0x6A', '0x88', '0x7F', '0xDF', '0x1A', '0x71', '0x79', '0xF0', '0xBF', '0x3F', '0x54', '0x40', '0x89', '0x4F', '0xCA', '0x41', '0x29', '0x41', '0xDF', '0x6F', '0x41', '0x42', '0x6A', '0xDF', '0x29', '0x3F', '0x1A', '0x6D', '0xBD', '0x42', '0x6A', '0xDF', '0x29']</v>
      </c>
      <c r="G1601" s="1" t="str">
        <f>TRIM(MID(A1601, FIND("Checksum:", A1601) + 9, FIND("(", A1601) - FIND("Checksum:", A1601) - 9))</f>
        <v>0x571A</v>
      </c>
      <c r="H1601" s="1" t="str">
        <f>TRIM(MID(A1601, FIND("(", A1601) + 1, FIND(")", A1601) - FIND("(", A1601) - 1))</f>
        <v>big</v>
      </c>
    </row>
    <row r="1602" spans="1:8" hidden="1" x14ac:dyDescent="0.25">
      <c r="A1602" t="s">
        <v>1600</v>
      </c>
      <c r="B1602" s="1" t="str">
        <f>TRIM(MID(A1602, FIND("Index:", A1602) + 6, FIND(",", A1602) - FIND("Index:", A1602) - 6))</f>
        <v>166518</v>
      </c>
      <c r="C1602" s="1" t="str">
        <f>TRIM(MID(A1602, FIND("Length:", A1602) + 7, FIND(",", A1602, FIND("Length:", A1602)) - FIND("Length:", A1602) - 7))</f>
        <v>54</v>
      </c>
      <c r="D1602" s="1">
        <f>COUNTIF(C:C,C1602)</f>
        <v>15</v>
      </c>
      <c r="E1602" s="1" t="str">
        <f t="shared" si="24"/>
        <v>0x69</v>
      </c>
      <c r="F1602" s="2" t="str">
        <f>TRIM(MID(A1602, FIND("Message:", A1602) + 8, FIND("]", A1602) - FIND("Message:", A1602) - 7))</f>
        <v>['0x69', '0x50', '0x49', '0x6F', '0x7D', '0xF5', '0x78', '0x54', '0x74', '0xE0', '0xCF', '0x3F', '0x19', '0x84', '0x73', '0xC9', '0x55', '0xE0', '0xCF', '0x3F', '0xC2', '0x43', '0x19', '0x81', '0xE5', '0x56', '0x69', '0x40', '0xA0', '0x35', '0x8E', '0x65', '0x3F', '0x09', '0x57', '0xAA', '0x8E', '0x61', '0x6E', '0x65', '0x6E', '0x55', '0x89', '0x58', '0x49', '0xBF', '0x47', '0xC1', '0x73', '0xE0', '0xCF', '0x8E', '0x59', '0x3F']</v>
      </c>
      <c r="G1602" s="1" t="str">
        <f>TRIM(MID(A1602, FIND("Checksum:", A1602) + 9, FIND("(", A1602) - FIND("Checksum:", A1602) - 9))</f>
        <v>0x197F</v>
      </c>
      <c r="H1602" s="1" t="str">
        <f>TRIM(MID(A1602, FIND("(", A1602) + 1, FIND(")", A1602) - FIND("(", A1602) - 1))</f>
        <v>big</v>
      </c>
    </row>
    <row r="1603" spans="1:8" hidden="1" x14ac:dyDescent="0.25">
      <c r="A1603" t="s">
        <v>1601</v>
      </c>
      <c r="B1603" s="1" t="str">
        <f>TRIM(MID(A1603, FIND("Index:", A1603) + 6, FIND(",", A1603) - FIND("Index:", A1603) - 6))</f>
        <v>166762</v>
      </c>
      <c r="C1603" s="1" t="str">
        <f>TRIM(MID(A1603, FIND("Length:", A1603) + 7, FIND(",", A1603, FIND("Length:", A1603)) - FIND("Length:", A1603) - 7))</f>
        <v>136</v>
      </c>
      <c r="D1603" s="1">
        <f>COUNTIF(C:C,C1603)</f>
        <v>23</v>
      </c>
      <c r="E1603" s="1" t="str">
        <f t="shared" ref="E1603:E1666" si="25">TRIM(MID(F1603, FIND("0x", F1603), FIND("'", F1603, FIND("0x", F1603)) - FIND("0x", F1603)))</f>
        <v>0xC8</v>
      </c>
      <c r="F1603" s="2" t="str">
        <f>TRIM(MID(A1603, FIND("Message:", A1603) + 8, FIND("]", A1603) - FIND("Message:", A1603) - 7))</f>
        <v>['0xC8', '0x4A', '0xDF', '0x49', '0xC5', '0xD1', '0x6F', '0x61', '0x4A', '0x6F', '0x7D', '0x0F', '0x1B', '0x58', '0x8A', '0x70', '0x79', '0xF0', '0xCF', '0x3F', '0x7A', '0x00', '0xCF', '0x34', '0x71', '0x3F', '0x7A', '0xE6', '0xCA', '0x3F', '0xC5', '0x69', '0x4B', '0x72', '0xA1', '0x6C', '0xA9', '0x6C', '0xC6', '0xEA', '0xCA', '0x13', '0x73', '0x49', '0x4A', '0x6F', '0x7D', '0x15', '0x1B', '0x51', '0x75', '0x74', '0x79', '0xF0', '0xCF', '0x3F', '0x7A', '0x00', '0xCF', '0x38', '0x75', '0x3F', '0x7A', '0xE6', '0xC8', '0x60', '0xDF', '0x5F', '0x7E', '0x76', '0xC5', '0x62', '0x4A', '0x6F', '0x7D', '0x13', '0x1B', '0x04', '0x77', '0x4C', '0x79', '0xF0', '0xCF', '0x3F', '0x7A', '0x00', '0xB7', '0x78', '0xCF', '0x3F', '0x7A', '0xE6', '0xCA', '0x55', '0xDF', '0xE8', '0x79', '0x53', '0x3F', '0x48', '0x3E', '0x37', '0x66', '0xF9', '0x2A', '0x7A', '0x3E', '0x37', '0x66', '0xF7', '0x3E', '0x37', '0x66', '0x2A', '0x7B', '0xF5', '0x3E', '0x37', '0x69', '0x41', '0x3E', '0x37', '0x07', '0x7C', '0x66', '0x03', '0x3E', '0x37', '0x66', '0xFF', '0x3E', '0xFF', '0x7D', '0x37', '0x66', '0xF3']</v>
      </c>
      <c r="G1603" s="1" t="str">
        <f>TRIM(MID(A1603, FIND("Checksum:", A1603) + 9, FIND("(", A1603) - FIND("Checksum:", A1603) - 9))</f>
        <v>0x3E37</v>
      </c>
      <c r="H1603" s="1" t="str">
        <f>TRIM(MID(A1603, FIND("(", A1603) + 1, FIND(")", A1603) - FIND("(", A1603) - 1))</f>
        <v>big</v>
      </c>
    </row>
    <row r="1604" spans="1:8" hidden="1" x14ac:dyDescent="0.25">
      <c r="A1604" t="s">
        <v>1602</v>
      </c>
      <c r="B1604" s="1" t="str">
        <f>TRIM(MID(A1604, FIND("Index:", A1604) + 6, FIND(",", A1604) - FIND("Index:", A1604) - 6))</f>
        <v>166850</v>
      </c>
      <c r="C1604" s="1" t="str">
        <f>TRIM(MID(A1604, FIND("Length:", A1604) + 7, FIND(",", A1604, FIND("Length:", A1604)) - FIND("Length:", A1604) - 7))</f>
        <v>219</v>
      </c>
      <c r="D1604" s="1">
        <f>COUNTIF(C:C,C1604)</f>
        <v>11</v>
      </c>
      <c r="E1604" s="1" t="str">
        <f t="shared" si="25"/>
        <v>0xCF</v>
      </c>
      <c r="F1604" s="2" t="str">
        <f>TRIM(MID(A1604, FIND("Message:", A1604) + 8, FIND("]", A1604) - FIND("Message:", A1604) - 7))</f>
        <v>['0xCF', '0x3F', '0x7A', '0xE6', '0xCA', '0x55', '0xDF', '0xE8', '0x79', '0x53', '0x3F', '0x48', '0x3E', '0x37', '0x66', '0xF9', '0x2A', '0x7A', '0x3E', '0x37', '0x66', '0xF7', '0x3E', '0x37', '0x66', '0x2A', '0x7B', '0xF5', '0x3E', '0x37', '0x69', '0x41', '0x3E', '0x37', '0x07', '0x7C', '0x66', '0x03', '0x3E', '0x37', '0x66', '0xFF', '0x3E', '0xFF', '0x7D', '0x37', '0x66', '0xF3', '0x3E', '0x37', '0x66', '0xFD', '0xE8', '0x7E', '0x3F', '0x43', '0x42', '0x23', '0x3E', '0x37', '0x68', '0x44', '0x7F', '0x7D', '0xC5', '0x6A', '0x4A', '0xBF', '0x47', '0x39', '0xB7', '0x40', '0x79', '0xF0', '0xCF', '0x3F', '0xC6', '0xE8', '0xC8', '0x32', '0x41', '0x40', '0xDF', '0x9E', '0x3F', '0x48', '0x19', '0xEA', '0x8B', '0x42', '0x89', '0x8A', '0x1A', '0xEB', '0x79', '0xF0', '0xCF', '0x96', '0x43', '0x3F', '0x69', '0xE7', '0xC8', '0x42', '0x19', '0xE8', '0xE0', '0x44', '0x9F', '0xE0', '0xAF', '0x3E', '0x69', '0x40', '0x1A', '0x76', '0x45', '0xEC', '0x79', '0xF0', '0xCF', '0x3F', '0x9F', '0xE2', '0x2E', '0x46', '0x07', '0x44', '0xC8', '0x40', '0xDF', '0x8B', '0x3F', '0x45', '0x47', '0x48', '0xA1', '0x6C', '0xA9', '0x6C', '0xC6', '0xE7', '0x62', '0x48', '0xC8', '0x86', '0x2C', '0x3F', '0x1B', '0xDF', '0x4A', '0x48', '0x49', '0x6F', '0x7D', '0x05', '0x79', '0xF0', '0xCF', '0x3F', '0xB4', '0x4A', '0x7A', '0x00', '0xCF', '0x3F', '0x7A', '0xE2', '0xCA', '0xFB', '0x4B', '0x48', '0x1A', '0xDB', '0x79', '0xF0', '0xCF', '0x3F', '0x02', '0x4C', '0x69', '0xE7', '0xCA', '0x43', '0x49', '0x6F', '0x7D', '0xE1', '0x4D', '0xFD', '0xA9', '0xE0', '0x2C', '0x40', '0x6A', '0xE0', '0x8D', '0x4E', '0x1A', '0xD6', '0x79', '0xF0', '0xCF', '0x3F', '0x69', '0x22', '0x4F', '0xE7', '0xC8', '0x49', '0x1A', '0xD6', '0x79', '0xF0', '0xA4', '0x50', '0xCF', '0x3F', '0x69']</v>
      </c>
      <c r="G1604" s="1" t="str">
        <f>TRIM(MID(A1604, FIND("Checksum:", A1604) + 9, FIND("(", A1604) - FIND("Checksum:", A1604) - 9))</f>
        <v>0x699F</v>
      </c>
      <c r="H1604" s="1" t="str">
        <f>TRIM(MID(A1604, FIND("(", A1604) + 1, FIND(")", A1604) - FIND("(", A1604) - 1))</f>
        <v>big</v>
      </c>
    </row>
    <row r="1605" spans="1:8" hidden="1" x14ac:dyDescent="0.25">
      <c r="A1605" t="s">
        <v>1603</v>
      </c>
      <c r="B1605" s="1" t="str">
        <f>TRIM(MID(A1605, FIND("Index:", A1605) + 6, FIND(",", A1605) - FIND("Index:", A1605) - 6))</f>
        <v>166879</v>
      </c>
      <c r="C1605" s="1" t="str">
        <f>TRIM(MID(A1605, FIND("Length:", A1605) + 7, FIND(",", A1605, FIND("Length:", A1605)) - FIND("Length:", A1605) - 7))</f>
        <v>136</v>
      </c>
      <c r="D1605" s="1">
        <f>COUNTIF(C:C,C1605)</f>
        <v>23</v>
      </c>
      <c r="E1605" s="1" t="str">
        <f t="shared" si="25"/>
        <v>0x37</v>
      </c>
      <c r="F1605" s="2" t="str">
        <f>TRIM(MID(A1605, FIND("Message:", A1605) + 8, FIND("]", A1605) - FIND("Message:", A1605) - 7))</f>
        <v>['0x37', '0x69', '0x41', '0x3E', '0x37', '0x07', '0x7C', '0x66', '0x03', '0x3E', '0x37', '0x66', '0xFF', '0x3E', '0xFF', '0x7D', '0x37', '0x66', '0xF3', '0x3E', '0x37', '0x66', '0xFD', '0xE8', '0x7E', '0x3F', '0x43', '0x42', '0x23', '0x3E', '0x37', '0x68', '0x44', '0x7F', '0x7D', '0xC5', '0x6A', '0x4A', '0xBF', '0x47', '0x39', '0xB7', '0x40', '0x79', '0xF0', '0xCF', '0x3F', '0xC6', '0xE8', '0xC8', '0x32', '0x41', '0x40', '0xDF', '0x9E', '0x3F', '0x48', '0x19', '0xEA', '0x8B', '0x42', '0x89', '0x8A', '0x1A', '0xEB', '0x79', '0xF0', '0xCF', '0x96', '0x43', '0x3F', '0x69', '0xE7', '0xC8', '0x42', '0x19', '0xE8', '0xE0', '0x44', '0x9F', '0xE0', '0xAF', '0x3E', '0x69', '0x40', '0x1A', '0x76', '0x45', '0xEC', '0x79', '0xF0', '0xCF', '0x3F', '0x9F', '0xE2', '0x2E', '0x46', '0x07', '0x44', '0xC8', '0x40', '0xDF', '0x8B', '0x3F', '0x45', '0x47', '0x48', '0xA1', '0x6C', '0xA9', '0x6C', '0xC6', '0xE7', '0x62', '0x48', '0xC8', '0x86', '0x2C', '0x3F', '0x1B', '0xDF', '0x4A', '0x48', '0x49', '0x6F', '0x7D', '0x05', '0x79', '0xF0', '0xCF', '0x3F', '0xB4', '0x4A', '0x7A', '0x00', '0xCF']</v>
      </c>
      <c r="G1605" s="1" t="str">
        <f>TRIM(MID(A1605, FIND("Checksum:", A1605) + 9, FIND("(", A1605) - FIND("Checksum:", A1605) - 9))</f>
        <v>0x3F7A</v>
      </c>
      <c r="H1605" s="1" t="str">
        <f>TRIM(MID(A1605, FIND("(", A1605) + 1, FIND(")", A1605) - FIND("(", A1605) - 1))</f>
        <v>big</v>
      </c>
    </row>
    <row r="1606" spans="1:8" hidden="1" x14ac:dyDescent="0.25">
      <c r="A1606" t="s">
        <v>1604</v>
      </c>
      <c r="B1606" s="1" t="str">
        <f>TRIM(MID(A1606, FIND("Index:", A1606) + 6, FIND(",", A1606) - FIND("Index:", A1606) - 6))</f>
        <v>167236</v>
      </c>
      <c r="C1606" s="1" t="str">
        <f>TRIM(MID(A1606, FIND("Length:", A1606) + 7, FIND(",", A1606, FIND("Length:", A1606)) - FIND("Length:", A1606) - 7))</f>
        <v>154</v>
      </c>
      <c r="D1606" s="1">
        <f>COUNTIF(C:C,C1606)</f>
        <v>14</v>
      </c>
      <c r="E1606" s="1" t="str">
        <f t="shared" si="25"/>
        <v>0x63</v>
      </c>
      <c r="F1606" s="2" t="str">
        <f>TRIM(MID(A1606, FIND("Message:", A1606) + 8, FIND("]", A1606) - FIND("Message:", A1606) - 7))</f>
        <v>['0x63', '0x3F', '0xC2', '0x42', '0x19', '0xBE', '0x69', '0x40', '0x29', '0x64', '0x19', '0xBD', '0x74', '0xE0', '0xCF', '0x3F', '0x19', '0xB8', '0x65', '0xBA', '0x73', '0xE0', '0xCF', '0x3F', '0xC2', '0x42', '0x88', '0x66', '0x19', '0xB1', '0x69', '0x40', '0x19', '0xB7', '0x74', '0x20', '0x67', '0xE0', '0xCF', '0x3F', '0x19', '0xB7', '0x73', '0xE0', '0x7C', '0x68', '0xCF', '0x3F', '0xC2', '0x42', '0x1A', '0xB4', '0x49', '0x94', '0x69', '0xBF', '0x47', '0x9F', '0x1C', '0xB3', '0x69', '0x40', '0x89', '0x6A', '0x42', '0xBF', '0x47', '0x99', '0x79', '0xF0', '0xCF', '0x87', '0x6B', '0x3F', '0x7B', '0x10', '0xCF', '0x3F', '0x1C', '0xB1', '0x13', '0x6C', '0x79', '0x07', '0x62', '0xE0', '0x42', '0xBF', '0x47', '0x79', '0x6D', '0x9B', '0xA9', '0xF0', '0x7B', '0x10', '0xCF', '0x3F', '0x3E', '0x6E', '0x1C', '0xAC', '0x79', '0x07', '0x62', '0xE0', '0x42', '0x3D', '0x6F', '0xBF', '0x47', '0x9D', '0xA9', '0xF0', '0x7B', '0x10', '0x3A', '0x70', '0xCF', '0x3F', '0x1A', '0x9D', '0x79', '0x07', '0x62', '0x1A', '0x71', '0xE0', '0x79', '0xF0', '0xCF', '0x3F', '0x9F', '0xE2', '0x4E', '0x72', '0xC7', '0x49', '0xC8', '0x55', '0xA9', '0xF0', '0xA9', '0xE5', '0x73', '0xEC', '0x9F', '0xE2', '0xC7', '0x53', '0xCA', '0x44', '0x0D', '0x74']</v>
      </c>
      <c r="G1606" s="1" t="str">
        <f>TRIM(MID(A1606, FIND("Checksum:", A1606) + 9, FIND("(", A1606) - FIND("Checksum:", A1606) - 9))</f>
        <v>0x49BF</v>
      </c>
      <c r="H1606" s="1" t="str">
        <f>TRIM(MID(A1606, FIND("(", A1606) + 1, FIND(")", A1606) - FIND("(", A1606) - 1))</f>
        <v>big</v>
      </c>
    </row>
    <row r="1607" spans="1:8" hidden="1" x14ac:dyDescent="0.25">
      <c r="A1607" t="s">
        <v>1605</v>
      </c>
      <c r="B1607" s="1" t="str">
        <f>TRIM(MID(A1607, FIND("Index:", A1607) + 6, FIND(",", A1607) - FIND("Index:", A1607) - 6))</f>
        <v>167493</v>
      </c>
      <c r="C1607" s="1" t="str">
        <f>TRIM(MID(A1607, FIND("Length:", A1607) + 7, FIND(",", A1607, FIND("Length:", A1607)) - FIND("Length:", A1607) - 7))</f>
        <v>146</v>
      </c>
      <c r="D1607" s="1">
        <f>COUNTIF(C:C,C1607)</f>
        <v>16</v>
      </c>
      <c r="E1607" s="1" t="str">
        <f t="shared" si="25"/>
        <v>0x7E</v>
      </c>
      <c r="F1607" s="2" t="str">
        <f>TRIM(MID(A1607, FIND("Message:", A1607) + 8, FIND("]", A1607) - FIND("Message:", A1607) - 7))</f>
        <v>['0x7E', '0x89', '0x8A', '0x48', '0x40', '0x1B', '0x84', '0x4A', '0x6F', '0x7D', '0xF9', '0x79', '0x8A', '0x41', '0xF0', '0xCF', '0x3F', '0x7A', '0x00', '0xCF', '0x3F', '0xCA', '0x42', '0x7A', '0xE2', '0xCA', '0x89', '0x1A', '0x80', '0x79', '0x08', '0x43', '0xF0', '0xCF', '0x3F', '0x9F', '0xE2', '0x07', '0x44', '0x11', '0x44', '0xCA', '0x83', '0x4A', '0xBF', '0x47', '0x33', '0x79', '0x90', '0x45', '0xF0', '0xCF', '0x3F', '0xC6', '0xE7', '0xC8', '0x7D', '0x3A', '0x46', '0x1A', '0x7B', '0x1B', '0x7D', '0x79', '0xF0', '0xCF', '0xAE', '0x47', '0x3F', '0x7A', '0x00', '0xCF', '0x3F', '0x7A', '0xE2', '0x6D', '0x48', '0xC8', '0x7A', '0x49', '0x6F', '0x7D', '0xFB', '0x4A', '0x08', '0x49', '0xBF', '0x44', '0x99', '0x43', '0x6F', '0x7E', '0x67', '0x7F', '0x4A', '0xA9', '0xE0', '0x6A', '0xE0', '0xC2', '0x49', '0x43', '0x6F', '0x4B', '0x6F', '0x7E', '0x53', '0xC2', '0x48', '0x49', '0x6F', '0x50', '0x4C', '0x63', '0x6F', '0x45', '0x3F', '0x42', '0x27', '0xA3', '0xB0', '0x4D', '0x4C', '0x74', '0xE0', '0xCF', '0x3F', '0xC2', '0x43', '0x04', '0x4E', '0x19', '0x6E', '0x45', '0x3F', '0x47', '0x3F', '0xA3', '0x84', '0x4F', '0x4C', '0x74', '0xE0', '0xCF', '0x3F', '0xC2']</v>
      </c>
      <c r="G1607" s="1" t="str">
        <f>TRIM(MID(A1607, FIND("Checksum:", A1607) + 9, FIND("(", A1607) - FIND("Checksum:", A1607) - 9))</f>
        <v>0x4306</v>
      </c>
      <c r="H1607" s="1" t="str">
        <f>TRIM(MID(A1607, FIND("(", A1607) + 1, FIND(")", A1607) - FIND("(", A1607) - 1))</f>
        <v>big</v>
      </c>
    </row>
    <row r="1608" spans="1:8" hidden="1" x14ac:dyDescent="0.25">
      <c r="A1608" t="s">
        <v>1606</v>
      </c>
      <c r="B1608" s="1" t="str">
        <f>TRIM(MID(A1608, FIND("Index:", A1608) + 6, FIND(",", A1608) - FIND("Index:", A1608) - 6))</f>
        <v>167841</v>
      </c>
      <c r="C1608" s="1" t="str">
        <f>TRIM(MID(A1608, FIND("Length:", A1608) + 7, FIND(",", A1608, FIND("Length:", A1608)) - FIND("Length:", A1608) - 7))</f>
        <v>21</v>
      </c>
      <c r="D1608" s="1">
        <f>COUNTIF(C:C,C1608)</f>
        <v>7</v>
      </c>
      <c r="E1608" s="1" t="str">
        <f t="shared" si="25"/>
        <v>0x3E</v>
      </c>
      <c r="F1608" s="2" t="str">
        <f>TRIM(MID(A1608, FIND("Message:", A1608) + 8, FIND("]", A1608) - FIND("Message:", A1608) - 7))</f>
        <v>['0x3E', '0x3E', '0x3F', '0x45', '0xEC', '0x91', '0x7B', '0x52', '0x3E', '0x37', '0x66', '0xFD', '0x3E', '0x37', '0x66', '0x08', '0x53', '0x0B', '0x3E', '0x37', '0x66']</v>
      </c>
      <c r="G1608" s="1" t="str">
        <f>TRIM(MID(A1608, FIND("Checksum:", A1608) + 9, FIND("(", A1608) - FIND("Checksum:", A1608) - 9))</f>
        <v>0x073E</v>
      </c>
      <c r="H1608" s="1" t="str">
        <f>TRIM(MID(A1608, FIND("(", A1608) + 1, FIND(")", A1608) - FIND("(", A1608) - 1))</f>
        <v>big</v>
      </c>
    </row>
    <row r="1609" spans="1:8" hidden="1" x14ac:dyDescent="0.25">
      <c r="A1609" t="s">
        <v>1607</v>
      </c>
      <c r="B1609" s="1" t="str">
        <f>TRIM(MID(A1609, FIND("Index:", A1609) + 6, FIND(",", A1609) - FIND("Index:", A1609) - 6))</f>
        <v>168237</v>
      </c>
      <c r="C1609" s="1" t="str">
        <f>TRIM(MID(A1609, FIND("Length:", A1609) + 7, FIND(",", A1609, FIND("Length:", A1609)) - FIND("Length:", A1609) - 7))</f>
        <v>169</v>
      </c>
      <c r="D1609" s="1">
        <f>COUNTIF(C:C,C1609)</f>
        <v>20</v>
      </c>
      <c r="E1609" s="1" t="str">
        <f t="shared" si="25"/>
        <v>0x47</v>
      </c>
      <c r="F1609" s="2" t="str">
        <f>TRIM(MID(A1609, FIND("Message:", A1609) + 8, FIND("]", A1609) - FIND("Message:", A1609) - 7))</f>
        <v>['0x47', '0x95', '0x79', '0xF0', '0xCF', '0x3F', '0x93', '0x7E', '0x7A', '0x00', '0xCF', '0x3F', '0x7A', '0xE2', '0xCA', '0x30', '0x7F', '0x44', '0x49', '0x6F', '0x8E', '0xB5', '0x4A', '0xBF', '0xCA', '0x40', '0x45', '0x6B', '0xA9', '0xE0', '0x6A', '0xE0', '0x49', '0x10', '0x41', '0xBF', '0x47', '0x97', '0xAC', '0xE0', '0xAC', '0x1E', '0x38', '0x42', '0xA9', '0x1E', '0x89', '0x50', '0xC8', '0x42', '0x1F', '0x0E', '0x43', '0x3E', '0x5F', '0x1E', '0x4C', '0x59', '0xAC', '0x1E', '0x6F', '0x44', '0x4A', '0x6F', '0x8E', '0xB9', '0xAC', '0x1E', '0xA9', '0xBA', '0x45', '0xF0', '0xAC', '0x1E', '0x7C', '0xE6', '0xCA', '0x43', '0x72', '0x46', '0x49', '0x6F', '0x8E', '0xBB', '0x1A', '0x78', '0xA9', '0x85', '0x47', '0xE0', '0x6A', '0xE0', '0x1A', '0x76', '0x79', '0xF0', '0x6E', '0x48', '0xCF', '0x3F', '0xC6', '0xE8', '0xCA', '0x6B', '0x4A', '0x87', '0x49', '0xBF', '0x45', '0x6B', '0x79', '0xF0', '0xCF', '0x3F', '0x33', '0x4A', '0x69', '0xE7', '0xCA', '0x65', '0x4A', '0x6F', '0x8E', '0x14', '0x4B', '0xB7', '0x4B', '0xBF', '0x47', '0x75', '0x79', '0xF0', '0x35', '0x4C', '0xCF', '0x3F', '0x7A', '0x00', '0xCF', '0x3F', '0x7A', '0x5F', '0x4D', '0xE6', '0xCA', '0x5B', '0x1A', '0x6C', '0x79', '0xF0', '0x4B', '0x4E', '0xCF', '0x3F', '0x69', '0xE7', '0xCA', '0x56', '0x4A', '0x1A', '0x4F', '0xBF', '0x45', '0x6F', '0x79', '0xF0', '0xCF', '0x3F', '0x3D']</v>
      </c>
      <c r="G1609" s="1" t="str">
        <f>TRIM(MID(A1609, FIND("Checksum:", A1609) + 9, FIND("(", A1609) - FIND("Checksum:", A1609) - 9))</f>
        <v>0x5069</v>
      </c>
      <c r="H1609" s="1" t="str">
        <f>TRIM(MID(A1609, FIND("(", A1609) + 1, FIND(")", A1609) - FIND("(", A1609) - 1))</f>
        <v>big</v>
      </c>
    </row>
    <row r="1610" spans="1:8" hidden="1" x14ac:dyDescent="0.25">
      <c r="A1610" t="s">
        <v>1608</v>
      </c>
      <c r="B1610" s="1" t="str">
        <f>TRIM(MID(A1610, FIND("Index:", A1610) + 6, FIND(",", A1610) - FIND("Index:", A1610) - 6))</f>
        <v>168462</v>
      </c>
      <c r="C1610" s="1" t="str">
        <f>TRIM(MID(A1610, FIND("Length:", A1610) + 7, FIND(",", A1610, FIND("Length:", A1610)) - FIND("Length:", A1610) - 7))</f>
        <v>241</v>
      </c>
      <c r="D1610" s="1">
        <f>COUNTIF(C:C,C1610)</f>
        <v>15</v>
      </c>
      <c r="E1610" s="1" t="str">
        <f t="shared" si="25"/>
        <v>0xF0</v>
      </c>
      <c r="F1610" s="2" t="str">
        <f>TRIM(MID(A1610, FIND("Message:", A1610) + 8, FIND("]", A1610) - FIND("Message:", A1610) - 7))</f>
        <v>['0xF0', '0xCF', '0x3F', '0xC6', '0xE8', '0xCA', '0x4A', '0x57', '0x6C', '0x4A', '0x6F', '0x8E', '0xB3', '0x4B', '0xBF', '0xCA', '0x58', '0x47', '0x95', '0x79', '0xF0', '0xCF', '0x3F', '0x7A', '0x29', '0x59', '0x00', '0xCF', '0x3F', '0x7A', '0xE2', '0xC8', '0x62', '0xF0', '0x5A', '0x4A', '0x6F', '0x8E', '0xB7', '0x4B', '0xBF', '0x47', '0xAC', '0x5B', '0x75', '0x79', '0xF0', '0xCF', '0x3F', '0x7A', '0x00', '0xC4', '0x5C', '0xCF', '0x3F', '0x7A', '0xE6', '0xCA', '0x58', '0x1A', '0x0A', '0x5D', '0x51', '0x79', '0xF0', '0xCF', '0x3F', '0x69', '0xE7', '0x79', '0x5E', '0xCA', '0x53', '0x1A', '0x4D', '0x79', '0xF0', '0xCF', '0x1E', '0x5F', '0x3F', '0xC6', '0xE7', '0xC8', '0x4E', '0xA9', '0xF0', '0xFE', '0x60', '0xA9', '0xEC', '0xC6', '0xE8', '0xC8', '0x4A', '0x4A', '0x03', '0x61', '0xBF', '0x4D', '0x45', '0x79', '0xF0', '0xCF', '0x3F', '0x2D', '0x62', '0x69', '0xE7', '0xCA', '0x44', '0x4A', '0xBF', '0x4D', '0x1A', '0x63', '0x47', '0x79', '0xF0', '0xCF', '0x3F', '0x69', '0xE7', '0x75', '0x64', '0xC8', '0x43', '0x19', '0x42', '0x1A', '0x45', '0x9F', '0xCA', '0x65', '0xE0', '0x5F', '0xF8', '0x69', '0x40', '0x8E', '0x65', '0x3C', '0x66', '0x3F', '0xAA', '0x40', '0x3F', '0x3E', '0x37', '0x47', '0x8C', '0x67', '0x2D', '0x3E', '0x37', '0x49', '0xA9', '0x3E', '0x37', '0x72', '0x68', '0x45', '0x6D', '0x3F', '0x3F', '0x3D', '0x3E', '0x8E', '0xA3', '0x69', '0x61', '0xEF', '0x60', '0x3F', '0x48', '0x0F', '0x41', '0xF2', '0x6A', '0x7F', '0x8A', '0xDF', '0x42', '0x3F', '0x48', '0x3E', '0x5C', '0x6B', '0x3E', '0x3F', '0x44', '0xCF', '0xB7', '0xF0', '0x9F', '0x45', '0x6C', '0x3F', '0x48', '0x19', '0xE7', '0x89', '0x8A', '0x0F', '0x18', '0x6D', '0x40', '0x7F', '0x8A', '0xDF', '0x41', '0x3F', '0x48', '0x60', '0x6E', '0x3F', '0x44', '0xCF', '0x41', '0x19', '0xE2', '0x89', '0x88', '0x6F', '0x8A', '0x19', '0xE0', '0x89', '0x8A', '0x19', '0xDE', '0xFF', '0x70', '0x89', '0x8A', '0x4A', '0x6F', '0x4F', '0x51', '0x79', '0x58']</v>
      </c>
      <c r="G1610" s="1" t="str">
        <f>TRIM(MID(A1610, FIND("Checksum:", A1610) + 9, FIND("(", A1610) - FIND("Checksum:", A1610) - 9))</f>
        <v>0x71F0</v>
      </c>
      <c r="H1610" s="1" t="str">
        <f>TRIM(MID(A1610, FIND("(", A1610) + 1, FIND(")", A1610) - FIND("(", A1610) - 1))</f>
        <v>big</v>
      </c>
    </row>
    <row r="1611" spans="1:8" hidden="1" x14ac:dyDescent="0.25">
      <c r="A1611" t="s">
        <v>1609</v>
      </c>
      <c r="B1611" s="1" t="str">
        <f>TRIM(MID(A1611, FIND("Index:", A1611) + 6, FIND(",", A1611) - FIND("Index:", A1611) - 6))</f>
        <v>168564</v>
      </c>
      <c r="C1611" s="1" t="str">
        <f>TRIM(MID(A1611, FIND("Length:", A1611) + 7, FIND(",", A1611, FIND("Length:", A1611)) - FIND("Length:", A1611) - 7))</f>
        <v>231</v>
      </c>
      <c r="D1611" s="1">
        <f>COUNTIF(C:C,C1611)</f>
        <v>14</v>
      </c>
      <c r="E1611" s="1" t="str">
        <f t="shared" si="25"/>
        <v>0xF0</v>
      </c>
      <c r="F1611" s="2" t="str">
        <f>TRIM(MID(A1611, FIND("Message:", A1611) + 8, FIND("]", A1611) - FIND("Message:", A1611) - 7))</f>
        <v>['0xF0', '0xCF', '0x3F', '0x2D', '0x62', '0x69', '0xE7', '0xCA', '0x44', '0x4A', '0xBF', '0x4D', '0x1A', '0x63', '0x47', '0x79', '0xF0', '0xCF', '0x3F', '0x69', '0xE7', '0x75', '0x64', '0xC8', '0x43', '0x19', '0x42', '0x1A', '0x45', '0x9F', '0xCA', '0x65', '0xE0', '0x5F', '0xF8', '0x69', '0x40', '0x8E', '0x65', '0x3C', '0x66', '0x3F', '0xAA', '0x40', '0x3F', '0x3E', '0x37', '0x47', '0x8C', '0x67', '0x2D', '0x3E', '0x37', '0x49', '0xA9', '0x3E', '0x37', '0x72', '0x68', '0x45', '0x6D', '0x3F', '0x3F', '0x3D', '0x3E', '0x8E', '0xA3', '0x69', '0x61', '0xEF', '0x60', '0x3F', '0x48', '0x0F', '0x41', '0xF2', '0x6A', '0x7F', '0x8A', '0xDF', '0x42', '0x3F', '0x48', '0x3E', '0x5C', '0x6B', '0x3E', '0x3F', '0x44', '0xCF', '0xB7', '0xF0', '0x9F', '0x45', '0x6C', '0x3F', '0x48', '0x19', '0xE7', '0x89', '0x8A', '0x0F', '0x18', '0x6D', '0x40', '0x7F', '0x8A', '0xDF', '0x41', '0x3F', '0x48', '0x60', '0x6E', '0x3F', '0x44', '0xCF', '0x41', '0x19', '0xE2', '0x89', '0x88', '0x6F', '0x8A', '0x19', '0xE0', '0x89', '0x8A', '0x19', '0xDE', '0xFF', '0x70', '0x89', '0x8A', '0x4A', '0x6F', '0x4F', '0x51', '0x79', '0x58', '0x71', '0xF0', '0xBF', '0x3F', '0x69', '0xE7', '0xC8', '0x40', '0xBB', '0x72', '0x19', '0xDE', '0x89', '0x8A', '0x8E', '0x65', '0x3F', '0xB1', '0x73', '0xAA', '0x8E', '0x61', '0x6E', '0x55', '0x43', '0x6F', '0x84', '0x74', '0x64', '0x81', '0xC2', '0x49', '0x43', '0x6F', '0x64', '0x7D', '0x75', '0x6B', '0xC2', '0x48', '0x4A', '0x6F', '0x7E', '0xE7', '0x0C', '0x76', '0xAC', '0x4C', '0x79', '0xF0', '0xCF', '0x3F', '0x69', '0x52', '0x77', '0xE7', '0xC8', '0x42', '0x49', '0x6F', '0x7E', '0xF3', '0x95', '0x78', '0x7C', '0xE0', '0xCF', '0x3F', '0x44', '0x3F', '0x43', '0xAB', '0x79', '0x3F', '0xAC', '0x1C', '0x25', '0x8D', '0xA3', '0x1C', '0xF3', '0x7A', '0xC2', '0x46', '0xA0', '0x42', '0x49', '0xBF', '0x47', '0xB6', '0x7B', '0x4F']</v>
      </c>
      <c r="G1611" s="1" t="str">
        <f>TRIM(MID(A1611, FIND("Checksum:", A1611) + 9, FIND("(", A1611) - FIND("Checksum:", A1611) - 9))</f>
        <v>0x6950</v>
      </c>
      <c r="H1611" s="1" t="str">
        <f>TRIM(MID(A1611, FIND("(", A1611) + 1, FIND(")", A1611) - FIND("(", A1611) - 1))</f>
        <v>big</v>
      </c>
    </row>
    <row r="1612" spans="1:8" hidden="1" x14ac:dyDescent="0.25">
      <c r="A1612" t="s">
        <v>1610</v>
      </c>
      <c r="B1612" s="1" t="str">
        <f>TRIM(MID(A1612, FIND("Index:", A1612) + 6, FIND(",", A1612) - FIND("Index:", A1612) - 6))</f>
        <v>168613</v>
      </c>
      <c r="C1612" s="1" t="str">
        <f>TRIM(MID(A1612, FIND("Length:", A1612) + 7, FIND(",", A1612, FIND("Length:", A1612)) - FIND("Length:", A1612) - 7))</f>
        <v>141</v>
      </c>
      <c r="D1612" s="1">
        <f>COUNTIF(C:C,C1612)</f>
        <v>17</v>
      </c>
      <c r="E1612" s="1" t="str">
        <f t="shared" si="25"/>
        <v>0x67</v>
      </c>
      <c r="F1612" s="2" t="str">
        <f>TRIM(MID(A1612, FIND("Message:", A1612) + 8, FIND("]", A1612) - FIND("Message:", A1612) - 7))</f>
        <v>['0x67', '0x2D', '0x3E', '0x37', '0x49', '0xA9', '0x3E', '0x37', '0x72', '0x68', '0x45', '0x6D', '0x3F', '0x3F', '0x3D', '0x3E', '0x8E', '0xA3', '0x69', '0x61', '0xEF', '0x60', '0x3F', '0x48', '0x0F', '0x41', '0xF2', '0x6A', '0x7F', '0x8A', '0xDF', '0x42', '0x3F', '0x48', '0x3E', '0x5C', '0x6B', '0x3E', '0x3F', '0x44', '0xCF', '0xB7', '0xF0', '0x9F', '0x45', '0x6C', '0x3F', '0x48', '0x19', '0xE7', '0x89', '0x8A', '0x0F', '0x18', '0x6D', '0x40', '0x7F', '0x8A', '0xDF', '0x41', '0x3F', '0x48', '0x60', '0x6E', '0x3F', '0x44', '0xCF', '0x41', '0x19', '0xE2', '0x89', '0x88', '0x6F', '0x8A', '0x19', '0xE0', '0x89', '0x8A', '0x19', '0xDE', '0xFF', '0x70', '0x89', '0x8A', '0x4A', '0x6F', '0x4F', '0x51', '0x79', '0x58', '0x71', '0xF0', '0xBF', '0x3F', '0x69', '0xE7', '0xC8', '0x40', '0xBB', '0x72', '0x19', '0xDE', '0x89', '0x8A', '0x8E', '0x65', '0x3F', '0xB1', '0x73', '0xAA', '0x8E', '0x61', '0x6E', '0x55', '0x43', '0x6F', '0x84', '0x74', '0x64', '0x81', '0xC2', '0x49', '0x43', '0x6F', '0x64', '0x7D', '0x75', '0x6B', '0xC2', '0x48', '0x4A', '0x6F', '0x7E', '0xE7', '0x0C', '0x76', '0xAC', '0x4C', '0x79', '0xF0', '0xCF']</v>
      </c>
      <c r="G1612" s="1" t="str">
        <f>TRIM(MID(A1612, FIND("Checksum:", A1612) + 9, FIND("(", A1612) - FIND("Checksum:", A1612) - 9))</f>
        <v>0x3F69</v>
      </c>
      <c r="H1612" s="1" t="str">
        <f>TRIM(MID(A1612, FIND("(", A1612) + 1, FIND(")", A1612) - FIND("(", A1612) - 1))</f>
        <v>big</v>
      </c>
    </row>
    <row r="1613" spans="1:8" hidden="1" x14ac:dyDescent="0.25">
      <c r="A1613" t="s">
        <v>1611</v>
      </c>
      <c r="B1613" s="1" t="str">
        <f>TRIM(MID(A1613, FIND("Index:", A1613) + 6, FIND(",", A1613) - FIND("Index:", A1613) - 6))</f>
        <v>169164</v>
      </c>
      <c r="C1613" s="1" t="str">
        <f>TRIM(MID(A1613, FIND("Length:", A1613) + 7, FIND(",", A1613, FIND("Length:", A1613)) - FIND("Length:", A1613) - 7))</f>
        <v>232</v>
      </c>
      <c r="D1613" s="1">
        <f>COUNTIF(C:C,C1613)</f>
        <v>14</v>
      </c>
      <c r="E1613" s="1" t="str">
        <f t="shared" si="25"/>
        <v>0x45</v>
      </c>
      <c r="F1613" s="2" t="str">
        <f>TRIM(MID(A1613, FIND("Message:", A1613) + 8, FIND("]", A1613) - FIND("Message:", A1613) - 7))</f>
        <v>['0x45', '0x3F', '0x4F', '0x3F', '0x74', '0xE0', '0xBC', '0x50', '0xCF', '0x3F', '0x19', '0x8E', '0xA1', '0x4C', '0x73', '0x68', '0x51', '0xE0', '0xCF', '0x3F', '0xC2', '0x43', '0x49', '0xBF', '0x50', '0x52', '0x49', '0x07', '0x45', '0x3F', '0x4F', '0x3F', '0x74', '0x2A', '0x53', '0xE0', '0xCF', '0x3F', '0x19', '0x89', '0xA7', '0x4C', '0xD9', '0x54', '0x73', '0xE0', '0xCF', '0x3F', '0xC2', '0x43', '0x49', '0x07', '0x55', '0xBF', '0x49', '0x09', '0x45', '0x3F', '0x4F', '0x3F', '0x7A', '0x56', '0x74', '0xE0', '0xCF', '0x3F', '0x19', '0x83', '0xA0', '0xF7', '0x57', '0x4C', '0x73', '0xE0', '0xCF', '0x3F', '0xC2', '0x43', '0x0D', '0x58', '0x1A', '0x80', '0xAC', '0x4C', '0x79', '0xF0', '0xCF', '0x26', '0x59', '0x3F', '0x69', '0xE7', '0xC8', '0x42', '0xA1', '0xF0', '0x87', '0x5A', '0xA7', '0xF0', '0xA0', '0xF0', '0xAC', '0xF0', '0x45', '0x67', '0x5B', '0x3F', '0x43', '0x3F', '0x49', '0xBF', '0x49', '0xBB', '0x2B', '0x5C', '0x69', '0x60', '0x49', '0xBF', '0x49', '0xBD', '0x69', '0x9F', '0x5D', '0xC0', '0x49', '0xBF', '0x49', '0xBF', '0x69', '0x50', '0xE9', '0x5E', '0x49', '0xBF', '0x49', '0xC1', '0x69', '0x10', '0x49', '0x35', '0x5F', '0xBF', '0x49', '0x23', '0x74', '0xE0', '0xCF', '0x3F', '0xEF', '0x60', '0x19', '0x73', '0x73', '0xE0', '0xCF', '0x3F', '0xC2', '0x13', '0x61', '0x43', '0x49', '0xBF', '0x49', '0x25', '0x45', '0x3F', '0xA0', '0x62', '0x43', '0x3F', '0x74', '0xE0', '0xCF', '0x3F', '0x19', '0x62', '0x63', '0x6E', '0xA0', '0x42', '0x73', '0xE0', '0xCF', '0x3F', '0x18', '0x64', '0xC2', '0x43', '0x49', '0xBF', '0x49', '0x27', '0x45', '0x29', '0x65', '0x3F', '0x43', '0x3F', '0x74', '0xE0', '0xCF', '0x3F', '0x8B', '0x66', '0x19', '0x68', '0xA1', '0x42', '0x73', '0xE0', '0xCF', '0xEF', '0x67', '0x3F', '0xC2', '0x43', '0x49', '0xBF', '0x49', '0x29', '0x28', '0x68', '0x45', '0x3F', '0x43', '0x3F', '0x74', '0xE0', '0xCF', '0x94']</v>
      </c>
      <c r="G1613" s="1" t="str">
        <f>TRIM(MID(A1613, FIND("Checksum:", A1613) + 9, FIND("(", A1613) - FIND("Checksum:", A1613) - 9))</f>
        <v>0x693F</v>
      </c>
      <c r="H1613" s="1" t="str">
        <f>TRIM(MID(A1613, FIND("(", A1613) + 1, FIND(")", A1613) - FIND("(", A1613) - 1))</f>
        <v>big</v>
      </c>
    </row>
    <row r="1614" spans="1:8" hidden="1" x14ac:dyDescent="0.25">
      <c r="A1614" t="s">
        <v>1612</v>
      </c>
      <c r="B1614" s="1" t="str">
        <f>TRIM(MID(A1614, FIND("Index:", A1614) + 6, FIND(",", A1614) - FIND("Index:", A1614) - 6))</f>
        <v>169181</v>
      </c>
      <c r="C1614" s="1" t="str">
        <f>TRIM(MID(A1614, FIND("Length:", A1614) + 7, FIND(",", A1614, FIND("Length:", A1614)) - FIND("Length:", A1614) - 7))</f>
        <v>149</v>
      </c>
      <c r="D1614" s="1">
        <f>COUNTIF(C:C,C1614)</f>
        <v>25</v>
      </c>
      <c r="E1614" s="1" t="str">
        <f t="shared" si="25"/>
        <v>0xE0</v>
      </c>
      <c r="F1614" s="2" t="str">
        <f>TRIM(MID(A1614, FIND("Message:", A1614) + 8, FIND("]", A1614) - FIND("Message:", A1614) - 7))</f>
        <v>['0xE0', '0xCF', '0x3F', '0xC2', '0x43', '0x49', '0xBF', '0x50', '0x52', '0x49', '0x07', '0x45', '0x3F', '0x4F', '0x3F', '0x74', '0x2A', '0x53', '0xE0', '0xCF', '0x3F', '0x19', '0x89', '0xA7', '0x4C', '0xD9', '0x54', '0x73', '0xE0', '0xCF', '0x3F', '0xC2', '0x43', '0x49', '0x07', '0x55', '0xBF', '0x49', '0x09', '0x45', '0x3F', '0x4F', '0x3F', '0x7A', '0x56', '0x74', '0xE0', '0xCF', '0x3F', '0x19', '0x83', '0xA0', '0xF7', '0x57', '0x4C', '0x73', '0xE0', '0xCF', '0x3F', '0xC2', '0x43', '0x0D', '0x58', '0x1A', '0x80', '0xAC', '0x4C', '0x79', '0xF0', '0xCF', '0x26', '0x59', '0x3F', '0x69', '0xE7', '0xC8', '0x42', '0xA1', '0xF0', '0x87', '0x5A', '0xA7', '0xF0', '0xA0', '0xF0', '0xAC', '0xF0', '0x45', '0x67', '0x5B', '0x3F', '0x43', '0x3F', '0x49', '0xBF', '0x49', '0xBB', '0x2B', '0x5C', '0x69', '0x60', '0x49', '0xBF', '0x49', '0xBD', '0x69', '0x9F', '0x5D', '0xC0', '0x49', '0xBF', '0x49', '0xBF', '0x69', '0x50', '0xE9', '0x5E', '0x49', '0xBF', '0x49', '0xC1', '0x69', '0x10', '0x49', '0x35', '0x5F', '0xBF', '0x49', '0x23', '0x74', '0xE0', '0xCF', '0x3F', '0xEF', '0x60', '0x19', '0x73', '0x73', '0xE0', '0xCF', '0x3F', '0xC2', '0x13', '0x61', '0x43', '0x49', '0xBF', '0x49', '0x25']</v>
      </c>
      <c r="G1614" s="1" t="str">
        <f>TRIM(MID(A1614, FIND("Checksum:", A1614) + 9, FIND("(", A1614) - FIND("Checksum:", A1614) - 9))</f>
        <v>0x453F</v>
      </c>
      <c r="H1614" s="1" t="str">
        <f>TRIM(MID(A1614, FIND("(", A1614) + 1, FIND(")", A1614) - FIND("(", A1614) - 1))</f>
        <v>big</v>
      </c>
    </row>
    <row r="1615" spans="1:8" hidden="1" x14ac:dyDescent="0.25">
      <c r="A1615" t="s">
        <v>1613</v>
      </c>
      <c r="B1615" s="1" t="str">
        <f>TRIM(MID(A1615, FIND("Index:", A1615) + 6, FIND(",", A1615) - FIND("Index:", A1615) - 6))</f>
        <v>169227</v>
      </c>
      <c r="C1615" s="1" t="str">
        <f>TRIM(MID(A1615, FIND("Length:", A1615) + 7, FIND(",", A1615, FIND("Length:", A1615)) - FIND("Length:", A1615) - 7))</f>
        <v>136</v>
      </c>
      <c r="D1615" s="1">
        <f>COUNTIF(C:C,C1615)</f>
        <v>23</v>
      </c>
      <c r="E1615" s="1" t="str">
        <f t="shared" si="25"/>
        <v>0xE0</v>
      </c>
      <c r="F1615" s="2" t="str">
        <f>TRIM(MID(A1615, FIND("Message:", A1615) + 8, FIND("]", A1615) - FIND("Message:", A1615) - 7))</f>
        <v>['0xE0', '0xCF', '0x3F', '0x19', '0x83', '0xA0', '0xF7', '0x57', '0x4C', '0x73', '0xE0', '0xCF', '0x3F', '0xC2', '0x43', '0x0D', '0x58', '0x1A', '0x80', '0xAC', '0x4C', '0x79', '0xF0', '0xCF', '0x26', '0x59', '0x3F', '0x69', '0xE7', '0xC8', '0x42', '0xA1', '0xF0', '0x87', '0x5A', '0xA7', '0xF0', '0xA0', '0xF0', '0xAC', '0xF0', '0x45', '0x67', '0x5B', '0x3F', '0x43', '0x3F', '0x49', '0xBF', '0x49', '0xBB', '0x2B', '0x5C', '0x69', '0x60', '0x49', '0xBF', '0x49', '0xBD', '0x69', '0x9F', '0x5D', '0xC0', '0x49', '0xBF', '0x49', '0xBF', '0x69', '0x50', '0xE9', '0x5E', '0x49', '0xBF', '0x49', '0xC1', '0x69', '0x10', '0x49', '0x35', '0x5F', '0xBF', '0x49', '0x23', '0x74', '0xE0', '0xCF', '0x3F', '0xEF', '0x60', '0x19', '0x73', '0x73', '0xE0', '0xCF', '0x3F', '0xC2', '0x13', '0x61', '0x43', '0x49', '0xBF', '0x49', '0x25', '0x45', '0x3F', '0xA0', '0x62', '0x43', '0x3F', '0x74', '0xE0', '0xCF', '0x3F', '0x19', '0x62', '0x63', '0x6E', '0xA0', '0x42', '0x73', '0xE0', '0xCF', '0x3F', '0x18', '0x64', '0xC2', '0x43', '0x49', '0xBF', '0x49', '0x27', '0x45', '0x29', '0x65', '0x3F', '0x43']</v>
      </c>
      <c r="G1615" s="1" t="str">
        <f>TRIM(MID(A1615, FIND("Checksum:", A1615) + 9, FIND("(", A1615) - FIND("Checksum:", A1615) - 9))</f>
        <v>0x3F74</v>
      </c>
      <c r="H1615" s="1" t="str">
        <f>TRIM(MID(A1615, FIND("(", A1615) + 1, FIND(")", A1615) - FIND("(", A1615) - 1))</f>
        <v>big</v>
      </c>
    </row>
    <row r="1616" spans="1:8" hidden="1" x14ac:dyDescent="0.25">
      <c r="A1616" t="s">
        <v>1614</v>
      </c>
      <c r="B1616" s="1" t="str">
        <f>TRIM(MID(A1616, FIND("Index:", A1616) + 6, FIND(",", A1616) - FIND("Index:", A1616) - 6))</f>
        <v>169632</v>
      </c>
      <c r="C1616" s="1" t="str">
        <f>TRIM(MID(A1616, FIND("Length:", A1616) + 7, FIND(",", A1616, FIND("Length:", A1616)) - FIND("Length:", A1616) - 7))</f>
        <v>125</v>
      </c>
      <c r="D1616" s="1">
        <f>COUNTIF(C:C,C1616)</f>
        <v>12</v>
      </c>
      <c r="E1616" s="1" t="str">
        <f t="shared" si="25"/>
        <v>0x3F</v>
      </c>
      <c r="F1616" s="2" t="str">
        <f>TRIM(MID(A1616, FIND("Message:", A1616) + 8, FIND("]", A1616) - FIND("Message:", A1616) - 7))</f>
        <v>['0x3F', '0x48', '0x3E', '0x3E', '0x3F', '0x44', '0x0D', '0x44', '0xD0', '0x7B', '0xF1', '0x4D', '0x3F', '0x48', '0xF2', '0x4A', '0x45', '0xD6', '0x3F', '0x48', '0xF3', '0xA1', '0x3F', '0x48', '0xC0', '0x46', '0x43', '0x3F', '0x4F', '0x3F', '0x49', '0xBF', '0x4A', '0xAA', '0x47', '0xA9', '0x74', '0xE0', '0xCF', '0x3F', '0xC2', '0x41', '0x59', '0x48', '0x44', '0x3F', '0x47', '0x3F', '0xA3', '0x4C', '0xC2', '0x05', '0x49', '0x42', '0x49', '0xBF', '0x4A', '0xBB', '0xA3', '0x4C', '0x8A', '0x4A', '0x74', '0xE0', '0xCF', '0x3F', '0xC2', '0x41', '0x44', '0xF6', '0x4B', '0x3F', '0x47', '0x3F', '0xA3', '0x4C', '0xC2', '0x42', '0x06', '0x4C', '0x49', '0xBF', '0x49', '0x2B', '0x45', '0x3F', '0x43', '0x91', '0x4D', '0x3F', '0x74', '0xE0', '0xCF', '0x3F', '0xA3', '0x4C', '0xE0', '0x4E', '0xC2', '0x43', '0x49', '0xBF', '0x4A', '0x41', '0x45', '0x2E', '0x4F', '0x3F', '0x43', '0x3F', '0x74', '0xE0', '0xCF', '0x3F', '0x75', '0x50', '0xA3', '0x4C', '0xC2', '0x43', '0x49', '0xBF', '0x49', '0x98', '0x51']</v>
      </c>
      <c r="G1616" s="1" t="str">
        <f>TRIM(MID(A1616, FIND("Checksum:", A1616) + 9, FIND("(", A1616) - FIND("Checksum:", A1616) - 9))</f>
        <v>0x3545</v>
      </c>
      <c r="H1616" s="1" t="str">
        <f>TRIM(MID(A1616, FIND("(", A1616) + 1, FIND(")", A1616) - FIND("(", A1616) - 1))</f>
        <v>big</v>
      </c>
    </row>
    <row r="1617" spans="1:8" hidden="1" x14ac:dyDescent="0.25">
      <c r="A1617" t="s">
        <v>1615</v>
      </c>
      <c r="B1617" s="1" t="str">
        <f>TRIM(MID(A1617, FIND("Index:", A1617) + 6, FIND(",", A1617) - FIND("Index:", A1617) - 6))</f>
        <v>169656</v>
      </c>
      <c r="C1617" s="1" t="str">
        <f>TRIM(MID(A1617, FIND("Length:", A1617) + 7, FIND(",", A1617, FIND("Length:", A1617)) - FIND("Length:", A1617) - 7))</f>
        <v>129</v>
      </c>
      <c r="D1617" s="1">
        <f>COUNTIF(C:C,C1617)</f>
        <v>28</v>
      </c>
      <c r="E1617" s="1" t="str">
        <f t="shared" si="25"/>
        <v>0xC0</v>
      </c>
      <c r="F1617" s="2" t="str">
        <f>TRIM(MID(A1617, FIND("Message:", A1617) + 8, FIND("]", A1617) - FIND("Message:", A1617) - 7))</f>
        <v>['0xC0', '0x46', '0x43', '0x3F', '0x4F', '0x3F', '0x49', '0xBF', '0x4A', '0xAA', '0x47', '0xA9', '0x74', '0xE0', '0xCF', '0x3F', '0xC2', '0x41', '0x59', '0x48', '0x44', '0x3F', '0x47', '0x3F', '0xA3', '0x4C', '0xC2', '0x05', '0x49', '0x42', '0x49', '0xBF', '0x4A', '0xBB', '0xA3', '0x4C', '0x8A', '0x4A', '0x74', '0xE0', '0xCF', '0x3F', '0xC2', '0x41', '0x44', '0xF6', '0x4B', '0x3F', '0x47', '0x3F', '0xA3', '0x4C', '0xC2', '0x42', '0x06', '0x4C', '0x49', '0xBF', '0x49', '0x2B', '0x45', '0x3F', '0x43', '0x91', '0x4D', '0x3F', '0x74', '0xE0', '0xCF', '0x3F', '0xA3', '0x4C', '0xE0', '0x4E', '0xC2', '0x43', '0x49', '0xBF', '0x4A', '0x41', '0x45', '0x2E', '0x4F', '0x3F', '0x43', '0x3F', '0x74', '0xE0', '0xCF', '0x3F', '0x75', '0x50', '0xA3', '0x4C', '0xC2', '0x43', '0x49', '0xBF', '0x49', '0x98', '0x51', '0x35', '0x45', '0x3F', '0x40', '0x3F', '0x74', '0xE0', '0xDF', '0x52', '0xCF', '0x3F', '0xA3', '0x4C', '0xC2', '0x43', '0x1A', '0x71', '0x53', '0xCB', '0x25', '0x7F', '0x79', '0xF0', '0xCF', '0x3F', '0x3D', '0x54', '0x2A']</v>
      </c>
      <c r="G1617" s="1" t="str">
        <f>TRIM(MID(A1617, FIND("Checksum:", A1617) + 9, FIND("(", A1617) - FIND("Checksum:", A1617) - 9))</f>
        <v>0x37A3</v>
      </c>
      <c r="H1617" s="1" t="str">
        <f>TRIM(MID(A1617, FIND("(", A1617) + 1, FIND(")", A1617) - FIND("(", A1617) - 1))</f>
        <v>big</v>
      </c>
    </row>
    <row r="1618" spans="1:8" hidden="1" x14ac:dyDescent="0.25">
      <c r="A1618" t="s">
        <v>1616</v>
      </c>
      <c r="B1618" s="1" t="str">
        <f>TRIM(MID(A1618, FIND("Index:", A1618) + 6, FIND(",", A1618) - FIND("Index:", A1618) - 6))</f>
        <v>169729</v>
      </c>
      <c r="C1618" s="1" t="str">
        <f>TRIM(MID(A1618, FIND("Length:", A1618) + 7, FIND(",", A1618, FIND("Length:", A1618)) - FIND("Length:", A1618) - 7))</f>
        <v>157</v>
      </c>
      <c r="D1618" s="1">
        <f>COUNTIF(C:C,C1618)</f>
        <v>20</v>
      </c>
      <c r="E1618" s="1" t="str">
        <f t="shared" si="25"/>
        <v>0x4E</v>
      </c>
      <c r="F1618" s="2" t="str">
        <f>TRIM(MID(A1618, FIND("Message:", A1618) + 8, FIND("]", A1618) - FIND("Message:", A1618) - 7))</f>
        <v>['0x4E', '0xC2', '0x43', '0x49', '0xBF', '0x4A', '0x41', '0x45', '0x2E', '0x4F', '0x3F', '0x43', '0x3F', '0x74', '0xE0', '0xCF', '0x3F', '0x75', '0x50', '0xA3', '0x4C', '0xC2', '0x43', '0x49', '0xBF', 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'0x3F', '0x19', '0xC3', '0x57', '0xC5', '0x89', '0x8A', '0x49', '0xBF', '0x49', '0x33', '0xB6', '0x58', '0xA3', '0x4C', '0x74', '0xE0', '0xCF', '0x3F', '0x19', '0xC5', '0x59', '0xC1', '0x89', '0x8A', '0x19', '0xC1', '0xA0', '0x42', '0xEC', '0x5A', '0x69', '0x50', '0x49', '0xBF', '0x4A', '0x4B', '0xA3', '0x56', '0x5B', '0x5C', '0x74', '0xE0', '0xCF', '0x3F', '0x19', '0xBC', '0xF1', '0x5C', '0x89', '0x8A', '0x1A', '0xBD', '0x6A', '0x40', '0xC2', '0xB5', '0x5D', '0x3F', '0x4A', '0xBF', '0x49', '0xFB', '0x49', '0xBF', '0xF4', '0x5E', '0x49', '0x03', '0xA9', '0xE0', '0x6A', '0xE0', '0x49', '0xC9', '0x5F', '0xBF', '0x49', '0x05']</v>
      </c>
      <c r="G1618" s="1" t="str">
        <f>TRIM(MID(A1618, FIND("Checksum:", A1618) + 9, FIND("(", A1618) - FIND("Checksum:", A1618) - 9))</f>
        <v>0x4ABF</v>
      </c>
      <c r="H1618" s="1" t="str">
        <f>TRIM(MID(A1618, FIND("(", A1618) + 1, FIND(")", A1618) - FIND("(", A1618) - 1))</f>
        <v>big</v>
      </c>
    </row>
    <row r="1619" spans="1:8" hidden="1" x14ac:dyDescent="0.25">
      <c r="A1619" t="s">
        <v>1617</v>
      </c>
      <c r="B1619" s="1" t="str">
        <f>TRIM(MID(A1619, FIND("Index:", A1619) + 6, FIND(",", A1619) - FIND("Index:", A1619) - 6))</f>
        <v>169747</v>
      </c>
      <c r="C1619" s="1" t="str">
        <f>TRIM(MID(A1619, FIND("Length:", A1619) + 7, FIND(",", A1619, FIND("Length:", A1619)) - FIND("Length:", A1619) - 7))</f>
        <v>149</v>
      </c>
      <c r="D1619" s="1">
        <f>COUNTIF(C:C,C1619)</f>
        <v>25</v>
      </c>
      <c r="E1619" s="1" t="str">
        <f t="shared" si="25"/>
        <v>0x50</v>
      </c>
      <c r="F1619" s="2" t="str">
        <f>TRIM(MID(A1619, FIND("Message:", A1619) + 8, FIND("]", A1619) - FIND("Message:", A1619) - 7))</f>
        <v>['0x50', '0xA3', '0x4C', '0xC2', '0x43', '0x49', '0xBF', 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'0x3F', '0x19', '0xC3', '0x57', '0xC5', '0x89', '0x8A', '0x49', '0xBF', '0x49', '0x33', '0xB6', '0x58', '0xA3', '0x4C', '0x74', '0xE0', '0xCF', '0x3F', '0x19', '0xC5', '0x59', '0xC1', '0x89', '0x8A', '0x19', '0xC1', '0xA0', '0x42', '0xEC', '0x5A', '0x69', '0x50', '0x49', '0xBF', '0x4A', '0x4B', '0xA3', '0x56', '0x5B', '0x5C', '0x74', '0xE0', '0xCF', '0x3F', '0x19', '0xBC', '0xF1', '0x5C', '0x89', '0x8A', '0x1A', '0xBD', '0x6A', '0x40', '0xC2', '0xB5', '0x5D', '0x3F', '0x4A', '0xBF', '0x49', '0xFB', '0x49', '0xBF', '0xF4', '0x5E', '0x49', '0x03', '0xA9', '0xE0', '0x6A', '0xE0', '0x49', '0xC9', '0x5F', '0xBF', '0x49', '0x05', '0x4A', '0xBF', '0x49', '0xFD', '0xBE', '0x60', '0xA9', '0xE0', '0x6A', '0xE0']</v>
      </c>
      <c r="G1619" s="1" t="str">
        <f>TRIM(MID(A1619, FIND("Checksum:", A1619) + 9, FIND("(", A1619) - FIND("Checksum:", A1619) - 9))</f>
        <v>0x49BF</v>
      </c>
      <c r="H1619" s="1" t="str">
        <f>TRIM(MID(A1619, FIND("(", A1619) + 1, FIND(")", A1619) - FIND("(", A1619) - 1))</f>
        <v>big</v>
      </c>
    </row>
    <row r="1620" spans="1:8" hidden="1" x14ac:dyDescent="0.25">
      <c r="A1620" t="s">
        <v>1618</v>
      </c>
      <c r="B1620" s="1" t="str">
        <f>TRIM(MID(A1620, FIND("Index:", A1620) + 6, FIND(",", A1620) - FIND("Index:", A1620) - 6))</f>
        <v>169750</v>
      </c>
      <c r="C1620" s="1" t="str">
        <f>TRIM(MID(A1620, FIND("Length:", A1620) + 7, FIND(",", A1620, FIND("Length:", A1620)) - FIND("Length:", A1620) - 7))</f>
        <v>148</v>
      </c>
      <c r="D1620" s="1">
        <f>COUNTIF(C:C,C1620)</f>
        <v>24</v>
      </c>
      <c r="E1620" s="1" t="str">
        <f t="shared" si="25"/>
        <v>0xC2</v>
      </c>
      <c r="F1620" s="2" t="str">
        <f>TRIM(MID(A1620, FIND("Message:", A1620) + 8, FIND("]", A1620) - FIND("Message:", A1620) - 7))</f>
        <v>['0xC2', '0x43', '0x49', '0xBF', 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'0x3F', '0x19', '0xC3', '0x57', '0xC5', '0x89', '0x8A', '0x49', '0xBF', '0x49', '0x33', '0xB6', '0x58', '0xA3', '0x4C', '0x74', '0xE0', '0xCF', '0x3F', '0x19', '0xC5', '0x59', '0xC1', '0x89', '0x8A', '0x19', '0xC1', '0xA0', '0x42', '0xEC', '0x5A', '0x69', '0x50', '0x49', '0xBF', '0x4A', '0x4B', '0xA3', '0x56', '0x5B', '0x5C', '0x74', '0xE0', '0xCF', '0x3F', '0x19', '0xBC', '0xF1', '0x5C', '0x89', '0x8A', '0x1A', '0xBD', '0x6A', '0x40', '0xC2', '0xB5', '0x5D', '0x3F', '0x4A', '0xBF', '0x49', '0xFB', '0x49', '0xBF', '0xF4', '0x5E', '0x49', '0x03', '0xA9', '0xE0', '0x6A', '0xE0', '0x49', '0xC9', '0x5F', '0xBF', '0x49', '0x05', '0x4A', '0xBF', '0x49', '0xFD', '0xBE', '0x60', '0xA9', '0xE0', '0x6A', '0xE0', '0x49', '0xBF']</v>
      </c>
      <c r="G1620" s="1" t="str">
        <f>TRIM(MID(A1620, FIND("Checksum:", A1620) + 9, FIND("(", A1620) - FIND("Checksum:", A1620) - 9))</f>
        <v>0x4988</v>
      </c>
      <c r="H1620" s="1" t="str">
        <f>TRIM(MID(A1620, FIND("(", A1620) + 1, FIND(")", A1620) - FIND("(", A1620) - 1))</f>
        <v>big</v>
      </c>
    </row>
    <row r="1621" spans="1:8" hidden="1" x14ac:dyDescent="0.25">
      <c r="A1621" t="s">
        <v>1619</v>
      </c>
      <c r="B1621" s="1" t="str">
        <f>TRIM(MID(A1621, FIND("Index:", A1621) + 6, FIND(",", A1621) - FIND("Index:", A1621) - 6))</f>
        <v>169754</v>
      </c>
      <c r="C1621" s="1" t="str">
        <f>TRIM(MID(A1621, FIND("Length:", A1621) + 7, FIND(",", A1621, FIND("Length:", A1621)) - FIND("Length:", A1621) - 7))</f>
        <v>54</v>
      </c>
      <c r="D1621" s="1">
        <f>COUNTIF(C:C,C1621)</f>
        <v>15</v>
      </c>
      <c r="E1621" s="1" t="str">
        <f t="shared" si="25"/>
        <v>0x49</v>
      </c>
      <c r="F1621" s="2" t="str">
        <f>TRIM(MID(A1621, FIND("Message:", A1621) + 8, FIND("]", A1621) - FIND("Message:", A1621) - 7))</f>
        <v>['0x49', '0x98', '0x51', '0x35', '0x45', '0x3F', '0x40', '0x3F', '0x74', '0xE0', '0xDF', '0x52', '0xCF', '0x3F', '0xA3', '0x4C', '0xC2', '0x43', '0x1A', '0x71', '0x53', '0xCB', '0x25', '0x7F', '0x79', '0xF0', '0xCF', '0x3F', '0x3D', '0x54', '0x2A', '0x37', '0xA3', '0x4C', '0x89', '0xFB', '0xA4', '0xCF', '0x55', '0xE2', '0xC2', '0x43', '0x49', '0xBF', '0x49', '0x39', '0xC9', '0x56', '0xA3', '0x4C', '0x74', '0xE0', '0xCF', '0x3F']</v>
      </c>
      <c r="G1621" s="1" t="str">
        <f>TRIM(MID(A1621, FIND("Checksum:", A1621) + 9, FIND("(", A1621) - FIND("Checksum:", A1621) - 9))</f>
        <v>0x19C3</v>
      </c>
      <c r="H1621" s="1" t="str">
        <f>TRIM(MID(A1621, FIND("(", A1621) + 1, FIND(")", A1621) - FIND("(", A1621) - 1))</f>
        <v>big</v>
      </c>
    </row>
    <row r="1622" spans="1:8" hidden="1" x14ac:dyDescent="0.25">
      <c r="A1622" t="s">
        <v>1620</v>
      </c>
      <c r="B1622" s="1" t="str">
        <f>TRIM(MID(A1622, FIND("Index:", A1622) + 6, FIND(",", A1622) - FIND("Index:", A1622) - 6))</f>
        <v>169890</v>
      </c>
      <c r="C1622" s="1" t="str">
        <f>TRIM(MID(A1622, FIND("Length:", A1622) + 7, FIND(",", A1622, FIND("Length:", A1622)) - FIND("Length:", A1622) - 7))</f>
        <v>140</v>
      </c>
      <c r="D1622" s="1">
        <f>COUNTIF(C:C,C1622)</f>
        <v>22</v>
      </c>
      <c r="E1622" s="1" t="str">
        <f t="shared" si="25"/>
        <v>0xBE</v>
      </c>
      <c r="F1622" s="2" t="str">
        <f>TRIM(MID(A1622, FIND("Message:", A1622) + 8, FIND("]", A1622) - FIND("Message:", A1622) - 7))</f>
        <v>['0xBE', '0x60', '0xA9', '0xE0', '0x6A', '0xE0', '0x49', '0xBF', '0x49', '0x88', '0x61', '0x07', '0x4A', '0xBF', '0x49', '0xFF', '0xA9', '0xE0', '0x46', '0x62', '0x6A', '0xE0', '0x49', '0xBF', '0x49', '0x09', '0x4A', '0x53', '0x63', '0xBF', '0x49', '0x01', '0xA9', '0xE0', '0x6A', '0xE0', '0x43', '0x64', '0x49', '0xBF', '0x49', '0xED', '0x1A', '0xB0', '0xA9', '0x19', '0x65', '0xE0', '0x6A', '0xE0', '0x49', '0xBF', '0x49', '0xEF', '0xD3', '0x66', '0x1A', '0xAE', '0xA9', '0xE0', '0x6A', '0xE0', '0x49', '0x4E', '0x67', '0xBF', '0x49', '0xF1', '0x1A', '0xAD', '0xA9', '0xE0', '0xB4', '0x68', '0x6A', '0xE0', '0x49', '0xBF', '0x49', '0xF3', '0x1A', '0x14', '0x69', '0xAB', '0xA9', '0xE0', '0x6A', '0xE0', '0x49', '0xBF', '0xF3', '0x6A', '0x49', '0xBB', '0x4A', '0xBF', '0x49', '0xB3', '0xA9', '0x20', '0x6B', '0xE0', '0x6A', '0xE0', '0x49', '0xBF', '0x49', '0xBD', '0xA7', '0x6C', '0x4A', '0xBF', '0x49', '0xB5', '0xA9', '0xE0', '0x6A', '0x6A', '0x6D', '0xE0', '0x49', '0xBF', '0x49', '0xBF', '0x4A', '0xBF', '0x6A', '0x6E', '0x49', '0xB7', '0xA9', '0xE0', '0x6A', '0xE0', '0x49', '0x8E', '0x6F', '0xBF', '0x49', '0xC1']</v>
      </c>
      <c r="G1622" s="1" t="str">
        <f>TRIM(MID(A1622, FIND("Checksum:", A1622) + 9, FIND("(", A1622) - FIND("Checksum:", A1622) - 9))</f>
        <v>0x4ABF</v>
      </c>
      <c r="H1622" s="1" t="str">
        <f>TRIM(MID(A1622, FIND("(", A1622) + 1, FIND(")", A1622) - FIND("(", A1622) - 1))</f>
        <v>big</v>
      </c>
    </row>
    <row r="1623" spans="1:8" hidden="1" x14ac:dyDescent="0.25">
      <c r="A1623" t="s">
        <v>1621</v>
      </c>
      <c r="B1623" s="1" t="str">
        <f>TRIM(MID(A1623, FIND("Index:", A1623) + 6, FIND(",", A1623) - FIND("Index:", A1623) - 6))</f>
        <v>170025</v>
      </c>
      <c r="C1623" s="1" t="str">
        <f>TRIM(MID(A1623, FIND("Length:", A1623) + 7, FIND(",", A1623, FIND("Length:", A1623)) - FIND("Length:", A1623) - 7))</f>
        <v>89</v>
      </c>
      <c r="D1623" s="1">
        <f>COUNTIF(C:C,C1623)</f>
        <v>8</v>
      </c>
      <c r="E1623" s="1" t="str">
        <f t="shared" si="25"/>
        <v>0x8E</v>
      </c>
      <c r="F1623" s="2" t="str">
        <f>TRIM(MID(A1623, FIND("Message:", A1623) + 8, FIND("]", A1623) - FIND("Message:", A1623) - 7))</f>
        <v>['0x8E', '0x6F', '0xBF', '0x49', '0xC1', '0x4A', '0xBF', '0x49', '0xB9', '0x47', '0x70', '0xA9', '0xE0', '0x6A', '0xE0', '0x49', '0xBF', '0x49', '0x98', '0x71', '0x13', '0x4A', '0xBF', '0x49', '0x0B', '0xA9', '0xE0', '0x6D', '0x72', '0x6A', '0xE0', '0x49', '0xBF', '0x49', '0x15', '0x4A', '0x6F', '0x73', '0xBF', '0x49', '0x0D', '0xA9', '0xE0', '0x6A', '0xE0', '0x5F', '0x74', '0x49', '0xBF', '0x49', '0x17', '0x4A', '0xBF', '0x49', '0x31', '0x75', '0x0F', '0xA9', '0xE0', '0x6A', '0xE0', '0x49', '0xBF', '0x63', '0x76', '0x49', '0x19', '0x4A', '0xBF', '0x49', '0x11', '0xA9', '0xE6', '0x77', '0xE0', '0x6A', '0xE0', '0xC2', '0x40', '0x25', '0x7F', '0x4B', '0x78', '0x1A', '0x8A', '0x79', '0xF0', '0xCF', '0x3F']</v>
      </c>
      <c r="G1623" s="1" t="str">
        <f>TRIM(MID(A1623, FIND("Checksum:", A1623) + 9, FIND("(", A1623) - FIND("Checksum:", A1623) - 9))</f>
        <v>0x2AC0</v>
      </c>
      <c r="H1623" s="1" t="str">
        <f>TRIM(MID(A1623, FIND("(", A1623) + 1, FIND(")", A1623) - FIND("(", A1623) - 1))</f>
        <v>big</v>
      </c>
    </row>
    <row r="1624" spans="1:8" hidden="1" x14ac:dyDescent="0.25">
      <c r="A1624" t="s">
        <v>1622</v>
      </c>
      <c r="B1624" s="1" t="str">
        <f>TRIM(MID(A1624, FIND("Index:", A1624) + 6, FIND(",", A1624) - FIND("Index:", A1624) - 6))</f>
        <v>170050</v>
      </c>
      <c r="C1624" s="1" t="str">
        <f>TRIM(MID(A1624, FIND("Length:", A1624) + 7, FIND(",", A1624, FIND("Length:", A1624)) - FIND("Length:", A1624) - 7))</f>
        <v>240</v>
      </c>
      <c r="D1624" s="1">
        <f>COUNTIF(C:C,C1624)</f>
        <v>17</v>
      </c>
      <c r="E1624" s="1" t="str">
        <f t="shared" si="25"/>
        <v>0xA9</v>
      </c>
      <c r="F1624" s="2" t="str">
        <f>TRIM(MID(A1624, FIND("Message:", A1624) + 8, FIND("]", A1624) - FIND("Message:", A1624) - 7))</f>
        <v>['0xA9', '0xE0', '0x6D', '0x72', '0x6A', '0xE0', '0x49', '0xBF', '0x49', '0x15', '0x4A', '0x6F', '0x73', '0xBF', '0x49', '0x0D', '0xA9', '0xE0', '0x6A', '0xE0', '0x5F', '0x74', '0x49', '0xBF', '0x49', '0x17', '0x4A', '0xBF', '0x49', '0x31', '0x75', '0x0F', '0xA9', '0xE0', '0x6A', '0xE0', '0x49', '0xBF', '0x63', '0x76', '0x49', '0x19', '0x4A', '0xBF', '0x49', '0x11', '0xA9', '0xE6', '0x77', '0xE0', '0x6A', '0xE0', '0xC2', '0x40', '0x25', '0x7F', '0x4B', '0x78', '0x1A', '0x8A', '0x79', '0xF0', '0xCF', '0x3F', '0x2A', '0xC0', '0x79', '0x37', '0x89', '0xFB', '0xA4', '0xE2', '0x19', '0x8B', '0x62', '0x7A', '0x73', '0xE0', '0xCF', '0x3F', '0xC2', '0x43', '0x1A', '0xFD', '0x7B', '0x85', '0x49', '0xBF', '0x49', '0xC3', '0x25', '0x7F', '0xBB', '0x7C', '0x69', '0x40', '0x79', '0xF0', '0xCF', '0x3F', '0x2A', '0xC9', '0x7D', '0x37', '0x89', '0xFB', '0xA4', '0xE2', '0x19', '0x85', '0x60', '0x7E', '0x73', '0xE0', '0xCF', '0x3F', '0xC2', '0x43', '0x1A', '0x01', '0x7F', '0x7E', '0x49', '0xBF', '0x49', '0xC5', '0x25', '0x7F', '0xBA', '0x40', '0x69', '0x40', '0x79', '0xF0', '0xCF', '0x3F', '0x2A', '0x8D', '0x41', '0x37', '0x89', '0xFB', '0xA4', '0xE2', '0x19', '0x7F', '0x1E', '0x42', '0x73', '0xE0', '0xCF', '0x3F', '0xC2', '0x43', '0x1A', '0xC5', '0x43', '0x77', '0x49', '0xBF', '0x49', '0xC7', '0x25', '0x7F', '0x79', '0x44', '0x69', '0x40', '0x79', '0xF0', '0xCF', '0x3F', '0x2A', '0x91', '0x45', '0x37', '0x89', '0xFB', '0xA4', '0xE2', '0x19', '0x79', '0x1C', '0x46', '0x73', '0xE0', '0xCF', '0x3F', '0xC2', '0x43', '0x49', '0xF8', '0x47', '0xBF', '0x49', '0xC9', '0x69', '0x40', '0x19', '0x72', '0x4F', '0x48', '0x74', '0xE0', '0xCF', '0x3F', '0x49', '0xBF', '0x49', '0xFE', '0x49', '0xC3', '0x73', '0xE0', '0xCF', '0x3F', '0xC2', '0x42', '0x75', '0x4A', '0x49', '0xBF', '0x49', '0xCB', '0x69', '0x40', '0x19', '0x2B', '0x4B', '0x6E', '0x74', '0xE0', '0xCF', '0x3F', '0x49', '0xBF', '0x27', '0x4C', '0x49', '0xC5']</v>
      </c>
      <c r="G1624" s="1" t="str">
        <f>TRIM(MID(A1624, FIND("Checksum:", A1624) + 9, FIND("(", A1624) - FIND("Checksum:", A1624) - 9))</f>
        <v>0x73E0</v>
      </c>
      <c r="H1624" s="1" t="str">
        <f>TRIM(MID(A1624, FIND("(", A1624) + 1, FIND(")", A1624) - FIND("(", A1624) - 1))</f>
        <v>big</v>
      </c>
    </row>
    <row r="1625" spans="1:8" hidden="1" x14ac:dyDescent="0.25">
      <c r="A1625" t="s">
        <v>1623</v>
      </c>
      <c r="B1625" s="1" t="str">
        <f>TRIM(MID(A1625, FIND("Index:", A1625) + 6, FIND(",", A1625) - FIND("Index:", A1625) - 6))</f>
        <v>170083</v>
      </c>
      <c r="C1625" s="1" t="str">
        <f>TRIM(MID(A1625, FIND("Length:", A1625) + 7, FIND(",", A1625, FIND("Length:", A1625)) - FIND("Length:", A1625) - 7))</f>
        <v>141</v>
      </c>
      <c r="D1625" s="1">
        <f>COUNTIF(C:C,C1625)</f>
        <v>17</v>
      </c>
      <c r="E1625" s="1" t="str">
        <f t="shared" si="25"/>
        <v>0xE0</v>
      </c>
      <c r="F1625" s="2" t="str">
        <f>TRIM(MID(A1625, FIND("Message:", A1625) + 8, FIND("]", A1625) - FIND("Message:", A1625) - 7))</f>
        <v>['0xE0', '0x6A', '0xE0', '0x49', '0xBF', '0x63', '0x76', '0x49', '0x19', '0x4A', '0xBF', '0x49', '0x11', '0xA9', '0xE6', '0x77', '0xE0', '0x6A', '0xE0', '0xC2', '0x40', '0x25', '0x7F', '0x4B', '0x78', '0x1A', '0x8A', '0x79', '0xF0', '0xCF', '0x3F', '0x2A', '0xC0', '0x79', '0x37', '0x89', '0xFB', '0xA4', '0xE2', '0x19', '0x8B', '0x62', '0x7A', '0x73', '0xE0', '0xCF', '0x3F', '0xC2', '0x43', '0x1A', '0xFD', '0x7B', '0x85', '0x49', '0xBF', '0x49', '0xC3', '0x25', '0x7F', '0xBB', '0x7C', '0x69', '0x40', '0x79', '0xF0', '0xCF', '0x3F', '0x2A', '0xC9', '0x7D', '0x37', '0x89', '0xFB', '0xA4', '0xE2', '0x19', '0x85', '0x60', '0x7E', '0x73', '0xE0', '0xCF', '0x3F', '0xC2', '0x43', '0x1A', '0x01', '0x7F', '0x7E', '0x49', '0xBF', '0x49', '0xC5', '0x25', '0x7F', '0xBA', '0x40', '0x69', '0x40', '0x79', '0xF0', '0xCF', '0x3F', '0x2A', '0x8D', '0x41', '0x37', '0x89', '0xFB', '0xA4', '0xE2', '0x19', '0x7F', '0x1E', '0x42', '0x73', '0xE0', '0xCF', '0x3F', '0xC2', '0x43', '0x1A', '0xC5', '0x43', '0x77', '0x49', '0xBF', '0x49', '0xC7', '0x25', '0x7F', '0x79', '0x44', '0x69', '0x40', '0x79', '0xF0', '0xCF', '0x3F', '0x2A', '0x91']</v>
      </c>
      <c r="G1625" s="1" t="str">
        <f>TRIM(MID(A1625, FIND("Checksum:", A1625) + 9, FIND("(", A1625) - FIND("Checksum:", A1625) - 9))</f>
        <v>0x4537</v>
      </c>
      <c r="H1625" s="1" t="str">
        <f>TRIM(MID(A1625, FIND("(", A1625) + 1, FIND(")", A1625) - FIND("(", A1625) - 1))</f>
        <v>big</v>
      </c>
    </row>
    <row r="1626" spans="1:8" hidden="1" x14ac:dyDescent="0.25">
      <c r="A1626" t="s">
        <v>1624</v>
      </c>
      <c r="B1626" s="1" t="str">
        <f>TRIM(MID(A1626, FIND("Index:", A1626) + 6, FIND(",", A1626) - FIND("Index:", A1626) - 6))</f>
        <v>170674</v>
      </c>
      <c r="C1626" s="1" t="str">
        <f>TRIM(MID(A1626, FIND("Length:", A1626) + 7, FIND(",", A1626, FIND("Length:", A1626)) - FIND("Length:", A1626) - 7))</f>
        <v>231</v>
      </c>
      <c r="D1626" s="1">
        <f>COUNTIF(C:C,C1626)</f>
        <v>14</v>
      </c>
      <c r="E1626" s="1" t="str">
        <f t="shared" si="25"/>
        <v>0x62</v>
      </c>
      <c r="F1626" s="2" t="str">
        <f>TRIM(MID(A1626, FIND("Message:", A1626) + 8, FIND("]", A1626) - FIND("Message:", A1626) - 7))</f>
        <v>['0x62', '0xAA', '0xCC', '0x7A', '0xE2', '0xCA', '0x42', '0x49', '0x8D', '0x63', '0x6F', '0xAD', '0x77', '0x77', '0xE0', '0xCF', '0x3F', '0x5F', '0x64', '0x4A', '0x6F', '0xAD', '0x79', '0xA0', '0x5C', '0x79', '0xBB', '0x65', '0xF0', '0xCF', '0x3F', '0xAA', '0x5C', '0x7A', '0xE2', '0xC9', '0x66', '0xCA', '0x42', '0x49', '0x6F', '0xAD', '0x79', '0x70', '0xC3', '0x67', '0xE0', '0xCF', '0x3F', '0x4A', '0x6F', '0xAD', '0x7B', '0x3A', '0x68', '0xAC', '0x1C', '0x79', '0xF0', '0xCF', '0x3F', '0xAA', '0x55', '0x69', '0x1C', '0x7A', '0xE2', '0xCA', '0x42', '0x49', '0x6F', '0xA8', '0x6A', '0xAD', '0x7B', '0x7C', '0xE0', '0xCF', '0x3F', '0x19', '0x19', '0x6B', '0xAE', '0x69', '0x60', '0x19', '0xAC', '0x69', '0xC0', '0xD3', '0x6C', '0x19', '0xAA', '0x69', '0x50', '0x19', '0xA8', '0x4A', '0xF5', '0x6D', '0x6F', '0x7E', '0xEB', '0x69', '0x10', '0x79', '0xF0', '0x2B', '0x6E', '0xCF', '0x3F', '0x69', '0xE7', '0xCA', '0x52', '0x19', '0x05', '0x6F', '0xA7', '0x4A', '0xBF', '0x49', '0x1B', '0xA9', '0xE0', '0x10', '0x70', '0x6A', '0xE0', '0x19', '0xA3', '0x4A', '0xBF', '0x49', '0xCB', '0x71', '0x1D', '0xA9', '0xE0', '0x6A', '0xE0', '0x19', '0xA0', '0x1E', '0x72', '0x4A', '0xBF', '0x49', '0x1F', '0xA9', '0xE0', '0x6A', '0xD9', '0x73', '0xE0', '0x19', '0x9C', '0x4A', '0xBF', '0x49', '0x21', '0x7E', '0x74', '0xA9', '0xE0', '0x6A', '0xE0', 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'0x91']</v>
      </c>
      <c r="G1626" s="1" t="str">
        <f>TRIM(MID(A1626, FIND("Checksum:", A1626) + 9, FIND("(", A1626) - FIND("Checksum:", A1626) - 9))</f>
        <v>0x71E0</v>
      </c>
      <c r="H1626" s="1" t="str">
        <f>TRIM(MID(A1626, FIND("(", A1626) + 1, FIND(")", A1626) - FIND("(", A1626) - 1))</f>
        <v>big</v>
      </c>
    </row>
    <row r="1627" spans="1:8" hidden="1" x14ac:dyDescent="0.25">
      <c r="A1627" t="s">
        <v>1625</v>
      </c>
      <c r="B1627" s="1" t="str">
        <f>TRIM(MID(A1627, FIND("Index:", A1627) + 6, FIND(",", A1627) - FIND("Index:", A1627) - 6))</f>
        <v>170806</v>
      </c>
      <c r="C1627" s="1" t="str">
        <f>TRIM(MID(A1627, FIND("Length:", A1627) + 7, FIND(",", A1627, FIND("Length:", A1627)) - FIND("Length:", A1627) - 7))</f>
        <v>153</v>
      </c>
      <c r="D1627" s="1">
        <f>COUNTIF(C:C,C1627)</f>
        <v>14</v>
      </c>
      <c r="E1627" s="1" t="str">
        <f t="shared" si="25"/>
        <v>0xBF</v>
      </c>
      <c r="F1627" s="2" t="str">
        <f>TRIM(MID(A1627, FIND("Message:", A1627) + 8, FIND("]", A1627) - FIND("Message:", A1627) - 7))</f>
        <v>['0xBF', '0x49', '0xCB', '0x71', '0x1D', '0xA9', '0xE0', '0x6A', '0xE0', '0x19', '0xA0', '0x1E', '0x72', '0x4A', '0xBF', '0x49', '0x1F', '0xA9', '0xE0', '0x6A', '0xD9', '0x73', '0xE0', '0x19', '0x9C', '0x4A', '0xBF', '0x49', '0x21', '0x7E', '0x74', '0xA9', '0xE0', '0x6A', '0xE0', 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'0x7E', '0x19', '0x89', '0x7C', '0xE0', '0xCF', '0x3F', '0x49', '0xD6', '0x7F', '0xBF', '0x49', '0x23', '0x69', '0x60', '0x49', '0xBF', '0x7E', '0x40', '0x49', '0x25', '0x69', '0xC0', '0x49', '0xBF', '0x49', '0x2B', '0x41', '0x27', '0x69', '0x50', '0x49', '0xBF']</v>
      </c>
      <c r="G1627" s="1" t="str">
        <f>TRIM(MID(A1627, FIND("Checksum:", A1627) + 9, FIND("(", A1627) - FIND("Checksum:", A1627) - 9))</f>
        <v>0x4929</v>
      </c>
      <c r="H1627" s="1" t="str">
        <f>TRIM(MID(A1627, FIND("(", A1627) + 1, FIND(")", A1627) - FIND("(", A1627) - 1))</f>
        <v>big</v>
      </c>
    </row>
    <row r="1628" spans="1:8" hidden="1" x14ac:dyDescent="0.25">
      <c r="A1628" t="s">
        <v>1626</v>
      </c>
      <c r="B1628" s="1" t="str">
        <f>TRIM(MID(A1628, FIND("Index:", A1628) + 6, FIND(",", A1628) - FIND("Index:", A1628) - 6))</f>
        <v>170822</v>
      </c>
      <c r="C1628" s="1" t="str">
        <f>TRIM(MID(A1628, FIND("Length:", A1628) + 7, FIND(",", A1628, FIND("Length:", A1628)) - FIND("Length:", A1628) - 7))</f>
        <v>140</v>
      </c>
      <c r="D1628" s="1">
        <f>COUNTIF(C:C,C1628)</f>
        <v>22</v>
      </c>
      <c r="E1628" s="1" t="str">
        <f t="shared" si="25"/>
        <v>0x1F</v>
      </c>
      <c r="F1628" s="2" t="str">
        <f>TRIM(MID(A1628, FIND("Message:", A1628) + 8, FIND("]", A1628) - FIND("Message:", A1628) - 7))</f>
        <v>['0x1F', '0xA9', '0xE0', '0x6A', '0xD9', '0x73', '0xE0', '0x19', '0x9C', '0x4A', '0xBF', '0x49', '0x21', '0x7E', '0x74', '0xA9', '0xE0', '0x6A', '0xE0', 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'0x7E', '0x19', '0x89', '0x7C', '0xE0', '0xCF', '0x3F', '0x49', '0xD6', '0x7F', '0xBF', '0x49', '0x23', '0x69', '0x60', '0x49', '0xBF', '0x7E', '0x40', '0x49', '0x25', '0x69', '0xC0', '0x49', '0xBF', '0x49', '0x2B', '0x41', '0x27', '0x69', '0x50', '0x49', '0xBF', '0x49', '0x29', '0x9D']</v>
      </c>
      <c r="G1628" s="1" t="str">
        <f>TRIM(MID(A1628, FIND("Checksum:", A1628) + 9, FIND("(", A1628) - FIND("Checksum:", A1628) - 9))</f>
        <v>0x4269</v>
      </c>
      <c r="H1628" s="1" t="str">
        <f>TRIM(MID(A1628, FIND("(", A1628) + 1, FIND(")", A1628) - FIND("(", A1628) - 1))</f>
        <v>big</v>
      </c>
    </row>
    <row r="1629" spans="1:8" hidden="1" x14ac:dyDescent="0.25">
      <c r="A1629" t="s">
        <v>1627</v>
      </c>
      <c r="B1629" s="1" t="str">
        <f>TRIM(MID(A1629, FIND("Index:", A1629) + 6, FIND(",", A1629) - FIND("Index:", A1629) - 6))</f>
        <v>170841</v>
      </c>
      <c r="C1629" s="1" t="str">
        <f>TRIM(MID(A1629, FIND("Length:", A1629) + 7, FIND(",", A1629, FIND("Length:", A1629)) - FIND("Length:", A1629) - 7))</f>
        <v>157</v>
      </c>
      <c r="D1629" s="1">
        <f>COUNTIF(C:C,C1629)</f>
        <v>20</v>
      </c>
      <c r="E1629" s="1" t="str">
        <f t="shared" si="25"/>
        <v>0x4A</v>
      </c>
      <c r="F1629" s="2" t="str">
        <f>TRIM(MID(A1629, FIND("Message:", A1629) + 8, FIND("]", A1629) - FIND("Message:", A1629) - 7))</f>
        <v>['0x4A', '0x6F', '0x7E', '0x82', '0x75', '0xEB', '0x79', '0xF0', '0xCF', '0x3F', '0x69', '0xE7', '0x2C', '0x76', '0xC8', '0x50', '0x49', '0xBF', '0x49', '0x1B', '0x71', '0x6E', '0x77', '0xE0', '0xCF', '0x3F', '0x49', '0xBF', '0x49', '0x1D', '0xD6', '0x78', 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'0x7E', '0x19', '0x89', '0x7C', '0xE0', '0xCF', '0x3F', '0x49', '0xD6', '0x7F', '0xBF', '0x49', '0x23', '0x69', '0x60', '0x49', '0xBF', '0x7E', '0x40', '0x49', '0x25', '0x69', '0xC0', '0x49', '0xBF', '0x49', '0x2B', '0x41', '0x27', '0x69', '0x50', '0x49', '0xBF', '0x49', '0x29', '0x9D', '0x42', '0x69', '0x10', '0xA0', '0x35', '0xA1', '0x35', '0xA7', '0x10', '0x43', '0x35', '0x8E', '0x65', '0x3F', '0xAA', '0x8E', '0x61', '0x46', '0x44', '0x43', '0x6F', '0x74', '0xEF', '0xC2', '0x48', '0x49', '0xAF', '0x45', '0xBF', '0x4A', '0x47', '0x43', '0x5F', '0x1E', '0x3F', '0x96']</v>
      </c>
      <c r="G1629" s="1" t="str">
        <f>TRIM(MID(A1629, FIND("Checksum:", A1629) + 9, FIND("(", A1629) - FIND("Checksum:", A1629) - 9))</f>
        <v>0x4669</v>
      </c>
      <c r="H1629" s="1" t="str">
        <f>TRIM(MID(A1629, FIND("(", A1629) + 1, FIND(")", A1629) - FIND("(", A1629) - 1))</f>
        <v>big</v>
      </c>
    </row>
    <row r="1630" spans="1:8" hidden="1" x14ac:dyDescent="0.25">
      <c r="A1630" t="s">
        <v>1628</v>
      </c>
      <c r="B1630" s="1" t="str">
        <f>TRIM(MID(A1630, FIND("Index:", A1630) + 6, FIND(",", A1630) - FIND("Index:", A1630) - 6))</f>
        <v>170873</v>
      </c>
      <c r="C1630" s="1" t="str">
        <f>TRIM(MID(A1630, FIND("Length:", A1630) + 7, FIND(",", A1630, FIND("Length:", A1630)) - FIND("Length:", A1630) - 7))</f>
        <v>54</v>
      </c>
      <c r="D1630" s="1">
        <f>COUNTIF(C:C,C1630)</f>
        <v>15</v>
      </c>
      <c r="E1630" s="1" t="str">
        <f t="shared" si="25"/>
        <v>0x77</v>
      </c>
      <c r="F1630" s="2" t="str">
        <f>TRIM(MID(A1630, FIND("Message:", A1630) + 8, FIND("]", A1630) - FIND("Message:", A1630) - 7))</f>
        <v>['0x77', '0xE0', '0xCF', '0x3F', '0x49', '0xBF', '0x49', '0x32', '0x79', '0x1F', '0x70', '0xE0', '0xCF', '0x3F', '0x49', '0xBF', '0x01', '0x7A', '0x49', '0x21', '0x7C', '0xE0', '0xCF', '0x3F', '0xDF', '0x31', '0x7B', '0x4B', '0x3F', '0x48', '0x19', '0x91', '0x71', '0xE0', '0x4B', '0x7C', '0xCF', '0x3F', '0x19', '0x8E', '0x77', '0xE0', '0xCF', '0x5B', '0x7D', '0x3F', '0x19', '0x8C', '0x70', '0xE0', '0xCF', '0x3F', '0xC2', '0x7E']</v>
      </c>
      <c r="G1630" s="1" t="str">
        <f>TRIM(MID(A1630, FIND("Checksum:", A1630) + 9, FIND("(", A1630) - FIND("Checksum:", A1630) - 9))</f>
        <v>0x1989</v>
      </c>
      <c r="H1630" s="1" t="str">
        <f>TRIM(MID(A1630, FIND("(", A1630) + 1, FIND(")", A1630) - FIND("(", A1630) - 1))</f>
        <v>big</v>
      </c>
    </row>
    <row r="1631" spans="1:8" hidden="1" x14ac:dyDescent="0.25">
      <c r="A1631" t="s">
        <v>1629</v>
      </c>
      <c r="B1631" s="1" t="str">
        <f>TRIM(MID(A1631, FIND("Index:", A1631) + 6, FIND(",", A1631) - FIND("Index:", A1631) - 6))</f>
        <v>170926</v>
      </c>
      <c r="C1631" s="1" t="str">
        <f>TRIM(MID(A1631, FIND("Length:", A1631) + 7, FIND(",", A1631, FIND("Length:", A1631)) - FIND("Length:", A1631) - 7))</f>
        <v>140</v>
      </c>
      <c r="D1631" s="1">
        <f>COUNTIF(C:C,C1631)</f>
        <v>22</v>
      </c>
      <c r="E1631" s="1" t="str">
        <f t="shared" si="25"/>
        <v>0x7E</v>
      </c>
      <c r="F1631" s="2" t="str">
        <f>TRIM(MID(A1631, FIND("Message:", A1631) + 8, FIND("]", A1631) - FIND("Message:", A1631) - 7))</f>
        <v>['0x7E', '0x19', '0x89', '0x7C', '0xE0', '0xCF', '0x3F', '0x49', '0xD6', '0x7F', '0xBF', '0x49', '0x23', '0x69', '0x60', '0x49', '0xBF', '0x7E', '0x40', '0x49', '0x25', '0x69', '0xC0', '0x49', '0xBF', '0x49', '0x2B', '0x41', '0x27', '0x69', '0x50', '0x49', '0xBF', '0x49', '0x29', '0x9D', '0x42', '0x69', '0x10', '0xA0', '0x35', '0xA1', '0x35', '0xA7', '0x10', '0x43', '0x35', '0x8E', '0x65', '0x3F', '0xAA', '0x8E', '0x61', '0x46', '0x44', '0x43', '0x6F', '0x74', '0xEF', '0xC2', '0x48', '0x49', '0xAF', '0x45', '0xBF', '0x4A', '0x47', '0x43', '0x5F', '0x1E', '0x3F', '0x96', '0x46', '0x69', '0x40', '0xA4', '0xE0', '0x19', '0x7E', '0xA4', '0xB1', '0x47', '0x9C', '0x89', '0x8A', '0x4A', '0xBF', '0x4A', '0x4B', '0x97', '0x48', '0x6A', '0x40', '0x8E', '0x65', '0x3F', '0xAA', '0x8E', '0x5F', '0x49', '0x61', '0x4A', '0xBF', '0x4F', '0x9B', '0x79', '0xF0', '0x0A', '0x4A', '0xCF', '0x3F', '0xC6', '0xEA', '0xC8', '0x51', '0x4A', '0x6F', '0x4B', '0xBF', '0x4F', '0xA1', '0x79', '0xF0', '0xCF', '0x3F', '0x75', '0x4C', '0xC6', '0xEA', '0xC8', '0x4B', '0x4A', '0xBF', '0x4F', '0x6B', '0x4D', '0xDB', '0x79', '0xF0', '0xCF']</v>
      </c>
      <c r="G1631" s="1" t="str">
        <f>TRIM(MID(A1631, FIND("Checksum:", A1631) + 9, FIND("(", A1631) - FIND("Checksum:", A1631) - 9))</f>
        <v>0x3F9F</v>
      </c>
      <c r="H1631" s="1" t="str">
        <f>TRIM(MID(A1631, FIND("(", A1631) + 1, FIND(")", A1631) - FIND("(", A1631) - 1))</f>
        <v>big</v>
      </c>
    </row>
    <row r="1632" spans="1:8" hidden="1" x14ac:dyDescent="0.25">
      <c r="A1632" t="s">
        <v>1630</v>
      </c>
      <c r="B1632" s="1" t="str">
        <f>TRIM(MID(A1632, FIND("Index:", A1632) + 6, FIND(",", A1632) - FIND("Index:", A1632) - 6))</f>
        <v>171032</v>
      </c>
      <c r="C1632" s="1" t="str">
        <f>TRIM(MID(A1632, FIND("Length:", A1632) + 7, FIND(",", A1632, FIND("Length:", A1632)) - FIND("Length:", A1632) - 7))</f>
        <v>141</v>
      </c>
      <c r="D1632" s="1">
        <f>COUNTIF(C:C,C1632)</f>
        <v>17</v>
      </c>
      <c r="E1632" s="1" t="str">
        <f t="shared" si="25"/>
        <v>0xF0</v>
      </c>
      <c r="F1632" s="2" t="str">
        <f>TRIM(MID(A1632, FIND("Message:", A1632) + 8, FIND("]", A1632) - FIND("Message:", A1632) - 7))</f>
        <v>['0xF0', '0x0A', '0x4A', '0xCF', '0x3F', '0xC6', '0xEA', '0xC8', '0x51', '0x4A', '0x6F', '0x4B', '0xBF', '0x4F', '0xA1', '0x79', '0xF0', '0xCF', '0x3F', '0x75', '0x4C', '0xC6', '0xEA', '0xC8', '0x4B', '0x4A', '0xBF', '0x4F', '0x6B', '0x4D', '0xDB', '0x79', '0xF0', '0xCF', '0x3F', '0x9F', '0xE2', '0x25', '0x4E', '0x07', '0x57', '0xCA', '0x44', '0x4A', '0x6F', '0x4F', '0xC4', '0x4F', '0x53', '0x79', '0xF0', '0xBF', '0x3F', '0x69', '0xE7', '0x5D', '0x50', '0xC8', '0x42', '0x4C', '0x3F', '0x42', '0x27', '0xDF', '0x30', '0x51', '0x43', '0x3F', '0x48', '0x49', '0xBF', '0x4A', '0x71', '0xE0', '0x52', '0x7C', '0xE0', '0xCF', '0x3F', '0x44', '0x3F', '0x41', '0x83', '0x53', '0x3F', '0xAC', '0x1C', '0x45', '0x3F', '0x42', '0x27', '0x49', '0x54', '0xA3', '0x1C', '0xC2', '0x43', '0xA3', '0x4C', '0x44', '0x4E', '0x55', '0x3F', '0x40', '0xBF', '0xC2', '0x42', '0x49', '0xBF', '0xA2', '0x56', '0x4A', '0x73', '0x69', '0x40', '0x8E', '0x65', '0x3F', '0xF0', '0x57', '0xAA', '0x8E', '0x61', '0x43', '0x6F', '0x72', '0xF7', '0x0F', '0x58', '0xC2', '0x48', '0x49', '0xBF', '0x49', '0x2B', '0x69', '0x4A', '0x59', '0x40', '0x8E', '0x65']</v>
      </c>
      <c r="G1632" s="1" t="str">
        <f>TRIM(MID(A1632, FIND("Checksum:", A1632) + 9, FIND("(", A1632) - FIND("Checksum:", A1632) - 9))</f>
        <v>0x3FAA</v>
      </c>
      <c r="H1632" s="1" t="str">
        <f>TRIM(MID(A1632, FIND("(", A1632) + 1, FIND(")", A1632) - FIND("(", A1632) - 1))</f>
        <v>big</v>
      </c>
    </row>
    <row r="1633" spans="1:8" hidden="1" x14ac:dyDescent="0.25">
      <c r="A1633" t="s">
        <v>1631</v>
      </c>
      <c r="B1633" s="1" t="str">
        <f>TRIM(MID(A1633, FIND("Index:", A1633) + 6, FIND(",", A1633) - FIND("Index:", A1633) - 6))</f>
        <v>171157</v>
      </c>
      <c r="C1633" s="1" t="str">
        <f>TRIM(MID(A1633, FIND("Length:", A1633) + 7, FIND(",", A1633, FIND("Length:", A1633)) - FIND("Length:", A1633) - 7))</f>
        <v>240</v>
      </c>
      <c r="D1633" s="1">
        <f>COUNTIF(C:C,C1633)</f>
        <v>17</v>
      </c>
      <c r="E1633" s="1" t="str">
        <f t="shared" si="25"/>
        <v>0x72</v>
      </c>
      <c r="F1633" s="2" t="str">
        <f>TRIM(MID(A1633, FIND("Message:", A1633) + 8, FIND("]", A1633) - FIND("Message:", A1633) - 7))</f>
        <v>['0x72', '0xF7', '0x0F', '0x58', '0xC2', '0x48', '0x49', '0xBF', '0x49', '0x2B', '0x69', '0x4A', '0x59', '0x40', '0x8E', '0x65', '0x3F', '0xAA', '0x8E', '0x61', '0x67', '0x5A', '0x43', '0x6F', '0x5A', '0xB1', '0xC2', '0x49', '0x43', '0x68', '0x5B', '0x6F', '0x72', '0x19', '0xC2', '0x48', '0x49', '0xBF', '0x6A', '0x5C', '0x49', '0x35', '0x69', '0x40', '0x8E', '0x65', '0x3F', '0xB7', '0x5D', '0xAA', '0x8E', '0x61', '0x6E', '0xD5', '0x6E', '0xC5', '0x70', '0x5E', '0x47', '0x3F', '0x7F', '0x3F', '0x6E', '0x65', '0x41', '0xB8', '0x5F', '0x3F', '0x5F', '0x3F', '0x6E', '0x55', '0x48', '0x3F', '0x88', '0x60', '0x7F', '0x3F', '0x1A', '0x52', '0x79', '0xF0', '0xCF', '0xC5', '0x61', '0x3F', '0xC6', '0xE7', '0xCA', '0x79', '0x1A', '0x51', '0xFE', '0x62', '0x79', '0xF0', '0xBF', '0x3F', '0x69', '0xE7', '0xC8', '0xE5', '0x63', '0x84', '0x1A', '0xB8', '0x79', '0xF0', '0xCF', '0x3F', '0x34', '0x64', '0xC6', '0xEC', '0xC8', '0x40', '0xDF', '0x1C', '0x3F', '0x5C', '0x65', '0x48', '0xA9', '0xF0', '0xA9', '0xEC', '0x61', '0xE7', '0x28', '0x66', '0xC8', '0x59', '0x13', '0x4A', '0xC2', '0x47', '0x19', '0x09', '0x67', '0x4A', '0xAC', '0x4C', '0x72', '0xE0', '0xCF', '0x3F', '0x0D', '0x68', '0xDF', '0x59', '0x8C', '0x57', '0x3E', '0x3E', '0x3E', '0x40', '0x69', '0x37', '0x49', '0x19', '0x3E', '0x37', '0x49', '0x17', '0xD8', '0x6A', '0x3E', '0x37', '0x49', '0x15', '0x3E', '0x37', '0x49', '0xFC', '0x6B', '0x13', '0x3F', '0x43', '0x44', '0xB1', '0x3E', '0x37', '0x6C', '0x6C', '0x47', '0x2D', '0x3F', '0x42', '0x72', '0x91', '0x3F', '0xA5', '0x6D', '0x42', '0x72', '0xAF', '0x3F', '0x42', '0x72', '0x95', '0x5B', '0x6E', '0x13', '0xA4', '0xC2', '0x47', '0x19', '0xA2', '0xAC', '0x98', '0x6F', '0x4C', '0x72', '0xE0', '0xCF', '0x3F', '0x8C', '0x57', '0x01', '0x70', '0x19', '0xA4', '0x69', '0x10', '0x19', '0xA2', '0x69', '0xCC', '0x71', '0x70', '0x19', '0xA0', '0x9F', '0xE0', '0xC5', '0x44', '0x26', '0x72', '0xDF', '0xED']</v>
      </c>
      <c r="G1633" s="1" t="str">
        <f>TRIM(MID(A1633, FIND("Checksum:", A1633) + 9, FIND("(", A1633) - FIND("Checksum:", A1633) - 9))</f>
        <v>0x6940</v>
      </c>
      <c r="H1633" s="1" t="str">
        <f>TRIM(MID(A1633, FIND("(", A1633) + 1, FIND(")", A1633) - FIND("(", A1633) - 1))</f>
        <v>big</v>
      </c>
    </row>
    <row r="1634" spans="1:8" hidden="1" x14ac:dyDescent="0.25">
      <c r="A1634" t="s">
        <v>1632</v>
      </c>
      <c r="B1634" s="1" t="str">
        <f>TRIM(MID(A1634, FIND("Index:", A1634) + 6, FIND(",", A1634) - FIND("Index:", A1634) - 6))</f>
        <v>171188</v>
      </c>
      <c r="C1634" s="1" t="str">
        <f>TRIM(MID(A1634, FIND("Length:", A1634) + 7, FIND(",", A1634, FIND("Length:", A1634)) - FIND("Length:", A1634) - 7))</f>
        <v>59</v>
      </c>
      <c r="D1634" s="1">
        <f>COUNTIF(C:C,C1634)</f>
        <v>15</v>
      </c>
      <c r="E1634" s="1" t="str">
        <f t="shared" si="25"/>
        <v>0x6F</v>
      </c>
      <c r="F1634" s="2" t="str">
        <f>TRIM(MID(A1634, FIND("Message:", A1634) + 8, FIND("]", A1634) - FIND("Message:", A1634) - 7))</f>
        <v>['0x6F', '0x72', '0x19', '0xC2', '0x48', '0x49', '0xBF', '0x6A', '0x5C', '0x49', '0x35', '0x69', '0x40', '0x8E', '0x65', '0x3F', '0xB7', '0x5D', '0xAA', '0x8E', '0x61', '0x6E', '0xD5', '0x6E', '0xC5', '0x70', '0x5E', '0x47', '0x3F', '0x7F', '0x3F', '0x6E', '0x65', '0x41', '0xB8', '0x5F', '0x3F', '0x5F', '0x3F', '0x6E', '0x55', '0x48', '0x3F', '0x88', '0x60', '0x7F', '0x3F', '0x1A', '0x52', '0x79', '0xF0', '0xCF', '0xC5', '0x61', '0x3F', '0xC6', '0xE7', '0xCA', '0x79']</v>
      </c>
      <c r="G1634" s="1" t="str">
        <f>TRIM(MID(A1634, FIND("Checksum:", A1634) + 9, FIND("(", A1634) - FIND("Checksum:", A1634) - 9))</f>
        <v>0x1A51</v>
      </c>
      <c r="H1634" s="1" t="str">
        <f>TRIM(MID(A1634, FIND("(", A1634) + 1, FIND(")", A1634) - FIND("(", A1634) - 1))</f>
        <v>big</v>
      </c>
    </row>
    <row r="1635" spans="1:8" hidden="1" x14ac:dyDescent="0.25">
      <c r="A1635" t="s">
        <v>1633</v>
      </c>
      <c r="B1635" s="1" t="str">
        <f>TRIM(MID(A1635, FIND("Index:", A1635) + 6, FIND(",", A1635) - FIND("Index:", A1635) - 6))</f>
        <v>171585</v>
      </c>
      <c r="C1635" s="1" t="str">
        <f>TRIM(MID(A1635, FIND("Length:", A1635) + 7, FIND(",", A1635, FIND("Length:", A1635)) - FIND("Length:", A1635) - 7))</f>
        <v>138</v>
      </c>
      <c r="D1635" s="1">
        <f>COUNTIF(C:C,C1635)</f>
        <v>26</v>
      </c>
      <c r="E1635" s="1" t="str">
        <f t="shared" si="25"/>
        <v>0xCF</v>
      </c>
      <c r="F1635" s="2" t="str">
        <f>TRIM(MID(A1635, FIND("Message:", A1635) + 8, FIND("]", A1635) - FIND("Message:", A1635) - 7))</f>
        <v>['0xCF', '0x3F', '0xC6', '0xEC', '0xC8', '0x40', '0x03', '0x48', '0xDF', '0xA0', '0x3F', '0x48', '0x1A', '0x77', '0x79', '0x5B', '0x49', '0xF0', '0xCF', '0x3F', '0x61', '0xE7', '0xC8', '0x46', '0xA1', '0x4A', '0x13', '0xB1', '0xC2', '0x47', '0x19', '0xB2', '0xAC', '0x91', '0x4B', '0x4C', '0x72', '0xE0', '0xCF', '0x3F', '0xDF', '0x46', '0x20', '0x4C', '0x8C', '0x57', '0x13', '0x6F', '0xC2', '0x47', '0x19', '0xD5', '0x4D', '0x6D', '0xAC', '0x4C', '0x72', '0xE0', '0xCF', '0x3F', '0x16', '0x4E', '0x8C', '0x57', '0x19', '0x6F', '0x69', '0x10', '0x19', '0x4D', '0x4F', '0x6D', '0x69', '0x70', '0x19', '0x6B', '0x9F', '0xE0', '0x9B', '0x50', '0xC5', '0x44', '0xDF', '0x83', '0x69', '0x40', '0x19', '0x80', '0x51', '0x6A', '0x1A', '0x69', '0x70', '0xE0', '0xCF', '0x3F', '0x9F', '0x52', '0x79', '0xF0', '0xCF', '0x3F', '0x00', '0x00', '0x00', '0xCB', '0xF0', '0x85', '0x06', '0xFF', '0xFF', '0xFF', '0xFF', '0xFF', '0x7C', '0x85', '0x04', '0x09', '0x00', '0xF7', '0x0C', '0x00', '0x05', '0x9B', '0x40', '0x8C', '0x00', '0x69', '0xE7', '0xCA', '0x6E', '0x1A', '0x71', '0x41', '0x64', '0x79', '0xF0', '0xCF']</v>
      </c>
      <c r="G1635" s="1" t="str">
        <f>TRIM(MID(A1635, FIND("Checksum:", A1635) + 9, FIND("(", A1635) - FIND("Checksum:", A1635) - 9))</f>
        <v>0x3F61</v>
      </c>
      <c r="H1635" s="1" t="str">
        <f>TRIM(MID(A1635, FIND("(", A1635) + 1, FIND(")", A1635) - FIND("(", A1635) - 1))</f>
        <v>big</v>
      </c>
    </row>
    <row r="1636" spans="1:8" hidden="1" x14ac:dyDescent="0.25">
      <c r="A1636" t="s">
        <v>1634</v>
      </c>
      <c r="B1636" s="1" t="str">
        <f>TRIM(MID(A1636, FIND("Index:", A1636) + 6, FIND(",", A1636) - FIND("Index:", A1636) - 6))</f>
        <v>171755</v>
      </c>
      <c r="C1636" s="1" t="str">
        <f>TRIM(MID(A1636, FIND("Length:", A1636) + 7, FIND(",", A1636, FIND("Length:", A1636)) - FIND("Length:", A1636) - 7))</f>
        <v>128</v>
      </c>
      <c r="D1636" s="1">
        <f>COUNTIF(C:C,C1636)</f>
        <v>22</v>
      </c>
      <c r="E1636" s="1" t="str">
        <f t="shared" si="25"/>
        <v>0x6F</v>
      </c>
      <c r="F1636" s="2" t="str">
        <f>TRIM(MID(A1636, FIND("Message:", A1636) + 8, FIND("]", A1636) - FIND("Message:", A1636) - 7))</f>
        <v>['0x6F', '0x72', '0xC7', '0xC2', '0x47', '0x19', '0x5A', '0x6C', '0x46', '0x1A', '0x5C', '0xA9', '0xE0', '0xA2', '0x4C', '0x6A', '0xA0', '0x47', '0xE0', '0xAC', '0x5C', '0x7C', '0xD6', '0xCA', '0x48', '0x97', '0x48', '0xA9', '0x5C', '0xA2', '0x7C', '0x79', '0xC7', '0xA4', '0x53', '0x49', '0x7C', '0xA3', '0xEC', '0x19', '0x95', '0x89', '0x8A', '0x19', '0x4A', '0xA0', '0x4C', '0xDF', '0x4C', '0x70', '0xCB', '0x7C', '0x1C', '0x4B', '0xD2', '0xC8', '0x49', '0xA9', '0xD2', '0xA2', '0x7C', '0xCB', '0x4C', '0x79', '0x17', '0xA4', '0x7C', '0xA3', '0xEC', '0x19', '0xA7', '0x4D', '0x8F', '0x89', '0x8A', '0x9F', '0x4C', '0x78', '0x47', '0x9C', '0x4E', '0xA0', '0xD2', '0xA0', '0x5C', '0x49', '0x3F', '0x7F', '0xC6', '0x4F', '0xBF', '0xAC', '0x5C', '0x7C', '0xE2', '0xC8', '0x43', '0x83', '0x50', '0x49', '0x3F', '0x7E', '0xBF', '0x7C', '0xE6', '0xCA', '0x45', '0x51', '0x3F', '0xA0', '0xC2', '0x19', '0x49', '0x69', '0x50', '0x10', '0x52', '0x1A', '0x48', '0x79', '0xF0', '0xCF', '0x3F', '0x69', '0x97', '0x53', '0xE7', '0xCA']</v>
      </c>
      <c r="G1636" s="1" t="str">
        <f>TRIM(MID(A1636, FIND("Checksum:", A1636) + 9, FIND("(", A1636) - FIND("Checksum:", A1636) - 9))</f>
        <v>0x3F6A</v>
      </c>
      <c r="H1636" s="1" t="str">
        <f>TRIM(MID(A1636, FIND("(", A1636) + 1, FIND(")", A1636) - FIND("(", A1636) - 1))</f>
        <v>big</v>
      </c>
    </row>
    <row r="1637" spans="1:8" hidden="1" x14ac:dyDescent="0.25">
      <c r="A1637" t="s">
        <v>1635</v>
      </c>
      <c r="B1637" s="1" t="str">
        <f>TRIM(MID(A1637, FIND("Index:", A1637) + 6, FIND(",", A1637) - FIND("Index:", A1637) - 6))</f>
        <v>171823</v>
      </c>
      <c r="C1637" s="1" t="str">
        <f>TRIM(MID(A1637, FIND("Length:", A1637) + 7, FIND(",", A1637, FIND("Length:", A1637)) - FIND("Length:", A1637) - 7))</f>
        <v>160</v>
      </c>
      <c r="D1637" s="1">
        <f>COUNTIF(C:C,C1637)</f>
        <v>16</v>
      </c>
      <c r="E1637" s="1" t="str">
        <f t="shared" si="25"/>
        <v>0xEC</v>
      </c>
      <c r="F1637" s="2" t="str">
        <f>TRIM(MID(A1637, FIND("Message:", A1637) + 8, FIND("]", A1637) - FIND("Message:", A1637) - 7))</f>
        <v>['0xEC', '0x19', '0xA7', '0x4D', '0x8F', '0x89', '0x8A', '0x9F', '0x4C', '0x78', '0x47', '0x9C', '0x4E', '0xA0', '0xD2', '0xA0', '0x5C', '0x49', '0x3F', '0x7F', '0xC6', '0x4F', '0xBF', '0xAC', '0x5C', '0x7C', '0xE2', '0xC8', '0x43', '0x83', '0x50', '0x49', '0x3F', '0x7E', '0xBF', '0x7C', '0xE6', '0xCA', '0x45', '0x51', '0x3F', '0xA0', '0xC2', '0x19', '0x49', '0x69', '0x50', '0x10', '0x52', '0x1A', '0x48', '0x79', '0xF0', '0xCF', '0x3F', '0x69', '0x97', '0x53', '0xE7', '0xCA', '0x3F', '0x6A', '0xC0', '0xA0', '0x35', '0x46', '0x54', '0xA1', '0x35', '0xA7', '0x35', '0xA8', '0x35', '0x8E', '0x74', '0x55', '0x65', '0x3F', '0xAA', '0x3F', '0x42', '0x72', '0x93', '0x2C', '0x56', '0x3F', '0x42', '0x72', '0x97', '0x3E', '0x37', '0x49', '0xA0', '0x57', '0xAB', '0x3E', '0x37', '0x45', '0xED', '0x3E', '0x37', '0x21', '0x58', '0x49', '0x37', '0x8E', '0x61', '0x43', '0x6F', '0x59', '0xD4', '0x59', '0xAD', '0xC2', '0x49', '0x43', '0x6F', '0x74', '0xCF', '0x0A', '0x5A', '0xC2', '0x47', '0x43', '0x6F', '0x74', '0xDF', '0x49', '0xB4', '0x5B', '0xBF', '0x49', '0x2F', '0x69', '0x40', '0xC2', '0x47', '0x47', '0x5C', '0x43', '0x6F', '0x74', '0xB1', '0x49', '0xBF', '0x49', '0x87', '0x5D', '0x31', '0x69', '0x40', '0xC2', '0x49', '0x43', '0x6F', '0xF6', '0x5E', '0x74', '0xA1', '0xC2']</v>
      </c>
      <c r="G1637" s="1" t="str">
        <f>TRIM(MID(A1637, FIND("Checksum:", A1637) + 9, FIND("(", A1637) - FIND("Checksum:", A1637) - 9))</f>
        <v>0x4749</v>
      </c>
      <c r="H1637" s="1" t="str">
        <f>TRIM(MID(A1637, FIND("(", A1637) + 1, FIND(")", A1637) - FIND("(", A1637) - 1))</f>
        <v>big</v>
      </c>
    </row>
    <row r="1638" spans="1:8" hidden="1" x14ac:dyDescent="0.25">
      <c r="A1638" t="s">
        <v>1636</v>
      </c>
      <c r="B1638" s="1" t="str">
        <f>TRIM(MID(A1638, FIND("Index:", A1638) + 6, FIND(",", A1638) - FIND("Index:", A1638) - 6))</f>
        <v>172022</v>
      </c>
      <c r="C1638" s="1" t="str">
        <f>TRIM(MID(A1638, FIND("Length:", A1638) + 7, FIND(",", A1638, FIND("Length:", A1638)) - FIND("Length:", A1638) - 7))</f>
        <v>152</v>
      </c>
      <c r="D1638" s="1">
        <f>COUNTIF(C:C,C1638)</f>
        <v>20</v>
      </c>
      <c r="E1638" s="1" t="str">
        <f t="shared" si="25"/>
        <v>0xC8</v>
      </c>
      <c r="F1638" s="2" t="str">
        <f>TRIM(MID(A1638, FIND("Message:", A1638) + 8, FIND("]", A1638) - FIND("Message:", A1638) - 7))</f>
        <v>['0xC8', '0x1B', '0x63', '0x45', '0x49', '0xBF', '0x49', '0x31', '0x4A', '0xBF', '0x36', '0x64', '0x49', '0x33', '0xA9', '0xE0', '0xDF', '0x45', '0x6A', '0xFA', '0x65', '0xE0', '0x49', '0xBF', '0x49', '0x2F', '0x4A', '0xBF', '0xD1', '0x66', '0x49', '0x33', '0xA9', '0xE0', '0x6A', '0xE0', '0x8E', '0x47', '0x67', '0x65', '0x3F', '0xAA', '0x8E', '0x61', '0x1A', '0x5E', '0x1F', '0x68', '0x79', '0xF0', '0xCF', '0x3F', '0x9F', '0xE2', '0x7F', '0xE3', '0x69', '0x48', '0x07', '0xBF', '0xC8', '0x50', '0x4A', '0xBF', '0x9B', '0x6A', '0x48', '0xDD', '0x79', '0xF0', '0xCF', '0x3F', '0x2A', '0x34', '0x6B', '0x3C', '0x89', '0xFB', '0x4B', '0x6F', '0x5A', '0xF7', '0x3A', '0x6C', '0x7A', '0x00', '0xCF', '0x3F', '0x79', '0xF6', '0xC8', '0x2F', '0x6D', '0x55', '0x19', '0x55', '0x1A', '0x58', '0x9F', '0xE0', '0x24', '0x6E', '0x5F', '0xF8', '0xDF', '0x50', '0x69', '0x40', '0x4A', '0xEA', '0x6F', '0xBF', '0x48', '0xDD', '0x79', '0xF0', '0xCF', '0x3F', '0xCE', '0x70', '0x2A', '0x3C', '0x89', '0xFB', '0x4B', '0x6F', '0x5A', '0x71', '0x71', '0xF5', '0x7A', '0x00', '0xCF', '0x3F', '0x79', '0xF6', '0x61', '0x72', '0xCA', '0x43', '0x19', '0x4C', '0xDA', '0x4F', '0x9F', '0xAF', '0x73', '0xE0', '0x5F', '0xFA', '0x69', '0x40']</v>
      </c>
      <c r="G1638" s="1" t="str">
        <f>TRIM(MID(A1638, FIND("Checksum:", A1638) + 9, FIND("(", A1638) - FIND("Checksum:", A1638) - 9))</f>
        <v>0x4ABF</v>
      </c>
      <c r="H1638" s="1" t="str">
        <f>TRIM(MID(A1638, FIND("(", A1638) + 1, FIND(")", A1638) - FIND("(", A1638) - 1))</f>
        <v>big</v>
      </c>
    </row>
    <row r="1639" spans="1:8" hidden="1" x14ac:dyDescent="0.25">
      <c r="A1639" t="s">
        <v>1637</v>
      </c>
      <c r="B1639" s="1" t="str">
        <f>TRIM(MID(A1639, FIND("Index:", A1639) + 6, FIND(",", A1639) - FIND("Index:", A1639) - 6))</f>
        <v>172110</v>
      </c>
      <c r="C1639" s="1" t="str">
        <f>TRIM(MID(A1639, FIND("Length:", A1639) + 7, FIND(",", A1639, FIND("Length:", A1639)) - FIND("Length:", A1639) - 7))</f>
        <v>230</v>
      </c>
      <c r="D1639" s="1">
        <f>COUNTIF(C:C,C1639)</f>
        <v>10</v>
      </c>
      <c r="E1639" s="1" t="str">
        <f t="shared" si="25"/>
        <v>0x79</v>
      </c>
      <c r="F1639" s="2" t="str">
        <f>TRIM(MID(A1639, FIND("Message:", A1639) + 8, FIND("]", A1639) - FIND("Message:", A1639) - 7))</f>
        <v>['0x79', '0xF6', '0xC8', '0x2F', '0x6D', '0x55', '0x19', '0x55', '0x1A', '0x58', '0x9F', '0xE0', '0x24', '0x6E', '0x5F', '0xF8', '0xDF', '0x50', '0x69', '0x40', '0x4A', '0xEA', '0x6F', '0xBF', '0x48', '0xDD', '0x79', '0xF0', '0xCF', '0x3F', '0xCE', '0x70', '0x2A', '0x3C', '0x89', '0xFB', '0x4B', '0x6F', '0x5A', '0x71', '0x71', '0xF5', '0x7A', '0x00', '0xCF', '0x3F', '0x79', '0xF6', '0x61', '0x72', '0xCA', '0x43', '0x19', '0x4C', '0xDA', '0x4F', '0x9F', '0xAF', '0x73', '0xE0', '0x5F', '0xFA', '0x69', '0x40', '0x4A', '0xBF', '0x62', '0x74', '0x47', '0x55', '0x79', '0xF0', '0xCF', '0x3F', '0xC6', '0x51', '0x75', '0xE8', '0xCA', '0x44', '0x4A', '0x6F', '0x4F', '0x52', '0xC8', '0x76', '0x79', '0xF0', '0xBF', '0x3F', '0x69', '0xE7', '0xCA', '0xFB', '0x77', '0x52', '0xDF', '0x52', '0x2C', '0x40', '0x41', '0x3F', '0xE8', '0x78', '0x3E', '0x3E', '0x3E', '0x37', '0x47', '0x2D', '0x3F', '0x1E', '0x79', '0x42', '0x72', '0x91', '0x3F', '0x42', '0x72', '0xAF', '0x63', '0x7A', '0x3E', '0x37', '0x49', '0xAB', '0x3F', '0x42', '0x72', '0xD8', '0x7B', '0x95', '0x3F', '0x43', '0x42', '0x8F', '0x3E', '0x37', '0xDA', '0x7C', '0x49', '0x37', '0x3F', '0x3F', '0x3C', '0x3E', '0x2C', '0x22', '0x7D', '0x3F', '0x4A', '0xBF', '0x47', '0x2D', '0x79', '0xF0', '0xA5', '0x7E', '0xCF', '0x3F', 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'0xC8', '0x47', '0x19', '0x7A', '0xD4', '0x44', '0x1A', '0x78', '0x9F', '0xE0', '0x5F', '0xF8', '0x1A', '0xC9', '0x45', '0x77', '0x69', '0x40', '0x29', '0x3F', '0xDF', '0x7E', '0x2D', '0x46']</v>
      </c>
      <c r="G1639" s="1" t="str">
        <f>TRIM(MID(A1639, FIND("Checksum:", A1639) + 9, FIND("(", A1639) - FIND("Checksum:", A1639) - 9))</f>
        <v>0x6AE0</v>
      </c>
      <c r="H1639" s="1" t="str">
        <f>TRIM(MID(A1639, FIND("(", A1639) + 1, FIND(")", A1639) - FIND("(", A1639) - 1))</f>
        <v>big</v>
      </c>
    </row>
    <row r="1640" spans="1:8" hidden="1" x14ac:dyDescent="0.25">
      <c r="A1640" t="s">
        <v>1638</v>
      </c>
      <c r="B1640" s="1" t="str">
        <f>TRIM(MID(A1640, FIND("Index:", A1640) + 6, FIND(",", A1640) - FIND("Index:", A1640) - 6))</f>
        <v>172161</v>
      </c>
      <c r="C1640" s="1" t="str">
        <f>TRIM(MID(A1640, FIND("Length:", A1640) + 7, FIND(",", A1640, FIND("Length:", A1640)) - FIND("Length:", A1640) - 7))</f>
        <v>156</v>
      </c>
      <c r="D1640" s="1">
        <f>COUNTIF(C:C,C1640)</f>
        <v>11</v>
      </c>
      <c r="E1640" s="1" t="str">
        <f t="shared" si="25"/>
        <v>0x43</v>
      </c>
      <c r="F1640" s="2" t="str">
        <f>TRIM(MID(A1640, FIND("Message:", A1640) + 8, FIND("]", A1640) - FIND("Message:", A1640) - 7))</f>
        <v>['0x43', '0x19', '0x4C', '0xDA', '0x4F', '0x9F', '0xAF', '0x73', '0xE0', '0x5F', '0xFA', '0x69', '0x40', '0x4A', '0xBF', '0x62', '0x74', '0x47', '0x55', '0x79', '0xF0', '0xCF', '0x3F', '0xC6', '0x51', '0x75', '0xE8', '0xCA', '0x44', '0x4A', '0x6F', '0x4F', '0x52', '0xC8', '0x76', '0x79', '0xF0', '0xBF', '0x3F', '0x69', '0xE7', '0xCA', '0xFB', '0x77', '0x52', '0xDF', '0x52', '0x2C', '0x40', '0x41', '0x3F', '0xE8', '0x78', '0x3E', '0x3E', '0x3E', '0x37', '0x47', '0x2D', '0x3F', '0x1E', '0x79', '0x42', '0x72', '0x91', '0x3F', '0x42', '0x72', '0xAF', '0x63', '0x7A', '0x3E', '0x37', '0x49', '0xAB', '0x3F', '0x42', '0x72', '0xD8', '0x7B', '0x95', '0x3F', '0x43', '0x42', '0x8F', '0x3E', '0x37', '0xDA', '0x7C', '0x49', '0x37', '0x3F', '0x3F', '0x3C', '0x3E', '0x2C', '0x22', '0x7D', '0x3F', '0x4A', '0xBF', '0x47', '0x2D', '0x79', '0xF0', '0xA5', '0x7E', '0xCF', '0x3F', 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'0xC8']</v>
      </c>
      <c r="G1640" s="1" t="str">
        <f>TRIM(MID(A1640, FIND("Checksum:", A1640) + 9, FIND("(", A1640) - FIND("Checksum:", A1640) - 9))</f>
        <v>0x4719</v>
      </c>
      <c r="H1640" s="1" t="str">
        <f>TRIM(MID(A1640, FIND("(", A1640) + 1, FIND(")", A1640) - FIND("(", A1640) - 1))</f>
        <v>big</v>
      </c>
    </row>
    <row r="1641" spans="1:8" hidden="1" x14ac:dyDescent="0.25">
      <c r="A1641" t="s">
        <v>1639</v>
      </c>
      <c r="B1641" s="1" t="str">
        <f>TRIM(MID(A1641, FIND("Index:", A1641) + 6, FIND(",", A1641) - FIND("Index:", A1641) - 6))</f>
        <v>172177</v>
      </c>
      <c r="C1641" s="1" t="str">
        <f>TRIM(MID(A1641, FIND("Length:", A1641) + 7, FIND(",", A1641, FIND("Length:", A1641)) - FIND("Length:", A1641) - 7))</f>
        <v>153</v>
      </c>
      <c r="D1641" s="1">
        <f>COUNTIF(C:C,C1641)</f>
        <v>14</v>
      </c>
      <c r="E1641" s="1" t="str">
        <f t="shared" si="25"/>
        <v>0x74</v>
      </c>
      <c r="F1641" s="2" t="str">
        <f>TRIM(MID(A1641, FIND("Message:", A1641) + 8, FIND("]", A1641) - FIND("Message:", A1641) - 7))</f>
        <v>['0x74', '0x47', '0x55', '0x79', '0xF0', '0xCF', '0x3F', '0xC6', '0x51', '0x75', '0xE8', '0xCA', '0x44', '0x4A', '0x6F', '0x4F', '0x52', '0xC8', '0x76', '0x79', '0xF0', '0xBF', '0x3F', '0x69', '0xE7', '0xCA', '0xFB', '0x77', '0x52', '0xDF', '0x52', '0x2C', '0x40', '0x41', '0x3F', '0xE8', '0x78', '0x3E', '0x3E', '0x3E', '0x37', '0x47', '0x2D', '0x3F', '0x1E', '0x79', '0x42', '0x72', '0x91', '0x3F', '0x42', '0x72', '0xAF', '0x63', '0x7A', '0x3E', '0x37', '0x49', '0xAB', '0x3F', '0x42', '0x72', '0xD8', '0x7B', '0x95', '0x3F', '0x43', '0x42', '0x8F', '0x3E', '0x37', '0xDA', '0x7C', '0x49', '0x37', '0x3F', '0x3F', '0x3C', '0x3E', '0x2C', '0x22', '0x7D', '0x3F', '0x4A', '0xBF', '0x47', '0x2D', '0x79', '0xF0', '0xA5', '0x7E', '0xCF', '0x3F', 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'0xC8', '0x47', '0x19', '0x7A', '0xD4', '0x44', '0x1A', '0x78', '0x9F', '0xE0', '0x5F', '0xF8', '0x1A', '0xC9']</v>
      </c>
      <c r="G1641" s="1" t="str">
        <f>TRIM(MID(A1641, FIND("Checksum:", A1641) + 9, FIND("(", A1641) - FIND("Checksum:", A1641) - 9))</f>
        <v>0x4577</v>
      </c>
      <c r="H1641" s="1" t="str">
        <f>TRIM(MID(A1641, FIND("(", A1641) + 1, FIND(")", A1641) - FIND("(", A1641) - 1))</f>
        <v>big</v>
      </c>
    </row>
    <row r="1642" spans="1:8" hidden="1" x14ac:dyDescent="0.25">
      <c r="A1642" t="s">
        <v>1640</v>
      </c>
      <c r="B1642" s="1" t="str">
        <f>TRIM(MID(A1642, FIND("Index:", A1642) + 6, FIND(",", A1642) - FIND("Index:", A1642) - 6))</f>
        <v>172270</v>
      </c>
      <c r="C1642" s="1" t="str">
        <f>TRIM(MID(A1642, FIND("Length:", A1642) + 7, FIND(",", A1642, FIND("Length:", A1642)) - FIND("Length:", A1642) - 7))</f>
        <v>235</v>
      </c>
      <c r="D1642" s="1">
        <f>COUNTIF(C:C,C1642)</f>
        <v>18</v>
      </c>
      <c r="E1642" s="1" t="str">
        <f t="shared" si="25"/>
        <v>0x9F</v>
      </c>
      <c r="F1642" s="2" t="str">
        <f>TRIM(MID(A1642, FIND("Message:", A1642) + 8, FIND("]", A1642) - FIND("Message:", A1642) - 7))</f>
        <v>['0x9F', '0xE2', '0x07', '0x42', '0xCA', '0x24', '0x7F', '0x4E', '0x4A', '0x6F', '0xAD', '0xC1', '0x4B', '0xBF', '0x01', '0x40', '0x4F', '0x5B', '0x79', '0xF0', '0xCF', '0x3F', '0x7A', '0xDE', '0x41', '0x00', '0xCF', '0x3F', '0x7A', '0xE6', '0xC8', '0x44', '0xBE', '0x42', '0x4A', '0xBF', '0x47', '0x33', '0x79', '0xF0', '0xCF', '0x00', '0x43', '0x3F', '0xC6', '0xE7', '0xC8', '0x47', '0x19', '0x7A', '0xD4', '0x44', '0x1A', '0x78', '0x9F', '0xE0', '0x5F', '0xF8', '0x1A', '0xC9', '0x45', '0x77', '0x69', '0x40', '0x29', '0x3F', '0xDF', '0x7E', '0x2D', '0x46', '0x6A', '0xE0', '0x1A', '0x76', '0x79', '0xF0', '0xCF', '0x5C', '0x47', '0x3F', '0x9F', '0xE2', '0x7F', '0x58', '0x07', '0x43', '0x2B', '0x48', '0xC8', '0x49', '0x1A', '0x71', '0x79', '0xF0', '0xCF', '0x20', '0x49', '0x3F', '0x69', '0xE7', '0xCA', '0x44', '0x19', '0x70', '0x72', '0x4A', '0x1A', '0x6D', '0x9F', '0xE0', '0x5F', '0xF8', '0xDF', '0x8A', '0x4B', '0x6C', '0x69', '0x40', '0x1A', '0x6D', '0x79', '0xF0', '0x53', '0x4C', '0xCF', '0x3F', '0x9F', '0xE2', '0x7F', '0x48', '0x07', '0xAC', '0x4D', '0xBF', '0xC8', '0x64', '0xAC', '0x1C', '0x6C', '0x17', '0x86', '0x4E', '0xC8', '0x61', '0x4A', '0xBF', '0x47', '0x33', '0x79', '0x76', '0x4F', '0xF0', '0xCF', '0x3F', '0xC6', '0xE8', '0xCA', '0x51', '0x1B', '0x50', '0x4A', '0x6F', '0x8D', '0x75', '0x79', '0xF0', '0xBF', '0x37', '0x51', '0x3F', '0x9F', '0xE2', '0xC7', '0x41', '0xCA', '0x54', '0x3B', '0x52', '0x4A', '0xBF', '0x47', '0x23', '0x79', '0xF0', '0xCF', '0x00', '0x53', '0x3F', '0xC6', '0xE8', '0xCA', '0x4E', '0x4A', '0xBF', '0x65', '0x54', '0x47', '0x21', '0x79', '0xF0', '0xCF', '0x3F', '0xC6', '0xFC', '0x55', '0xE8', '0xC8', '0x48', '0x19', '0x5B', '0xDA', '0x70', '0x0F', '0x56', '0x9F', '0xE0', '0x5F', '0xFA', '0x1A', '0x58', '0x69', '0x0D', '0x57', '0x40', '0x49', '0x6F', '0x73', '0x39', '0xA9', '0xE0', '0x87', '0x58', '0x6A', '0xE0', '0x43']</v>
      </c>
      <c r="G1642" s="1" t="str">
        <f>TRIM(MID(A1642, FIND("Checksum:", A1642) + 9, FIND("(", A1642) - FIND("Checksum:", A1642) - 9))</f>
        <v>0x6F74</v>
      </c>
      <c r="H1642" s="1" t="str">
        <f>TRIM(MID(A1642, FIND("(", A1642) + 1, FIND(")", A1642) - FIND("(", A1642) - 1))</f>
        <v>big</v>
      </c>
    </row>
    <row r="1643" spans="1:8" hidden="1" x14ac:dyDescent="0.25">
      <c r="A1643" t="s">
        <v>1641</v>
      </c>
      <c r="B1643" s="1" t="str">
        <f>TRIM(MID(A1643, FIND("Index:", A1643) + 6, FIND(",", A1643) - FIND("Index:", A1643) - 6))</f>
        <v>172492</v>
      </c>
      <c r="C1643" s="1" t="str">
        <f>TRIM(MID(A1643, FIND("Length:", A1643) + 7, FIND(",", A1643, FIND("Length:", A1643)) - FIND("Length:", A1643) - 7))</f>
        <v>234</v>
      </c>
      <c r="D1643" s="1">
        <f>COUNTIF(C:C,C1643)</f>
        <v>15</v>
      </c>
      <c r="E1643" s="1" t="str">
        <f t="shared" si="25"/>
        <v>0x57</v>
      </c>
      <c r="F1643" s="2" t="str">
        <f>TRIM(MID(A1643, FIND("Message:", A1643) + 8, FIND("]", A1643) - FIND("Message:", A1643) - 7))</f>
        <v>['0x57', '0x40', '0x49', '0x6F', '0x73', '0x39', '0xA9', '0xE0', '0x87', '0x58', '0x6A', '0xE0', '0x43', '0x6F', '0x74', '0x5B', '0xC2', '0xE8', '0x59', '0x49', '0x4A', '0xBF', '0x4E', '0x73', '0x79', '0xF0', '0xD8', '0x5A', '0xCF', '0x3F', '0xC6', '0xEC', '0xCA', '0x42', '0x43', '0x6D', '0x5B', '0x6F', '0x74', '0x4B', '0xDF', '0x41', '0x3F', '0x48', '0x33', '0x5C', '0x43', '0x6F', '0x73', '0x3B', '0xC2', '0x47', '0x1A', '0xE1', '0x5D', '0x4E', '0xAC', '0x4C', '0x79', '0xF0', '0xCF', '0x3F', '0x1E', '0x5E', '0x9F', '0xE2', '0x7F', '0x58', '0x07', '0x43', '0xC8', '0xCB', '0x5F', '0x42', '0x49', '0xBF', '0x49', '0x39', '0xDF', '0x43', '0x50', '0x60', '0x69', '0x10', '0xD9', '0x4C', '0x4A', '0xBF', '0x49', '0x53', '0x61', '0x39', '0x6A', '0xE0', '0x8E', '0x65', '0x3F', '0xAA', '0xC3', '0x62', '0x8E', '0x61', '0x1A', '0x46', '0x79', '0xF0', '0xCF', '0xEC', '0x63', '0x3F', '0xC6', '0xE7', '0xC8', '0x4E', '0xDF', '0x49', '0x91', '0x64', '0x3F', '0x48', '0x43', '0x3F', '0x3F', '0xBF', '0x3F', '0xAC', '0x65', '0x3F', '0x3A', '0x3E', '0x3E', '0x37', '0x46', '0xB1', '0x8A', '0x66', '0x3E', '0x37', '0x49', '0xAB', '0x3E', '0x37', '0x47', '0x8D', '0x67', '0x2D', '0xA9', '0xF0', '0xA9', '0xEC', '0xC6', '0xE8', '0x75', '0x68', '0xCA', '0x44', '0xD9', '0xA5', '0x1A', '0x40', '0xDF', '0x31', '0x69', '0x4D', '0x6A', '0xE0', '0x3E', '0x37', '0x4A', '0x41', '0x03', '0x6A', '0x1A', '0xE7', '0x79', '0xF0', '0xCF', '0x3F', '0x9F', '0x85', '0x6B', '0xE2', '0x7F', '0x40', '0x07', '0xBF', '0xC8', '0x43', '0xE0', '0x6C', '0x49', '0x6F', '0x8E', '0xC1', '0x1A', '0xE4', '0xA9', '0x1E', '0x6D', '0xE0', '0x6A', '0xE0', '0x19', '0xE2', '0x4A', '0xBF', '0x9F', '0x6E', '0x45', '0xFB', '0x7C', '0xE0', '0xCF', '0x3F', '0x79', '0x95', '0x6F', '0xF0', '0xCF', '0x3F', '0x69', '0xE7', '0xCA', '0x59', '0xE4', '0x70', '0x1A', '0xDD', '0x79', '0xF0', '0xCF', '0x3F', '0x9F', '0x81']</v>
      </c>
      <c r="G1643" s="1" t="str">
        <f>TRIM(MID(A1643, FIND("Checksum:", A1643) + 9, FIND("(", A1643) - FIND("Checksum:", A1643) - 9))</f>
        <v>0x71E2</v>
      </c>
      <c r="H1643" s="1" t="str">
        <f>TRIM(MID(A1643, FIND("(", A1643) + 1, FIND(")", A1643) - FIND("(", A1643) - 1))</f>
        <v>big</v>
      </c>
    </row>
    <row r="1644" spans="1:8" hidden="1" x14ac:dyDescent="0.25">
      <c r="A1644" t="s">
        <v>1642</v>
      </c>
      <c r="B1644" s="1" t="str">
        <f>TRIM(MID(A1644, FIND("Index:", A1644) + 6, FIND(",", A1644) - FIND("Index:", A1644) - 6))</f>
        <v>172757</v>
      </c>
      <c r="C1644" s="1" t="str">
        <f>TRIM(MID(A1644, FIND("Length:", A1644) + 7, FIND(",", A1644, FIND("Length:", A1644)) - FIND("Length:", A1644) - 7))</f>
        <v>126</v>
      </c>
      <c r="D1644" s="1">
        <f>COUNTIF(C:C,C1644)</f>
        <v>12</v>
      </c>
      <c r="E1644" s="1" t="str">
        <f t="shared" si="25"/>
        <v>0x1C</v>
      </c>
      <c r="F1644" s="2" t="str">
        <f>TRIM(MID(A1644, FIND("Message:", A1644) + 8, FIND("]", A1644) - FIND("Message:", A1644) - 7))</f>
        <v>['0x1C', '0x74', '0xE0', '0xCF', '0xB6', '0x75', '0x3F', '0xA3', '0x1C', '0xC2', '0x41', '0x49', '0x6F', '0x31', '0x76', '0x8E', '0xBF', '0x4A', '0xBF', '0x45', '0xFB', '0xA9', '0xB9', '0x77', '0xE0', '0xAC', '0x4C', '0x6A', '0xE0', '0x4A', '0x6F', '0x56', '0x78', '0x8E', '0xC3', '0x4B', '0xBF', '0x48', '0xDD', '0x79', '0x75', '0x79', '0xF0', '0xCF', '0x3F', '0x7A', '0x00', '0xCF', '0x3F', '0x02', '0x7A', '0x7A', '0xE2', '0xCA', '0x5A', '0x4A', '0x6F', '0x8E', '0x45', '0x7B', '0xB7', '0x4B', '0xBF', '0x47', '0x75', '0x79', '0xF0', '0x65', '0x7C', '0xCF', '0x3F', '0x7A', '0x00', '0xCF', '0x3F', '0x7A', '0x8F', '0x7D', '0xE6', '0xCA', '0x50', '0x4A', '0xBF', '0x4A', '0x61', '0x35', '0x7E', '0x79', '0xF0', '0xCF', '0x3F', '0x89', '0x4F', '0xC8', '0x99', '0x7F', '0x4A', '0x4A', '0xBF', '0x4D', '0x45', '0x79', '0xF0', '0xD0', '0x40', '0xCF', '0x3F', '0x69', '0xE7', '0xCA', '0x44', '0x4A', '0xF9', '0x41', '0xBF', '0x4D', '0x47', '0x79', '0xF0', '0xCF', '0x3F', '0x0F', '0x42', '0x69', '0xE7', '0xC8']</v>
      </c>
      <c r="G1644" s="1" t="str">
        <f>TRIM(MID(A1644, FIND("Checksum:", A1644) + 9, FIND("(", A1644) - FIND("Checksum:", A1644) - 9))</f>
        <v>0x404C</v>
      </c>
      <c r="H1644" s="1" t="str">
        <f>TRIM(MID(A1644, FIND("(", A1644) + 1, FIND(")", A1644) - FIND("(", A1644) - 1))</f>
        <v>big</v>
      </c>
    </row>
    <row r="1645" spans="1:8" hidden="1" x14ac:dyDescent="0.25">
      <c r="A1645" t="s">
        <v>1643</v>
      </c>
      <c r="B1645" s="1" t="str">
        <f>TRIM(MID(A1645, FIND("Index:", A1645) + 6, FIND(",", A1645) - FIND("Index:", A1645) - 6))</f>
        <v>172807</v>
      </c>
      <c r="C1645" s="1" t="str">
        <f>TRIM(MID(A1645, FIND("Length:", A1645) + 7, FIND(",", A1645, FIND("Length:", A1645)) - FIND("Length:", A1645) - 7))</f>
        <v>162</v>
      </c>
      <c r="D1645" s="1">
        <f>COUNTIF(C:C,C1645)</f>
        <v>18</v>
      </c>
      <c r="E1645" s="1" t="str">
        <f t="shared" si="25"/>
        <v>0x7A</v>
      </c>
      <c r="F1645" s="2" t="str">
        <f>TRIM(MID(A1645, FIND("Message:", A1645) + 8, FIND("]", A1645) - FIND("Message:", A1645) - 7))</f>
        <v>['0x7A', '0x7A', '0xE2', '0xCA', '0x5A', '0x4A', '0x6F', '0x8E', '0x45', '0x7B', '0xB7', '0x4B', '0xBF', '0x47', '0x75', '0x79', '0xF0', '0x65', '0x7C', '0xCF', '0x3F', '0x7A', '0x00', '0xCF', '0x3F', '0x7A', '0x8F', '0x7D', '0xE6', '0xCA', '0x50', '0x4A', '0xBF', '0x4A', '0x61', '0x35', '0x7E', '0x79', '0xF0', '0xCF', '0x3F', '0x89', '0x4F', '0xC8', '0x99', '0x7F', '0x4A', '0x4A', '0xBF', '0x4D', '0x45', '0x79', '0xF0', '0xD0', '0x40', '0xCF', '0x3F', '0x69', '0xE7', '0xCA', '0x44', '0x4A', '0xF9', '0x41', '0xBF', '0x4D', '0x47', '0x79', '0xF0', '0xCF', '0x3F', '0x0F', '0x42', '0x69', '0xE7', '0xC8', '0x40', '0x4C', '0x3F', '0x43', '0x6B', '0x43', '0x3F', '0x44', '0x3F', '0x43', '0x3F', '0xAC', '0x1C', '0x51', '0x44', '0x25', '0x40', '0xA3', '0x1C', '0xC2', '0x46', '0x19', '0x8B', '0x45', '0xB9', '0x69', '0x40', '0x8E', '0x65', '0x3F', '0xAA', '0x86', '0x46', '0x43', '0x3F', '0x8E', '0x61', '0x43', '0x6F', '0x63', '0xCE', '0x47', '0x79', '0xC2', '0x48', '0x49', '0xBF', '0x49', '0xF7', '0x16', '0x48', '0x45', '0x3F', '0xBF', '0x3F', '0x69', '0x40', '0x49', '0xBE', '0x49', '0x6F', '0x63', '0x6F', '0x74', '0xE0', '0xCF', '0x3F', '0xEF', '0x4A', '0x49', '0xBF', '0x49', '0xF7', '0x73', '0xE0', '0xCF', '0xB8', '0x4B', '0x3F', '0xC2', '0x43', '0x49', '0xBF', '0x49', '0xF9', '0xDC']</v>
      </c>
      <c r="G1645" s="1" t="str">
        <f>TRIM(MID(A1645, FIND("Checksum:", A1645) + 9, FIND("(", A1645) - FIND("Checksum:", A1645) - 9))</f>
        <v>0x4C69</v>
      </c>
      <c r="H1645" s="1" t="str">
        <f>TRIM(MID(A1645, FIND("(", A1645) + 1, FIND(")", A1645) - FIND("(", A1645) - 1))</f>
        <v>big</v>
      </c>
    </row>
    <row r="1646" spans="1:8" hidden="1" x14ac:dyDescent="0.25">
      <c r="A1646" t="s">
        <v>1644</v>
      </c>
      <c r="B1646" s="1" t="str">
        <f>TRIM(MID(A1646, FIND("Index:", A1646) + 6, FIND(",", A1646) - FIND("Index:", A1646) - 6))</f>
        <v>172925</v>
      </c>
      <c r="C1646" s="1" t="str">
        <f>TRIM(MID(A1646, FIND("Length:", A1646) + 7, FIND(",", A1646, FIND("Length:", A1646)) - FIND("Length:", A1646) - 7))</f>
        <v>143</v>
      </c>
      <c r="D1646" s="1">
        <f>COUNTIF(C:C,C1646)</f>
        <v>34</v>
      </c>
      <c r="E1646" s="1" t="str">
        <f t="shared" si="25"/>
        <v>0x79</v>
      </c>
      <c r="F1646" s="2" t="str">
        <f>TRIM(MID(A1646, FIND("Message:", A1646) + 8, FIND("]", A1646) - FIND("Message:", A1646) - 7))</f>
        <v>['0x79', '0xC2', '0x48', '0x49', '0xBF', '0x49', '0xF7', '0x16', '0x48', '0x45', '0x3F', '0xBF', '0x3F', '0x69', '0x40', '0x49', '0xBE', '0x49', '0x6F', '0x63', '0x6F', '0x74', '0xE0', '0xCF', '0x3F', '0xEF', '0x4A', '0x49', '0xBF', '0x49', '0xF7', '0x73', '0xE0', '0xCF', '0xB8', '0x4B', '0x3F', '0xC2', '0x43', '0x49', '0xBF', '0x49', '0xF9', '0xDC', '0x4C', '0x69', '0x40', '0x49', '0x6F', '0x63', '0x77', '0x75', '0xFE', '0x4D', '0xE0', '0xCF', '0x3F', '0x49', '0x6F', '0x63', '0x75', '0xCE', '0x4E', '0x74', '0xE0', '0xCF', '0x3F', '0x49', '0x6F', '0x63', '0xCE', '0x4F', '0x73', '0x73', '0xE0', '0xCF', '0x3F', '0xC2', '0x43', '0x2C', '0x50', '0x49', '0xBF', '0x49', '0xF9', '0x45', '0x3F', '0x42', '0x63', '0x51', '0x27', '0x74', '0xE0', '0xCF', '0x3F', '0xA3', '0x4C', '0xCC', '0x52', '0xC2', '0x43', '0x8E', '0x65', '0x00', '0x00', '0x00', '0x4C', '0xF0', '0x85', '0x06', '0xFF', '0xFF', '0xFF', '0xFF', '0xFF', '0x7C', '0x85', '0x04', '0x09', '0x00', '0xD4', '0xB9', '0x00', '0x05', '0x26', '0x40', '0x90', '0x00', '0x3F', '0xAA', '0x8E', '0x61', '0x6E', '0x19', '0x41', '0x55', '0x43', '0x6F', '0x64', '0x51', '0xC2', '0x49', '0x0B']</v>
      </c>
      <c r="G1646" s="1" t="str">
        <f>TRIM(MID(A1646, FIND("Checksum:", A1646) + 9, FIND("(", A1646) - FIND("Checksum:", A1646) - 9))</f>
        <v>0x4243</v>
      </c>
      <c r="H1646" s="1" t="str">
        <f>TRIM(MID(A1646, FIND("(", A1646) + 1, FIND(")", A1646) - FIND("(", A1646) - 1))</f>
        <v>big</v>
      </c>
    </row>
    <row r="1647" spans="1:8" hidden="1" x14ac:dyDescent="0.25">
      <c r="A1647" t="s">
        <v>1645</v>
      </c>
      <c r="B1647" s="1" t="str">
        <f>TRIM(MID(A1647, FIND("Index:", A1647) + 6, FIND(",", A1647) - FIND("Index:", A1647) - 6))</f>
        <v>173731</v>
      </c>
      <c r="C1647" s="1" t="str">
        <f>TRIM(MID(A1647, FIND("Length:", A1647) + 7, FIND(",", A1647, FIND("Length:", A1647)) - FIND("Length:", A1647) - 7))</f>
        <v>73</v>
      </c>
      <c r="D1647" s="1">
        <f>COUNTIF(C:C,C1647)</f>
        <v>7</v>
      </c>
      <c r="E1647" s="1" t="str">
        <f t="shared" si="25"/>
        <v>0x6F</v>
      </c>
      <c r="F1647" s="2" t="str">
        <f>TRIM(MID(A1647, FIND("Message:", A1647) + 8, FIND("]", A1647) - FIND("Message:", A1647) - 7))</f>
        <v>['0x6F', '0x20', '0xBE', '0x4C', '0xCF', '0x43', '0x74', '0xE0', '0xCF', '0x3F', '0xA3', '0x67', '0x4D', '0x42', '0xA8', '0xDC', '0xC2', '0x42', '0x24', '0x7F', '0xBD', '0x4E', '0xA3', '0x4C', '0xA5', '0x52', '0xC2', '0x43', '0x13', '0x4F', '0x4F', '0x88', '0x19', '0x88', '0x69', '0x40', '0xC2', '0x49', '0x2F', '0x50', '0x13', '0x88', '0xC2', '0x48', '0x19', '0x88', '0x69', '0x01', '0x51', '0x40', '0xA4', '0xE0', '0x19', '0x84', '0xA4', '0x9C', '0xF5', '0x52', '0x73', '0xE0', '0xCF', '0x3F', '0x19', '0x85', '0x89', '0xDD', '0x53', '0x8A', '0x19', '0x7F', '0x5E', '0x43', '0x6F']</v>
      </c>
      <c r="G1647" s="1" t="str">
        <f>TRIM(MID(A1647, FIND("Checksum:", A1647) + 9, FIND("(", A1647) - FIND("Checksum:", A1647) - 9))</f>
        <v>0x20A7</v>
      </c>
      <c r="H1647" s="1" t="str">
        <f>TRIM(MID(A1647, FIND("(", A1647) + 1, FIND(")", A1647) - FIND("(", A1647) - 1))</f>
        <v>big</v>
      </c>
    </row>
    <row r="1648" spans="1:8" hidden="1" x14ac:dyDescent="0.25">
      <c r="A1648" t="s">
        <v>1646</v>
      </c>
      <c r="B1648" s="1" t="str">
        <f>TRIM(MID(A1648, FIND("Index:", A1648) + 6, FIND(",", A1648) - FIND("Index:", A1648) - 6))</f>
        <v>173800</v>
      </c>
      <c r="C1648" s="1" t="str">
        <f>TRIM(MID(A1648, FIND("Length:", A1648) + 7, FIND(",", A1648, FIND("Length:", A1648)) - FIND("Length:", A1648) - 7))</f>
        <v>241</v>
      </c>
      <c r="D1648" s="1">
        <f>COUNTIF(C:C,C1648)</f>
        <v>15</v>
      </c>
      <c r="E1648" s="1" t="str">
        <f t="shared" si="25"/>
        <v>0x7F</v>
      </c>
      <c r="F1648" s="2" t="str">
        <f>TRIM(MID(A1648, FIND("Message:", A1648) + 8, FIND("]", A1648) - FIND("Message:", A1648) - 7))</f>
        <v>['0x7F', '0x5E', '0x43', '0x6F', '0x20', '0xA7', '0x54', '0xCF', '0x45', '0x74', '0xE0', '0xCF', '0x3F', '0xA3', '0x71', '0x55', '0x42', '0xC2', '0x42', '0x24', '0x7F', '0xA3', '0x4C', '0x30', '0x56', '0xA5', '0x52', '0xC2', '0x43', '0x13', '0x7A', '0x19', '0xFA', '0x57', '0x7B', '0x69', '0x40', '0xC2', '0x49', '0x13', '0x7A', '0x16', '0x58', '0xC2', '0x48', '0x19', '0x7A', '0x69', '0x40', '0xA4', '0x45', '0x59', '0xE0', '0x19', '0x77', '0xA4', '0x9C', '0x73', '0xE0', '0x60', '0x5A', '0xCF', '0x3F', '0x19', '0x78', '0x89', '0x8A', '0x19', '0x28', '0x5B', '0x72', '0x5E', '0x44', '0xA3', '0xCC', '0x74', '0xE0', '0x36', '0x5C', '0xCF', '0x3F', '0xC2', '0x42', '0x24', '0x7F', '0xA3', '0xB7', '0x5D', '0x4C', '0xA5', '0x52', '0xC2', '0x43', '0x13', '0x6E', '0x29', '0x5E', '0x19', '0x6E', '0x69', '0x40', '0xC2', '0x49', '0x13', '0xAE', '0x5F', '0x6E', '0xC2', '0x48', '0x19', '0x6E', '0x69', '0x40', '0x0A', '0x60', '0xA4', '0xE0', '0x19', '0x6A', '0xA4', '0x9C', '0x73', '0x1E', '0x61', '0xE0', '0xCF', '0x3F', '0x19', '0x6B', '0x89', '0x8A', '0xE9', '0x62', '0x19', '0x65', '0xA3', '0xDC', '0x74', '0xE0', '0xCF', '0x86', '0x63', '0x3F', '0xA7', '0x42', '0xC2', '0x42', '0x24', '0x7F', '0x35', '0x64', '0xA3', '0x4C', '0xA5', '0x52', '0xC2', '0x43', '0x13', '0x65', '0x65', '0x61', '0x19', '0x62', '0x69', '0x40', '0xC2', '0x49', '0xF7', '0x66', '0x13', '0x61', '0xC2', '0x48', '0x19', '0x61', '0x69', '0xC9', '0x67', '0x40', '0xA4', '0xE0', '0x19', '0x5E', '0xA4', '0x9C', '0xE5', '0x68', '0x73', '0xE0', '0xCF', '0x3F', '0x19', '0x5F', '0x89', '0xCD', '0x69', '0x8A', '0x19', '0x5F', '0x93', '0x33', '0x94', '0x34', '0xFB', '0x6A', '0xA0', '0x42', '0x89', '0x8A', '0x19', '0x5C', '0xA3', '0x7A', '0x6B', '0x42', '0xA4', '0xC2', '0x89', '0x8A', '0x19', '0x5A', '0x9C', '0x6C', '0xA3', '0x42', '0xA4', '0x52', '0x89', '0x8A', '0x19', '0x76', '0x6D', '0x59', '0xA3', '0x42', '0x44', '0x3F', '0x42', '0x27', '0x99', '0x6E']</v>
      </c>
      <c r="G1648" s="1" t="str">
        <f>TRIM(MID(A1648, FIND("Checksum:", A1648) + 9, FIND("(", A1648) - FIND("Checksum:", A1648) - 9))</f>
        <v>0x6981</v>
      </c>
      <c r="H1648" s="1" t="str">
        <f>TRIM(MID(A1648, FIND("(", A1648) + 1, FIND(")", A1648) - FIND("(", A1648) - 1))</f>
        <v>big</v>
      </c>
    </row>
    <row r="1649" spans="1:8" hidden="1" x14ac:dyDescent="0.25">
      <c r="A1649" t="s">
        <v>1647</v>
      </c>
      <c r="B1649" s="1" t="str">
        <f>TRIM(MID(A1649, FIND("Index:", A1649) + 6, FIND(",", A1649) - FIND("Index:", A1649) - 6))</f>
        <v>173865</v>
      </c>
      <c r="C1649" s="1" t="str">
        <f>TRIM(MID(A1649, FIND("Length:", A1649) + 7, FIND(",", A1649, FIND("Length:", A1649)) - FIND("Length:", A1649) - 7))</f>
        <v>82</v>
      </c>
      <c r="D1649" s="1">
        <f>COUNTIF(C:C,C1649)</f>
        <v>8</v>
      </c>
      <c r="E1649" s="1" t="str">
        <f t="shared" si="25"/>
        <v>0x89</v>
      </c>
      <c r="F1649" s="2" t="str">
        <f>TRIM(MID(A1649, FIND("Message:", A1649) + 8, FIND("]", A1649) - FIND("Message:", A1649) - 7))</f>
        <v>['0x89', '0x8A', '0x19', '0x28', '0x5B', '0x72', '0x5E', '0x44', '0xA3', '0xCC', '0x74', '0xE0', '0x36', '0x5C', '0xCF', '0x3F', '0xC2', '0x42', '0x24', '0x7F', '0xA3', '0xB7', '0x5D', '0x4C', '0xA5', '0x52', '0xC2', '0x43', '0x13', '0x6E', '0x29', '0x5E', '0x19', '0x6E', '0x69', '0x40', '0xC2', '0x49', '0x13', '0xAE', '0x5F', '0x6E', '0xC2', '0x48', '0x19', '0x6E', '0x69', '0x40', '0x0A', '0x60', '0xA4', '0xE0', '0x19', '0x6A', '0xA4', '0x9C', '0x73', '0x1E', '0x61', '0xE0', '0xCF', '0x3F', '0x19', '0x6B', '0x89', '0x8A', '0xE9', '0x62', '0x19', '0x65', '0xA3', '0xDC', '0x74', '0xE0', '0xCF', '0x86', '0x63', '0x3F', '0xA7', '0x42', '0xC2', '0x42']</v>
      </c>
      <c r="G1649" s="1" t="str">
        <f>TRIM(MID(A1649, FIND("Checksum:", A1649) + 9, FIND("(", A1649) - FIND("Checksum:", A1649) - 9))</f>
        <v>0x247F</v>
      </c>
      <c r="H1649" s="1" t="str">
        <f>TRIM(MID(A1649, FIND("(", A1649) + 1, FIND(")", A1649) - FIND("(", A1649) - 1))</f>
        <v>big</v>
      </c>
    </row>
    <row r="1650" spans="1:8" hidden="1" x14ac:dyDescent="0.25">
      <c r="A1650" t="s">
        <v>1648</v>
      </c>
      <c r="B1650" s="1" t="str">
        <f>TRIM(MID(A1650, FIND("Index:", A1650) + 6, FIND(",", A1650) - FIND("Index:", A1650) - 6))</f>
        <v>174176</v>
      </c>
      <c r="C1650" s="1" t="str">
        <f>TRIM(MID(A1650, FIND("Length:", A1650) + 7, FIND(",", A1650, FIND("Length:", A1650)) - FIND("Length:", A1650) - 7))</f>
        <v>129</v>
      </c>
      <c r="D1650" s="1">
        <f>COUNTIF(C:C,C1650)</f>
        <v>28</v>
      </c>
      <c r="E1650" s="1" t="str">
        <f t="shared" si="25"/>
        <v>0x43</v>
      </c>
      <c r="F1650" s="2" t="str">
        <f>TRIM(MID(A1650, FIND("Message:", A1650) + 8, FIND("]", A1650) - FIND("Message:", A1650) - 7))</f>
        <v>['0x43', '0x43', '0xC7', '0x3F', '0x43', '0x48', '0x73', '0x0A', '0x7E', '0xD9', '0x8B', '0x4A', '0xBF', '0x4B', '0xAD', '0x6A', '0x51', '0x7F', '0xE0', '0x4A', '0xBF', '0x4B', '0xAF', '0x6A', '0xE0', '0xB0', '0x40', '0x4A', '0x6F', '0x86', '0xE1', '0x79', '0xF0', '0xBF', '0x8C', '0x41', '0x3F', '0x89', '0x60', '0x89', '0x60', '0x4A', '0xBF', '0x5E', '0x42', '0x4A', '0xC7', '0x6A', '0xE0', '0x29', '0xA1', '0x4A', '0xB4', '0x43', '0xBF', '0x4B', '0xD3', '0x6A', '0xE0', '0x49', '0x6F', '0x26', '0x44', '0x7F', '0x9F', '0x4A', '0xBF', '0x45', '0xFF', '0xA9', '0x5C', '0x45', '0xE0', '0x6A', '0xE0', '0x29', '0x5D', '0x4A', '0xBF', '0x01', '0x46', '0x4B', '0x93', '0x6A', '0xE0', '0x49', '0x6F', '0x7F', '0xA8', '0x47', '0xB1', '0x4A', '0xBF', '0x45', '0xB1', '0xA9', '0xE0', '0x84', '0x48', '0x6A', '0xE0', '0x49', '0x6F', '0x7F', '0xB7', '0x4A', '0xCD', '0x49', '0xBF', '0x4B', '0xDF', '0xA9', '0xE0', '0x6A', '0xE0', '0x0A', '0x4A', '0x3F', '0xAA', '0x19', '0x51', '0x9F', '0xE0', '0xC5', '0xE4', '0x4B', '0x3F', '0x69', '0x40']</v>
      </c>
      <c r="G1650" s="1" t="str">
        <f>TRIM(MID(A1650, FIND("Checksum:", A1650) + 9, FIND("(", A1650) - FIND("Checksum:", A1650) - 9))</f>
        <v>0x3FAA</v>
      </c>
      <c r="H1650" s="1" t="str">
        <f>TRIM(MID(A1650, FIND("(", A1650) + 1, FIND(")", A1650) - FIND("(", A1650) - 1))</f>
        <v>big</v>
      </c>
    </row>
    <row r="1651" spans="1:8" hidden="1" x14ac:dyDescent="0.25">
      <c r="A1651" t="s">
        <v>1649</v>
      </c>
      <c r="B1651" s="1" t="str">
        <f>TRIM(MID(A1651, FIND("Index:", A1651) + 6, FIND(",", A1651) - FIND("Index:", A1651) - 6))</f>
        <v>174185</v>
      </c>
      <c r="C1651" s="1" t="str">
        <f>TRIM(MID(A1651, FIND("Length:", A1651) + 7, FIND(",", A1651, FIND("Length:", A1651)) - FIND("Length:", A1651) - 7))</f>
        <v>245</v>
      </c>
      <c r="D1651" s="1">
        <f>COUNTIF(C:C,C1651)</f>
        <v>13</v>
      </c>
      <c r="E1651" s="1" t="str">
        <f t="shared" si="25"/>
        <v>0xD9</v>
      </c>
      <c r="F1651" s="2" t="str">
        <f>TRIM(MID(A1651, FIND("Message:", A1651) + 8, FIND("]", A1651) - FIND("Message:", A1651) - 7))</f>
        <v>['0xD9', '0x8B', '0x4A', '0xBF', '0x4B', '0xAD', '0x6A', '0x51', '0x7F', '0xE0', '0x4A', '0xBF', '0x4B', '0xAF', '0x6A', '0xE0', '0xB0', '0x40', '0x4A', '0x6F', '0x86', '0xE1', '0x79', '0xF0', '0xBF', '0x8C', '0x41', '0x3F', '0x89', '0x60', '0x89', '0x60', '0x4A', '0xBF', '0x5E', '0x42', '0x4A', '0xC7', '0x6A', '0xE0', '0x29', '0xA1', '0x4A', '0xB4', '0x43', '0xBF', '0x4B', '0xD3', '0x6A', '0xE0', '0x49', '0x6F', '0x26', '0x44', '0x7F', '0x9F', '0x4A', '0xBF', '0x45', '0xFF', '0xA9', '0x5C', '0x45', '0xE0', '0x6A', '0xE0', '0x29', '0x5D', '0x4A', '0xBF', '0x01', '0x46', '0x4B', '0x93', '0x6A', '0xE0', '0x49', '0x6F', '0x7F', '0xA8', '0x47', '0xB1', '0x4A', '0xBF', '0x45', '0xB1', '0xA9', '0xE0', '0x84', '0x48', '0x6A', '0xE0', '0x49', '0x6F', '0x7F', '0xB7', '0x4A', '0xCD', '0x49', '0xBF', '0x4B', '0xDF', '0xA9', '0xE0', '0x6A', '0xE0', '0x0A', '0x4A', '0x3F', '0xAA', '0x19', '0x51', '0x9F', '0xE0', '0xC5', '0xE4', '0x4B', '0x3F', '0x69', '0x40', '0x3F', '0xAA', '0x8E', '0x61', '0x0E', '0x4C', '0x19', '0x4F', '0x89', '0x8A', '0x0F', '0x41', '0x7F', '0x98', '0x4D', '0x8A', '0xDF', '0x42', '0x3F', '0x48', '0x3E', '0x3E', '0xFD', '0x4E', '0x3F', '0x44', '0xE3', '0x1F', '0xEF', '0x57', '0x3F', '0x5B', '0x4F', '0x48', '0x0F', '0x40', '0x7F', '0x8A', '0xDF', '0x41', '0x12', '0x50', '0x3F', '0x48', '0x3F', '0x44', '0xE2', '0x0F', '0x0F', '0x5C', '0x51', '0x40', '0x7F', '0x8A', '0xDF', '0x41', '0x3F', '0x48', '0x44', '0x52', '0x3F', '0x44', '0xE3', '0xC9', '0x00', '0x00', '0x00', '0x83', '0xF0', '0x85', '0x06', '0xFF', '0xFF', '0xFF', '0xFF', '0xFF', '0x7C', '0x85', '0x04', '0x09', '0x00', '0xF3', '0x33', '0x00', '0x05', '0xBE', '0x40', '0x94', '0x00', '0x8E', '0x65', '0x0F', '0x40', '0x7F', '0x97', '0x41', '0x6A', '0x3F', '0x48', '0x3F', '0x44', '0xE3', '0xF3', '0x8E', '0x42', '0x3F', '0xD1', '0x3E', '0x3E', '0x3E', '0x37', '0x66', '0xAB', '0x43', '0x1D', '0x3F', '0x45', '0x8D', '0xAF', '0xBE', '0x3B', '0x1C', '0x44', '0x8E', '0x61']</v>
      </c>
      <c r="G1651" s="1" t="str">
        <f>TRIM(MID(A1651, FIND("Checksum:", A1651) + 9, FIND("(", A1651) - FIND("Checksum:", A1651) - 9))</f>
        <v>0x6E25</v>
      </c>
      <c r="H1651" s="1" t="str">
        <f>TRIM(MID(A1651, FIND("(", A1651) + 1, FIND(")", A1651) - FIND("(", A1651) - 1))</f>
        <v>big</v>
      </c>
    </row>
    <row r="1652" spans="1:8" hidden="1" x14ac:dyDescent="0.25">
      <c r="A1652" t="s">
        <v>1650</v>
      </c>
      <c r="B1652" s="1" t="str">
        <f>TRIM(MID(A1652, FIND("Index:", A1652) + 6, FIND(",", A1652) - FIND("Index:", A1652) - 6))</f>
        <v>174506</v>
      </c>
      <c r="C1652" s="1" t="str">
        <f>TRIM(MID(A1652, FIND("Length:", A1652) + 7, FIND(",", A1652, FIND("Length:", A1652)) - FIND("Length:", A1652) - 7))</f>
        <v>79</v>
      </c>
      <c r="D1652" s="1">
        <f>COUNTIF(C:C,C1652)</f>
        <v>8</v>
      </c>
      <c r="E1652" s="1" t="str">
        <f t="shared" si="25"/>
        <v>0x3F</v>
      </c>
      <c r="F1652" s="2" t="str">
        <f>TRIM(MID(A1652, FIND("Message:", A1652) + 8, FIND("]", A1652) - FIND("Message:", A1652) - 7))</f>
        <v>['0x3F', '0x3E', '0x4D', '0x44', '0xE0', '0xC3', '0x0F', '0x40', '0x7F', '0x8A', '0x8F', '0x4E', '0xDF', '0x41', '0x3F', '0x48', '0x3F', '0x44', '0xE1', '0x5C', '0x4F', '0x65', '0x0F', '0x40', '0x7F', '0x8A', '0xDF', '0x41', '0x2F', '0x50', '0x3F', '0x48', '0x3F', '0x44', '0xE0', '0x55', '0x0F', '0xA0', '0x51', '0x40', '0x7F', '0x8A', '0xDF', '0x41', '0x3F', '0x48', '0x44', '0x52', '0x3F', '0x44', '0xE0', '0x79', '0x3F', '0xBF', '0x4B', '0x7A', '0x53', '0x93', '0x9F', '0x40', '0x4A', '0x6F', '0x4F', '0x5E', '0x2E', '0x54', '0xC0', '0x23', '0x79', '0xF0', '0xBF', '0x3F', '0x69', '0x0B', '0x55', '0xE7', '0xCA', '0x49', '0x79']</v>
      </c>
      <c r="G1652" s="1" t="str">
        <f>TRIM(MID(A1652, FIND("Checksum:", A1652) + 9, FIND("(", A1652) - FIND("Checksum:", A1652) - 9))</f>
        <v>0x208F</v>
      </c>
      <c r="H1652" s="1" t="str">
        <f>TRIM(MID(A1652, FIND("(", A1652) + 1, FIND(")", A1652) - FIND("(", A1652) - 1))</f>
        <v>big</v>
      </c>
    </row>
    <row r="1653" spans="1:8" hidden="1" x14ac:dyDescent="0.25">
      <c r="A1653" t="s">
        <v>1651</v>
      </c>
      <c r="B1653" s="1" t="str">
        <f>TRIM(MID(A1653, FIND("Index:", A1653) + 6, FIND(",", A1653) - FIND("Index:", A1653) - 6))</f>
        <v>174755</v>
      </c>
      <c r="C1653" s="1" t="str">
        <f>TRIM(MID(A1653, FIND("Length:", A1653) + 7, FIND(",", A1653, FIND("Length:", A1653)) - FIND("Length:", A1653) - 7))</f>
        <v>251</v>
      </c>
      <c r="D1653" s="1">
        <f>COUNTIF(C:C,C1653)</f>
        <v>14</v>
      </c>
      <c r="E1653" s="1" t="str">
        <f t="shared" si="25"/>
        <v>0x3F</v>
      </c>
      <c r="F1653" s="2" t="str">
        <f>TRIM(MID(A1653, FIND("Message:", A1653) + 8, FIND("]", A1653) - FIND("Message:", A1653) - 7))</f>
        <v>['0x3F', '0x6F', '0xEB', '0x49', '0x86', '0x69', '0xBF', '0x4B', '0xDD', '0xA3', '0x4C', '0x74', '0xE0', '0x97', '0x6A', '0xCF', '0x3F', '0xC2', '0x42', '0x49', '0xBF', '0x4B', '0xD2', '0x6B', '0x0D', '0xA3', '0x4C', '0x74', '0xE0', '0xCF', '0x3F', '0xCC', '0x6C', '0xC2', '0x42', '0x19', '0xB0', '0xA0', '0x42', '0x89', '0xA7', '0x6D', '0x8A', '0x1A', '0xAE', '0xA3', '0x4E', '0x1F', '0x49', '0x1B', '0x6E', '0x83', '0xD3', '0x70', '0x8B', '0x7D', '0x50', '0x4F', '0xDE', '0x6F', '0x43', '0x79', '0xF0', '0xCF', '0x3F', '0xC6', '0xE7', '0xDA', '0x70', '0xC8', '0x45', '0x4A', '0xBF', '0x47', '0x2D', '0x79', '0x76', '0x71', '0xF0', '0xCF', '0x3F', '0x9F', '0xE2', '0x07', '0x42', '0x3D', '0x72', '0xC8', '0x45', '0x4A', '0x6F', '0x7E', '0x1F', '0x79', '0x51', '0x73', '0xF0', '0xCF', '0x3F', '0xB9', '0x53', '0x7D', '0xE0', '0xDE', '0x74', '0x4F', '0x43', '0x49', '0xBF', '0x4B', '0xC5', '0xC4', '0xE5', '0x75', '0x23', '0x24', '0xAB', '0x69', '0x40', '0x49', '0xBF', '0x1B', '0x76', '0x4B', '0xD3', '0x73', '0xE0', '0xCF', '0x3F', '0xC2', '0xBB', '0x77', '0x42', '0xAC', '0x4C', '0x6F', '0x20', '0xCF', '0x43', '0x55', '0x78', '0xA9', '0x1C', '0x6F', '0xE2', '0xC8', '0x40', '0x7D', '0x17', '0x79', '0x10', '0x4F', '0x43', '0x49', '0xBF', '0x4B', '0xBD', '0x2E', '0x7A', '0x24', '0xAB', '0x73', '0xE0', '0xCF', '0x3F', '0xC2', '0x70', '0x7B', '0x42', '0xAC', '0x4C', '0x6F', '0x20', '0xCF', '0x43', '0x59', '0x7C', '0xA9', '0x1C', '0x6F', '0xE2', '0xC8', '0x40', '0x7D', '0x1B', '0x7D', '0x10', '0x4F', '0x43', '0x49', '0xBF', '0x4B', '0xA9', '0x1E', '0x7E', '0x6F', '0x20', '0xCF', '0x43', '0x75', '0xE0', '0xCF', '0x47', '0x7F', '0x3F', '0x49', '0xBF', '0x4B', '0xA7', '0xA3', '0x42', '0xA0', '0x40', '0x74', '0xE0', '0xCF', '0x3F', '0xC2', '0x46', '0x4A', '0xF7', '0x41', '0x6F', '0x7E', '0xED', '0xC0', '0x23', '0x79', '0xF0', '0x6B', '0x42', '0xCF', '0x3F', '0x9F', '0xE2', '0xC7', '0x41', '0xCA', '0xA7', '0x43', '0x6A', '0x4A', '0x6F', '0x7E', '0xF9', '0x6F', '0x20', '0x6F', '0x44', '0xCF', '0x43']</v>
      </c>
      <c r="G1653" s="1" t="str">
        <f>TRIM(MID(A1653, FIND("Checksum:", A1653) + 9, FIND("(", A1653) - FIND("Checksum:", A1653) - 9))</f>
        <v>0x79F0</v>
      </c>
      <c r="H1653" s="1" t="str">
        <f>TRIM(MID(A1653, FIND("(", A1653) + 1, FIND(")", A1653) - FIND("(", A1653) - 1))</f>
        <v>big</v>
      </c>
    </row>
    <row r="1654" spans="1:8" hidden="1" x14ac:dyDescent="0.25">
      <c r="A1654" t="s">
        <v>1652</v>
      </c>
      <c r="B1654" s="1" t="str">
        <f>TRIM(MID(A1654, FIND("Index:", A1654) + 6, FIND(",", A1654) - FIND("Index:", A1654) - 6))</f>
        <v>174953</v>
      </c>
      <c r="C1654" s="1" t="str">
        <f>TRIM(MID(A1654, FIND("Length:", A1654) + 7, FIND(",", A1654, FIND("Length:", A1654)) - FIND("Length:", A1654) - 7))</f>
        <v>154</v>
      </c>
      <c r="D1654" s="1">
        <f>COUNTIF(C:C,C1654)</f>
        <v>14</v>
      </c>
      <c r="E1654" s="1" t="str">
        <f t="shared" si="25"/>
        <v>0x43</v>
      </c>
      <c r="F1654" s="2" t="str">
        <f>TRIM(MID(A1654, FIND("Message:", A1654) + 8, FIND("]", A1654) - FIND("Message:", A1654) - 7))</f>
        <v>['0x43', '0x75', '0xE0', '0xCF', '0x47', '0x7F', '0x3F', '0x49', '0xBF', '0x4B', '0xA7', '0xA3', '0x42', '0xA0', '0x40', '0x74', '0xE0', '0xCF', '0x3F', '0xC2', '0x46', '0x4A', '0xF7', '0x41', '0x6F', '0x7E', '0xED', '0xC0', '0x23', '0x79', '0xF0', '0x6B', '0x42', '0xCF', '0x3F', '0x9F', '0xE2', '0xC7', '0x41', '0xCA', '0xA7', '0x43', '0x6A', '0x4A', '0x6F', '0x7E', '0xF9', '0x6F', '0x20', '0x6F', '0x44', '0xCF', '0x43', '0x79', '0xF0', '0xCF', '0x3F', '0x5E', '0x2F', '0x45', '0x43', '0x79', '0x4B', '0x44', '0x3F', '0x3F', '0xBF', '0xCF', '0x46', '0xA3', '0xE2', '0xC2', '0x42', '0x49', '0x6F', '0x7E', '0x09', '0x47', '0xFB', '0x44', '0x3F', '0x3F', '0xBF', '0x73', '0xE0', '0x1A', '0x48', '0xCF', '0x3F', '0x99', '0x33', '0xA7', '0x4C', '0x73', '0x8B', '0x49', '0xEB', '0xC2', '0x42', '0x49', '0x6F', '0x7E', '0xFD', '0x6F', '0x4A', '0x44', '0x3F', '0x3F', '0xBF', '0x73', '0xE0', '0xCF', '0xF0', '0x4B', '0x3F', '0x99', '0x33', '0xA8', '0x4C', '0x73', '0xEB', '0xAB', '0x4C', '0xC2', '0x42', '0x49', '0x6F', '0x7E', '0xFF', '0x44', '0xCC', '0x4D', '0x3F', '0x3F', '0xBF', '0x73', '0xE0', '0xCF', '0x3F', '0xEE', '0x4E', '0x99', '0x33', '0xA0', '0x4C', '0x73', '0xEB', '0xC2', '0x2A', '0x4F', '0x42', '0xDF', '0x5D', '0xA1']</v>
      </c>
      <c r="G1654" s="1" t="str">
        <f>TRIM(MID(A1654, FIND("Checksum:", A1654) + 9, FIND("(", A1654) - FIND("Checksum:", A1654) - 9))</f>
        <v>0x4C4A</v>
      </c>
      <c r="H1654" s="1" t="str">
        <f>TRIM(MID(A1654, FIND("(", A1654) + 1, FIND(")", A1654) - FIND("(", A1654) - 1))</f>
        <v>big</v>
      </c>
    </row>
    <row r="1655" spans="1:8" hidden="1" x14ac:dyDescent="0.25">
      <c r="A1655" t="s">
        <v>1653</v>
      </c>
      <c r="B1655" s="1" t="str">
        <f>TRIM(MID(A1655, FIND("Index:", A1655) + 6, FIND(",", A1655) - FIND("Index:", A1655) - 6))</f>
        <v>175064</v>
      </c>
      <c r="C1655" s="1" t="str">
        <f>TRIM(MID(A1655, FIND("Length:", A1655) + 7, FIND(",", A1655, FIND("Length:", A1655)) - FIND("Length:", A1655) - 7))</f>
        <v>239</v>
      </c>
      <c r="D1655" s="1">
        <f>COUNTIF(C:C,C1655)</f>
        <v>27</v>
      </c>
      <c r="E1655" s="1" t="str">
        <f t="shared" si="25"/>
        <v>0xCF</v>
      </c>
      <c r="F1655" s="2" t="str">
        <f>TRIM(MID(A1655, FIND("Message:", A1655) + 8, FIND("]", A1655) - FIND("Message:", A1655) - 7))</f>
        <v>['0xCF', '0xF0', '0x4B', '0x3F', '0x99', '0x33', '0xA8', '0x4C', '0x73', '0xEB', '0xAB', '0x4C', '0xC2', '0x42', '0x49', '0x6F', '0x7E', '0xFF', '0x44', '0xCC', '0x4D', '0x3F', '0x3F', '0xBF', '0x73', '0xE0', '0xCF', '0x3F', '0xEE', '0x4E', '0x99', '0x33', '0xA0', '0x4C', '0x73', '0xEB', '0xC2', '0x2A', '0x4F', '0x42', '0xDF', '0x5D', '0xA1', '0x4C', '0x4A', '0x6F', '0x76', '0x50', '0x7E', '0xED', '0x79', '0xF0', '0xCF', '0x3F', '0x69', '0x9F', '0x51', '0xE7', '0xC8', '0x4E', '0x4A', '0x6F', '0x7E', '0xF7', '0x80', '0x52', '0x6F', '0x20', '0xCF', '0x43', '0x79', '0xF0', '0xCF', '0x2F', '0x53', '0x3F', '0x44', '0x3F', '0x3F', '0xBF', '0x6F', '0xEB', '0x70', '0x54', '0xA3', '0x42', '0xC2', '0x42', '0xA1', '0x4C', '0xA8', '0xD5', '0x55', '0x62', '0xA7', '0x62', '0xDF', '0x47', '0xA0', '0x62', '0xEB', '0x56', '0x77', '0x20', '0x8F', '0x43', '0x78', '0x20', '0x8F', '0xE8', '0x57', '0x43', '0x70', '0x20', '0x8F', '0x43', '0x71', '0x20', '0x8F', '0x58', '0x8F', '0x43', '0x24', '0x3F', '0xA7', '0xCC', '0x25', '0x28', '0x59', '0x85', '0xA8', '0xDC', '0xA3', '0xCC', '0xA0', '0x5C', '0xD1', '0x5A', '0xC2', '0x46', '0xA1', '0x6C', '0x49', '0xBF', '0x4B', '0xC5', '0x5B', '0x87', '0x24', '0x3F', '0x69', '0x40', '0xA3', '0xDC', '0x70', '0x5C', '0x25', '0x85', '0xC2', '0x46', '0x24', '0x3F', '0x49', '0xBC', '0x5D', '0xBF', '0x4B', '0x89', '0xA3', '0x5C', '0x69', '0x40', '0x9B', '0x5E', '0x25', '0x85', '0xC2', '0x46', '0x24', '0x3F', '0x49', '0xBE', '0x5F', '0xBF', '0x4B', '0x8B', '0xA3', '0x6C', '0x69', '0x40', '0xAF', '0x60', '0x25', '0x85', '0xC2', '0x46', '0x49', '0xBF', '0x4B', '0x68', '0x61', '0x8D', '0x69', '0x40', '0xA0', '0x35', '0xA1', '0x35', '0x45', '0x62', '0xA7', '0x35', '0xA8', '0x35', '0xAE', '0x22', '0xAD', '0x9B', '0x63', '0x35', '0x8E', '0x65', '0xBE', '0x43', '0x3F', '0xAA', '0x78', '0x64', '0x8E', '0x61', '0x6E', '0x55', '0x40', '0x3F', '0xBF', '0x57', '0x65', '0x3F', '0x43']</v>
      </c>
      <c r="G1655" s="1" t="str">
        <f>TRIM(MID(A1655, FIND("Checksum:", A1655) + 9, FIND("(", A1655) - FIND("Checksum:", A1655) - 9))</f>
        <v>0x6F5D</v>
      </c>
      <c r="H1655" s="1" t="str">
        <f>TRIM(MID(A1655, FIND("(", A1655) + 1, FIND(")", A1655) - FIND("(", A1655) - 1))</f>
        <v>big</v>
      </c>
    </row>
    <row r="1656" spans="1:8" hidden="1" x14ac:dyDescent="0.25">
      <c r="A1656" t="s">
        <v>1654</v>
      </c>
      <c r="B1656" s="1" t="str">
        <f>TRIM(MID(A1656, FIND("Index:", A1656) + 6, FIND(",", A1656) - FIND("Index:", A1656) - 6))</f>
        <v>175162</v>
      </c>
      <c r="C1656" s="1" t="str">
        <f>TRIM(MID(A1656, FIND("Length:", A1656) + 7, FIND(",", A1656, FIND("Length:", A1656)) - FIND("Length:", A1656) - 7))</f>
        <v>121</v>
      </c>
      <c r="D1656" s="1">
        <f>COUNTIF(C:C,C1656)</f>
        <v>8</v>
      </c>
      <c r="E1656" s="1" t="str">
        <f t="shared" si="25"/>
        <v>0xA0</v>
      </c>
      <c r="F1656" s="2" t="str">
        <f>TRIM(MID(A1656, FIND("Message:", A1656) + 8, FIND("]", A1656) - FIND("Message:", A1656) - 7))</f>
        <v>['0xA0', '0x62', '0xEB', '0x56', '0x77', '0x20', '0x8F', '0x43', '0x78', '0x20', '0x8F', '0xE8', '0x57', '0x43', '0x70', '0x20', '0x8F', '0x43', '0x71', '0x20', '0x8F', '0x58', '0x8F', '0x43', '0x24', '0x3F', '0xA7', '0xCC', '0x25', '0x28', '0x59', '0x85', '0xA8', '0xDC', '0xA3', '0xCC', '0xA0', '0x5C', '0xD1', '0x5A', '0xC2', '0x46', '0xA1', '0x6C', '0x49', '0xBF', '0x4B', '0xC5', '0x5B', '0x87', '0x24', '0x3F', '0x69', '0x40', '0xA3', '0xDC', '0x70', '0x5C', '0x25', '0x85', '0xC2', '0x46', '0x24', '0x3F', '0x49', '0xBC', '0x5D', '0xBF', '0x4B', '0x89', '0xA3', '0x5C', '0x69', '0x40', '0x9B', '0x5E', '0x25', '0x85', '0xC2', '0x46', '0x24', '0x3F', '0x49', '0xBE', '0x5F', '0xBF', '0x4B', '0x8B', '0xA3', '0x6C', '0x69', '0x40', '0xAF', '0x60', '0x25', '0x85', '0xC2', '0x46', '0x49', '0xBF', '0x4B', '0x68', '0x61', '0x8D', '0x69', '0x40', '0xA0', '0x35', '0xA1', '0x35', '0x45', '0x62', '0xA7', '0x35', '0xA8', '0x35', '0xAE', '0x22', '0xAD', '0x9B', '0x63']</v>
      </c>
      <c r="G1656" s="1" t="str">
        <f>TRIM(MID(A1656, FIND("Checksum:", A1656) + 9, FIND("(", A1656) - FIND("Checksum:", A1656) - 9))</f>
        <v>0x358E</v>
      </c>
      <c r="H1656" s="1" t="str">
        <f>TRIM(MID(A1656, FIND("(", A1656) + 1, FIND(")", A1656) - FIND("(", A1656) - 1))</f>
        <v>big</v>
      </c>
    </row>
    <row r="1657" spans="1:8" hidden="1" x14ac:dyDescent="0.25">
      <c r="A1657" t="s">
        <v>1655</v>
      </c>
      <c r="B1657" s="1" t="str">
        <f>TRIM(MID(A1657, FIND("Index:", A1657) + 6, FIND(",", A1657) - FIND("Index:", A1657) - 6))</f>
        <v>175307</v>
      </c>
      <c r="C1657" s="1" t="str">
        <f>TRIM(MID(A1657, FIND("Length:", A1657) + 7, FIND(",", A1657, FIND("Length:", A1657)) - FIND("Length:", A1657) - 7))</f>
        <v>252</v>
      </c>
      <c r="D1657" s="1">
        <f>COUNTIF(C:C,C1657)</f>
        <v>14</v>
      </c>
      <c r="E1657" s="1" t="str">
        <f t="shared" si="25"/>
        <v>0x49</v>
      </c>
      <c r="F1657" s="2" t="str">
        <f>TRIM(MID(A1657, FIND("Message:", A1657) + 8, FIND("]", A1657) - FIND("Message:", A1657) - 7))</f>
        <v>['0x49', '0x58', '0x66', '0x4A', '0xBF', '0x4E', '0x73', '0x79', '0xF0', '0xCF', '0x6C', '0x67', '0x3F', '0xC6', '0xEB', '0xCA', '0x42', '0x43', '0x6F', '0x19', '0x68', '0x5D', '0xC9', '0xDF', '0x41', '0x3F', '0x48', '0x43', '0x7B', '0x69', '0x6F', '0x5D', '0xB7', '0xC2', '0x47', '0x19', '0x46', '0x57', '0x6A', '0x1A', '0x4A', '0x69', '0x40', '0x79', '0xF0', '0xCF', '0xB2', '0x6B', '0x3F', '0x60', '0xE7', '0xC8', '0x52', '0xDF', '0x47', '0x35', '0x6C', '0x3F', '0x48', '0x3F', '0x44', '0x40', '0x8F', '0x3E', '0x85', '0x6D', '0x37', '0x66', '0x1D', '0x3F', '0x45', '0xF0', '0xEB', '0x89', '0x6E', '0x3E', '0x37', '0x4B', '0x9F', '0x19', '0x42', '0xDA', '0x05', '0x6F', '0x42', '0x9F', '0xE0', '0x5F', '0xFA', '0xDF', '0x4D', '0xB9', '0x70', '0x69', '0x40', '0x7F', '0x3F', '0x3E', '0x3E', '0x3E', '0x93', '0x71', '0x37', '0x4E', '0x5F', '0x19', '0xD1', '0x1A', '0x42', '0x9D', '0x72', '0x9F', '0xE0', '0x5F', '0xF8', '0x69', '0x40', '0xDF', '0xD4', '0x73', '0x42', '0x3F', '0x48', '0x3E', '0x3E', '0x3F', '0x3F', '0x38', '0x74', '0xFE', '0x3E', '0x4A', '0xBF', '0x4E', '0x73', '0x79', '0xF6', '0x75', '0xF0', '0xCF', '0x3F', '0xC6', '0xEC', '0xCA', '0x44', '0x38', '0x76', '0x19', '0xC9', '0x1A', '0x55', '0x9F', '0xE0', '0x5F', '0xA8', '0x77', '0xFA', '0xDF', '0x44', '0x69', '0x40', '0x19', '0xC6', '0x20', '0x78', '0xDA', '0x63', '0x9F', '0xE0', '0x5F', '0xF8', '0x69', '0xF8', '0x79', '0x40', '0x1A', '0xC4', '0x79', '0xF0', '0xCF', '0x3F', '0x12', '0x7A', '0x60', '0xE7', '0xC8', '0x4F', '0xA9', '0xF0', '0xA9', '0x1F', '0x7B', '0xEC', '0x9F', '0xE2', '0x7F', '0x58', '0x07', '0x7F', '0x49', '0x7C', '0xCA', '0x49', '0x1A', '0x81', '0x79', '0xF0', '0xCF', '0x66', '0x7D', '0x3F', '0xC6', '0xE7', '0xC8', '0x44', '0x49', '0x6F', '0x31', '0x7E', '0xAD', '0xA3', '0x4A', '0xBF', '0x45', '0x55', '0xA9', '0x1E', '0x7F', '0xE0', '0x6A', '0xE0', '0x4A', '0xBF', '0x4A', '0x67', '0x67', '0x40', '0x79', '0xF0', '0xCF', '0x3F', '0x69', '0xE7', '0xC8', '0xD3', '0x41', '0x47', '0x49', '0x6F', '0x7F', '0xBB', '0x1A']</v>
      </c>
      <c r="G1657" s="1" t="str">
        <f>TRIM(MID(A1657, FIND("Checksum:", A1657) + 9, FIND("(", A1657) - FIND("Checksum:", A1657) - 9))</f>
        <v>0x7910</v>
      </c>
      <c r="H1657" s="1" t="str">
        <f>TRIM(MID(A1657, FIND("(", A1657) + 1, FIND(")", A1657) - FIND("(", A1657) - 1))</f>
        <v>big</v>
      </c>
    </row>
    <row r="1658" spans="1:8" hidden="1" x14ac:dyDescent="0.25">
      <c r="A1658" t="s">
        <v>1656</v>
      </c>
      <c r="B1658" s="1" t="str">
        <f>TRIM(MID(A1658, FIND("Index:", A1658) + 6, FIND(",", A1658) - FIND("Index:", A1658) - 6))</f>
        <v>175688</v>
      </c>
      <c r="C1658" s="1" t="str">
        <f>TRIM(MID(A1658, FIND("Length:", A1658) + 7, FIND(",", A1658, FIND("Length:", A1658)) - FIND("Length:", A1658) - 7))</f>
        <v>128</v>
      </c>
      <c r="D1658" s="1">
        <f>COUNTIF(C:C,C1658)</f>
        <v>22</v>
      </c>
      <c r="E1658" s="1" t="str">
        <f t="shared" si="25"/>
        <v>0xC6</v>
      </c>
      <c r="F1658" s="2" t="str">
        <f>TRIM(MID(A1658, FIND("Message:", A1658) + 8, FIND("]", A1658) - FIND("Message:", A1658) - 7))</f>
        <v>['0xC6', '0xE8', '0xCA', '0x44', '0x49', '0x6F', '0x7F', '0x47', '0x51', '0xBF', '0x1A', '0x60', '0xA9', '0xE0', '0xDF', '0x48', '0x3E', '0x52', '0x6A', '0xE0', '0x1A', '0x5E', '0x00', '0x00', '0x00', '0x16', '0xF0', '0x85', '0x06', '0xFF', '0xFF', '0xFF', '0xFF', '0xFF', '0x7C', '0x85', '0x04', '0x09', '0x00', '0xFA', '0x64', '0x00', '0x05', '0xF6', '0x40', '0x98', '0x00', '0x79', '0xF0', '0xCF', '0x3F', '0x69', '0xBB', '0x41', '0xE7', '0xC8', '0x42', '0x19', '0x5B', '0x9F', '0xE0', '0x29', '0x42', '0xAF', '0x3E', '0x69', '0x40', '0x1A', '0x57', '0x79', '0xC4', '0x43', '0xF0', '0xCF', '0x3F', '0x69', '0xE7', '0xCA', '0x53', '0xB2', '0x44', '0x1A', '0x56', '0x79', '0xF0', '0xCF', '0x3F', '0x69', '0x97', '0x45', '0xE7', '0xCA', '0x4E', '0x1A', '0x54', '0x79', '0xF0', '0x1F', '0x46', '0xCF', '0x3F', '0x69', '0xE7', '0xCA', '0x49', '0x1A', '0xD4', '0x47', '0x8C', '0x79', '0xF0', '0xCF', '0x3F', '0x60', '0xE7', '0x95', '0x48', '0xCA', '0x44', '0x4A', '0x6F', '0x7E', '0xF1', '0x79', '0xFA', '0x49', '0xF0', '0xCF']</v>
      </c>
      <c r="G1658" s="1" t="str">
        <f>TRIM(MID(A1658, FIND("Checksum:", A1658) + 9, FIND("(", A1658) - FIND("Checksum:", A1658) - 9))</f>
        <v>0x3F89</v>
      </c>
      <c r="H1658" s="1" t="str">
        <f>TRIM(MID(A1658, FIND("(", A1658) + 1, FIND(")", A1658) - FIND("(", A1658) - 1))</f>
        <v>big</v>
      </c>
    </row>
    <row r="1659" spans="1:8" hidden="1" x14ac:dyDescent="0.25">
      <c r="A1659" t="s">
        <v>1657</v>
      </c>
      <c r="B1659" s="1" t="str">
        <f>TRIM(MID(A1659, FIND("Index:", A1659) + 6, FIND(",", A1659) - FIND("Index:", A1659) - 6))</f>
        <v>175980</v>
      </c>
      <c r="C1659" s="1" t="str">
        <f>TRIM(MID(A1659, FIND("Length:", A1659) + 7, FIND(",", A1659, FIND("Length:", A1659)) - FIND("Length:", A1659) - 7))</f>
        <v>124</v>
      </c>
      <c r="D1659" s="1">
        <f>COUNTIF(C:C,C1659)</f>
        <v>14</v>
      </c>
      <c r="E1659" s="1" t="str">
        <f t="shared" si="25"/>
        <v>0x46</v>
      </c>
      <c r="F1659" s="2" t="str">
        <f>TRIM(MID(A1659, FIND("Message:", A1659) + 8, FIND("]", A1659) - FIND("Message:", A1659) - 7))</f>
        <v>['0x46', '0x4A', '0x6F', '0xC0', '0x5C', '0x7F', '0xC7', '0x79', '0xF0', '0xCF', '0x3F', '0xAA', '0xC7', '0x5D', '0x00', '0xAA', '0xFC', '0x7A', '0xE6', '0xC8', '0x4C', '0x7B', '0x5E', '0x19', '0xD4', '0x1A', '0x62', '0x9F', '0xE0', '0x5F', '0xA8', '0x5F', '0xF8', '0x1A', '0x42', '0x69', '0x40', '0x49', '0x6F', '0x17', '0x60', '0x7F', '0xCD', '0xA9', '0xE0', '0xDF', '0x47', '0x6A', '0xC9', '0x61', '0xE0', '0x3E', '0x3E', '0x3E', '0x37', '0x4B', '0x9D', '0x1D', '0x62', '0x19', '0xCD', '0xDA', '0x74', '0x9F', '0xE0', '0x5F', '0x78', '0x63', '0xFA', '0x69', '0x40', '0x1A', '0x5A', '0x79', '0xF0', '0xE6', '0x64', '0xCF', '0x3F', '0x60', '0xE7', '0xC8', '0x40', '0xDF', '0xA4', '0x65', '0xE5', '0x3F', '0x48', '0x4A', '0xBF', '0x4B', '0xE7', '0x10', '0x66', '0x79', '0xF0', '0xBF', '0x3F', '0x89', '0x4F', '0xCA', '0x73', '0x67', '0x42', '0x43', '0x6F', '0x82', '0xDF', '0xDF', '0x4B', '0xE9', '0x68', '0x3F', '0x48', '0x4A', '0x6F', '0x7E', '0xF1', '0x79', '0x93', '0x69', '0xF0', '0xCF']</v>
      </c>
      <c r="G1659" s="1" t="str">
        <f>TRIM(MID(A1659, FIND("Checksum:", A1659) + 9, FIND("(", A1659) - FIND("Checksum:", A1659) - 9))</f>
        <v>0x3F89</v>
      </c>
      <c r="H1659" s="1" t="str">
        <f>TRIM(MID(A1659, FIND("(", A1659) + 1, FIND(")", A1659) - FIND("(", A1659) - 1))</f>
        <v>big</v>
      </c>
    </row>
    <row r="1660" spans="1:8" hidden="1" x14ac:dyDescent="0.25">
      <c r="A1660" t="s">
        <v>1658</v>
      </c>
      <c r="B1660" s="1" t="str">
        <f>TRIM(MID(A1660, FIND("Index:", A1660) + 6, FIND(",", A1660) - FIND("Index:", A1660) - 6))</f>
        <v>176092</v>
      </c>
      <c r="C1660" s="1" t="str">
        <f>TRIM(MID(A1660, FIND("Length:", A1660) + 7, FIND(",", A1660, FIND("Length:", A1660)) - FIND("Length:", A1660) - 7))</f>
        <v>57</v>
      </c>
      <c r="D1660" s="1">
        <f>COUNTIF(C:C,C1660)</f>
        <v>19</v>
      </c>
      <c r="E1660" s="1" t="str">
        <f t="shared" si="25"/>
        <v>0x68</v>
      </c>
      <c r="F1660" s="2" t="str">
        <f>TRIM(MID(A1660, FIND("Message:", A1660) + 8, FIND("]", A1660) - FIND("Message:", A1660) - 7))</f>
        <v>['0x68', '0x3F', '0x48', '0x4A', '0x6F', '0x7E', '0xF1', '0x79', '0x93', '0x69', '0xF0', '0xCF', '0x3F', '0x89', '0x4F', '0xCA', '0x42', '0x4F', '0x6A', '0x43', '0x6F', '0x81', '0x93', '0xDF', '0x41', '0x3F', '0x92', '0x6B', '0x48', '0x43', '0x6F', '0x7F', '0xCF', '0xC2', '0x47', '0xBF', '0x6C', '0x19', '0xB9', '0xAC', '0x4C', '0x1A', '0x4D', '0x69', '0x09', '0x6D', '0x10', '0x29', '0x3F', '0x6A', '0xE0', '0x1A', '0x4A', '0x95', '0x6E', '0x6A', '0xE0']</v>
      </c>
      <c r="G1660" s="1" t="str">
        <f>TRIM(MID(A1660, FIND("Checksum:", A1660) + 9, FIND("(", A1660) - FIND("Checksum:", A1660) - 9))</f>
        <v>0x1948</v>
      </c>
      <c r="H1660" s="1" t="str">
        <f>TRIM(MID(A1660, FIND("(", A1660) + 1, FIND(")", A1660) - FIND("(", A1660) - 1))</f>
        <v>big</v>
      </c>
    </row>
    <row r="1661" spans="1:8" hidden="1" x14ac:dyDescent="0.25">
      <c r="A1661" t="s">
        <v>1659</v>
      </c>
      <c r="B1661" s="1" t="str">
        <f>TRIM(MID(A1661, FIND("Index:", A1661) + 6, FIND(",", A1661) - FIND("Index:", A1661) - 6))</f>
        <v>176358</v>
      </c>
      <c r="C1661" s="1" t="str">
        <f>TRIM(MID(A1661, FIND("Length:", A1661) + 7, FIND(",", A1661, FIND("Length:", A1661)) - FIND("Length:", A1661) - 7))</f>
        <v>151</v>
      </c>
      <c r="D1661" s="1">
        <f>COUNTIF(C:C,C1661)</f>
        <v>20</v>
      </c>
      <c r="E1661" s="1" t="str">
        <f t="shared" si="25"/>
        <v>0x3F</v>
      </c>
      <c r="F1661" s="2" t="str">
        <f>TRIM(MID(A1661, FIND("Message:", A1661) + 8, FIND("]", A1661) - FIND("Message:", A1661) - 7))</f>
        <v>['0x3F', '0x19', '0x8D', '0x1A', '0x46', '0x73', '0xE0', '0xCF', '0x3F', '0xC2', '0x41', '0x19', '0xC6', '0x47', '0x8B', '0xDF', '0x65', '0x69', '0x40', '0x1A', '0x89', '0x65', '0x48', '0x1B', '0xC0', '0x79', '0xF0', '0xCF', '0x3F', '0x7A', '0x18', '0x49', '0x00', '0xCF', '0x3F', '0x7A', '0xE6', '0xC8', '0x5C', '0xDE', '0x4A', '0x49', '0x6F', '0x7F', '0xCB', '0x74', '0xE0', '0xCF', '0x73', '0x4B', '0x3F', '0x19', '0x83', '0x73', '0xE0', '0xCF', '0x3F', '0x8A', '0x4C', '0xC2', '0x42', '0x1A', '0xB8', '0x9F', '0x4C', '0x79', '0x89', '0x4D', '0xF0', '0xCF', '0x3F', '0xA0', '0x42', '0x70', '0xE2', '0x83', '0x4E', '0xCA', '0x49', '0x49', '0x6F', '0x7F', '0xCB', '0x74', '0xDA', '0x4F', '0xE0', '0xCF', '0x3F', '0x19', '0x7C', '0x73', '0xE0', '0x29', '0x50', '0xCF', '0x3F', '0xC2', '0x42', '0x19', '0x7A', '0xDF', '0xD7', '0x51', '0x43', '0x69', '0x40', '0x19', '0xAF', '0x1A', '0x78', '0x99', '0x52', '0xA9', '0xE0', '0x6A', '0xE0', '0x29', '0x3F', '0x1A', '0xAA', '0x53', '0xAE', '0x6A', '0xE0', '0x19', '0x75', '0x1A', '0x75', '0x6B', '0x54', '0xA9', '0xE0', '0xDF', '0xA2', '0x6A', '0xE0', '0x1A', '0xC6', '0x55', '0xAB', '0x79', '0xF0', '0xCF', '0x3F', '0xC6', '0xE7', '0x29', '0x56', '0xCA', '0x44']</v>
      </c>
      <c r="G1661" s="1" t="str">
        <f>TRIM(MID(A1661, FIND("Checksum:", A1661) + 9, FIND("(", A1661) - FIND("Checksum:", A1661) - 9))</f>
        <v>0x496F</v>
      </c>
      <c r="H1661" s="1" t="str">
        <f>TRIM(MID(A1661, FIND("(", A1661) + 1, FIND(")", A1661) - FIND("(", A1661) - 1))</f>
        <v>big</v>
      </c>
    </row>
    <row r="1662" spans="1:8" hidden="1" x14ac:dyDescent="0.25">
      <c r="A1662" t="s">
        <v>1660</v>
      </c>
      <c r="B1662" s="1" t="str">
        <f>TRIM(MID(A1662, FIND("Index:", A1662) + 6, FIND(",", A1662) - FIND("Index:", A1662) - 6))</f>
        <v>176521</v>
      </c>
      <c r="C1662" s="1" t="str">
        <f>TRIM(MID(A1662, FIND("Length:", A1662) + 7, FIND(",", A1662, FIND("Length:", A1662)) - FIND("Length:", A1662) - 7))</f>
        <v>219</v>
      </c>
      <c r="D1662" s="1">
        <f>COUNTIF(C:C,C1662)</f>
        <v>11</v>
      </c>
      <c r="E1662" s="1" t="str">
        <f t="shared" si="25"/>
        <v>0x6A</v>
      </c>
      <c r="F1662" s="2" t="str">
        <f>TRIM(MID(A1662, FIND("Message:", A1662) + 8, FIND("]", A1662) - FIND("Message:", A1662) - 7))</f>
        <v>['0x6A', '0xE0', '0xE6', '0x58', '0x1A', '0x6C', '0x79', '0xF0', '0xCF', '0x3F', '0x69', '0xC1', '0x59', '0xE7', '0xC8', '0x65', '0x1A', '0xA4', '0x79', '0xF0', '0x98', '0x5A', '0xCF', '0x3F', '0x69', '0xE7', '0xCA', '0x56', '0x19', '0xF4', '0x5B', '0x67', '0x1B', '0x66', '0x9F', '0xE0', '0x4A', '0x6F', '0x7E', '0x5C', '0xAD', '0xA5', '0xAF', '0x3E', '0x69', '0x40', '0x79', '0xC0', '0x5D', '0xF0', '0xCF', '0x3F', '0x7A', '0x00', '0xCF', '0x3F', '0xE6', '0x5E', '0x7A', '0xE6', '0xCA', '0x44', '0x49', '0x6F', '0xAD', '0x35', '0x5F', '0x9D', '0x1A', '0x9A', '0xA9', '0xE0', '0xDF', '0x44', '0x60', '0x60', '0x6A', '0xE0', '0x49', '0x6F', '0xAD', '0x9F', '0x1A', '0xCB', '0x61', '0x97', '0xA9', '0xE0', '0x6A', '0xE0', '0x1A', '0x97', '0x80', '0x62', '0x1B', '0x5A', '0x79', '0xF0', '0xCF', '0x3F', '0x7A', '0xCB', '0x63', '0x00', '0xCF', '0x3F', '0x7A', '0xE2', '0xC8', '0x40', '0xD8', '0x64', '0x29', '0x3F', '0x6B', '0xE0', '0x1A', '0x56', '0x1B', '0xA4', '0x65', '0x91', '0x79', '0xF0', '0xCF', '0x3F', '0xAC', '0xF0', '0x0E', '0x66', '0x7A', '0x00', '0xCF', '0x3F', '0x7A', '0xE2', '0xCA', '0x18', '0x67', '0x3F', '0xAC', '0x00', '0x4A', '0xBF', '0x45', '0x55', '0xF7', '0x68', '0x79', '0xF0', '0xCF', '0x3F', '0x69', '0xE7', '0xC8', '0xFB', '0x69', '0x58', '0xA2', '0x1C', '0x1A', '0x4E', '0x79', '0xF0', '0x53', '0x6A', '0xCF', '0x3F', '0x79', '0x72', '0xC8', '0x52', '0x1A', '0x9A', '0x6B', '0x88', '0x79', '0xF0', '0xCF', '0x3F', '0x69', '0xE7', '0xBE', '0x6C', '0xCA', '0x4F', '0x49', '0x6F', '0xAD', '0xA1', '0xA9', '0x38', '0x6D', '0xE0', '0x6A', '0xE0', '0x1A', '0x47', '0x79', '0xF0', '0x65', '0x6E', '0xCF', '0x3F', '0xB9', '0x40', '0x79', '0x72', '0xC8', '0x2C', '0x6F', '0x43', '0xA9', '0xF0', '0xA9', '0xEC', '0xB9', '0x40', '0xDD']</v>
      </c>
      <c r="G1662" s="1" t="str">
        <f>TRIM(MID(A1662, FIND("Checksum:", A1662) + 9, FIND("(", A1662) - FIND("Checksum:", A1662) - 9))</f>
        <v>0x70DF</v>
      </c>
      <c r="H1662" s="1" t="str">
        <f>TRIM(MID(A1662, FIND("(", A1662) + 1, FIND(")", A1662) - FIND("(", A1662) - 1))</f>
        <v>big</v>
      </c>
    </row>
    <row r="1663" spans="1:8" hidden="1" x14ac:dyDescent="0.25">
      <c r="A1663" t="s">
        <v>1661</v>
      </c>
      <c r="B1663" s="1" t="str">
        <f>TRIM(MID(A1663, FIND("Index:", A1663) + 6, FIND(",", A1663) - FIND("Index:", A1663) - 6))</f>
        <v>176571</v>
      </c>
      <c r="C1663" s="1" t="str">
        <f>TRIM(MID(A1663, FIND("Length:", A1663) + 7, FIND(",", A1663, FIND("Length:", A1663)) - FIND("Length:", A1663) - 7))</f>
        <v>237</v>
      </c>
      <c r="D1663" s="1">
        <f>COUNTIF(C:C,C1663)</f>
        <v>13</v>
      </c>
      <c r="E1663" s="1" t="str">
        <f t="shared" si="25"/>
        <v>0xCF</v>
      </c>
      <c r="F1663" s="2" t="str">
        <f>TRIM(MID(A1663, FIND("Message:", A1663) + 8, FIND("]", A1663) - FIND("Message:", A1663) - 7))</f>
        <v>['0xCF', '0x3F', '0x7A', '0x00', '0xCF', '0x3F', '0xE6', '0x5E', '0x7A', '0xE6', '0xCA', '0x44', '0x49', '0x6F', '0xAD', '0x35', '0x5F', '0x9D', '0x1A', '0x9A', '0xA9', '0xE0', '0xDF', '0x44', '0x60', '0x60', '0x6A', '0xE0', '0x49', '0x6F', '0xAD', '0x9F', '0x1A', '0xCB', '0x61', '0x97', '0xA9', '0xE0', '0x6A', '0xE0', '0x1A', '0x97', '0x80', '0x62', '0x1B', '0x5A', '0x79', '0xF0', '0xCF', '0x3F', '0x7A', '0xCB', '0x63', '0x00', '0xCF', '0x3F', '0x7A', '0xE2', '0xC8', '0x40', '0xD8', '0x64', '0x29', '0x3F', '0x6B', '0xE0', '0x1A', '0x56', '0x1B', '0xA4', '0x65', '0x91', '0x79', '0xF0', '0xCF', '0x3F', '0xAC', '0xF0', '0x0E', '0x66', '0x7A', '0x00', '0xCF', '0x3F', '0x7A', '0xE2', '0xCA', '0x18', '0x67', '0x3F', '0xAC', '0x00', '0x4A', '0xBF', '0x45', '0x55', '0xF7', '0x68', '0x79', '0xF0', '0xCF', '0x3F', '0x69', '0xE7', '0xC8', '0xFB', '0x69', '0x58', '0xA2', '0x1C', '0x1A', '0x4E', '0x79', '0xF0', '0x53', '0x6A', '0xCF', '0x3F', '0x79', '0x72', '0xC8', '0x52', '0x1A', '0x9A', '0x6B', '0x88', '0x79', '0xF0', '0xCF', '0x3F', '0x69', '0xE7', '0xBE', '0x6C', '0xCA', '0x4F', '0x49', '0x6F', '0xAD', '0xA1', '0xA9', '0x38', '0x6D', '0xE0', '0x6A', '0xE0', '0x1A', '0x47', '0x79', '0xF0', '0x65', '0x6E', '0xCF', '0x3F', '0xB9', '0x40', '0x79', '0x72', '0xC8', '0x2C', '0x6F', '0x43', '0xA9', '0xF0', '0xA9', '0xEC', '0xB9', '0x40', '0xDD', '0x70', '0xDF', '0x41', '0x6A', '0xE0', '0x19', '0x42', '0x69', '0xA1', '0x71', '0x10', '0xA0', '0x35', '0x8E', '0x65', '0x3F', '0xAA', '0x35', '0x72', '0x3E', '0x37', '0x4B', '0xA3', '0x3E', '0x37', '0x4B', '0x97', '0x73', '0x93', '0x3E', '0x37', '0x66', '0x1B', '0x3E', '0x37', '0x73', '0x74', '0x4B', '0x83', '0x8E', '0x61', '0x6E', '0x65', '0x6E', '0x75', '0x75', '0x55', '0x4A', '0xBF', '0x47', '0x2D', '0x79', '0xF0', '0xB3', '0x76', '0xCF', '0x3F', '0xC6', '0xE7', '0xC8', '0x47', '0x4A', '0x8E', '0x77', '0x6F', '0x7F', '0x85', '0x1B']</v>
      </c>
      <c r="G1663" s="1" t="str">
        <f>TRIM(MID(A1663, FIND("Checksum:", A1663) + 9, FIND("(", A1663) - FIND("Checksum:", A1663) - 9))</f>
        <v>0x7379</v>
      </c>
      <c r="H1663" s="1" t="str">
        <f>TRIM(MID(A1663, FIND("(", A1663) + 1, FIND(")", A1663) - FIND("(", A1663) - 1))</f>
        <v>big</v>
      </c>
    </row>
    <row r="1664" spans="1:8" hidden="1" x14ac:dyDescent="0.25">
      <c r="A1664" t="s">
        <v>1662</v>
      </c>
      <c r="B1664" s="1" t="str">
        <f>TRIM(MID(A1664, FIND("Index:", A1664) + 6, FIND(",", A1664) - FIND("Index:", A1664) - 6))</f>
        <v>176931</v>
      </c>
      <c r="C1664" s="1" t="str">
        <f>TRIM(MID(A1664, FIND("Length:", A1664) + 7, FIND(",", A1664, FIND("Length:", A1664)) - FIND("Length:", A1664) - 7))</f>
        <v>51</v>
      </c>
      <c r="D1664" s="1">
        <f>COUNTIF(C:C,C1664)</f>
        <v>10</v>
      </c>
      <c r="E1664" s="1" t="str">
        <f t="shared" si="25"/>
        <v>0x4A</v>
      </c>
      <c r="F1664" s="2" t="str">
        <f>TRIM(MID(A1664, FIND("Message:", A1664) + 8, FIND("]", A1664) - FIND("Message:", A1664) - 7))</f>
        <v>['0x4A', '0xBF', '0x4B', '0xD1', '0xA9', '0xE0', '0x78', '0x46', '0x6A', '0xE0', '0xC2', '0x40', '0xA0', '0x35', '0xA1', '0x0C', '0x47', '0x35', '0x8E', '0x65', '0x3F', '0xAA', '0x8E', '0x61', '0x4A', '0x48', '0x6E', '0x55', '0x43', '0x6F', '0x85', '0x4B', '0xC2', '0x52', '0x49', '0x47', '0x43', '0x6F', '0x84', '0x33', '0xA0', '0x4C', '0xE7', '0x4A', '0xC2', '0x47', '0xAC', '0x4C', '0x4A', '0x3F', '0x3F']</v>
      </c>
      <c r="G1664" s="1" t="str">
        <f>TRIM(MID(A1664, FIND("Checksum:", A1664) + 9, FIND("(", A1664) - FIND("Checksum:", A1664) - 9))</f>
        <v>0x164B</v>
      </c>
      <c r="H1664" s="1" t="str">
        <f>TRIM(MID(A1664, FIND("(", A1664) + 1, FIND(")", A1664) - FIND("(", A1664) - 1))</f>
        <v>big</v>
      </c>
    </row>
    <row r="1665" spans="1:8" hidden="1" x14ac:dyDescent="0.25">
      <c r="A1665" t="s">
        <v>1663</v>
      </c>
      <c r="B1665" s="1" t="str">
        <f>TRIM(MID(A1665, FIND("Index:", A1665) + 6, FIND(",", A1665) - FIND("Index:", A1665) - 6))</f>
        <v>176990</v>
      </c>
      <c r="C1665" s="1" t="str">
        <f>TRIM(MID(A1665, FIND("Length:", A1665) + 7, FIND(",", A1665, FIND("Length:", A1665)) - FIND("Length:", A1665) - 7))</f>
        <v>173</v>
      </c>
      <c r="D1665" s="1">
        <f>COUNTIF(C:C,C1665)</f>
        <v>16</v>
      </c>
      <c r="E1665" s="1" t="str">
        <f t="shared" si="25"/>
        <v>0x48</v>
      </c>
      <c r="F1665" s="2" t="str">
        <f>TRIM(MID(A1665, FIND("Message:", A1665) + 8, FIND("]", A1665) - FIND("Message:", A1665) - 7))</f>
        <v>['0x48', '0x54', '0x4C', '0xA9', '0x12', '0xA4', '0x5C', '0xB9', '0xBF', '0xA3', '0x26', '0x4D', '0xEC', '0x19', '0xD9', '0x89', '0x8A', '0xD9', '0x49', '0x64', '0x4E', '0xAC', '0x4C', '0xDF', '0x41', '0x7C', '0xEB', '0x4C', '0x1D', '0x4F', '0x3F', '0x3F', '0xBF', '0x49', '0xBF', '0x4B', '0xB5', '0x97', '0x50', '0x69', '0x10', '0xA0', '0x35', '0x8E', '0x65', '0x3F', '0xD2', '0x51', '0xAA', '0x3F', '0xBF', '0x3E', '0x37', '0x4B', '0x93', '0x4F', '0x52', '0x3E', '0x37', '0x4B', '0x95', '0x00', '0x00', '0x00', '0xA8', '0xF0', '0x85', '0x06', '0xFF', '0xFF', '0xFF', '0xFF', '0xFF', '0x7C', '0x85', '0x04', '0x09', '0x00', '0xFF', '0x0C', '0x00', '0x05', '0xA3', '0x40', '0x9C', '0x00', '0x3E', '0x37', '0x4B', '0x9D', '0x3E', '0x79', '0x41', '0x37', '0x47', '0x2D', '0x3E', '0x37', '0x45', '0x51', '0xF8', '0x42', '0x3E', '0x37', '0x4B', '0x9F', '0x3E', '0x37', '0x45', '0x5D', '0x43', '0x53', '0x3E', '0x37', '0x69', '0x55', '0x3E', '0x37', '0x40', '0x44', '0x4B', '0xCF', '0x3F', '0xAA', '0x8E', '0x61', '0x6E', '0xA7', '0x45', '0x55', '0x1A', '0xC8', '0x79', '0xF0', '0xCF', '0x3F', '0xF6', '0x46', '0xC6', '0xE7', '0xCA', '0x4E', '0x1A', '0xC6', '0x79', '0x68', '0x47', '0xF0', '0xCF', '0x3F', '0x2A', '0x3C', '0x89', '0xFB', '0x33', '0x48', '0x4B', '0x6F', '0x7F', '0x77', '0x7A', '0x00', '0xCF', '0x44', '0x49', '0x3F', '0x79', '0xF6', '0xC8', '0x52', '0x19', '0xC0', '0xED']</v>
      </c>
      <c r="G1665" s="1" t="str">
        <f>TRIM(MID(A1665, FIND("Checksum:", A1665) + 9, FIND("(", A1665) - FIND("Checksum:", A1665) - 9))</f>
        <v>0x4A9F</v>
      </c>
      <c r="H1665" s="1" t="str">
        <f>TRIM(MID(A1665, FIND("(", A1665) + 1, FIND(")", A1665) - FIND("(", A1665) - 1))</f>
        <v>big</v>
      </c>
    </row>
    <row r="1666" spans="1:8" hidden="1" x14ac:dyDescent="0.25">
      <c r="A1666" t="s">
        <v>1664</v>
      </c>
      <c r="B1666" s="1" t="str">
        <f>TRIM(MID(A1666, FIND("Index:", A1666) + 6, FIND(",", A1666) - FIND("Index:", A1666) - 6))</f>
        <v>177213</v>
      </c>
      <c r="C1666" s="1" t="str">
        <f>TRIM(MID(A1666, FIND("Length:", A1666) + 7, FIND(",", A1666, FIND("Length:", A1666)) - FIND("Length:", A1666) - 7))</f>
        <v>228</v>
      </c>
      <c r="D1666" s="1">
        <f>COUNTIF(C:C,C1666)</f>
        <v>15</v>
      </c>
      <c r="E1666" s="1" t="str">
        <f t="shared" si="25"/>
        <v>0xBF</v>
      </c>
      <c r="F1666" s="2" t="str">
        <f>TRIM(MID(A1666, FIND("Message:", A1666) + 8, FIND("]", A1666) - FIND("Message:", A1666) - 7))</f>
        <v>['0xBF', '0x47', '0x2D', '0xBE', '0x50', '0x79', '0xF0', '0xCF', '0x3F', '0x4A', '0x3F', '0x40', '0x93', '0x51', '0x42', '0x6A', '0xE7', '0xC8', '0x40', '0xDF', '0x90', '0x5F', '0x52', '0x3F', '0x48', '0x4A', '0xBF', '0x47', '0x33', '0x79', '0xD7', '0x53', '0xF0', '0xCF', '0x3F', '0xC6', '0xE7', '0xC8', '0x40', '0x0B', '0x54', '0xDF', '0x88', '0x3F', '0x48', '0x1A', '0xAD', '0x79', '0x85', '0x55', '0xF0', '0xCF', '0x3F', '0xC6', '0xE7', '0xC8', '0x82', '0x4F', '0x56', '0x4A', '0x6F', '0x7F', '0x7B', '0x4B', '0xBF', '0x4F', '0x65', '0x57', '0x5B', '0x79', '0xF0', '0xCF', '0x3F', '0x7A', '0x00', '0xA6', '0x58', '0xCF', '0x3F', '0x7A', '0xE6', '0xC8', '0x78', '0x49', '0x53', '0x59', '0xBF', '0x48', '0xE1', '0x72', '0xE0', '0xCF', '0x3F', '0xA5', '0x5A', '0x19', '0xA4', '0xA2', '0x7C', '0x7C', '0xE0', '0xCF', '0x64', '0x5B', '0x3F', '0xAA', '0x7C', '0xAC', '0x1C', '0xA9', '0x1C', '0x50', '0x5C', '0x7A', '0xE2', '0xCA', '0x42', '0x72', '0x17', '0x20', '0x70', '0x5D', '0x3F', '0xDF', '0x42', '0xA5', '0x72', '0x7C', '0x77', '0xCA', '0x5E', '0x20', '0x40', '0xA5', '0x12', '0x49', '0x6F', '0x7F', '0xAE', '0x5F', '0x71', '0xA5', '0xAC', '0x73', '0xE0', '0xCF', '0x3F', '0x86', '0x60', '0x19', '0x9B', '0xA4', '0xAC', '0x89', '0x8A', '0x4A', '0xC4', '0x61', '0x6F', '0x7F', '0x73', '0xAC', '0x4C', '0x79', '0xF0', '0x27', '0x62', '0xCF', '0x3F', '0xAA', '0x1C', '0x7A', '0xE2', '0xCA', '0x60', '0x63', '0x42', '0x49', '0x6F', '0x7F', '0x73', '0x7C', '0xE0', '0xAE', '0x64', '0xCF', '0x3F', '0xA0', '0x5C', '0x60', '0x57', '0xC8', '0xF0', '0x65', '0x45', '0xAC', '0x1C', '0x43', '0x3F', '0x3F', '0xBF', '0xF4', '0x66', '0xA4', '0x1C', '0xC2', '0x42', '0xDF', '0x49', '0xAC', '0x01', '0x67', '0x4C', '0xAC', '0x1C', '0x49', '0x3F', '0x3F', '0xBF', '0x04', '0x68', '0xA3', '0x1C', '0x73', '0xEB', '0xC2', '0x44', '0xDF']</v>
      </c>
      <c r="G1666" s="1" t="str">
        <f>TRIM(MID(A1666, FIND("Checksum:", A1666) + 9, FIND("(", A1666) - FIND("Checksum:", A1666) - 9))</f>
        <v>0x6E69</v>
      </c>
      <c r="H1666" s="1" t="str">
        <f>TRIM(MID(A1666, FIND("(", A1666) + 1, FIND(")", A1666) - FIND("(", A1666) - 1))</f>
        <v>big</v>
      </c>
    </row>
    <row r="1667" spans="1:8" hidden="1" x14ac:dyDescent="0.25">
      <c r="A1667" t="s">
        <v>1665</v>
      </c>
      <c r="B1667" s="1" t="str">
        <f>TRIM(MID(A1667, FIND("Index:", A1667) + 6, FIND(",", A1667) - FIND("Index:", A1667) - 6))</f>
        <v>177602</v>
      </c>
      <c r="C1667" s="1" t="str">
        <f>TRIM(MID(A1667, FIND("Length:", A1667) + 7, FIND(",", A1667, FIND("Length:", A1667)) - FIND("Length:", A1667) - 7))</f>
        <v>14</v>
      </c>
      <c r="D1667" s="1">
        <f>COUNTIF(C:C,C1667)</f>
        <v>8</v>
      </c>
      <c r="E1667" s="1" t="str">
        <f t="shared" ref="E1667:E1730" si="26">TRIM(MID(F1667, FIND("0x", F1667), FIND("'", F1667, FIND("0x", F1667)) - FIND("0x", F1667)))</f>
        <v>0x1A</v>
      </c>
      <c r="F1667" s="2" t="str">
        <f>TRIM(MID(A1667, FIND("Message:", A1667) + 8, FIND("]", A1667) - FIND("Message:", A1667) - 7))</f>
        <v>['0x1A', '0xCD', '0x7B', '0xAD', '0x79', '0xF0', '0xCF', '0x3F', '0x9F', '0xE2', '0x25', '0x7C', '0x7F', '0x58']</v>
      </c>
      <c r="G1667" s="1" t="str">
        <f>TRIM(MID(A1667, FIND("Checksum:", A1667) + 9, FIND("(", A1667) - FIND("Checksum:", A1667) - 9))</f>
        <v>0x077F</v>
      </c>
      <c r="H1667" s="1" t="str">
        <f>TRIM(MID(A1667, FIND("(", A1667) + 1, FIND(")", A1667) - FIND("(", A1667) - 1))</f>
        <v>big</v>
      </c>
    </row>
    <row r="1668" spans="1:8" hidden="1" x14ac:dyDescent="0.25">
      <c r="A1668" t="s">
        <v>1666</v>
      </c>
      <c r="B1668" s="1" t="str">
        <f>TRIM(MID(A1668, FIND("Index:", A1668) + 6, FIND(",", A1668) - FIND("Index:", A1668) - 6))</f>
        <v>177759</v>
      </c>
      <c r="C1668" s="1" t="str">
        <f>TRIM(MID(A1668, FIND("Length:", A1668) + 7, FIND(",", A1668, FIND("Length:", A1668)) - FIND("Length:", A1668) - 7))</f>
        <v>175</v>
      </c>
      <c r="D1668" s="1">
        <f>COUNTIF(C:C,C1668)</f>
        <v>15</v>
      </c>
      <c r="E1668" s="1" t="str">
        <f t="shared" si="26"/>
        <v>0x40</v>
      </c>
      <c r="F1668" s="2" t="str">
        <f>TRIM(MID(A1668, FIND("Message:", A1668) + 8, FIND("]", A1668) - FIND("Message:", A1668) - 7))</f>
        <v>['0x40', '0x4A', '0xBF', '0x4F', '0x93', '0x79', '0x5C', '0x4D', '0xF0', '0xCF', '0x3F', '0x89', '0x4F', '0xCA', '0x43', '0x34', '0x4E', '0x19', '0x8B', '0x1A', '0x4D', '0x9F', '0xE0', '0x5F', '0x3A', '0x4F', '0xFA', '0x69', '0x40', '0x1A', '0x88', '0x79', '0xF0', '0x00', '0x50', '0xCF', '0x3F', '0x4A', '0x3F', '0x40', '0x42', '0x6A', '0xD5', '0x51', '0xE7', '0xCA', '0x6D', '0xDF', '0x51', '0x3F', '0x48', '0x2A', '0x52', '0x7F', '0x3F', '0x5F', '0x3F', '0xBE', '0x3E', '0x3E', '0xEA', '0x53', '0x3E', '0x3F', '0x43', '0x41', '0x21', '0x3E', '0x37', '0xEB', '0x54', '0x4B', '0x83', '0x3E', '0x37', '0x48', '0xDD', '0x3F', '0xFD', '0x55', '0x43', '0x42', '0xC3', '0x3F', '0x3F', '0xFE', '0x3E', '0x5A', '0x56', '0x3F', '0x3F', '0x1E', '0x3E', '0x3F', '0x3F', '0xBF', '0x6F', '0x57', '0x3F', '0x1A', '0x7B', '0x79', '0xF0', '0xCF', '0x3F', '0xA5', '0x58', '0x9F', '0xE2', '0x7F', '0x58', '0x07', '0xBF', '0xC8', '0x42', '0x59', '0x52', '0x19', '0x7A', '0x1A', '0x78', '0x74', '0xE0', '0x27', '0x5A', '0xCF', '0x3F', '0x79', '0xF0', '0xCF', '0x3F', '0x89', '0x6C', '0x5B', '0x60', '0xA3', '0xE2', '0x73', '0x5B', '0xC2', '0x42', '0x16', '0x5C', '0x19', '0xFA', '0x43', '0x6F', '0x85', '0x71', '0x69', '0x83', '0x5D', '0x40', '0xC2', '0x49', '0x43', '0x6F', '0x85', '0x5B', '0x3D', '0x5E', '0xC2', '0x47', '0xDF', '0x41', '0xAC', '0x4C', '0x4C', '0xCE', '0x5F', '0x3F', '0x3F', '0xBF', '0x49', '0xBF']</v>
      </c>
      <c r="G1668" s="1" t="str">
        <f>TRIM(MID(A1668, FIND("Checksum:", A1668) + 9, FIND("(", A1668) - FIND("Checksum:", A1668) - 9))</f>
        <v>0x4BBB</v>
      </c>
      <c r="H1668" s="1" t="str">
        <f>TRIM(MID(A1668, FIND("(", A1668) + 1, FIND(")", A1668) - FIND("(", A1668) - 1))</f>
        <v>big</v>
      </c>
    </row>
    <row r="1669" spans="1:8" hidden="1" x14ac:dyDescent="0.25">
      <c r="A1669" t="s">
        <v>1667</v>
      </c>
      <c r="B1669" s="1" t="str">
        <f>TRIM(MID(A1669, FIND("Index:", A1669) + 6, FIND(",", A1669) - FIND("Index:", A1669) - 6))</f>
        <v>177787</v>
      </c>
      <c r="C1669" s="1" t="str">
        <f>TRIM(MID(A1669, FIND("Length:", A1669) + 7, FIND(",", A1669, FIND("Length:", A1669)) - FIND("Length:", A1669) - 7))</f>
        <v>95</v>
      </c>
      <c r="D1669" s="1">
        <f>COUNTIF(C:C,C1669)</f>
        <v>7</v>
      </c>
      <c r="E1669" s="1" t="str">
        <f t="shared" si="26"/>
        <v>0x40</v>
      </c>
      <c r="F1669" s="2" t="str">
        <f>TRIM(MID(A1669, FIND("Message:", A1669) + 8, FIND("]", A1669) - FIND("Message:", A1669) - 7))</f>
        <v>['0x40', '0x1A', '0x88', '0x79', '0xF0', '0x00', '0x50', '0xCF', '0x3F', '0x4A', '0x3F', '0x40', '0x42', '0x6A', '0xD5', '0x51', '0xE7', '0xCA', '0x6D', '0xDF', '0x51', '0x3F', '0x48', '0x2A', '0x52', '0x7F', '0x3F', '0x5F', '0x3F', '0xBE', '0x3E', '0x3E', '0xEA', '0x53', '0x3E', '0x3F', '0x43', '0x41', '0x21', '0x3E', '0x37', '0xEB', '0x54', '0x4B', '0x83', '0x3E', '0x37', '0x48', '0xDD', '0x3F', '0xFD', '0x55', '0x43', '0x42', '0xC3', '0x3F', '0x3F', '0xFE', '0x3E', '0x5A', '0x56', '0x3F', '0x3F', '0x1E', '0x3E', '0x3F', '0x3F', '0xBF', '0x6F', '0x57', '0x3F', '0x1A', '0x7B', '0x79', '0xF0', '0xCF', '0x3F', '0xA5', '0x58', '0x9F', '0xE2', '0x7F', '0x58', '0x07', '0xBF', '0xC8', '0x42', '0x59', '0x52', '0x19', '0x7A', '0x1A', '0x78', '0x74', '0xE0']</v>
      </c>
      <c r="G1669" s="1" t="str">
        <f>TRIM(MID(A1669, FIND("Checksum:", A1669) + 9, FIND("(", A1669) - FIND("Checksum:", A1669) - 9))</f>
        <v>0x275A</v>
      </c>
      <c r="H1669" s="1" t="str">
        <f>TRIM(MID(A1669, FIND("(", A1669) + 1, FIND(")", A1669) - FIND("(", A1669) - 1))</f>
        <v>big</v>
      </c>
    </row>
    <row r="1670" spans="1:8" hidden="1" x14ac:dyDescent="0.25">
      <c r="A1670" t="s">
        <v>1668</v>
      </c>
      <c r="B1670" s="1" t="str">
        <f>TRIM(MID(A1670, FIND("Index:", A1670) + 6, FIND(",", A1670) - FIND("Index:", A1670) - 6))</f>
        <v>177969</v>
      </c>
      <c r="C1670" s="1" t="str">
        <f>TRIM(MID(A1670, FIND("Length:", A1670) + 7, FIND(",", A1670, FIND("Length:", A1670)) - FIND("Length:", A1670) - 7))</f>
        <v>133</v>
      </c>
      <c r="D1670" s="1">
        <f>COUNTIF(C:C,C1670)</f>
        <v>17</v>
      </c>
      <c r="E1670" s="1" t="str">
        <f t="shared" si="26"/>
        <v>0x60</v>
      </c>
      <c r="F1670" s="2" t="str">
        <f>TRIM(MID(A1670, FIND("Message:", A1670) + 8, FIND("]", A1670) - FIND("Message:", A1670) - 7))</f>
        <v>['0x60', '0xA4', '0xE2', '0x95', '0x64', '0x79', '0xF0', '0xCF', '0x3F', '0x89', '0x60', '0xA3', '0x6B', '0x65', '0xE2', '0xDF', '0x4B', '0x73', '0x5B', '0x4A', '0x6F', '0xFB', '0x66', '0xAD', '0xB5', '0x79', '0xF0', '0xCF', '0x3F', '0x1A', '0x5D', '0x67', '0x61', '0x89', '0x60', '0xA4', '0xE2', '0x79', '0xF0', '0xA4', '0x68', '0xCF', '0x3F', '0x89', '0x60', '0xA3', '0xE2', '0x73', '0x5B', '0x69', '0x5B', '0xC2', '0x42', '0x1A', '0xE1', '0x49', '0xBF', '0xCE', '0x6A', '0x4B', '0xDB', '0x69', '0x40', '0x79', '0xF0', '0xCF', '0x75', '0x6B', '0x3F', '0x9F', '0xE2', '0xC7', '0x41', '0xC8', '0x4A', '0x49', '0x6C', '0xA9', '0xF0', '0xA9', '0xEC', '0x9F', '0xE2', '0xC7', '0xE7', '0x6D', '0x42', '0xC8', '0x45', '0xA9', '0xF0', '0xA9', '0xEC', '0xEE', '0x6E', '0x9F', '0xE2', '0xC7', '0x44', '0xC8', '0x40', '0xDF', '0xE5', '0x6F', '0xB6', '0x3F', '0x48', '0x4A', '0x6F', '0xAD', '0xAF', '0xC4', '0x70', '0x4B', '0xBF', '0x4F', '0x5B', '0x79', '0xF0', '0xCF', '0x60', '0x71', '0x3F', '0x7A', '0x00', '0xCF', '0x3F', '0x7A', '0xE6', '0x9B', '0x72', '0xCA', '0x5F']</v>
      </c>
      <c r="G1670" s="1" t="str">
        <f>TRIM(MID(A1670, FIND("Checksum:", A1670) + 9, FIND("(", A1670) - FIND("Checksum:", A1670) - 9))</f>
        <v>0x4A6F</v>
      </c>
      <c r="H1670" s="1" t="str">
        <f>TRIM(MID(A1670, FIND("(", A1670) + 1, FIND(")", A1670) - FIND("(", A1670) - 1))</f>
        <v>big</v>
      </c>
    </row>
    <row r="1671" spans="1:8" hidden="1" x14ac:dyDescent="0.25">
      <c r="A1671" t="s">
        <v>1669</v>
      </c>
      <c r="B1671" s="1" t="str">
        <f>TRIM(MID(A1671, FIND("Index:", A1671) + 6, FIND(",", A1671) - FIND("Index:", A1671) - 6))</f>
        <v>178351</v>
      </c>
      <c r="C1671" s="1" t="str">
        <f>TRIM(MID(A1671, FIND("Length:", A1671) + 7, FIND(",", A1671, FIND("Length:", A1671)) - FIND("Length:", A1671) - 7))</f>
        <v>175</v>
      </c>
      <c r="D1671" s="1">
        <f>COUNTIF(C:C,C1671)</f>
        <v>15</v>
      </c>
      <c r="E1671" s="1" t="str">
        <f t="shared" si="26"/>
        <v>0x4E</v>
      </c>
      <c r="F1671" s="2" t="str">
        <f>TRIM(MID(A1671, FIND("Message:", A1671) + 8, FIND("]", A1671) - FIND("Message:", A1671) - 7))</f>
        <v>['0x4E', '0x79', '0xF0', '0xCF', '0x3F', '0x4A', '0x3F', '0x3F', '0x90', '0x4F', '0xBF', '0x79', '0xFB', '0x7A', '0x00', '0xCF', '0x3F', '0x0E', '0x50', '0x89', '0xD3', '0x7A', '0xEB', '0xBA', '0xBF', '0xDF', '0x6E', '0x51', '0xB8', '0xA3', '0xF2', '0x1A', '0x9B', '0x79', '0xF0', '0xC0', '0x52', '0xCF', '0x3F', '0x9F', '0xE2', '0x00', '0x00', '0x00', '0xE3', '0xF0', '0x85', '0x06', '0xFF', '0xFF', '0xFF', '0xFF', '0xFF', '0x7C', '0x85', '0x04', '0x09', '0x00', '0x13', '0xD0', '0x00', '0x05', '0x7B', '0x40', '0xA0', '0x00', '0xC7', '0x5E', '0xC8', '0x45', '0xA9', '0xBE', '0x41', '0xF0', '0xA9', '0xEC', '0x9F', '0xE2', '0xC7', '0x72', '0x85', '0x42', '0xC8', '0x40', '0xDF', '0xB0', '0x3F', '0x48', '0x4A', '0xAD', '0x43', '0x6F', '0x60', '0xBD', '0x4B', '0xBF', '0x4F', '0x5B', '0x86', '0x44', '0x79', '0xF0', '0xCF', '0x3F', '0x7A', '0x00', '0xCF', '0x08', '0x45', '0x3F', '0x7A', '0xE6', '0xCA', '0x4D', '0x4A', '0x6F', '0xB7', '0x46', '0x60', '0xBF', '0x1B', '0x91', '0x79', '0xF0', '0xCF', '0x4D', '0x47', '0x3F', '0x7A', '0x00', '0xCF', '0x3F', '0x7A', '0xE6', '0x71', '0x48', '0xCA', '0x44', '0x19', '0x8E', '0xDA', '0xD3', '0x9F', '0x4D', '0x49', '0xE0', '0x5F', '0xFA', '0xDF', '0x43', '0x69', '0x40', '0x51', '0x4A', '0x19', '0x8B', '0x9F', '0xE0', '0x5F', '0x68', '0x69', '0xA0', '0x4B', '0x40', '0x1A', '0x89', '0x79', '0xF0', '0xCF', '0x3F', '0xA8', '0x4C', '0x9F', '0xE2', '0x7F']</v>
      </c>
      <c r="G1671" s="1" t="str">
        <f>TRIM(MID(A1671, FIND("Checksum:", A1671) + 9, FIND("(", A1671) - FIND("Checksum:", A1671) - 9))</f>
        <v>0x5807</v>
      </c>
      <c r="H1671" s="1" t="str">
        <f>TRIM(MID(A1671, FIND("(", A1671) + 1, FIND(")", A1671) - FIND("(", A1671) - 1))</f>
        <v>big</v>
      </c>
    </row>
    <row r="1672" spans="1:8" hidden="1" x14ac:dyDescent="0.25">
      <c r="A1672" t="s">
        <v>1670</v>
      </c>
      <c r="B1672" s="1" t="str">
        <f>TRIM(MID(A1672, FIND("Index:", A1672) + 6, FIND(",", A1672) - FIND("Index:", A1672) - 6))</f>
        <v>178468</v>
      </c>
      <c r="C1672" s="1" t="str">
        <f>TRIM(MID(A1672, FIND("Length:", A1672) + 7, FIND(",", A1672, FIND("Length:", A1672)) - FIND("Length:", A1672) - 7))</f>
        <v>189</v>
      </c>
      <c r="D1672" s="1">
        <f>COUNTIF(C:C,C1672)</f>
        <v>15</v>
      </c>
      <c r="E1672" s="1" t="str">
        <f t="shared" si="26"/>
        <v>0x46</v>
      </c>
      <c r="F1672" s="2" t="str">
        <f>TRIM(MID(A1672, FIND("Message:", A1672) + 8, FIND("]", A1672) - FIND("Message:", A1672) - 7))</f>
        <v>['0x46', '0x60', '0xBF', '0x1B', '0x91', '0x79', '0xF0', '0xCF', '0x4D', '0x47', '0x3F', '0x7A', '0x00', '0xCF', '0x3F', '0x7A', '0xE6', '0x71', '0x48', '0xCA', '0x44', '0x19', '0x8E', '0xDA', '0xD3', '0x9F', '0x4D', '0x49', '0xE0', '0x5F', '0xFA', '0xDF', '0x43', '0x69', '0x40', '0x51', '0x4A', '0x19', '0x8B', '0x9F', '0xE0', '0x5F', '0x68', '0x69', '0xA0', '0x4B', '0x40', '0x1A', '0x89', '0x79', '0xF0', '0xCF', '0x3F', '0xA8', '0x4C', '0x9F', '0xE2', '0x7F', '0x58', '0x07', '0x4F', '0xC8', '0xC5', '0x4D', '0x8F', '0x4A', '0x6F', '0x60', '0xC9', '0x79', '0xF0', '0x2B', '0x4E', '0xCF', '0x3F', '0x1A', '0x83', '0x89', '0x60', '0xA4', '0x89', '0x4F', '0xE2', '0x79', '0xF0', '0xCF', '0x3F', '0x89', '0x60', '0x95', '0x50', '0xA3', '0xE2', '0x73', '0x5B', '0xC2', '0x42', '0x19', '0xC3', '0x51', '0x7D', '0x43', '0x6F', '0x85', '0xC7', '0x69', '0x40', '0x78', '0x52', '0xC2', '0x49', '0x43', '0x6F', '0x60', '0xFB', '0xC2', '0x30', '0x53', '0x47', '0x19', '0x7D', '0x43', '0x6F', '0x60', '0x11', '0x55', '0x54', '0x69', '0x40', '0xC2', '0x47', '0x4A', '0x6F', '0x60', '0x22', '0x55', '0xC3', '0x9F', '0x4C', '0x79', '0xF0', '0xCF', '0x3F', '0x7E', '0x56', '0x4A', '0x6F', '0x60', '0xC1', '0x89', '0x57', '0xA0', '0xB3', '0x57', '0x42', '0xA5', '0xE2', '0x79', '0xF0', '0xCF', '0x3F', '0x9B', '0x58', '0x1A', '0x74', '0x89', '0x57', '0xA4', '0xE2', '0x79', '0xC8', '0x59', '0xF0', '0xCF', '0x3F', '0x79', '0x5B', '0xB9', '0xBF', '0xA7', '0x5A', '0xA3', '0xE2', '0xC2', '0x46', '0x19', '0x6F', '0x1A', '0x8C']</v>
      </c>
      <c r="G1672" s="1" t="str">
        <f>TRIM(MID(A1672, FIND("Checksum:", A1672) + 9, FIND("(", A1672) - FIND("Checksum:", A1672) - 9))</f>
        <v>0x5B6F</v>
      </c>
      <c r="H1672" s="1" t="str">
        <f>TRIM(MID(A1672, FIND("(", A1672) + 1, FIND(")", A1672) - FIND("(", A1672) - 1))</f>
        <v>big</v>
      </c>
    </row>
    <row r="1673" spans="1:8" hidden="1" x14ac:dyDescent="0.25">
      <c r="A1673" t="s">
        <v>1671</v>
      </c>
      <c r="B1673" s="1" t="str">
        <f>TRIM(MID(A1673, FIND("Index:", A1673) + 6, FIND(",", A1673) - FIND("Index:", A1673) - 6))</f>
        <v>178526</v>
      </c>
      <c r="C1673" s="1" t="str">
        <f>TRIM(MID(A1673, FIND("Length:", A1673) + 7, FIND(",", A1673, FIND("Length:", A1673)) - FIND("Length:", A1673) - 7))</f>
        <v>76</v>
      </c>
      <c r="D1673" s="1">
        <f>COUNTIF(C:C,C1673)</f>
        <v>8</v>
      </c>
      <c r="E1673" s="1" t="str">
        <f t="shared" si="26"/>
        <v>0x58</v>
      </c>
      <c r="F1673" s="2" t="str">
        <f>TRIM(MID(A1673, FIND("Message:", A1673) + 8, FIND("]", A1673) - FIND("Message:", A1673) - 7))</f>
        <v>['0x58', '0x07', '0x4F', '0xC8', '0xC5', '0x4D', '0x8F', '0x4A', '0x6F', '0x60', '0xC9', '0x79', '0xF0', '0x2B', '0x4E', '0xCF', '0x3F', '0x1A', '0x83', '0x89', '0x60', '0xA4', '0x89', '0x4F', '0xE2', '0x79', '0xF0', '0xCF', '0x3F', '0x89', '0x60', '0x95', '0x50', '0xA3', '0xE2', '0x73', '0x5B', '0xC2', '0x42', '0x19', '0xC3', '0x51', '0x7D', '0x43', '0x6F', '0x85', '0xC7', '0x69', '0x40', '0x78', '0x52', '0xC2', '0x49', '0x43', '0x6F', '0x60', '0xFB', '0xC2', '0x30', '0x53', '0x47', '0x19', '0x7D', '0x43', '0x6F', '0x60', '0x11', '0x55', '0x54', '0x69', '0x40', '0xC2', '0x47', '0x4A', '0x6F', '0x60']</v>
      </c>
      <c r="G1673" s="1" t="str">
        <f>TRIM(MID(A1673, FIND("Checksum:", A1673) + 9, FIND("(", A1673) - FIND("Checksum:", A1673) - 9))</f>
        <v>0x2255</v>
      </c>
      <c r="H1673" s="1" t="str">
        <f>TRIM(MID(A1673, FIND("(", A1673) + 1, FIND(")", A1673) - FIND("(", A1673) - 1))</f>
        <v>big</v>
      </c>
    </row>
    <row r="1674" spans="1:8" hidden="1" x14ac:dyDescent="0.25">
      <c r="A1674" t="s">
        <v>1672</v>
      </c>
      <c r="B1674" s="1" t="str">
        <f>TRIM(MID(A1674, FIND("Index:", A1674) + 6, FIND(",", A1674) - FIND("Index:", A1674) - 6))</f>
        <v>178629</v>
      </c>
      <c r="C1674" s="1" t="str">
        <f>TRIM(MID(A1674, FIND("Length:", A1674) + 7, FIND(",", A1674, FIND("Length:", A1674)) - FIND("Length:", A1674) - 7))</f>
        <v>152</v>
      </c>
      <c r="D1674" s="1">
        <f>COUNTIF(C:C,C1674)</f>
        <v>20</v>
      </c>
      <c r="E1674" s="1" t="str">
        <f t="shared" si="26"/>
        <v>0x9B</v>
      </c>
      <c r="F1674" s="2" t="str">
        <f>TRIM(MID(A1674, FIND("Message:", A1674) + 8, FIND("]", A1674) - FIND("Message:", A1674) - 7))</f>
        <v>['0x9B', '0x58', '0x1A', '0x74', '0x89', '0x57', '0xA4', '0xE2', '0x79', '0xC8', '0x59', '0xF0', '0xCF', '0x3F', '0x79', '0x5B', '0xB9', '0xBF', '0xA7', '0x5A', '0xA3', '0xE2', '0xC2', '0x46', '0x19', '0x6F', '0x1A', '0x8C', '0x5B', '0x6F', '0x69', '0x40', '0x49', '0x6F', '0x60', '0xC7', '0x55', '0x5C', '0x1B', '0x6E', '0x3F', '0x3F', '0x40', '0x3F', '0x75', '0x59', '0x5D', '0xE0', '0xCF', '0x3F', '0x49', '0x6F', '0x60', '0xC5', '0x2C', '0x5E', '0x74', '0xE0', '0xCF', '0x3F', '0x79', '0xF0', '0xCF', '0xFC', '0x5F', '0x3F', '0x4A', '0x3F', '0x3F', '0xBF', '0x79', '0xFB', '0x9C', '0x60', '0x7A', '0x00', '0xCF', '0x3F', '0x89', '0xD3', '0x7A', '0xC1', '0x61', '0xEB', '0xBA', '0xBF', '0xA3', '0xF2', '0xC2', '0x46', '0x67', '0x62', '0x49', '0xBF', '0x4B', '0xD5', '0xDF', '0x4C', '0x69', '0x22', '0x63', '0x40', '0x19', '0x5F', '0x9F', '0xE0', '0x5F', '0x68', '0x64', '0x64', '0x69', '0x40', '0xD9', '0x74', '0x4A', '0xBF', '0x4B', '0xB1', '0x65', '0xD5', '0x6A', '0xE0', '0x1A', '0x5D', '0x6A', '0xE0', '0x49', '0x66', '0x1A', '0x5B', '0xD9', '0x6C', '0x6A', '0xE0', '0xA0', '0x0E', '0x67', '0x35', '0xA1', '0x35', '0x8E', '0x65', '0x3F', '0xAA', '0x51', '0x68', '0x8E', '0x61', '0x4A', '0xBF', '0x4B', '0xA7']</v>
      </c>
      <c r="G1674" s="1" t="str">
        <f>TRIM(MID(A1674, FIND("Checksum:", A1674) + 9, FIND("(", A1674) - FIND("Checksum:", A1674) - 9))</f>
        <v>0x499E</v>
      </c>
      <c r="H1674" s="1" t="str">
        <f>TRIM(MID(A1674, FIND("(", A1674) + 1, FIND(")", A1674) - FIND("(", A1674) - 1))</f>
        <v>big</v>
      </c>
    </row>
    <row r="1675" spans="1:8" hidden="1" x14ac:dyDescent="0.25">
      <c r="A1675" t="s">
        <v>1673</v>
      </c>
      <c r="B1675" s="1" t="str">
        <f>TRIM(MID(A1675, FIND("Index:", A1675) + 6, FIND(",", A1675) - FIND("Index:", A1675) - 6))</f>
        <v>178631</v>
      </c>
      <c r="C1675" s="1" t="str">
        <f>TRIM(MID(A1675, FIND("Length:", A1675) + 7, FIND(",", A1675, FIND("Length:", A1675)) - FIND("Length:", A1675) - 7))</f>
        <v>233</v>
      </c>
      <c r="D1675" s="1">
        <f>COUNTIF(C:C,C1675)</f>
        <v>13</v>
      </c>
      <c r="E1675" s="1" t="str">
        <f t="shared" si="26"/>
        <v>0x1A</v>
      </c>
      <c r="F1675" s="2" t="str">
        <f>TRIM(MID(A1675, FIND("Message:", A1675) + 8, FIND("]", A1675) - FIND("Message:", A1675) - 7))</f>
        <v>['0x1A', '0x74', '0x89', '0x57', '0xA4', '0xE2', '0x79', '0xC8', '0x59', '0xF0', '0xCF', '0x3F', '0x79', '0x5B', '0xB9', '0xBF', '0xA7', '0x5A', '0xA3', '0xE2', '0xC2', '0x46', '0x19', '0x6F', '0x1A', '0x8C', '0x5B', '0x6F', '0x69', '0x40', '0x49', '0x6F', '0x60', '0xC7', '0x55', '0x5C', '0x1B', '0x6E', '0x3F', '0x3F', '0x40', '0x3F', '0x75', '0x59', '0x5D', '0xE0', '0xCF', '0x3F', '0x49', '0x6F', '0x60', '0xC5', '0x2C', '0x5E', '0x74', '0xE0', '0xCF', '0x3F', '0x79', '0xF0', '0xCF', '0xFC', '0x5F', '0x3F', '0x4A', '0x3F', '0x3F', '0xBF', '0x79', '0xFB', '0x9C', '0x60', '0x7A', '0x00', '0xCF', '0x3F', '0x89', '0xD3', '0x7A', '0xC1', '0x61', '0xEB', '0xBA', '0xBF', '0xA3', '0xF2', '0xC2', '0x46', '0x67', '0x62', '0x49', '0xBF', '0x4B', '0xD5', '0xDF', '0x4C', '0x69', '0x22', '0x63', '0x40', '0x19', '0x5F', '0x9F', '0xE0', '0x5F', '0x68', '0x64', '0x64', '0x69', '0x40', '0xD9', '0x74', '0x4A', '0xBF', '0x4B', '0xB1', '0x65', '0xD5', '0x6A', '0xE0', '0x1A', '0x5D', '0x6A', '0xE0', '0x49', '0x66', '0x1A', '0x5B', '0xD9', '0x6C', '0x6A', '0xE0', '0xA0', '0x0E', '0x67', '0x35', '0xA1', '0x35', '0x8E', '0x65', '0x3F', '0xAA', '0x51', '0x68', '0x8E', '0x61', '0x4A', '0xBF', '0x4B', '0xA7', '0x49', '0x9E', '0x69', '0x6F', '0x7F', '0x63', '0x43', '0x6F', '0x84', '0x11', '0x04', '0x6A', '0xA9', '0xE0', '0x6A', '0xE0', '0xC2', '0x49', '0x43', '0x8F', '0x6B', '0x6F', '0x84', '0xFF', '0xC2', '0x47', '0x49', '0xBF', '0x72', '0x6C', '0x4B', '0xA9', '0x69', '0x40', '0x8E', '0x65', '0x3F', '0x3E', '0x6D', '0xAA', '0x8E', '0x61', '0x4A', '0xBF', '0x4E', '0x5F', '0xBF', '0x6E', '0x79', '0xF0', '0xCF', '0x3F', '0x9F', '0xE2', '0x7F', '0xE9', '0x6F', '0x58', '0x07', '0xBF', '0xCA', '0x43', '0xD9', '0x4C', '0xC2', '0x70', '0x4A', '0xBF', '0x4B', '0xA1', '0xDF', '0x45', '0x6A', '0xF6', '0x71', '0xE0', '0x43', '0x6F', '0x5D', '0xDB', '0xC2', '0x47', '0x48']</v>
      </c>
      <c r="G1675" s="1" t="str">
        <f>TRIM(MID(A1675, FIND("Checksum:", A1675) + 9, FIND("(", A1675) - FIND("Checksum:", A1675) - 9))</f>
        <v>0x7249</v>
      </c>
      <c r="H1675" s="1" t="str">
        <f>TRIM(MID(A1675, FIND("(", A1675) + 1, FIND(")", A1675) - FIND("(", A1675) - 1))</f>
        <v>big</v>
      </c>
    </row>
    <row r="1676" spans="1:8" hidden="1" x14ac:dyDescent="0.25">
      <c r="A1676" t="s">
        <v>1674</v>
      </c>
      <c r="B1676" s="1" t="str">
        <f>TRIM(MID(A1676, FIND("Index:", A1676) + 6, FIND(",", A1676) - FIND("Index:", A1676) - 6))</f>
        <v>178746</v>
      </c>
      <c r="C1676" s="1" t="str">
        <f>TRIM(MID(A1676, FIND("Length:", A1676) + 7, FIND(",", A1676, FIND("Length:", A1676)) - FIND("Length:", A1676) - 7))</f>
        <v>161</v>
      </c>
      <c r="D1676" s="1">
        <f>COUNTIF(C:C,C1676)</f>
        <v>16</v>
      </c>
      <c r="E1676" s="1" t="str">
        <f t="shared" si="26"/>
        <v>0xB1</v>
      </c>
      <c r="F1676" s="2" t="str">
        <f>TRIM(MID(A1676, FIND("Message:", A1676) + 8, FIND("]", A1676) - FIND("Message:", A1676) - 7))</f>
        <v>['0xB1', '0x65', '0xD5', '0x6A', '0xE0', '0x1A', '0x5D', '0x6A', '0xE0', '0x49', '0x66', '0x1A', '0x5B', '0xD9', '0x6C', '0x6A', '0xE0', '0xA0', '0x0E', '0x67', '0x35', '0xA1', '0x35', '0x8E', '0x65', '0x3F', '0xAA', '0x51', '0x68', '0x8E', '0x61', '0x4A', '0xBF', '0x4B', '0xA7', '0x49', '0x9E', '0x69', '0x6F', '0x7F', '0x63', '0x43', '0x6F', '0x84', '0x11', '0x04', '0x6A', '0xA9', '0xE0', '0x6A', '0xE0', '0xC2', '0x49', '0x43', '0x8F', '0x6B', '0x6F', '0x84', '0xFF', '0xC2', '0x47', '0x49', '0xBF', '0x72', '0x6C', '0x4B', '0xA9', '0x69', '0x40', '0x8E', '0x65', '0x3F', '0x3E', '0x6D', '0xAA', '0x8E', '0x61', '0x4A', '0xBF', '0x4E', '0x5F', '0xBF', '0x6E', '0x79', '0xF0', '0xCF', '0x3F', '0x9F', '0xE2', '0x7F', '0xE9', '0x6F', '0x58', '0x07', '0xBF', '0xCA', '0x43', '0xD9', '0x4C', '0xC2', '0x70', '0x4A', '0xBF', '0x4B', '0xA1', '0xDF', '0x45', '0x6A', '0xF6', '0x71', '0xE0', '0x43', '0x6F', '0x5D', '0xDB', '0xC2', '0x47', '0x48', '0x72', '0x49', '0xBF', '0x4B', '0xA1', '0x69', '0x40', '0x8E', '0xA0', '0x73', '0x65', '0x3F', '0xAA', '0x4F', '0x3F', '0xBF', '0x3F', '0x50', '0x74', '0x3F', '0xBF', '0x3E', '0x37', '0x4F', '0x5F', '0x3E', '0xD5', '0x75', '0x37', '0x46', '0xE5', '0x3E', '0x37', '0x48', '0xDD', '0x74', '0x76', '0x3E', '0x37', '0x47', '0x33', '0x3E', '0x37']</v>
      </c>
      <c r="G1676" s="1" t="str">
        <f>TRIM(MID(A1676, FIND("Checksum:", A1676) + 9, FIND("(", A1676) - FIND("Checksum:", A1676) - 9))</f>
        <v>0x4B27</v>
      </c>
      <c r="H1676" s="1" t="str">
        <f>TRIM(MID(A1676, FIND("(", A1676) + 1, FIND(")", A1676) - FIND("(", A1676) - 1))</f>
        <v>big</v>
      </c>
    </row>
    <row r="1677" spans="1:8" hidden="1" x14ac:dyDescent="0.25">
      <c r="A1677" t="s">
        <v>1675</v>
      </c>
      <c r="B1677" s="1" t="str">
        <f>TRIM(MID(A1677, FIND("Index:", A1677) + 6, FIND(",", A1677) - FIND("Index:", A1677) - 6))</f>
        <v>178778</v>
      </c>
      <c r="C1677" s="1" t="str">
        <f>TRIM(MID(A1677, FIND("Length:", A1677) + 7, FIND(",", A1677, FIND("Length:", A1677)) - FIND("Length:", A1677) - 7))</f>
        <v>114</v>
      </c>
      <c r="D1677" s="1">
        <f>COUNTIF(C:C,C1677)</f>
        <v>8</v>
      </c>
      <c r="E1677" s="1" t="str">
        <f t="shared" si="26"/>
        <v>0xBF</v>
      </c>
      <c r="F1677" s="2" t="str">
        <f>TRIM(MID(A1677, FIND("Message:", A1677) + 8, FIND("]", A1677) - FIND("Message:", A1677) - 7))</f>
        <v>['0xBF', '0x4B', '0xA7', '0x49', '0x9E', '0x69', '0x6F', '0x7F', '0x63', '0x43', '0x6F', '0x84', '0x11', '0x04', '0x6A', '0xA9', '0xE0', '0x6A', '0xE0', '0xC2', '0x49', '0x43', '0x8F', '0x6B', '0x6F', '0x84', '0xFF', '0xC2', '0x47', '0x49', '0xBF', '0x72', '0x6C', '0x4B', '0xA9', '0x69', '0x40', '0x8E', '0x65', '0x3F', '0x3E', '0x6D', '0xAA', '0x8E', '0x61', '0x4A', '0xBF', '0x4E', '0x5F', '0xBF', '0x6E', '0x79', '0xF0', '0xCF', '0x3F', '0x9F', '0xE2', '0x7F', '0xE9', '0x6F', '0x58', '0x07', '0xBF', '0xCA', '0x43', '0xD9', '0x4C', '0xC2', '0x70', '0x4A', '0xBF', '0x4B', '0xA1', '0xDF', '0x45', '0x6A', '0xF6', '0x71', '0xE0', '0x43', '0x6F', '0x5D', '0xDB', '0xC2', '0x47', '0x48', '0x72', '0x49', '0xBF', '0x4B', '0xA1', '0x69', '0x40', '0x8E', '0xA0', '0x73', '0x65', '0x3F', '0xAA', '0x4F', '0x3F', '0xBF', '0x3F', '0x50', '0x74', '0x3F', '0xBF', '0x3E', '0x37', '0x4F', '0x5F', '0x3E', '0xD5', '0x75']</v>
      </c>
      <c r="G1677" s="1" t="str">
        <f>TRIM(MID(A1677, FIND("Checksum:", A1677) + 9, FIND("(", A1677) - FIND("Checksum:", A1677) - 9))</f>
        <v>0x3746</v>
      </c>
      <c r="H1677" s="1" t="str">
        <f>TRIM(MID(A1677, FIND("(", A1677) + 1, FIND(")", A1677) - FIND("(", A1677) - 1))</f>
        <v>big</v>
      </c>
    </row>
    <row r="1678" spans="1:8" hidden="1" x14ac:dyDescent="0.25">
      <c r="A1678" t="s">
        <v>1676</v>
      </c>
      <c r="B1678" s="1" t="str">
        <f>TRIM(MID(A1678, FIND("Index:", A1678) + 6, FIND(",", A1678) - FIND("Index:", A1678) - 6))</f>
        <v>179105</v>
      </c>
      <c r="C1678" s="1" t="str">
        <f>TRIM(MID(A1678, FIND("Length:", A1678) + 7, FIND(",", A1678, FIND("Length:", A1678)) - FIND("Length:", A1678) - 7))</f>
        <v>46</v>
      </c>
      <c r="D1678" s="1">
        <f>COUNTIF(C:C,C1678)</f>
        <v>8</v>
      </c>
      <c r="E1678" s="1" t="str">
        <f t="shared" si="26"/>
        <v>0x49</v>
      </c>
      <c r="F1678" s="2" t="str">
        <f>TRIM(MID(A1678, FIND("Message:", A1678) + 8, FIND("]", A1678) - FIND("Message:", A1678) - 7))</f>
        <v>['0x49', '0xAD', '0x4D', '0x6F', '0x7F', '0x9F', '0x4A', '0xBF', '0x45', '0xFF', '0x2B', '0x4E', '0xA9', '0xE0', '0x6A', '0xE0', '0x3F', '0xAA', '0x8E', '0x9C', '0x4F', '0x61', '0x43', '0x6F', '0x84', '0xE1', '0xC2', '0x49', '0xD5', '0x50', '0x43', '0x6F', '0x84', '0xD1', '0xC2', '0x47', '0xAC', '0x10', '0x51', '0x4C', '0x49', '0x3F', '0x3F', '0xF1', '0xA2', '0x1C']</v>
      </c>
      <c r="G1678" s="1" t="str">
        <f>TRIM(MID(A1678, FIND("Checksum:", A1678) + 9, FIND("(", A1678) - FIND("Checksum:", A1678) - 9))</f>
        <v>0x1652</v>
      </c>
      <c r="H1678" s="1" t="str">
        <f>TRIM(MID(A1678, FIND("(", A1678) + 1, FIND(")", A1678) - FIND("(", A1678) - 1))</f>
        <v>big</v>
      </c>
    </row>
    <row r="1679" spans="1:8" hidden="1" x14ac:dyDescent="0.25">
      <c r="A1679" t="s">
        <v>1677</v>
      </c>
      <c r="B1679" s="1" t="str">
        <f>TRIM(MID(A1679, FIND("Index:", A1679) + 6, FIND(",", A1679) - FIND("Index:", A1679) - 6))</f>
        <v>179212</v>
      </c>
      <c r="C1679" s="1" t="str">
        <f>TRIM(MID(A1679, FIND("Length:", A1679) + 7, FIND(",", A1679, FIND("Length:", A1679)) - FIND("Length:", A1679) - 7))</f>
        <v>151</v>
      </c>
      <c r="D1679" s="1">
        <f>COUNTIF(C:C,C1679)</f>
        <v>20</v>
      </c>
      <c r="E1679" s="1" t="str">
        <f t="shared" si="26"/>
        <v>0x2D</v>
      </c>
      <c r="F1679" s="2" t="str">
        <f>TRIM(MID(A1679, FIND("Message:", A1679) + 8, FIND("]", A1679) - FIND("Message:", A1679) - 7))</f>
        <v>['0x2D', '0x79', '0x3A', '0x59', '0xF0', '0xCF', '0x3F', '0xC6', '0xE7', '0xCA', '0x42', '0x15', '0x5A', '0x29', '0x3F', '0x1A', '0x93', '0xDF', '0x6E', '0x6A', '0x29', '0x5B', '0xE0', '0x4A', '0xBF', '0x47', '0x2D', '0x79', '0xF0', '0x25', '0x5C', '0xCF', '0x3F', '0xC6', '0xE8', '0xCA', '0x52', '0x4A', '0x82', '0x5D', '0xBF', '0x49', '0xAB', '0x79', '0xF0', '0xCF', '0x3F', '0x8B', '0x5E', '0x9F', '0xE2', '0x7F', '0x58', '0x07', '0x5F', '0xC8', '0xE7', '0x5F', '0x44', '0x49', '0x6F', '0x7F', '0x99', '0x1A', '0x89', '0x19', '0x60', '0xA9', '0xE0', '0xDF', '0x54', '0x6A', '0xE0', '0x49', '0xB3', '0x61', '0x6F', '0x7F', '0x97', '0x1A', '0x86', '0xA9', '0xE0', '0x13', '0x62', '0xDF', '0x4E', '0x6A', '0xE0', '0x4A', '0xBF', '0x45', '0x2B', '0x63', '0xFD', '0x79', '0xF0', '0xCF', '0x3F', '0x69', '0xE7', '0x2C', '0x64', '0xCA', '0x4D', '0x1A', '0x81', '0x79', '0xF0', '0xCF', '0x52', '0x65', '0x3F', '0x69', '0xE7', '0xC8', '0x42', '0x19', '0x7F', '0x99', '0x66', '0x9F', '0xE0', '0xAF', '0x3E', '0x69', '0x40', '0x49', '0xC7', '0x67', '0x6F', '0x7F', '0x9B', '0x4A', '0xBF', '0x45', '0xFD', '0x3F', '0x68', '0xA9', '0xE0', '0x6A', '0xE0', '0x3F', '0xAA', '0x8E', '0xB6', '0x69', '0x61', '0x49', '0xBF']</v>
      </c>
      <c r="G1679" s="1" t="str">
        <f>TRIM(MID(A1679, FIND("Checksum:", A1679) + 9, FIND("(", A1679) - FIND("Checksum:", A1679) - 9))</f>
        <v>0x4BDD</v>
      </c>
      <c r="H1679" s="1" t="str">
        <f>TRIM(MID(A1679, FIND("(", A1679) + 1, FIND(")", A1679) - FIND("(", A1679) - 1))</f>
        <v>big</v>
      </c>
    </row>
    <row r="1680" spans="1:8" hidden="1" x14ac:dyDescent="0.25">
      <c r="A1680" t="s">
        <v>1678</v>
      </c>
      <c r="B1680" s="1" t="str">
        <f>TRIM(MID(A1680, FIND("Index:", A1680) + 6, FIND(",", A1680) - FIND("Index:", A1680) - 6))</f>
        <v>179450</v>
      </c>
      <c r="C1680" s="1" t="str">
        <f>TRIM(MID(A1680, FIND("Length:", A1680) + 7, FIND(",", A1680, FIND("Length:", A1680)) - FIND("Length:", A1680) - 7))</f>
        <v>120</v>
      </c>
      <c r="D1680" s="1">
        <f>COUNTIF(C:C,C1680)</f>
        <v>9</v>
      </c>
      <c r="E1680" s="1" t="str">
        <f t="shared" si="26"/>
        <v>0xB5</v>
      </c>
      <c r="F1680" s="2" t="str">
        <f>TRIM(MID(A1680, FIND("Message:", A1680) + 8, FIND("]", A1680) - FIND("Message:", A1680) - 7))</f>
        <v>['0xB5', '0x4B', '0xBF', '0x48', '0xDD', '0x79', '0xF0', '0xC4', '0x74', '0xCF', '0x3F', '0x7A', '0x00', '0xCF', '0x3F', '0x7A', '0x87', '0x75', '0xE2', '0xCA', '0x44', '0x4A', '0xBF', '0x4F', '0xBB', '0x7C', '0x76', '0x79', '0xF0', '0xCF', '0x3F', '0xC6', '0xEA', '0xCA', '0x6C', '0x77', '0x44', '0x49', '0x6F', '0x7F', '0xB1', '0x1A', '0xEE', '0xAE', '0x78', '0xA9', '0xE0', '0xDF', '0x4E', '0x6A', '0xE0', '0x1A', '0x96', '0x79', '0xEC', '0x79', '0xF0', '0xCF', '0x3F', '0x69', '0xE7', '0x31', '0x7A', '0xCA', '0x48', '0x43', '0x6F', '0x86', '0x81', '0xC2', '0x0B', '0x7B', '0x49', '0x43', '0x6F', '0x86', '0x95', '0xC2', '0x49', '0x9F', '0x7C', '0x43', '0x6F', '0x86', '0x5D', '0xC2', '0x47', '0xAC', '0xC9', '0x7D', '0x4C', '0x1A', '0xE5', '0x79', '0xF0', '0xCF', '0x3F', '0x43', '0x7E', '0x69', '0xE7', '0xC8', '0x5A', '0xAC', '0x1C', '0xA9', '0x65', '0x7F', '0x1C', '0x69', '0xE7', '0xC8', '0x56', '0x1A', '0xE1', '0x08', '0x40', '0x79', '0xF0', '0xCF']</v>
      </c>
      <c r="G1680" s="1" t="str">
        <f>TRIM(MID(A1680, FIND("Checksum:", A1680) + 9, FIND("(", A1680) - FIND("Checksum:", A1680) - 9))</f>
        <v>0x3F69</v>
      </c>
      <c r="H1680" s="1" t="str">
        <f>TRIM(MID(A1680, FIND("(", A1680) + 1, FIND(")", A1680) - FIND("(", A1680) - 1))</f>
        <v>big</v>
      </c>
    </row>
    <row r="1681" spans="1:8" hidden="1" x14ac:dyDescent="0.25">
      <c r="A1681" t="s">
        <v>1679</v>
      </c>
      <c r="B1681" s="1" t="str">
        <f>TRIM(MID(A1681, FIND("Index:", A1681) + 6, FIND(",", A1681) - FIND("Index:", A1681) - 6))</f>
        <v>179478</v>
      </c>
      <c r="C1681" s="1" t="str">
        <f>TRIM(MID(A1681, FIND("Length:", A1681) + 7, FIND(",", A1681, FIND("Length:", A1681)) - FIND("Length:", A1681) - 7))</f>
        <v>133</v>
      </c>
      <c r="D1681" s="1">
        <f>COUNTIF(C:C,C1681)</f>
        <v>17</v>
      </c>
      <c r="E1681" s="1" t="str">
        <f t="shared" si="26"/>
        <v>0xF0</v>
      </c>
      <c r="F1681" s="2" t="str">
        <f>TRIM(MID(A1681, FIND("Message:", A1681) + 8, FIND("]", A1681) - FIND("Message:", A1681) - 7))</f>
        <v>['0xF0', '0xCF', '0x3F', '0xC6', '0xEA', '0xCA', '0x6C', '0x77', '0x44', '0x49', '0x6F', '0x7F', '0xB1', '0x1A', '0xEE', '0xAE', '0x78', '0xA9', '0xE0', '0xDF', '0x4E', '0x6A', '0xE0', '0x1A', '0x96', '0x79', '0xEC', '0x79', '0xF0', '0xCF', '0x3F', '0x69', '0xE7', '0x31', '0x7A', '0xCA', '0x48', '0x43', '0x6F', '0x86', '0x81', '0xC2', '0x0B', '0x7B', '0x49', '0x43', '0x6F', '0x86', '0x95', '0xC2', '0x49', '0x9F', '0x7C', '0x43', '0x6F', '0x86', '0x5D', '0xC2', '0x47', '0xAC', '0xC9', '0x7D', '0x4C', '0x1A', '0xE5', '0x79', '0xF0', '0xCF', '0x3F', '0x43', '0x7E', '0x69', '0xE7', '0xC8', '0x5A', '0xAC', '0x1C', '0xA9', '0x65', '0x7F', '0x1C', '0x69', '0xE7', '0xC8', '0x56', '0x1A', '0xE1', '0x08', '0x40', '0x79', '0xF0', '0xCF', '0x3F', '0x69', '0xE7', '0xCA', '0xD5', '0x41', '0x47', '0x49', '0x6F', '0x7F', '0xB9', '0xAC', '0x1C', '0x43', '0x42', '0x74', '0xE0', '0xCF', '0x3F', '0xA3', '0x1C', '0xC2', '0x29', '0x43', '0x42', '0xDF', '0x49', '0xAC', '0x4C', '0x1A', '0xDA', '0x9C', '0x44', '0x79', '0xF0', '0xCF', '0x3F', '0x69', '0xE7', '0xC8', '0xD7']</v>
      </c>
      <c r="G1681" s="1" t="str">
        <f>TRIM(MID(A1681, FIND("Checksum:", A1681) + 9, FIND("(", A1681) - FIND("Checksum:", A1681) - 9))</f>
        <v>0x4548</v>
      </c>
      <c r="H1681" s="1" t="str">
        <f>TRIM(MID(A1681, FIND("(", A1681) + 1, FIND(")", A1681) - FIND("(", A1681) - 1))</f>
        <v>big</v>
      </c>
    </row>
    <row r="1682" spans="1:8" hidden="1" x14ac:dyDescent="0.25">
      <c r="A1682" t="s">
        <v>1680</v>
      </c>
      <c r="B1682" s="1" t="str">
        <f>TRIM(MID(A1682, FIND("Index:", A1682) + 6, FIND(",", A1682) - FIND("Index:", A1682) - 6))</f>
        <v>179579</v>
      </c>
      <c r="C1682" s="1" t="str">
        <f>TRIM(MID(A1682, FIND("Length:", A1682) + 7, FIND(",", A1682, FIND("Length:", A1682)) - FIND("Length:", A1682) - 7))</f>
        <v>152</v>
      </c>
      <c r="D1682" s="1">
        <f>COUNTIF(C:C,C1682)</f>
        <v>20</v>
      </c>
      <c r="E1682" s="1" t="str">
        <f t="shared" si="26"/>
        <v>0x7F</v>
      </c>
      <c r="F1682" s="2" t="str">
        <f>TRIM(MID(A1682, FIND("Message:", A1682) + 8, FIND("]", A1682) - FIND("Message:", A1682) - 7))</f>
        <v>['0x7F', '0xB9', '0xAC', '0x1C', '0x43', '0x42', '0x74', '0xE0', '0xCF', '0x3F', '0xA3', '0x1C', '0xC2', '0x29', '0x43', '0x42', '0xDF', '0x49', '0xAC', '0x4C', '0x1A', '0xDA', '0x9C', '0x44', '0x79', '0xF0', '0xCF', '0x3F', '0x69', '0xE7', '0xC8', '0xD7', '0x45', '0x48', '0x19', '0xD8', '0x9F', '0xE0', '0xAF', '0x3E', '0xED', '0x46', '0xDF', '0x44', '0x69', '0x40', '0x49', '0x6F', '0x7F', '0x4C', '0x47', '0xB7', '0x1A', '0xD4', '0xA9', '0xE0', '0x6A', '0xE0', '0xC3', '0x48', '0x49', '0xBF', '0x4B', '0xDD', '0x69', '0x10', '0x8E', '0x82', '0x49', '0x65', '0x3F', '0xAA', '0x3F', '0x42', '0x7F', '0x9D', '0x37', '0x4A', '0x3E', '0x37', '0x4B', '0xD3', '0x3E', '0x37', '0x4B', '0x9F', '0x4B', '0xC3', '0x3E', '0x37', '0x47', '0x2D', '0x8E', '0x61', '0xE8', '0x4C', '0x4A', '0xBF', '0x4F', '0xFF', '0x79', '0xF0', '0xCF', '0xDF', '0x4D', '0x3F', '0xC6', '0xE7', '0xCA', '0x4E', '0x29', '0x67', '0xE4', '0x4E', '0x4A', '0xBF', '0x4B', '0x87', '0x6A', '0xE0', '0x29', '0x9F', '0x4F', '0x6C', '0x4A', '0xBF', '0x4B', '0x89', '0x6A', '0xE0', '0xE5', '0x50', '0x29', '0x71', '0x4A', '0xBF', '0x4B', '0x8B', '0x6A', '0x36', '0x51', '0xE0', '0x29', '0x76', '0x4A', '0xBF', '0x4B', '0x8D', '0xB4', '0x52', '0x6A', '0xE0']</v>
      </c>
      <c r="G1682" s="1" t="str">
        <f>TRIM(MID(A1682, FIND("Checksum:", A1682) + 9, FIND("(", A1682) - FIND("Checksum:", A1682) - 9))</f>
        <v>0x49BF</v>
      </c>
      <c r="H1682" s="1" t="str">
        <f>TRIM(MID(A1682, FIND("(", A1682) + 1, FIND(")", A1682) - FIND("(", A1682) - 1))</f>
        <v>big</v>
      </c>
    </row>
    <row r="1683" spans="1:8" hidden="1" x14ac:dyDescent="0.25">
      <c r="A1683" t="s">
        <v>1681</v>
      </c>
      <c r="B1683" s="1" t="str">
        <f>TRIM(MID(A1683, FIND("Index:", A1683) + 6, FIND(",", A1683) - FIND("Index:", A1683) - 6))</f>
        <v>180219</v>
      </c>
      <c r="C1683" s="1" t="str">
        <f>TRIM(MID(A1683, FIND("Length:", A1683) + 7, FIND(",", A1683, FIND("Length:", A1683)) - FIND("Length:", A1683) - 7))</f>
        <v>139</v>
      </c>
      <c r="D1683" s="1">
        <f>COUNTIF(C:C,C1683)</f>
        <v>18</v>
      </c>
      <c r="E1683" s="1" t="str">
        <f t="shared" si="26"/>
        <v>0x44</v>
      </c>
      <c r="F1683" s="2" t="str">
        <f>TRIM(MID(A1683, FIND("Message:", A1683) + 8, FIND("]", A1683) - FIND("Message:", A1683) - 7))</f>
        <v>['0x44', '0x4A', '0xBF', '0x2B', '0x74', '0x4F', '0xC3', '0x79', '0xF0', '0xCF', '0x3F', '0xC6', '0xC7', '0x75', '0xEE', '0xCA', '0x42', '0x29', '0x40', '0x4A', '0xBF', '0xE4', '0x76', '0x4B', '0xE7', '0x6A', '0xDF', '0xC2', '0x40', '0x8E', '0x85', '0x77', '0x65', '0x3F', '0xAA', '0x8E', '0x61', '0x4B', '0xBF', '0xC1', '0x78', '0x48', '0x1F', '0x6E', '0x55', '0x1A', '0x63', '0x79', '0x9A', '0x79', '0xF0', '0xCF', '0x3F', '0x7A', '0x00', '0xCF', '0x3F', '0x02', '0x7A', '0x7A', '0xE2', '0xCA', '0x4D', '0xA3', '0x00', '0x49', '0xDC', '0x7B', '0xBF', '0x49', '0x53', '0xA3', '0x8C', '0x74', '0xE0', '0x5D', '0x7C', '0xCF', '0x3F', '0xC2', '0x41', '0x9F', '0x4C', '0x4A', '0xC5', '0x7D', '0x6F', '0x88', '0x57', '0xA0', '0x42', '0x79', '0xF0', '0x1A', '0x7E', '0xCF', '0x3F', '0x70', '0xE6', '0xCA', '0x49', '0x4A', '0x43', '0x7F', '0xBF', '0x4B', '0xE3', '0x1B', '0x57', '0x79', '0xF0', '0x4B', '0x40', '0xCF', '0x3F', '0x7A', '0x00', '0xCF', '0x3F', '0x7A', '0x53', '0x41', '0xE2', '0xCA', '0x40', '0xDF', '0x40', '0x2C', '0x40', '0xBB', '0x42', '0x2C', '0x3F', '0xAC', '0x1B', '0xA9', '0x1B', '0x89', '0xC3']</v>
      </c>
      <c r="G1683" s="1" t="str">
        <f>TRIM(MID(A1683, FIND("Checksum:", A1683) + 9, FIND("(", A1683) - FIND("Checksum:", A1683) - 9))</f>
        <v>0x434F</v>
      </c>
      <c r="H1683" s="1" t="str">
        <f>TRIM(MID(A1683, FIND("(", A1683) + 1, FIND(")", A1683) - FIND("(", A1683) - 1))</f>
        <v>big</v>
      </c>
    </row>
    <row r="1684" spans="1:8" hidden="1" x14ac:dyDescent="0.25">
      <c r="A1684" t="s">
        <v>1682</v>
      </c>
      <c r="B1684" s="1" t="str">
        <f>TRIM(MID(A1684, FIND("Index:", A1684) + 6, FIND(",", A1684) - FIND("Index:", A1684) - 6))</f>
        <v>180399</v>
      </c>
      <c r="C1684" s="1" t="str">
        <f>TRIM(MID(A1684, FIND("Length:", A1684) + 7, FIND(",", A1684, FIND("Length:", A1684)) - FIND("Length:", A1684) - 7))</f>
        <v>151</v>
      </c>
      <c r="D1684" s="1">
        <f>COUNTIF(C:C,C1684)</f>
        <v>20</v>
      </c>
      <c r="E1684" s="1" t="str">
        <f t="shared" si="26"/>
        <v>0xE0</v>
      </c>
      <c r="F1684" s="2" t="str">
        <f>TRIM(MID(A1684, FIND("Message:", A1684) + 8, FIND("]", A1684) - FIND("Message:", A1684) - 7))</f>
        <v>['0xE0', '0xCF', '0x3F', '0x9B', '0x48', '0xC2', '0x41', '0x49', '0xBF', '0x4B', '0xE5', '0x69', '0xEF', '0x49', '0x40', '0xA0', '0x35', '0x8E', '0x65', '0x3F', '0xAA', '0x3D', '0x4A', '0x3E', '0x37', '0x45', '0xB1', '0x3E', '0x37', '0x4B', '0x77', '0x4B', '0xDF', '0x3F', '0x42', '0x7E', '0x17', '0x3F', '0x43', '0xC4', '0x4C', '0x44', '0x6F', '0x3F', '0x43', '0x42', '0xC3', '0x3E', '0xC6', '0x4D', '0x37', '0x4B', '0xE1', '0x3E', '0x37', '0x48', '0x1D', '0x8C', '0x4E', '0x8E', '0x61', '0x4A', '0xBF', '0x55', '0xED', '0x49', '0xD4', '0x4F', '0x6F', '0x5E', '0xEF', '0x24', '0xA5', '0xA9', '0xE0', '0x61', '0x50', '0x6A', '0xE0', '0x49', '0x6F', '0x5E', '0xEF', '0x4A', '0xEC', '0x51', '0xBF', '0x55', '0xEB', '0xA9', '0xE0', '0x6A', '0xE0', '0x28', '0x52', '0x29', '0x40', '0x4A', '0xBF', '0x55', '0xEF', '0x6A', '0x75', '0x53', '0xE0', '0x29', '0x3F', '0x4A', '0xBF', '0x55', '0xF1', '0xED', '0x54', '0x43', '0xBF', '0x55', '0xDB', '0x6A', '0xE0', '0x19', '0xEC', '0x55', '0x9F', '0x89', '0x8A', '0x19', '0x9E', '0x43', '0xBF', '0xC3', '0x56', '0x55', '0xDF', '0x44', '0x3F', '0x42', '0xD9', '0x89', '0xB4', '0x57', '0x8A', '0xD9', '0xEF', '0x4A', '0xBF', '0x4C', '0xF1', '0xF3', '0x58', '0x6A', '0xE0']</v>
      </c>
      <c r="G1684" s="1" t="str">
        <f>TRIM(MID(A1684, FIND("Checksum:", A1684) + 9, FIND("(", A1684) - FIND("Checksum:", A1684) - 9))</f>
        <v>0x496F</v>
      </c>
      <c r="H1684" s="1" t="str">
        <f>TRIM(MID(A1684, FIND("(", A1684) + 1, FIND(")", A1684) - FIND("(", A1684) - 1))</f>
        <v>big</v>
      </c>
    </row>
    <row r="1685" spans="1:8" hidden="1" x14ac:dyDescent="0.25">
      <c r="A1685" t="s">
        <v>1683</v>
      </c>
      <c r="B1685" s="1" t="str">
        <f>TRIM(MID(A1685, FIND("Index:", A1685) + 6, FIND(",", A1685) - FIND("Index:", A1685) - 6))</f>
        <v>180620</v>
      </c>
      <c r="C1685" s="1" t="str">
        <f>TRIM(MID(A1685, FIND("Length:", A1685) + 7, FIND(",", A1685, FIND("Length:", A1685)) - FIND("Length:", A1685) - 7))</f>
        <v>173</v>
      </c>
      <c r="D1685" s="1">
        <f>COUNTIF(C:C,C1685)</f>
        <v>16</v>
      </c>
      <c r="E1685" s="1" t="str">
        <f t="shared" si="26"/>
        <v>0x40</v>
      </c>
      <c r="F1685" s="2" t="str">
        <f>TRIM(MID(A1685, FIND("Message:", A1685) + 8, FIND("]", A1685) - FIND("Message:", A1685) - 7))</f>
        <v>['0x40', '0x3F', '0xBF', '0x3F', '0x49', '0x6F', '0x90', '0x28', '0x61', '0xFF', '0x75', '0xE0', '0xCF', '0x3F', '0x49', '0x6F', '0x7F', '0x62', '0x90', '0x01', '0x76', '0xE0', '0xCF', '0x3F', '0x49', '0xA3', '0x63', '0x6F', '0x90', '0x03', '0x72', '0xE0', '0xCF', '0x3F', '0xC8', '0x64', '0x49', '0x6F', '0x90', '0x05', '0x4A', '0x6F', '0xAD', '0x1A', '0x65', '0x67', '0x7C', '0xE0', '0xCF', '0x3F', '0x79', '0xF0', '0xA3', '0x66', '0xCF', '0x3F', '0x69', '0xE7', '0xC8', '0x65', '0x1A', '0x0F', '0x67', '0x81', '0x79', '0xF0', '0xCF', '0x3F', '0x69', '0xE7', '0xB3', '0x68', '0xCA', '0x60', '0x4A', '0x6F', '0xAD', '0x6F', '0x4B', '0xB5', '0x69', '0xBF', '0x55', '0xD9', '0x79', '0xF0', '0xCF', '0x3F', '0xD1', '0x6A', '0x7A', '0x00', '0xCF', '0x3F', '0x7A', '0xDF', '0xCA', '0x19', '0x6B', '0x56', '0xA6', '0xBC', '0x4A', '0xBF', '0x55', '0xDB', '0x60', '0x6C', '0x79', '0xF0', '0xCF', '0x3F', '0x79', '0xB2', '0xCA', '0xDC', '0x6D', '0x4F', '0xA9', '0xF0', '0xA5', '0xAC', '0xA9', '0xEC', '0x40', '0x6E', '0x79', '0xA6', '0xC8', '0x4A', '0xAC', '0x1C', '0x4A', '0xB4', '0x6F', '0xBF', '0x55', '0xDF', '0x79', '0xF0', '0xCF', '0x3F', '0xDD', '0x70', '0x79', '0x12', '0xCA', '0x43', '0xA9', '0xF0', '0xA2', '0x47', '0x71', '0x7C', '0xA9', '0xEC', '0x79', '0x76', '0xCA', '0x44', '0x83', '0x72', '0x19', '0x6E', '0x89', '0x8A', '0x29', '0x40', '0x4A', '0xC1', '0x73', '0xBF', '0x4D']</v>
      </c>
      <c r="G1685" s="1" t="str">
        <f>TRIM(MID(A1685, FIND("Checksum:", A1685) + 9, FIND("(", A1685) - FIND("Checksum:", A1685) - 9))</f>
        <v>0x596A</v>
      </c>
      <c r="H1685" s="1" t="str">
        <f>TRIM(MID(A1685, FIND("(", A1685) + 1, FIND(")", A1685) - FIND("(", A1685) - 1))</f>
        <v>big</v>
      </c>
    </row>
    <row r="1686" spans="1:8" hidden="1" x14ac:dyDescent="0.25">
      <c r="A1686" t="s">
        <v>1684</v>
      </c>
      <c r="B1686" s="1" t="str">
        <f>TRIM(MID(A1686, FIND("Index:", A1686) + 6, FIND(",", A1686) - FIND("Index:", A1686) - 6))</f>
        <v>181390</v>
      </c>
      <c r="C1686" s="1" t="str">
        <f>TRIM(MID(A1686, FIND("Length:", A1686) + 7, FIND(",", A1686, FIND("Length:", A1686)) - FIND("Length:", A1686) - 7))</f>
        <v>32</v>
      </c>
      <c r="D1686" s="1">
        <f>COUNTIF(C:C,C1686)</f>
        <v>7</v>
      </c>
      <c r="E1686" s="1" t="str">
        <f t="shared" si="26"/>
        <v>0xBF</v>
      </c>
      <c r="F1686" s="2" t="str">
        <f>TRIM(MID(A1686, FIND("Message:", A1686) + 8, FIND("]", A1686) - FIND("Message:", A1686) - 7))</f>
        <v>['0xBF', '0x4E', '0x6C', '0x61', '0x7B', '0x24', '0x3F', '0x89', '0x8A', '0xD9', '0xCE', '0xFC', '0x62', '0x4A', '0xBF', '0x4E', '0x07', '0x6A', '0xE0', '0x4A', '0x57', '0x63', '0xBF', '0x4E', '0x0B', '0x6A', '0xE0', '0x4A', '0xBF', '0xD1', '0x64', '0x4E']</v>
      </c>
      <c r="G1686" s="1" t="str">
        <f>TRIM(MID(A1686, FIND("Checksum:", A1686) + 9, FIND("(", A1686) - FIND("Checksum:", A1686) - 9))</f>
        <v>0x0F6A</v>
      </c>
      <c r="H1686" s="1" t="str">
        <f>TRIM(MID(A1686, FIND("(", A1686) + 1, FIND(")", A1686) - FIND("(", A1686) - 1))</f>
        <v>big</v>
      </c>
    </row>
    <row r="1687" spans="1:8" hidden="1" x14ac:dyDescent="0.25">
      <c r="A1687" t="s">
        <v>1685</v>
      </c>
      <c r="B1687" s="1" t="str">
        <f>TRIM(MID(A1687, FIND("Index:", A1687) + 6, FIND(",", A1687) - FIND("Index:", A1687) - 6))</f>
        <v>181400</v>
      </c>
      <c r="C1687" s="1" t="str">
        <f>TRIM(MID(A1687, FIND("Length:", A1687) + 7, FIND(",", A1687, FIND("Length:", A1687)) - FIND("Length:", A1687) - 7))</f>
        <v>180</v>
      </c>
      <c r="D1687" s="1">
        <f>COUNTIF(C:C,C1687)</f>
        <v>21</v>
      </c>
      <c r="E1687" s="1" t="str">
        <f t="shared" si="26"/>
        <v>0xCE</v>
      </c>
      <c r="F1687" s="2" t="str">
        <f>TRIM(MID(A1687, FIND("Message:", A1687) + 8, FIND("]", A1687) - FIND("Message:", A1687) - 7))</f>
        <v>['0xCE', '0xFC', '0x62', '0x4A', '0xBF', '0x4E', '0x07', '0x6A', '0xE0', '0x4A', '0x57', '0x63', '0xBF', '0x4E', '0x0B', '0x6A', '0xE0', '0x4A', '0xBF', '0xD1', '0x64', '0x4E', '0x0F', '0x6A', '0xE0', '0x4A', '0xBF', '0x4E', '0x65', '0x65', '0x17', '0x6A', '0xE0', '0x4A', '0xBF', '0x4E', '0x19', '0x39', '0x66', '0x6A', '0xE0', '0x49', '0x6F', '0x92', '0xD3', '0x4A', '0x1B', '0x67', '0xBF', '0x4E', '0x21', '0xA9', '0xE0', '0x6A', '0xE0', '0x6C', '0x68', '0xD9', '0xB8', '0x4A', '0xBF', '0x4D', '0x8F', '0x6A', '0x4C', '0x69', '0xE0', '0x4A', '0xBF', '0x4D', '0x93', '0x6A', '0xE0', '0x80', '0x6A', '0x4A', '0xBF', '0x4D', '0x8D', '0x6A', '0xE0', '0x49', '0xE3', '0x6B', '0xBF', '0x4D', '0x91', '0x4A', '0xBF', '0x45', '0x7B', '0xD4', '0x6C', '0x69', '0x50', '0x49', '0x6F', '0x91', '0x45', '0xA9', '0x5F', '0x6D', '0xE0', '0x6A', '0xE0', '0xD9', '0xA6', '0x4A', '0xBF', '0x24', '0x6E', '0x4D', '0x97', '0x6A', '0xE0', '0x49', '0x6F', '0xAD', '0x05', '0x6F', '0x93', '0x4A', '0xBF', '0x45', '0x7F', '0xA9', '0xE0', '0x5C', '0x70', '0x6A', '0xE0', '0x29', '0x3F', '0x1A', '0x72', '0x6A', '0x1B', '0x71', '0xE0', '0xD9', '0x9A', '0x4A', '0xBF', '0x46', '0x57', '0x6E', '0x72', '0x6A', '0xE0', '0x19', '0x6F', '0x4A', '0xBF', '0x46', '0x96', '0x73', '0x61', '0x9F', '0xE0', '0x5F', '0x5A', '0x69', '0x40', '0xB8', '0x74', '0x49', '0x6F', '0x8F', '0x2D', '0xA9', '0xE0', '0x6A', '0xDE', '0x75', '0xE0', '0x29', '0x53', '0x4A', '0xBF', '0x4D']</v>
      </c>
      <c r="G1687" s="1" t="str">
        <f>TRIM(MID(A1687, FIND("Checksum:", A1687) + 9, FIND("(", A1687) - FIND("Checksum:", A1687) - 9))</f>
        <v>0x5781</v>
      </c>
      <c r="H1687" s="1" t="str">
        <f>TRIM(MID(A1687, FIND("(", A1687) + 1, FIND(")", A1687) - FIND("(", A1687) - 1))</f>
        <v>big</v>
      </c>
    </row>
    <row r="1688" spans="1:8" hidden="1" x14ac:dyDescent="0.25">
      <c r="A1688" t="s">
        <v>1686</v>
      </c>
      <c r="B1688" s="1" t="str">
        <f>TRIM(MID(A1688, FIND("Index:", A1688) + 6, FIND(",", A1688) - FIND("Index:", A1688) - 6))</f>
        <v>181435</v>
      </c>
      <c r="C1688" s="1" t="str">
        <f>TRIM(MID(A1688, FIND("Length:", A1688) + 7, FIND(",", A1688, FIND("Length:", A1688)) - FIND("Length:", A1688) - 7))</f>
        <v>150</v>
      </c>
      <c r="D1688" s="1">
        <f>COUNTIF(C:C,C1688)</f>
        <v>20</v>
      </c>
      <c r="E1688" s="1" t="str">
        <f t="shared" si="26"/>
        <v>0x4E</v>
      </c>
      <c r="F1688" s="2" t="str">
        <f>TRIM(MID(A1688, FIND("Message:", A1688) + 8, FIND("]", A1688) - FIND("Message:", A1688) - 7))</f>
        <v>['0x4E', '0x19', '0x39', '0x66', '0x6A', '0xE0', '0x49', '0x6F', '0x92', '0xD3', '0x4A', '0x1B', '0x67', '0xBF', '0x4E', '0x21', '0xA9', '0xE0', '0x6A', '0xE0', '0x6C', '0x68', '0xD9', '0xB8', '0x4A', '0xBF', '0x4D', '0x8F', '0x6A', '0x4C', '0x69', '0xE0', '0x4A', '0xBF', '0x4D', '0x93', '0x6A', '0xE0', '0x80', '0x6A', '0x4A', '0xBF', '0x4D', '0x8D', '0x6A', '0xE0', '0x49', '0xE3', '0x6B', '0xBF', '0x4D', '0x91', '0x4A', '0xBF', '0x45', '0x7B', '0xD4', '0x6C', '0x69', '0x50', '0x49', '0x6F', '0x91', '0x45', '0xA9', '0x5F', '0x6D', '0xE0', '0x6A', '0xE0', '0xD9', '0xA6', '0x4A', '0xBF', '0x24', '0x6E', '0x4D', '0x97', '0x6A', '0xE0', '0x49', '0x6F', '0xAD', '0x05', '0x6F', '0x93', '0x4A', '0xBF', '0x45', '0x7F', '0xA9', '0xE0', '0x5C', '0x70', '0x6A', '0xE0', '0x29', '0x3F', '0x1A', '0x72', '0x6A', '0x1B', '0x71', '0xE0', '0xD9', '0x9A', '0x4A', '0xBF', '0x46', '0x57', '0x6E', '0x72', '0x6A', '0xE0', '0x19', '0x6F', '0x4A', '0xBF', '0x46', '0x96', '0x73', '0x61', '0x9F', '0xE0', '0x5F', '0x5A', '0x69', '0x40', '0xB8', '0x74', '0x49', '0x6F', '0x8F', '0x2D', '0xA9', '0xE0', '0x6A', '0xDE', '0x75', '0xE0', '0x29', '0x53', '0x4A', '0xBF', '0x4D', '0x57', '0x81', '0x76', '0x6A', '0xE0']</v>
      </c>
      <c r="G1688" s="1" t="str">
        <f>TRIM(MID(A1688, FIND("Checksum:", A1688) + 9, FIND("(", A1688) - FIND("Checksum:", A1688) - 9))</f>
        <v>0x496F</v>
      </c>
      <c r="H1688" s="1" t="str">
        <f>TRIM(MID(A1688, FIND("(", A1688) + 1, FIND(")", A1688) - FIND("(", A1688) - 1))</f>
        <v>big</v>
      </c>
    </row>
    <row r="1689" spans="1:8" hidden="1" x14ac:dyDescent="0.25">
      <c r="A1689" t="s">
        <v>1687</v>
      </c>
      <c r="B1689" s="1" t="str">
        <f>TRIM(MID(A1689, FIND("Index:", A1689) + 6, FIND(",", A1689) - FIND("Index:", A1689) - 6))</f>
        <v>181708</v>
      </c>
      <c r="C1689" s="1" t="str">
        <f>TRIM(MID(A1689, FIND("Length:", A1689) + 7, FIND(",", A1689, FIND("Length:", A1689)) - FIND("Length:", A1689) - 7))</f>
        <v>205</v>
      </c>
      <c r="D1689" s="1">
        <f>COUNTIF(C:C,C1689)</f>
        <v>10</v>
      </c>
      <c r="E1689" s="1" t="str">
        <f t="shared" si="26"/>
        <v>0x44</v>
      </c>
      <c r="F1689" s="2" t="str">
        <f>TRIM(MID(A1689, FIND("Message:", A1689) + 8, FIND("]", A1689) - FIND("Message:", A1689) - 7))</f>
        <v>['0x44', '0x4A', '0x6F', '0x90', '0xD1', '0x79', '0xF0', '0xCF', '0x9A', '0x45', '0x3F', '0x89', '0x60', '0x89', '0x60', '0x4A', '0xBF', '0x62', '0x46', '0x4E', '0xC7', '0x6A', '0xE0', '0x4A', '0xBF', '0x4E', '0xFF', '0x47', '0xC9', '0x6A', '0xE0', '0x19', '0x4B', '0x4A', '0xBF', '0xCA', '0x48', '0x46', '0x4D', '0xA9', '0xE0', '0x6A', '0xE0', '0x49', '0xFA', '0x49', '0x6F', '0x90', '0x0B', '0xDF', '0x51', '0x3F', '0x48', '0x0D', '0x4A', '0x3F', '0x3E', '0x47', '0x3F', '0x43', '0x3F', '0x4F', '0x20', '0x4B', '0x3F', '0x42', '0x3E', '0x3F', '0xBF', '0x40', '0xA7', '0xF1', '0x4C', '0x3E', '0x3E', '0x3E', '0x37', '0x55', '0xEF', '0x3E', '0xC1', '0x4D', '0x37', '0x47', '0x33', '0x3F', '0x42', '0x4B', '0xB7', '0x83', '0x4E', '0x3E', '0x37', '0x4D', '0x43', '0x3F', '0x42', '0x90', '0x66', '0x4F', '0x53', '0x4A', '0xBF', '0x46', '0x49', '0xA9', '0xE0', '0xC6', '0x50', '0x6A', '0xE0', '0x49', '0x6F', '0x90', '0x0B', '0x4A', '0x3A', '0x51', '0xBF', '0x46', '0x4B', '0xA9', '0xE0', '0x6A', '0xE0', '0x78', '0x52', '0x19', '0xDD', '0x4A', '0xBF', '0x45', '0x3D', '0xA9', '0x7F', '0x53', '0xE0', '0x6A', '0xE0', '0x19', '0xDB', '0x4A', '0xBF', '0x7E', '0x54', '0x45', '0x3B', '0xA9', '0xE0', '0x6A', '0xE0', '0x49', '0xF3', '0x55', '0xBF', '0x4E', '0x87', '0x4A', '0xBF', '0x4E', '0xCB', '0x0F', '0x56', '0xA9', '0xE0', '0x6A', '0xE0', '0x49', '0x6F', '0x90', '0x75', '0x57', '0x61', '0x4A', '0xBF', '0x46', '0x41', '0xA9', '0xE0', '0xD4', '0x58', '0x6A', '0xE0', '0x49', '0x6F', '0x90', '0x61', '0x4A', '0x98', '0x59', '0xBF', '0x46', '0x3F', '0xA9', '0xE0', '0x6A', '0xE0', '0x74', '0x5A', '0x19', '0xCE', '0x1A', '0xCD', '0x9F', '0xE0']</v>
      </c>
      <c r="G1689" s="1" t="str">
        <f>TRIM(MID(A1689, FIND("Checksum:", A1689) + 9, FIND("(", A1689) - FIND("Checksum:", A1689) - 9))</f>
        <v>0x5F0A</v>
      </c>
      <c r="H1689" s="1" t="str">
        <f>TRIM(MID(A1689, FIND("(", A1689) + 1, FIND(")", A1689) - FIND("(", A1689) - 1))</f>
        <v>big</v>
      </c>
    </row>
    <row r="1690" spans="1:8" hidden="1" x14ac:dyDescent="0.25">
      <c r="A1690" t="s">
        <v>1688</v>
      </c>
      <c r="B1690" s="1" t="str">
        <f>TRIM(MID(A1690, FIND("Index:", A1690) + 6, FIND(",", A1690) - FIND("Index:", A1690) - 6))</f>
        <v>181925</v>
      </c>
      <c r="C1690" s="1" t="str">
        <f>TRIM(MID(A1690, FIND("Length:", A1690) + 7, FIND(",", A1690, FIND("Length:", A1690)) - FIND("Length:", A1690) - 7))</f>
        <v>150</v>
      </c>
      <c r="D1690" s="1">
        <f>COUNTIF(C:C,C1690)</f>
        <v>20</v>
      </c>
      <c r="E1690" s="1" t="str">
        <f t="shared" si="26"/>
        <v>0x9F</v>
      </c>
      <c r="F1690" s="2" t="str">
        <f>TRIM(MID(A1690, FIND("Message:", A1690) + 8, FIND("]", A1690) - FIND("Message:", A1690) - 7))</f>
        <v>['0x9F', '0xE0', '0x5F', '0xF8', '0x4A', '0xBF', '0x4D', '0x8C', '0x5D', '0x9D', '0x69', '0x40', '0x49', '0xBF', '0x4D', '0x99', '0x94', '0x5E', '0x69', '0x50', '0x29', '0x4E', '0x6A', '0xE0', '0x19', '0xF3', '0x5F', '0x53', '0x89', '0x8A', '0x19', '0x53', '0x89', '0x8A', '0x47', '0x60', '0x19', '0x53', '0x89', '0x8A', '0x0F', '0x41', '0x7F', '0xB0', '0x61', '0x8A', '0xDF', '0x42', '0x3F', '0x48', '0x3E', '0x3E', '0x12', '0x62', '0x3F', '0x44', '0x2A', '0x05', '0x4A', '0xBF', '0x4E', '0x6D', '0x63', '0xF3', '0x49', '0x6F', '0x90', '0xF1', '0x23', '0x3F', '0xF4', '0x64', '0xA9', '0xE0', '0x6A', '0xE0', '0x19', '0x4C', '0x89', '0x29', '0x65', '0x8A', '0x19', '0x4C', '0x89', '0x8A', '0x19', '0x4C', '0xCE', '0x66', '0x89', '0x8A', '0xD9', '0x45', '0x4A', '0xBF', '0x4C', '0xEF', '0x67', '0x27', '0x6A', '0xE0', '0xA0', '0x35', '0x8E', '0x65', '0xA3', '0x68', '0x3F', '0xAA', '0xBE', '0x3E', '0x43', '0x3F', '0x3F', '0x11', '0x69', '0x43', '0x43', '0x83', '0x3E', '0x37', '0x4D', '0x7D', '0xB3', '0x6A', '0x3E', '0x37', '0x4C', '0xE7', '0x3F', '0x43', '0xB1', '0x48', '0x6B', '0xFB', '0x3F', '0x44', '0x3C', '0xA7', '0x3F', '0x45', '0x53', '0x6C', '0x42', '0x23', '0x3F', '0x47', '0x5D', '0xBB']</v>
      </c>
      <c r="G1690" s="1" t="str">
        <f>TRIM(MID(A1690, FIND("Checksum:", A1690) + 9, FIND("(", A1690) - FIND("Checksum:", A1690) - 9))</f>
        <v>0x3FB0</v>
      </c>
      <c r="H1690" s="1" t="str">
        <f>TRIM(MID(A1690, FIND("(", A1690) + 1, FIND(")", A1690) - FIND("(", A1690) - 1))</f>
        <v>big</v>
      </c>
    </row>
    <row r="1691" spans="1:8" hidden="1" x14ac:dyDescent="0.25">
      <c r="A1691" t="s">
        <v>1689</v>
      </c>
      <c r="B1691" s="1" t="str">
        <f>TRIM(MID(A1691, FIND("Index:", A1691) + 6, FIND(",", A1691) - FIND("Index:", A1691) - 6))</f>
        <v>182136</v>
      </c>
      <c r="C1691" s="1" t="str">
        <f>TRIM(MID(A1691, FIND("Length:", A1691) + 7, FIND(",", A1691, FIND("Length:", A1691)) - FIND("Length:", A1691) - 7))</f>
        <v>157</v>
      </c>
      <c r="D1691" s="1">
        <f>COUNTIF(C:C,C1691)</f>
        <v>20</v>
      </c>
      <c r="E1691" s="1" t="str">
        <f t="shared" si="26"/>
        <v>0x41</v>
      </c>
      <c r="F1691" s="2" t="str">
        <f>TRIM(MID(A1691, FIND("Message:", A1691) + 8, FIND("]", A1691) - FIND("Message:", A1691) - 7))</f>
        <v>['0x41', '0x89', '0x8A', '0x34', '0x74', '0xDF', '0x4C', '0x3F', '0x48', '0x1A', '0xA5', '0x79', '0x61', '0x75', '0xF0', '0xBF', '0x3F', '0x4A', '0x3F', '0x3F', '0x3E', '0x6C', '0x76', '0x79', '0xEF', '0xCA', '0x44', '0x29', '0x5E', '0x1A', '0x90', '0x77', '0xA1', '0x1B', '0x9F', '0x6A', '0xDF', '0xA9', '0xEF', '0xB7', '0x78', '0x6B', '0xDF', '0x1A', '0x9E', '0x79', '0xF0', '0xBF', '0xA6', '0x79', '0x3F', '0x89', '0x60', '0x89', '0x60', '0x9F', '0xEC', '0x19', '0x7A', '0x4A', '0xBF', '0x52', '0x6B', '0x08', '0x42', '0x6A', '0xF6', '0x7B', '0x40', '0x8E', '0x65', '0x3F', '0xAA', '0x8E', '0x61', '0x89', '0x7C', '0x6E', '0x25', '0xAD', '0x32', '0xBE', '0x37', '0x6E', '0x54', '0x7D', '0xD5', '0x6E', '0xC5', '0x47', '0x3F', '0xBF', '0x3F', '0x0D', '0x7E', '0x6E', '0x65', '0x6E', '0x55', '0x48', '0x3F', '0x3E', '0xDB', '0x7F', '0xBE', '0x0F', '0x40', '0x7F', '0x8A', '0xDF', '0x41', '0xB8', '0x40', '0x3F', '0x48', '0x3F', '0x44', '0x07', '0x9B', '0x0F', '0xFC', '0x41', '0x40', '0x7F', '0x8A', '0xDF', '0x41', '0x3F', '0x48', '0x34', '0x42', '0x3F', '0x44', '0x07', '0xF7', '0x0F', '0x40', '0x7F', '0x93', '0x43', '0x8A', '0xDF', '0x41', '0x3F', '0x48', '0x3F', '0x44', '0xF9', '0x44', '0x08', '0xED', '0x0F', '0x40', '0x7F', '0x8A', '0xDF', '0x73']</v>
      </c>
      <c r="G1691" s="1" t="str">
        <f>TRIM(MID(A1691, FIND("Checksum:", A1691) + 9, FIND("(", A1691) - FIND("Checksum:", A1691) - 9))</f>
        <v>0x4541</v>
      </c>
      <c r="H1691" s="1" t="str">
        <f>TRIM(MID(A1691, FIND("(", A1691) + 1, FIND(")", A1691) - FIND("(", A1691) - 1))</f>
        <v>big</v>
      </c>
    </row>
    <row r="1692" spans="1:8" hidden="1" x14ac:dyDescent="0.25">
      <c r="A1692" t="s">
        <v>1690</v>
      </c>
      <c r="B1692" s="1" t="str">
        <f>TRIM(MID(A1692, FIND("Index:", A1692) + 6, FIND(",", A1692) - FIND("Index:", A1692) - 6))</f>
        <v>182335</v>
      </c>
      <c r="C1692" s="1" t="str">
        <f>TRIM(MID(A1692, FIND("Length:", A1692) + 7, FIND(",", A1692, FIND("Length:", A1692)) - FIND("Length:", A1692) - 7))</f>
        <v>167</v>
      </c>
      <c r="D1692" s="1">
        <f>COUNTIF(C:C,C1692)</f>
        <v>24</v>
      </c>
      <c r="E1692" s="1" t="str">
        <f t="shared" si="26"/>
        <v>0xAF</v>
      </c>
      <c r="F1692" s="2" t="str">
        <f>TRIM(MID(A1692, FIND("Message:", A1692) + 8, FIND("]", A1692) - FIND("Message:", A1692) - 7))</f>
        <v>['0xAF', '0x3E', '0x95', '0x4A', '0x69', '0x40', '0x4A', '0xBF', '0x4F', '0xFF', '0x79', '0xC6', '0x4B', '0xF0', '0xCF', '0x3F', '0xC6', '0xE7', '0xC8', '0x5A', '0x1D', '0x4C', '0x1A', '0x7E', '0x79', '0xF0', '0xCF', '0x3F', '0xC6', '0x25', '0x4D', '0xEC', '0xC8', '0x4A', '0x1A', '0x7C', '0x79', '0xF0', '0x4E', '0x4E', '0xCF', '0x3F', '0x67', '0xE7', '0xCA', '0x4B', '0x4A', '0x0D', '0x4F', '0xBF', '0x46', '0x57', '0x79', '0xF0', '0xCF', '0x3F', '0x26', '0x50', '0x2A', '0x67', '0x79', '0xF2', '0xC8', '0x44', '0x19', '0x74', '0x51', '0x78', '0x1A', '0x77', '0x9F', '0xE0', '0x5F', '0xF8', '0x34', '0x52', '0xDF', '0x44', '0x69', '0x40', '0x00', '0x00', '0x00', '0x20', '0xF0', '0x85', '0x06', '0xFF', '0xFF', '0xFF', '0xFF', '0xFF', '0x7C', '0x85', '0x04', '0x09', '0x00', '0xFD', '0x92', '0x00', '0x05', '0x28', '0x40', '0xAC', '0x00', '0x19', '0x75', '0xDA', '0x93', '0x9F', '0x89', '0x41', '0xE0', '0x5F', '0xFA', '0x69', '0x40', '0x4A', '0xBF', '0x30', '0x42', '0x4C', '0x2F', '0x79', '0xF0', '0xCF', '0x3F', '0x4A', '0x81', '0x43', '0xBF', '0x4E', '0xE5', '0x89', '0x47', '0x74', '0xF0', '0x6D', '0x44', '0xCF', '0x3F', '0xA3', '0xEC', '0xC2', '0x41', '0xA3', '0x8B', '0x45', '0x4C', '0x44', '0x3F', '0x40', '0xD7', '0xC2', '0x41', '0x31', '0x46', '0xA3', '0x4C', '0x45', '0x3F', '0x40', '0xD7', '0x44', '0x17', '0x47', '0x3F']</v>
      </c>
      <c r="G1692" s="1" t="str">
        <f>TRIM(MID(A1692, FIND("Checksum:", A1692) + 9, FIND("(", A1692) - FIND("Checksum:", A1692) - 9))</f>
        <v>0x4DA5</v>
      </c>
      <c r="H1692" s="1" t="str">
        <f>TRIM(MID(A1692, FIND("(", A1692) + 1, FIND(")", A1692) - FIND("(", A1692) - 1))</f>
        <v>big</v>
      </c>
    </row>
    <row r="1693" spans="1:8" hidden="1" x14ac:dyDescent="0.25">
      <c r="A1693" t="s">
        <v>1691</v>
      </c>
      <c r="B1693" s="1" t="str">
        <f>TRIM(MID(A1693, FIND("Index:", A1693) + 6, FIND(",", A1693) - FIND("Index:", A1693) - 6))</f>
        <v>182448</v>
      </c>
      <c r="C1693" s="1" t="str">
        <f>TRIM(MID(A1693, FIND("Length:", A1693) + 7, FIND(",", A1693, FIND("Length:", A1693)) - FIND("Length:", A1693) - 7))</f>
        <v>213</v>
      </c>
      <c r="D1693" s="1">
        <f>COUNTIF(C:C,C1693)</f>
        <v>9</v>
      </c>
      <c r="E1693" s="1" t="str">
        <f t="shared" si="26"/>
        <v>0x5F</v>
      </c>
      <c r="F1693" s="2" t="str">
        <f>TRIM(MID(A1693, FIND("Message:", A1693) + 8, FIND("]", A1693) - FIND("Message:", A1693) - 7))</f>
        <v>['0x5F', '0xFA', '0x69', '0x40', '0x4A', '0xBF', '0x30', '0x42', '0x4C', '0x2F', '0x79', '0xF0', '0xCF', '0x3F', '0x4A', '0x81', '0x43', '0xBF', '0x4E', '0xE5', '0x89', '0x47', '0x74', '0xF0', '0x6D', '0x44', '0xCF', '0x3F', '0xA3', '0xEC', '0xC2', '0x41', '0xA3', '0x8B', '0x45', '0x4C', '0x44', '0x3F', '0x40', '0xD7', '0xC2', '0x41', '0x31', '0x46', '0xA3', '0x4C', '0x45', '0x3F', '0x40', '0xD7', '0x44', '0x17', '0x47', '0x3F', '0x4D', '0xA5', '0xC2', '0x46', '0x19', '0x6A', '0x06', '0x48', '0xA4', '0x4C', '0x13', '0xA9', '0x89', '0x8A', '0x4A', '0x54', '0x49', '0x6F', '0x90', '0xFF', '0x79', '0xF0', '0xCF', '0x3F', '0xC2', '0x4A', '0x4A', '0x6F', '0x90', '0x01', '0xA4', '0xEC', '0x19', '0x40', '0x4B', '0xA2', '0x75', '0xF0', '0xCF', '0x3F', '0x73', '0xE0', '0xB7', '0x4C', '0xCF', '0x3F', '0xC2', '0x46', '0x19', '0x62', '0xA4', '0x84', '0x4D', '0x4C', '0x13', '0x9E', '0x89', '0x8A', '0x4A', '0x6F', '0x19', '0x4E', '0x90', '0x03', '0x79', '0xF0', '0xCF', '0x3F', '0x4A', '0xA5', '0x4F', '0x6F', '0x90', '0x05', '0xA4', '0xEC', '0x19', '0x9A', '0x99', '0x50', '0x75', '0xF0', '0xCF', '0x3F', '0x73', '0xE0', '0xCF', '0xE9', '0x51', '0x3F', '0xC2', '0x46', '0x19', '0x59', '0xA4', '0x4C', '0xFC', '0x52', '0x13', '0x96', '0x89', '0x8A', '0x49', '0x6F', '0x8F', '0x58', '0x53', '0xF3', '0x75', '0xE0', '0xCF', '0x3F', '0x49', '0x6F', '0x65', '0x54', '0x8F', '0xFD', '0x74', '0xE0', '0xCF', '0x3F', '0x19', '0x5F', '0x55', '0x52', '0x73', '0xE0', '0xCF', '0x3F', '0xC2', '0x46', '0x14', '0x56', '0x19', '0x50', '0x1A', '0x90', '0x69', '0x40', '0x79', '0x8D', '0x57', '0xF0', '0xCF', '0x3F', '0xC6', '0xEA', '0xCA', '0x5F', '0x33', '0x58', '0x4C', '0x3F', '0x42', '0xD9', '0xDF', '0x62', '0x21']</v>
      </c>
      <c r="G1693" s="1" t="str">
        <f>TRIM(MID(A1693, FIND("Checksum:", A1693) + 9, FIND("(", A1693) - FIND("Checksum:", A1693) - 9))</f>
        <v>0x6359</v>
      </c>
      <c r="H1693" s="1" t="str">
        <f>TRIM(MID(A1693, FIND("(", A1693) + 1, FIND(")", A1693) - FIND("(", A1693) - 1))</f>
        <v>big</v>
      </c>
    </row>
    <row r="1694" spans="1:8" hidden="1" x14ac:dyDescent="0.25">
      <c r="A1694" t="s">
        <v>1692</v>
      </c>
      <c r="B1694" s="1" t="str">
        <f>TRIM(MID(A1694, FIND("Index:", A1694) + 6, FIND(",", A1694) - FIND("Index:", A1694) - 6))</f>
        <v>182541</v>
      </c>
      <c r="C1694" s="1" t="str">
        <f>TRIM(MID(A1694, FIND("Length:", A1694) + 7, FIND(",", A1694, FIND("Length:", A1694)) - FIND("Length:", A1694) - 7))</f>
        <v>53</v>
      </c>
      <c r="D1694" s="1">
        <f>COUNTIF(C:C,C1694)</f>
        <v>18</v>
      </c>
      <c r="E1694" s="1" t="str">
        <f t="shared" si="26"/>
        <v>0x3F</v>
      </c>
      <c r="F1694" s="2" t="str">
        <f>TRIM(MID(A1694, FIND("Message:", A1694) + 8, FIND("]", A1694) - FIND("Message:", A1694) - 7))</f>
        <v>['0x3F', '0x73', '0xE0', '0xB7', '0x4C', '0xCF', '0x3F', '0xC2', '0x46', '0x19', '0x62', '0xA4', '0x84', '0x4D', '0x4C', '0x13', '0x9E', '0x89', '0x8A', '0x4A', '0x6F', '0x19', '0x4E', '0x90', '0x03', '0x79', '0xF0', '0xCF', '0x3F', '0x4A', '0xA5', '0x4F', '0x6F', '0x90', '0x05', '0xA4', '0xEC', '0x19', '0x9A', '0x99', '0x50', '0x75', '0xF0', '0xCF', '0x3F', '0x73', '0xE0', '0xCF', '0xE9', '0x51', '0x3F', '0xC2', '0x46']</v>
      </c>
      <c r="G1694" s="1" t="str">
        <f>TRIM(MID(A1694, FIND("Checksum:", A1694) + 9, FIND("(", A1694) - FIND("Checksum:", A1694) - 9))</f>
        <v>0x1959</v>
      </c>
      <c r="H1694" s="1" t="str">
        <f>TRIM(MID(A1694, FIND("(", A1694) + 1, FIND(")", A1694) - FIND("(", A1694) - 1))</f>
        <v>big</v>
      </c>
    </row>
    <row r="1695" spans="1:8" hidden="1" x14ac:dyDescent="0.25">
      <c r="A1695" t="s">
        <v>1693</v>
      </c>
      <c r="B1695" s="1" t="str">
        <f>TRIM(MID(A1695, FIND("Index:", A1695) + 6, FIND(",", A1695) - FIND("Index:", A1695) - 6))</f>
        <v>183021</v>
      </c>
      <c r="C1695" s="1" t="str">
        <f>TRIM(MID(A1695, FIND("Length:", A1695) + 7, FIND(",", A1695, FIND("Length:", A1695)) - FIND("Length:", A1695) - 7))</f>
        <v>158</v>
      </c>
      <c r="D1695" s="1">
        <f>COUNTIF(C:C,C1695)</f>
        <v>12</v>
      </c>
      <c r="E1695" s="1" t="str">
        <f t="shared" si="26"/>
        <v>0x36</v>
      </c>
      <c r="F1695" s="2" t="str">
        <f>TRIM(MID(A1695, FIND("Message:", A1695) + 8, FIND("]", A1695) - FIND("Message:", A1695) - 7))</f>
        <v>['0x36', '0x41', '0x00', '0xCF', '0x3F', '0x7A', '0xE6', '0xC8', '0x59', '0xD3', '0x42', '0x19', '0xE1', '0x9F', '0xE0', '0x5F', '0xD8', '0xDF', '0xD5', '0x43', '0x55', '0x69', '0x40', '0x3E', '0x3E', '0x3E', '0x37', '0x34', '0x44', '0x55', '0xDB', '0x3E', '0x37', '0x55', '0xDF', '0x3E', '0x5E', '0x45', '0x37', '0x4E', '0xA7', '0x3E', '0x37', '0x4E', '0x8F', '0xC5', '0x46', '0x4A', '0x6F', '0x8F', '0xCF', '0x1B', '0xDA', '0x79', '0xCE', '0x47', '0xF0', '0xCF', '0x3F', '0x7A', '0x00', '0xCF', '0x3F', '0xD0', '0x48', '0x7A', '0xE6', '0xCA', '0x42', '0x19', '0xD6', '0x9F', '0x46', '0x49', '0xE0', '0xC5', '0x4E', '0x69', '0x40', '0x4A', '0x6F', '0xA1', '0x4A', '0x90', '0x07', '0x79', '0xF0', '0xCF', '0x3F', '0x4A', '0xA5', '0x4B', '0xBF', '0x4D', '0x71', '0x7E', '0xE0', '0x4F', '0x47', '0xBF', '0x4C', '0x79', '0xF0', '0xCF', '0x3F', '0x4A', '0xBF', '0x4C', '0x1C', '0x4D', '0xF5', '0xA3', '0xEC', '0xAC', '0x1C', '0x6A', '0xE0', '0xE7', '0x4E', '0x19', '0xC7', '0xA4', '0x1C', '0x89', '0x8A', '0x5E', '0x62', '0x4F', '0x44', '0x49', '0xBF', '0x55', '0xEB', '0xA1', '0x6C', '0xEB', '0x50', '0x74', '0xE0', '0xCF', '0x3F', '0x49', '0xBF', '0x4C', '0x0A', '0x51', '0xE7', '0x73', '0xE0', '0xCF', '0x3F', '0xC2', '0x42', '0xA1', '0x52', '0x19', '0xBF', '0xA4']</v>
      </c>
      <c r="G1695" s="1" t="str">
        <f>TRIM(MID(A1695, FIND("Checksum:", A1695) + 9, FIND("(", A1695) - FIND("Checksum:", A1695) - 9))</f>
        <v>0x4C93</v>
      </c>
      <c r="H1695" s="1" t="str">
        <f>TRIM(MID(A1695, FIND("(", A1695) + 1, FIND(")", A1695) - FIND("(", A1695) - 1))</f>
        <v>big</v>
      </c>
    </row>
    <row r="1696" spans="1:8" hidden="1" x14ac:dyDescent="0.25">
      <c r="A1696" t="s">
        <v>1694</v>
      </c>
      <c r="B1696" s="1" t="str">
        <f>TRIM(MID(A1696, FIND("Index:", A1696) + 6, FIND(",", A1696) - FIND("Index:", A1696) - 6))</f>
        <v>183076</v>
      </c>
      <c r="C1696" s="1" t="str">
        <f>TRIM(MID(A1696, FIND("Length:", A1696) + 7, FIND(",", A1696, FIND("Length:", A1696)) - FIND("Length:", A1696) - 7))</f>
        <v>157</v>
      </c>
      <c r="D1696" s="1">
        <f>COUNTIF(C:C,C1696)</f>
        <v>20</v>
      </c>
      <c r="E1696" s="1" t="str">
        <f t="shared" si="26"/>
        <v>0x47</v>
      </c>
      <c r="F1696" s="2" t="str">
        <f>TRIM(MID(A1696, FIND("Message:", A1696) + 8, FIND("]", A1696) - FIND("Message:", A1696) - 7))</f>
        <v>['0x47', '0xF0', '0xCF', '0x3F', '0x7A', '0x00', '0xCF', '0x3F', '0xD0', '0x48', '0x7A', '0xE6', '0xCA', '0x42', '0x19', '0xD6', '0x9F', '0x46', '0x49', '0xE0', '0xC5', '0x4E', '0x69', '0x40', '0x4A', '0x6F', '0xA1', '0x4A', '0x90', '0x07', '0x79', '0xF0', '0xCF', '0x3F', '0x4A', '0xA5', '0x4B', '0xBF', '0x4D', '0x71', '0x7E', '0xE0', '0x4F', '0x47', '0xBF', '0x4C', '0x79', '0xF0', '0xCF', '0x3F', '0x4A', '0xBF', '0x4C', '0x1C', '0x4D', '0xF5', '0xA3', '0xEC', '0xAC', '0x1C', '0x6A', '0xE0', '0xE7', '0x4E', '0x19', '0xC7', '0xA4', '0x1C', '0x89', '0x8A', '0x5E', '0x62', '0x4F', '0x44', '0x49', '0xBF', '0x55', '0xEB', '0xA1', '0x6C', '0xEB', '0x50', '0x74', '0xE0', '0xCF', '0x3F', '0x49', '0xBF', '0x4C', '0x0A', '0x51', '0xE7', '0x73', '0xE0', '0xCF', '0x3F', '0xC2', '0x42', '0xA1', '0x52', '0x19', '0xBF', '0xA4', '0x4C', '0x93', '0x34', '0x89', '0x6D', '0x53', '0x8A', '0x19', '0xBC', '0xA4', '0x6C', '0xA3', '0x42', '0xAA', '0x54', '0x89', '0x8A', '0xA9', '0x42', '0x6F', '0x30', '0xCF', '0xC3', '0x55', '0x47', '0xA3', '0xEC', '0xA4', '0x42', '0xC2', '0x41', '0x18', '0x56', '0x19', '0xB6', '0xA4', '0x4C', '0x73', '0xE0', '0xCF', '0x3B', '0x57', '0x3F', '0x84', '0x47', '0x83', '0x47', '0xC2', '0x41', '0x31', '0x58', '0x19', '0xB3', '0xA3']</v>
      </c>
      <c r="G1696" s="1" t="str">
        <f>TRIM(MID(A1696, FIND("Checksum:", A1696) + 9, FIND("(", A1696) - FIND("Checksum:", A1696) - 9))</f>
        <v>0x4C75</v>
      </c>
      <c r="H1696" s="1" t="str">
        <f>TRIM(MID(A1696, FIND("(", A1696) + 1, FIND(")", A1696) - FIND("(", A1696) - 1))</f>
        <v>big</v>
      </c>
    </row>
    <row r="1697" spans="1:8" hidden="1" x14ac:dyDescent="0.25">
      <c r="A1697" t="s">
        <v>1695</v>
      </c>
      <c r="B1697" s="1" t="str">
        <f>TRIM(MID(A1697, FIND("Index:", A1697) + 6, FIND(",", A1697) - FIND("Index:", A1697) - 6))</f>
        <v>183466</v>
      </c>
      <c r="C1697" s="1" t="str">
        <f>TRIM(MID(A1697, FIND("Length:", A1697) + 7, FIND(",", A1697, FIND("Length:", A1697)) - FIND("Length:", A1697) - 7))</f>
        <v>220</v>
      </c>
      <c r="D1697" s="1">
        <f>COUNTIF(C:C,C1697)</f>
        <v>11</v>
      </c>
      <c r="E1697" s="1" t="str">
        <f t="shared" si="26"/>
        <v>0x3F</v>
      </c>
      <c r="F1697" s="2" t="str">
        <f>TRIM(MID(A1697, FIND("Message:", A1697) + 8, FIND("]", A1697) - FIND("Message:", A1697) - 7))</f>
        <v>['0x3F', '0x48', '0x19', '0x8C', '0x9F', '0x62', '0x73', '0xE0', '0xC5', '0x45', '0x69', '0x40', '0x49', '0xBF', '0x12', '0x74', '0x4D', '0x69', '0x4A', '0x6F', '0xAD', '0x5B', '0x69', '0x57', '0x75', '0x50', '0x79', '0xF0', '0xCF', '0x3F', '0x69', '0xE7', '0x90', '0x76', '0xCA', '0x47', '0x49', '0x6F', '0xAD', '0x5D', '0xA0', '0xEC', '0x77', '0x5C', '0x74', '0xE0', '0xCF', '0x3F', '0x19', '0x82', '0xD3', '0x78', '0xA3', '0x5C', '0x89', '0x8A', '0xA0', '0x4C', '0x49', '0xC2', '0x79', '0xBF', '0x4D', '0x6B', '0x13', '0x82', '0x69', '0x50', '0x41', '0x7A', '0xA0', '0x5C', '0x2A', '0x37', '0xA9', '0x52', '0x89', '0x5E', '0x7B', '0xFB', '0x9F', '0xEC', '0x19', '0x80', '0x08', '0x4E', '0xF3', '0x7C', '0xA4', '0x4C', '0x89', '0x8A', '0xA9', '0x52', '0x89', '0x07', '0x7D', '0x60', '0xA9', '0xEB', '0x43', '0xBF', '0x4E', '0x7B', '0x40', '0x7E', '0xC5', '0xEE', '0xA4', '0xEC', '0x19', '0x7A', '0x89', '0xE1', '0x7F', '0x8A', '0x19', '0x78', '0xC6', '0x57', '0x7C', '0xE0', '0x17', '0x40', '0xCF', '0x3F', '0xCA', '0x40', '0xDF', '0x40', '0xC5', '0x40', '0x41', '0x1E', '0x6C', '0xD8', '0x19', '0x75', '0xAC', '0x1C', '0xFB', '0x42', '0x13', '0x73', '0xA4', '0x1C', '0x89', '0x8A', '0x19', '0xB6', '0x43', '0x71', '0x4A', '0xBF', '0x4E', '0x97', '0xA9', '0xE0', '0x2F', '0x44', '0x6A', '0xE0', '0x19', '0x71', '0x9F', '0xE0', '0xC5', '0x60', '0x45', '0x4D', '0x69', '0x40', '0x19', '0x6F', '0x9F', '0xE0', '0x45', '0x46', '0x1A', '0x6A', '0xC5', '0x44', '0x69', '0x40', '0x79', '0xF7', '0x47', '0xF0', '0xCF', '0x3F', '0xC6', '0xED', '0xCA', '0x49', '0x10', '0x48', '0x4A', '0x6F', '0xAD', '0x5F', '0x79', '0xF0', '0xCF', '0x49', '0x49', '0x3F', '0x69', '0xE7', '0xC8', '0x43', '0x19', '0x68', '0x67', '0x4A', '0x9F', '0xE0', '0xC5', '0x4E', '0xDF', '0x43']</v>
      </c>
      <c r="G1697" s="1" t="str">
        <f>TRIM(MID(A1697, FIND("Checksum:", A1697) + 9, FIND("(", A1697) - FIND("Checksum:", A1697) - 9))</f>
        <v>0x696B</v>
      </c>
      <c r="H1697" s="1" t="str">
        <f>TRIM(MID(A1697, FIND("(", A1697) + 1, FIND(")", A1697) - FIND("(", A1697) - 1))</f>
        <v>big</v>
      </c>
    </row>
    <row r="1698" spans="1:8" hidden="1" x14ac:dyDescent="0.25">
      <c r="A1698" t="s">
        <v>1696</v>
      </c>
      <c r="B1698" s="1" t="str">
        <f>TRIM(MID(A1698, FIND("Index:", A1698) + 6, FIND(",", A1698) - FIND("Index:", A1698) - 6))</f>
        <v>183530</v>
      </c>
      <c r="C1698" s="1" t="str">
        <f>TRIM(MID(A1698, FIND("Length:", A1698) + 7, FIND(",", A1698, FIND("Length:", A1698)) - FIND("Length:", A1698) - 7))</f>
        <v>52</v>
      </c>
      <c r="D1698" s="1">
        <f>COUNTIF(C:C,C1698)</f>
        <v>15</v>
      </c>
      <c r="E1698" s="1" t="str">
        <f t="shared" si="26"/>
        <v>0x13</v>
      </c>
      <c r="F1698" s="2" t="str">
        <f>TRIM(MID(A1698, FIND("Message:", A1698) + 8, FIND("]", A1698) - FIND("Message:", A1698) - 7))</f>
        <v>['0x13', '0x82', '0x69', '0x50', '0x41', '0x7A', '0xA0', '0x5C', '0x2A', '0x37', '0xA9', '0x52', '0x89', '0x5E', '0x7B', '0xFB', '0x9F', '0xEC', '0x19', '0x80', '0x08', '0x4E', '0xF3', '0x7C', '0xA4', '0x4C', '0x89', '0x8A', '0xA9', '0x52', '0x89', '0x07', '0x7D', '0x60', '0xA9', '0xEB', '0x43', '0xBF', '0x4E', '0x7B', '0x40', '0x7E', '0xC5', '0xEE', '0xA4', '0xEC', '0x19', '0x7A', '0x89', '0xE1', '0x7F', '0x8A']</v>
      </c>
      <c r="G1698" s="1" t="str">
        <f>TRIM(MID(A1698, FIND("Checksum:", A1698) + 9, FIND("(", A1698) - FIND("Checksum:", A1698) - 9))</f>
        <v>0x1978</v>
      </c>
      <c r="H1698" s="1" t="str">
        <f>TRIM(MID(A1698, FIND("(", A1698) + 1, FIND(")", A1698) - FIND("(", A1698) - 1))</f>
        <v>big</v>
      </c>
    </row>
    <row r="1699" spans="1:8" hidden="1" x14ac:dyDescent="0.25">
      <c r="A1699" t="s">
        <v>1697</v>
      </c>
      <c r="B1699" s="1" t="str">
        <f>TRIM(MID(A1699, FIND("Index:", A1699) + 6, FIND(",", A1699) - FIND("Index:", A1699) - 6))</f>
        <v>183717</v>
      </c>
      <c r="C1699" s="1" t="str">
        <f>TRIM(MID(A1699, FIND("Length:", A1699) + 7, FIND(",", A1699, FIND("Length:", A1699)) - FIND("Length:", A1699) - 7))</f>
        <v>180</v>
      </c>
      <c r="D1699" s="1">
        <f>COUNTIF(C:C,C1699)</f>
        <v>21</v>
      </c>
      <c r="E1699" s="1" t="str">
        <f t="shared" si="26"/>
        <v>0x68</v>
      </c>
      <c r="F1699" s="2" t="str">
        <f>TRIM(MID(A1699, FIND("Message:", A1699) + 8, FIND("]", A1699) - FIND("Message:", A1699) - 7))</f>
        <v>['0x68', '0x4A', '0xBF', '0x4E', '0x97', '0x9F', '0x5F', '0x4F', '0xE0', '0xC5', '0x4E', '0x69', '0x40', '0xD9', '0x5F', '0x27', '0x50', '0xDF', '0x43', '0x6A', '0xE0', '0x19', '0x64', '0x9F', '0xDB', '0x51', '0xE0', '0x5F', '0xD8', '0x69', '0x40', '0x19', '0x62', '0x8F', '0x52', '0x9F', '0xE0', '0x1A', '0x5A', '0x00', '0x00', '0x00', '0x47', '0xF0', '0x85', '0x06', '0xFF', '0xFF', '0xFF', '0xFF', '0xFF', '0x7C', '0x85', '0x04', '0x09', '0x00', '0xFF', '0x64', '0x00', '0x05', '0xFB', '0x40', '0xB0', '0x00', '0xC5', '0x44', '0x69', '0x40', '0x79', '0x1E', '0x41', '0xF0', '0xCF', '0x3F', '0x67', '0xE7', '0xC8', '0x43', '0x9C', '0x42', '0x19', '0x5D', '0x9F', '0xE0', '0xC5', '0x4A', '0xDF', '0x29', '0x43', '0x43', '0x69', '0x40', '0x19', '0x5B', '0x9F', '0xE0', '0x25', '0x44', '0xC5', '0x42', '0x69', '0x40', '0x1A', '0x52', '0x79', '0xDB', '0x45', '0xF0', '0xCF', '0x3F', '0x9F', '0xE2', '0x7F', '0x58', '0x9F', '0x46', '0x07', '0x7F', '0xC8', '0x65', '0xDF', '0x5F', '0x3F', '0x79', '0x47', '0x48', '0x3F', '0x37', '0x3E', '0x3E', '0x3E', '0x37', '0xF7', '0x48', '0x55', '0xDF', '0x3E', '0x37', '0x55', '0xDB', '0x3F', '0x63', '0x49', '0x43', '0x43', '0xC1', '0x3F', '0x43', '0x42', '0xE3', '0x3A', '0x4A', '0x3F', '0x43', '0x48', '0x69', '0x3E', '0x37', '0x4E', '0x42', '0x4B', '0xA7', '0x3E', '0x37', '0x4E', '0xD1', '0x3E', '0x37', '0xFD', '0x4C', '0x4E', '0x57', '0x3F', '0x43', '0x41', '0x21', '0x3E', '0x15', '0x4D', '0x37']</v>
      </c>
      <c r="G1699" s="1" t="str">
        <f>TRIM(MID(A1699, FIND("Checksum:", A1699) + 9, FIND("(", A1699) - FIND("Checksum:", A1699) - 9))</f>
        <v>0x4D05</v>
      </c>
      <c r="H1699" s="1" t="str">
        <f>TRIM(MID(A1699, FIND("(", A1699) + 1, FIND(")", A1699) - FIND("(", A1699) - 1))</f>
        <v>big</v>
      </c>
    </row>
    <row r="1700" spans="1:8" hidden="1" x14ac:dyDescent="0.25">
      <c r="A1700" t="s">
        <v>1698</v>
      </c>
      <c r="B1700" s="1" t="str">
        <f>TRIM(MID(A1700, FIND("Index:", A1700) + 6, FIND(",", A1700) - FIND("Index:", A1700) - 6))</f>
        <v>183771</v>
      </c>
      <c r="C1700" s="1" t="str">
        <f>TRIM(MID(A1700, FIND("Length:", A1700) + 7, FIND(",", A1700, FIND("Length:", A1700)) - FIND("Length:", A1700) - 7))</f>
        <v>165</v>
      </c>
      <c r="D1700" s="1">
        <f>COUNTIF(C:C,C1700)</f>
        <v>9</v>
      </c>
      <c r="E1700" s="1" t="str">
        <f t="shared" si="26"/>
        <v>0x09</v>
      </c>
      <c r="F1700" s="2" t="str">
        <f>TRIM(MID(A1700, FIND("Message:", A1700) + 8, FIND("]", A1700) - FIND("Message:", A1700) - 7))</f>
        <v>['0x09', '0x00', '0xFF', '0x64', '0x00', '0x05', '0xFB', '0x40', '0xB0', '0x00', '0xC5', '0x44', '0x69', '0x40', '0x79', '0x1E', '0x41', '0xF0', '0xCF', '0x3F', '0x67', '0xE7', '0xC8', '0x43', '0x9C', '0x42', '0x19', '0x5D', '0x9F', '0xE0', '0xC5', '0x4A', '0xDF', '0x29', '0x43', '0x43', '0x69', '0x40', '0x19', '0x5B', '0x9F', '0xE0', '0x25', '0x44', '0xC5', '0x42', '0x69', '0x40', '0x1A', '0x52', '0x79', '0xDB', '0x45', '0xF0', '0xCF', '0x3F', '0x9F', '0xE2', '0x7F', '0x58', '0x9F', '0x46', '0x07', '0x7F', '0xC8', '0x65', '0xDF', '0x5F', '0x3F', '0x79', '0x47', '0x48', '0x3F', '0x37', '0x3E', '0x3E', '0x3E', '0x37', '0xF7', '0x48', '0x55', '0xDF', '0x3E', '0x37', '0x55', '0xDB', '0x3F', '0x63', '0x49', '0x43', '0x43', '0xC1', '0x3F', '0x43', '0x42', '0xE3', '0x3A', '0x4A', '0x3F', '0x43', '0x48', '0x69', '0x3E', '0x37', '0x4E', '0x42', '0x4B', '0xA7', '0x3E', '0x37', '0x4E', '0xD1', '0x3E', '0x37', '0xFD', '0x4C', '0x4E', '0x57', '0x3F', '0x43', '0x41', '0x21', '0x3E', '0x15', '0x4D', '0x37', '0x4D', '0x05', '0x3E', '0x37', '0x47', '0x75', '0x09', '0x4E', '0x3E', '0x37', '0x4E', '0x77', '0x3F', '0x42', '0x4B', '0x56', '0x4F', '0xB7', '0x3E', '0x37', '0x4E', '0x55', '0x3E', '0x37', '0x95', '0x50', '0x4D', '0x43', '0x19', '0x44', '0x9F', '0xE0', '0xC5', '0x84', '0x51', '0x43', '0xDF', '0x48', '0x69']</v>
      </c>
      <c r="G1700" s="1" t="str">
        <f>TRIM(MID(A1700, FIND("Checksum:", A1700) + 9, FIND("(", A1700) - FIND("Checksum:", A1700) - 9))</f>
        <v>0x4019</v>
      </c>
      <c r="H1700" s="1" t="str">
        <f>TRIM(MID(A1700, FIND("(", A1700) + 1, FIND(")", A1700) - FIND("(", A1700) - 1))</f>
        <v>big</v>
      </c>
    </row>
    <row r="1701" spans="1:8" hidden="1" x14ac:dyDescent="0.25">
      <c r="A1701" t="s">
        <v>1699</v>
      </c>
      <c r="B1701" s="1" t="str">
        <f>TRIM(MID(A1701, FIND("Index:", A1701) + 6, FIND(",", A1701) - FIND("Index:", A1701) - 6))</f>
        <v>184269</v>
      </c>
      <c r="C1701" s="1" t="str">
        <f>TRIM(MID(A1701, FIND("Length:", A1701) + 7, FIND(",", A1701, FIND("Length:", A1701)) - FIND("Length:", A1701) - 7))</f>
        <v>150</v>
      </c>
      <c r="D1701" s="1">
        <f>COUNTIF(C:C,C1701)</f>
        <v>20</v>
      </c>
      <c r="E1701" s="1" t="str">
        <f t="shared" si="26"/>
        <v>0x1A</v>
      </c>
      <c r="F1701" s="2" t="str">
        <f>TRIM(MID(A1701, FIND("Message:", A1701) + 8, FIND("]", A1701) - FIND("Message:", A1701) - 7))</f>
        <v>['0x1A', '0xAD', '0x79', '0x07', '0x77', '0xF0', '0xCF', '0x3F', '0x7A', '0x00', '0xCF', '0x3F', '0x00', '0x78', '0x7A', '0xDF', '0xCA', '0x5B', '0x1A', '0xAA', '0x79', '0x37', '0x79', '0xF0', '0xCF', '0x3F', '0xC6', '0xEC', '0xC8', '0x42', '0x38', '0x7A', '0x19', '0xAC', '0x9F', '0xE0', '0xC5', '0x44', '0x69', '0x34', '0x7B', '0x40', '0x1A', '0xA7', '0x79', '0xF0', '0xCF', '0x3F', '0xF6', '0x7C', '0xC6', '0xEE', '0xC8', '0x45', '0x19', '0xA8', '0x1B', '0x1D', '0x7D', '0xA2', '0x9F', '0xE0', '0x7A', '0x00', '0xCF', '0x3F', '0x2A', '0x7E', '0x5F', '0xFA', '0x69', '0x40', '0x1A', '0xA4', '0xA9', '0xEA', '0x7F', '0xF0', '0x69', '0xE7', '0xCA', '0x42', '0x19', '0x9B', '0x83', '0x40', '0x9F', '0xE0', '0xC5', '0x3F', '0x69', '0x40', '0x19', '0x88', '0x41', '0x9B', '0x4A', '0xBF', '0x4E', '0xB5', '0xA9', '0xE0', '0x75', '0x42', '0x6A', '0xE0', '0x49', '0xBF', '0x4E', '0xB1', '0x4A', '0xE0', '0x43', '0xBF', '0x4E', '0xBD', '0xA9', '0xE0', '0x6A', '0xE0', '0xE4', '0x44', '0x49', '0xBF', '0x4E', '0xB1', '0x4A', '0xBF', '0x4E', '0xA5', '0x45', '0xB7', '0xA9', '0xE0', '0x6A', '0xE0', '0x29', '0x44', '0x40', '0x46', '0x4A', '0xBF', '0x4E', '0xBF', '0x6A', '0xE0', '0x49', '0xF2', '0x47', '0xBF']</v>
      </c>
      <c r="G1701" s="1" t="str">
        <f>TRIM(MID(A1701, FIND("Checksum:", A1701) + 9, FIND("(", A1701) - FIND("Checksum:", A1701) - 9))</f>
        <v>0x4CDD</v>
      </c>
      <c r="H1701" s="1" t="str">
        <f>TRIM(MID(A1701, FIND("(", A1701) + 1, FIND(")", A1701) - FIND("(", A1701) - 1))</f>
        <v>big</v>
      </c>
    </row>
    <row r="1702" spans="1:8" hidden="1" x14ac:dyDescent="0.25">
      <c r="A1702" t="s">
        <v>1700</v>
      </c>
      <c r="B1702" s="1" t="str">
        <f>TRIM(MID(A1702, FIND("Index:", A1702) + 6, FIND(",", A1702) - FIND("Index:", A1702) - 6))</f>
        <v>184273</v>
      </c>
      <c r="C1702" s="1" t="str">
        <f>TRIM(MID(A1702, FIND("Length:", A1702) + 7, FIND(",", A1702, FIND("Length:", A1702)) - FIND("Length:", A1702) - 7))</f>
        <v>52</v>
      </c>
      <c r="D1702" s="1">
        <f>COUNTIF(C:C,C1702)</f>
        <v>15</v>
      </c>
      <c r="E1702" s="1" t="str">
        <f t="shared" si="26"/>
        <v>0x77</v>
      </c>
      <c r="F1702" s="2" t="str">
        <f>TRIM(MID(A1702, FIND("Message:", A1702) + 8, FIND("]", A1702) - FIND("Message:", A1702) - 7))</f>
        <v>['0x77', '0xF0', '0xCF', '0x3F', '0x7A', '0x00', '0xCF', '0x3F', '0x00', '0x78', '0x7A', '0xDF', '0xCA', '0x5B', '0x1A', '0xAA', '0x79', '0x37', '0x79', '0xF0', '0xCF', '0x3F', '0xC6', '0xEC', '0xC8', '0x42', '0x38', '0x7A', '0x19', '0xAC', '0x9F', '0xE0', '0xC5', '0x44', '0x69', '0x34', '0x7B', '0x40', '0x1A', '0xA7', '0x79', '0xF0', '0xCF', '0x3F', '0xF6', '0x7C', '0xC6', '0xEE', '0xC8', '0x45', '0x19', '0xA8']</v>
      </c>
      <c r="G1702" s="1" t="str">
        <f>TRIM(MID(A1702, FIND("Checksum:", A1702) + 9, FIND("(", A1702) - FIND("Checksum:", A1702) - 9))</f>
        <v>0x1B1D</v>
      </c>
      <c r="H1702" s="1" t="str">
        <f>TRIM(MID(A1702, FIND("(", A1702) + 1, FIND(")", A1702) - FIND("(", A1702) - 1))</f>
        <v>big</v>
      </c>
    </row>
    <row r="1703" spans="1:8" hidden="1" x14ac:dyDescent="0.25">
      <c r="A1703" t="s">
        <v>1701</v>
      </c>
      <c r="B1703" s="1" t="str">
        <f>TRIM(MID(A1703, FIND("Index:", A1703) + 6, FIND(",", A1703) - FIND("Index:", A1703) - 6))</f>
        <v>184672</v>
      </c>
      <c r="C1703" s="1" t="str">
        <f>TRIM(MID(A1703, FIND("Length:", A1703) + 7, FIND(",", A1703, FIND("Length:", A1703)) - FIND("Length:", A1703) - 7))</f>
        <v>165</v>
      </c>
      <c r="D1703" s="1">
        <f>COUNTIF(C:C,C1703)</f>
        <v>9</v>
      </c>
      <c r="E1703" s="1" t="str">
        <f t="shared" si="26"/>
        <v>0x42</v>
      </c>
      <c r="F1703" s="2" t="str">
        <f>TRIM(MID(A1703, FIND("Message:", A1703) + 8, FIND("]", A1703) - FIND("Message:", A1703) - 7))</f>
        <v>['0x42', '0x9F', '0x4C', '0x79', '0xF0', '0x01', '0x64', '0xCF', '0x3F', '0xA8', '0x42', '0xAC', '0x72', '0x79', '0xF6', '0x65', '0xD2', '0xC8', '0x3F', '0xAC', '0xF0', '0x19', '0x95', '0x8C', '0x66', '0xAC', '0x1C', '0x13', '0x5D', '0xA4', '0x1C', '0x89', '0xE9', '0x67', '0x8A', '0x19', '0x93', '0x9F', '0xE0', '0xC5', '0x47', '0x2C', '0x68', '0xDF', '0x4D', '0x69', '0x40', '0x1A', '0x91', '0x79', '0x64', '0x69', '0xF0', '0xCF', '0x3F', '0xC6', '0xE7', '0xCA', '0x42', '0x25', '0x6A', '0x19', '0x8E', '0x9F', '0xE0', '0xC5', '0x49', '0x69', '0x0B', '0x6B', '0x40', '0x19', '0x54', '0x4A', '0xBF', '0x4D', '0x29', '0x99', '0x6C', '0xA9', '0xE0', '0x6A', '0xE0', '0x1A', '0x53', '0x79', '0x29', '0x6D', '0xF0', '0xCF', '0x3F', '0xC6', '0xEC', '0xCA', '0x75', '0x61', '0x6E', '0x49', '0x6F', '0x90', '0x03', '0x72', '0xE0', '0xCF', '0xDD', '0x6F', '0x3F', '0x49', '0x6F', '0x90', '0x05', '0x1A', '0x4E', '0x65', '0x70', '0x7C', '0xE0', '0xCF', '0x3F', '0x79', '0xF0', '0xCF', '0x17', '0x71', '0x3F', '0xC6', '0xEA', '0xC8', '0x64', '0xDF', '0x58', '0xC7', '0x72', '0x3F', '0x48', '0x3E', '0x3E', '0x3E', '0x37', '0x4E', '0x3A', '0x73', '0xDB', '0x3F', '0x47', '0x64', '0xF9', '0x3E', '0x37', '0xA9', '0x74', '0x4E', '0xAB', '0x3E', '0x37', '0x4E', '0xAD', '0x3E', '0x1E', '0x75', '0x37', '0x4E', '0x99', '0x3E', '0x37']</v>
      </c>
      <c r="G1703" s="1" t="str">
        <f>TRIM(MID(A1703, FIND("Checksum:", A1703) + 9, FIND("(", A1703) - FIND("Checksum:", A1703) - 9))</f>
        <v>0x4D43</v>
      </c>
      <c r="H1703" s="1" t="str">
        <f>TRIM(MID(A1703, FIND("(", A1703) + 1, FIND(")", A1703) - FIND("(", A1703) - 1))</f>
        <v>big</v>
      </c>
    </row>
    <row r="1704" spans="1:8" hidden="1" x14ac:dyDescent="0.25">
      <c r="A1704" t="s">
        <v>1702</v>
      </c>
      <c r="B1704" s="1" t="str">
        <f>TRIM(MID(A1704, FIND("Index:", A1704) + 6, FIND(",", A1704) - FIND("Index:", A1704) - 6))</f>
        <v>185087</v>
      </c>
      <c r="C1704" s="1" t="str">
        <f>TRIM(MID(A1704, FIND("Length:", A1704) + 7, FIND(",", A1704, FIND("Length:", A1704)) - FIND("Length:", A1704) - 7))</f>
        <v>16</v>
      </c>
      <c r="D1704" s="1">
        <f>COUNTIF(C:C,C1704)</f>
        <v>6</v>
      </c>
      <c r="E1704" s="1" t="str">
        <f t="shared" si="26"/>
        <v>0xCF</v>
      </c>
      <c r="F1704" s="2" t="str">
        <f>TRIM(MID(A1704, FIND("Message:", A1704) + 8, FIND("]", A1704) - FIND("Message:", A1704) - 7))</f>
        <v>['0xCF', '0x3F', '0x70', '0xE2', '0x60', '0x52', '0xCA', '0x60', '0x1A', '0xCE', '0x00', '0x00', '0x00', '0x66', '0xF0', '0x85']</v>
      </c>
      <c r="G1704" s="1" t="str">
        <f>TRIM(MID(A1704, FIND("Checksum:", A1704) + 9, FIND("(", A1704) - FIND("Checksum:", A1704) - 9))</f>
        <v>0x06FF</v>
      </c>
      <c r="H1704" s="1" t="str">
        <f>TRIM(MID(A1704, FIND("(", A1704) + 1, FIND(")", A1704) - FIND("(", A1704) - 1))</f>
        <v>big</v>
      </c>
    </row>
    <row r="1705" spans="1:8" hidden="1" x14ac:dyDescent="0.25">
      <c r="A1705" t="s">
        <v>1703</v>
      </c>
      <c r="B1705" s="1" t="str">
        <f>TRIM(MID(A1705, FIND("Index:", A1705) + 6, FIND(",", A1705) - FIND("Index:", A1705) - 6))</f>
        <v>185089</v>
      </c>
      <c r="C1705" s="1" t="str">
        <f>TRIM(MID(A1705, FIND("Length:", A1705) + 7, FIND(",", A1705, FIND("Length:", A1705)) - FIND("Length:", A1705) - 7))</f>
        <v>159</v>
      </c>
      <c r="D1705" s="1">
        <f>COUNTIF(C:C,C1705)</f>
        <v>15</v>
      </c>
      <c r="E1705" s="1" t="str">
        <f t="shared" si="26"/>
        <v>0x70</v>
      </c>
      <c r="F1705" s="2" t="str">
        <f>TRIM(MID(A1705, FIND("Message:", A1705) + 8, FIND("]", A1705) - FIND("Message:", A1705) - 7))</f>
        <v>['0x70', '0xE2', '0x60', '0x52', '0xCA', '0x60', '0x1A', '0xCE', '0x00', '0x00', '0x00', '0x66', '0xF0', '0x85', '0x06', '0xFF', '0xFF', '0xFF', '0xFF', '0xFF', '0x7C', '0x85', '0x04', '0x09', '0x00', '0x06', '0x9B', '0x00', '0x05', '0x39', '0x40', '0xB4', '0x00', '0x1B', '0xCE', '0x79', '0xF0', '0xCF', '0x19', '0x41', '0x3F', '0x7A', '0x00', '0xCF', '0x3F', '0x7A', '0xE2', '0x67', '0x42', '0xCA', '0x4B', '0xAC', '0x00', '0x1A', '0xC9', '0xAC', '0x95', '0x43', '0x1C', '0x79', '0xF0', '0xCF', '0x3F', '0xDF', '0x4C', '0x05', '0x44', '0x7C', '0xE7', '0x3E', '0x37', '0x55', '0xDF', '0x3F', '0x92', '0x45', '0x42', '0x4B', '0xB7', '0x3E', '0x37', '0x55', '0xF1', '0x47', '0x46', '0x1A', '0xC4', '0x79', '0xF0', '0xCF', '0x3F', '0x1A', '0xB8', '0x47', '0xC2', '0x7C', '0xF0', '0xCF', '0x3F', '0x7C', '0xE7', '0xEA', '0x48', '0x4A', '0x6F', '0x90', '0x69', '0x79', '0xF0', '0xCF', '0x36', '0x49', '0x3F', '0x7C', '0xE2', '0xCA', '0x44', '0x49', '0x6F', '0xAF', '0x4A', '0x90', '0x0B', '0x4A', '0xBF', '0x46', '0x49', '0xA9', '0x29', '0x4B', '0xE0', '0x6A', '0xE0', '0x49', '0xBF', '0x4E', '0xCB', '0x9A', '0x4C', '0x74', '0xE0', '0xCF', '0x3F', '0x49', '0xBF', '0x4E', '0x08', '0x4D', '0xC9', '0x73', '0xE0', '0xCF', '0x3F', '0xC2', '0x42', '0x7F', '0x4E', '0x9F', '0x4C']</v>
      </c>
      <c r="G1705" s="1" t="str">
        <f>TRIM(MID(A1705, FIND("Checksum:", A1705) + 9, FIND("(", A1705) - FIND("Checksum:", A1705) - 9))</f>
        <v>0x4A6F</v>
      </c>
      <c r="H1705" s="1" t="str">
        <f>TRIM(MID(A1705, FIND("(", A1705) + 1, FIND(")", A1705) - FIND("(", A1705) - 1))</f>
        <v>big</v>
      </c>
    </row>
    <row r="1706" spans="1:8" hidden="1" x14ac:dyDescent="0.25">
      <c r="A1706" t="s">
        <v>1704</v>
      </c>
      <c r="B1706" s="1" t="str">
        <f>TRIM(MID(A1706, FIND("Index:", A1706) + 6, FIND(",", A1706) - FIND("Index:", A1706) - 6))</f>
        <v>185396</v>
      </c>
      <c r="C1706" s="1" t="str">
        <f>TRIM(MID(A1706, FIND("Length:", A1706) + 7, FIND(",", A1706, FIND("Length:", A1706)) - FIND("Length:", A1706) - 7))</f>
        <v>240</v>
      </c>
      <c r="D1706" s="1">
        <f>COUNTIF(C:C,C1706)</f>
        <v>17</v>
      </c>
      <c r="E1706" s="1" t="str">
        <f t="shared" si="26"/>
        <v>0x1A</v>
      </c>
      <c r="F1706" s="2" t="str">
        <f>TRIM(MID(A1706, FIND("Message:", A1706) + 8, FIND("]", A1706) - FIND("Message:", A1706) - 7))</f>
        <v>['0x1A', '0xA4', '0x5F', '0x96', '0x7C', '0xF0', '0xCF', '0x3F', '0x7C', '0xE7', '0xD6', '0x60', '0x4A', '0x6F', '0x8F', '0xD9', '0x79', '0xF0', '0xCF', '0xBD', '0x61', '0x3F', '0x89', '0x47', '0x7C', '0xE2', '0xCA', '0x7E', '0x1A', '0x62', '0x4A', '0x6F', '0x8F', '0xEB', '0x1B', '0x92', '0x79', '0xBE', '0x63', '0xF0', '0xCF', '0x3F', '0x7A', '0x00', '0xCF', '0x3F', '0xEC', '0x64', '0x7A', '0xE2', '0xC8', '0x75', '0x1A', '0x8E', '0x79', '0x22', '0x65', '0xF0', '0xCF', '0x3F', '0xAA', '0x00', '0xAA', '0xFC', '0xB7', '0x66', '0x7A', '0xE2', '0xCA', '0x45', '0xAC', '0x00', '0x1A', '0x9A', '0x67', '0x8A', '0xAC', '0x1C', '0x79', '0xF0', '0xCF', '0x3F', '0x34', '0x68', '0xDF', '0x46', '0x7C', '0xE7', '0x1A', '0x88', '0x79', '0x0F', '0x69', '0xF0', '0xCF', '0x3F', '0x1A', '0x85', '0x7C', '0xF0', '0x76', '0x6A', '0xCF', '0x3F', '0x7C', '0xE7', '0x4A', '0x6F', '0x8F', '0x27', '0x6B', '0xED', '0x79', '0xF0', '0xCF', '0x3F', '0x7C', '0xE2', '0x32', '0x6C', '0xC8', '0x5A', '0x1A', '0x82', '0x1B', '0x83', '0x79', '0x44', '0x6D', '0xF0', '0xCF', '0x3F', '0x7A', '0x00', '0xCF', '0x3F', '0xF6', '0x6E', '0x7A', '0xE2', '0xCA', '0x45', '0xAC', '0x00', '0x1A', '0xA2', '0x6F', '0x7E', '0xAC', '0x1C', '0x79', '0xF0', '0xCF', '0x3F', '0x30', '0x70', '0xDF', '0x46', '0x7C', '0xE7', '0x1A', '0x7C', '0x79', '0x0B', '0x71', '0xF0', '0xCF', '0x3F', '0x1A', '0x79', '0x7C', '0xF0', '0x72', '0x72', '0xCF', '0x3F', '0x7C', '0xE7', '0x4A', '0x6F', '0x8F', '0x2F', '0x73', '0xF7', '0x79', '0xF0', '0xCF', '0x3F', '0x7C', '0xE2', '0x44', '0x74', '0xCA', '0x43', '0x19', '0x6F', '0x4A', '0xBF', '0x45', '0x5A', '0x75', '0x3B', '0xA9', '0xE0', '0x6A', '0xE0', '0x19', '0x6D', '0x0D', '0x76', '0x4A', '0xBF', '0x45', '0x3D', '0xA9', '0xE0', '0x6A', '0xF7', '0x77', '0xE0', '0x19', '0x67', '0xDA', '0x8D', '0x9F', '0xE0', '0xC1', '0x78', '0x5F', '0xF8', '0x69', '0x40', '0x19', '0x70', '0x89', '0x8D', '0x79', '0x8A', '0x1A', '0x6E']</v>
      </c>
      <c r="G1706" s="1" t="str">
        <f>TRIM(MID(A1706, FIND("Checksum:", A1706) + 9, FIND("(", A1706) - FIND("Checksum:", A1706) - 9))</f>
        <v>0x79F0</v>
      </c>
      <c r="H1706" s="1" t="str">
        <f>TRIM(MID(A1706, FIND("(", A1706) + 1, FIND(")", A1706) - FIND("(", A1706) - 1))</f>
        <v>big</v>
      </c>
    </row>
    <row r="1707" spans="1:8" hidden="1" x14ac:dyDescent="0.25">
      <c r="A1707" t="s">
        <v>1705</v>
      </c>
      <c r="B1707" s="1" t="str">
        <f>TRIM(MID(A1707, FIND("Index:", A1707) + 6, FIND(",", A1707) - FIND("Index:", A1707) - 6))</f>
        <v>185810</v>
      </c>
      <c r="C1707" s="1" t="str">
        <f>TRIM(MID(A1707, FIND("Length:", A1707) + 7, FIND(",", A1707, FIND("Length:", A1707)) - FIND("Length:", A1707) - 7))</f>
        <v>218</v>
      </c>
      <c r="D1707" s="1">
        <f>COUNTIF(C:C,C1707)</f>
        <v>39</v>
      </c>
      <c r="E1707" s="1" t="str">
        <f t="shared" si="26"/>
        <v>0x19</v>
      </c>
      <c r="F1707" s="2" t="str">
        <f>TRIM(MID(A1707, FIND("Message:", A1707) + 8, FIND("]", A1707) - FIND("Message:", A1707) - 7))</f>
        <v>['0x19', '0x79', '0x4D', '0x97', '0x9F', '0xE0', '0xC5', '0x4B', '0xDF', '0x9E', '0xF4', '0x4E', '0x69', '0x40', '0xBE', '0x3E', '0x3E', '0x37', '0x4E', '0xB8', '0x4F', '0xD1', '0x3E', '0x37', '0x55', '0xDB', '0x3E', '0x37', '0x3D', '0x50', '0x4E', '0x9F', '0x3F', '0x42', '0x90', '0x65', '0x3E', '0xF3', '0x51', '0x37', '0x4D', '0x2B', '0x3E', '0x37', '0x4D', '0x83', '0x47', '0x52', '0x3E', '0x37', '0x4E', '0xE3', '0x3E', '0x37', '0x4E', '0xBD', '0x53', '0x87', '0x3E', '0x37', '0x4D', '0x37', '0x3E', '0x37', '0x4A', '0x54', '0x4E', '0x89', '0x3E', '0x37', '0x4E', '0x99', '0x3F', '0xC8', '0x55', '0x44', '0x37', '0xA5', '0x19', '0x86', '0x1A', '0x89', '0xB9', '0x56', '0xA9', '0xE0', '0xDF', '0x80', '0x6A', '0xE0', '0x19', '0xA5', '0x57', '0x84', '0x1A', '0x86', '0xA9', '0xE0', '0xA2', '0x1C', '0xC5', '0x58', '0x6A', '0xE0', '0x4A', '0x6F', '0x90', '0x73', '0x79', '0xDA', '0x59', '0xF0', '0xCF', '0x3F', '0x72', '0xE2', '0xC8', '0x40', '0xB7', '0x5A', '0xDF', '0x43', '0xAC', '0x72', '0x49', '0x6F', '0x90', '0xE5', '0x5B', '0x73', '0x7C', '0xE0', '0xCF', '0x3F', '0x1A', '0x7C', '0xD1', '0x5C', '0x79', '0xF0', '0xCF', '0x3F', '0x79', '0x16', '0xCA', '0x30', '0x5D', '0x58', '0x4A', '0x6F', '0x90', '0x0D', '0x1B', '0x79', '0xA1', '0x5E', '0x79', '0xF0', '0xCF', '0x3F', '0x7A', '0x00', '0xCF', '0x22', '0x5F', '0x3F', '0x7A', '0xE6', '0xCA', '0x4F', '0x4A', '0x6F', '0xD3', '0x60', '0x90', '0x0F', '0x79', '0xF0', '0xCF', '0x3F', '0xAA', '0x24', '0x61', '0x00', '0xAA', '0xFC', '0x7A', '0xE2', '0xC8', '0x47', '0x76', '0x62', '0x1A', '0x74', '0xA9', '0xF0', '0x69', '0xE7', '0xCA', '0xA7', '0x63', '0x54', '0x19', '0x70', '0x9F', '0xE0', '0xC5', '0x4B', '0xD2', '0x64', '0xDF', '0x50', '0x69', '0x40', '0x19', '0x6C', '0x1A', '0xDD']</v>
      </c>
      <c r="G1707" s="1" t="str">
        <f>TRIM(MID(A1707, FIND("Checksum:", A1707) + 9, FIND("(", A1707) - FIND("Checksum:", A1707) - 9))</f>
        <v>0x656F</v>
      </c>
      <c r="H1707" s="1" t="str">
        <f>TRIM(MID(A1707, FIND("(", A1707) + 1, FIND(")", A1707) - FIND("(", A1707) - 1))</f>
        <v>big</v>
      </c>
    </row>
    <row r="1708" spans="1:8" hidden="1" x14ac:dyDescent="0.25">
      <c r="A1708" t="s">
        <v>1706</v>
      </c>
      <c r="B1708" s="1" t="str">
        <f>TRIM(MID(A1708, FIND("Index:", A1708) + 6, FIND(",", A1708) - FIND("Index:", A1708) - 6))</f>
        <v>185949</v>
      </c>
      <c r="C1708" s="1" t="str">
        <f>TRIM(MID(A1708, FIND("Length:", A1708) + 7, FIND(",", A1708, FIND("Length:", A1708)) - FIND("Length:", A1708) - 7))</f>
        <v>241</v>
      </c>
      <c r="D1708" s="1">
        <f>COUNTIF(C:C,C1708)</f>
        <v>15</v>
      </c>
      <c r="E1708" s="1" t="str">
        <f t="shared" si="26"/>
        <v>0xF0</v>
      </c>
      <c r="F1708" s="2" t="str">
        <f>TRIM(MID(A1708, FIND("Message:", A1708) + 8, FIND("]", A1708) - FIND("Message:", A1708) - 7))</f>
        <v>['0xF0', '0xCF', '0x3F', '0x79', '0x16', '0xCA', '0x30', '0x5D', '0x58', '0x4A', '0x6F', '0x90', '0x0D', '0x1B', '0x79', '0xA1', '0x5E', '0x79', '0xF0', '0xCF', '0x3F', '0x7A', '0x00', '0xCF', '0x22', '0x5F', '0x3F', '0x7A', '0xE6', '0xCA', '0x4F', '0x4A', '0x6F', '0xD3', '0x60', '0x90', '0x0F', '0x79', '0xF0', '0xCF', '0x3F', '0xAA', '0x24', '0x61', '0x00', '0xAA', '0xFC', '0x7A', '0xE2', '0xC8', '0x47', '0x76', '0x62', '0x1A', '0x74', '0xA9', '0xF0', '0x69', '0xE7', '0xCA', '0xA7', '0x63', '0x54', '0x19', '0x70', '0x9F', '0xE0', '0xC5', '0x4B', '0xD2', '0x64', '0xDF', '0x50', '0x69', '0x40', '0x19', '0x6C', '0x1A', '0xDD', '0x65', '0x6F', '0xA9', '0xE0', '0xDF', '0x4B', '0x6A', '0xE0', '0xD5', '0x66', '0x19', '0x69', '0x1A', '0x6D', '0xA9', '0xE0', '0x6A', '0x65', '0x67', '0xE0', '0x19', '0x67', '0x1A', '0x6A', '0xA9', '0xE0', '0xD7', '0x68', '0x6A', '0xE0', '0x19', '0x67', '0x9F', '0xE0', '0xC5', '0x7A', '0x69', '0x43', '0x69', '0x40', '0x1A', '0xFF', '0x79', '0xF0', '0xDA', '0x6A', '0xCF', '0x3F', '0x4A', '0x3F', '0x54', '0x3D', '0x6A', '0xFE', '0x6B', '0xE7', '0xCA', '0x6C', '0x1A', '0xF3', '0x79', '0xF0', '0x02', '0x6C', '0xCF', '0x3F', '0x67', '0xE7', '0xC8', '0x67', '0x4A', '0x45', '0x6D', '0xBF', '0x47', '0x55', '0x79', '0xF0', '0xCF', '0x3F', '0x43', '0x6E', '0xC6', '0xE7', '0xC8', '0x61', '0x4A', '0x6F', '0x8F', '0x90', '0x6F', '0x11', '0x1B', '0xED', '0x79', '0xF0', '0xCF', '0x3F', '0x02', '0x70', '0x7A', '0x00', '0xCF', '0x3F', '0x7A', '0xE2', '0xCA', '0x22', '0x71', '0x58', '0x4A', '0x6F', '0x90', '0x11', '0x79', '0xF0', '0x8F', '0x72', '0xCF', '0x3F', '0xAA', '0x00', '0xAA', '0xFC', '0x7A', '0x4E', '0x73', '0xE2', '0xC8', '0x50', '0x4A', '0x6F', '0x90', '0x5D', '0x17', '0x74', '0x4B', '0xBF', '0x4E', '0xC7', '0x79', '0xF0', '0xCF', '0xCF', '0x75', '0x3F', '0x7A', '0x00', '0xCF', '0x3F', '0x7A', '0xE2', '0x9B', '0x76', '0xCA', '0x46', '0x4A', '0x6F', '0x90', '0x11', '0x79', '0x5C']</v>
      </c>
      <c r="G1708" s="1" t="str">
        <f>TRIM(MID(A1708, FIND("Checksum:", A1708) + 9, FIND("(", A1708) - FIND("Checksum:", A1708) - 9))</f>
        <v>0x77F0</v>
      </c>
      <c r="H1708" s="1" t="str">
        <f>TRIM(MID(A1708, FIND("(", A1708) + 1, FIND(")", A1708) - FIND("(", A1708) - 1))</f>
        <v>big</v>
      </c>
    </row>
    <row r="1709" spans="1:8" hidden="1" x14ac:dyDescent="0.25">
      <c r="A1709" t="s">
        <v>1707</v>
      </c>
      <c r="B1709" s="1" t="str">
        <f>TRIM(MID(A1709, FIND("Index:", A1709) + 6, FIND(",", A1709) - FIND("Index:", A1709) - 6))</f>
        <v>186162</v>
      </c>
      <c r="C1709" s="1" t="str">
        <f>TRIM(MID(A1709, FIND("Length:", A1709) + 7, FIND(",", A1709, FIND("Length:", A1709)) - FIND("Length:", A1709) - 7))</f>
        <v>176</v>
      </c>
      <c r="D1709" s="1">
        <f>COUNTIF(C:C,C1709)</f>
        <v>9</v>
      </c>
      <c r="E1709" s="1" t="str">
        <f t="shared" si="26"/>
        <v>0x17</v>
      </c>
      <c r="F1709" s="2" t="str">
        <f>TRIM(MID(A1709, FIND("Message:", A1709) + 8, FIND("]", A1709) - FIND("Message:", A1709) - 7))</f>
        <v>['0x17', '0x74', '0x4B', '0xBF', '0x4E', '0xC7', '0x79', '0xF0', '0xCF', '0xCF', '0x75', '0x3F', '0x7A', '0x00', '0xCF', '0x3F', '0x7A', '0xE2', '0x9B', '0x76', '0xCA', '0x46', '0x4A', '0x6F', '0x90', '0x11', '0x79', '0x5C', '0x77', '0xF0', '0xCF', '0x3F', '0xAA', '0x00', '0xAA', '0xFC', '0xC9', '0x78', '0x7A', '0xE2', '0xCA', '0x42', '0x29', '0x43', '0x4A', '0x99', '0x79', '0xBF', '0x4D', '0x65', '0x6A', '0xE0', '0x19', '0xDD', '0x2E', '0x7A', '0x89', '0x8A', '0x19', '0xDB', '0x89', '0x8A', '0xA0', '0x38', '0x7B', '0x35', '0xA1', '0x35', '0xA7', '0x35', '0xA8', '0x35', '0x42', '0x7C', '0xAE', '0x22', '0xAD', '0x35', '0x8E', '0x65', '0x3F', '0x63', '0x7D', '0xAA', '0x3E', '0x3E', '0x3E', '0x37', '0x4E', '0xA7', '0x10', '0x7E', '0x3E', '0x37', '0x55', '0xE3', '0x3F', '0x42', '0x90', '0x3F', '0x7F', '0x09', '0x3E', '0x37', '0x4C', '0xE1', '0x3E', '0x37', '0xA1', '0x40', '0x4E', '0x73', '0x3E', '0x37', '0x46', '0x53', '0x3E', '0x4F', '0x41', '0x37', '0x46', '0x55', '0x8E', '0x61', '0x4A', '0xBF', '0x0E', '0x42', '0x4D', '0x23', '0x6E', '0x25', '0xAD', '0x32', '0xBE', '0xE4', '0x43', '0x3B', '0x6E', '0xD5', '0x6E', '0xC5', '0x6E', '0x65', '0xCA', '0x44', '0x6E', '0x55', '0x19', '0xD3', '0x9F', '0xE0', '0xAF', '0x25', '0x45', '0x40', '0x69', '0x40', '0x49', '0xBF', '0x4D', '0x21', '0xA6', '0x46', '0xA9', '0xE0', '0x6A', '0xE0', '0x49', '0xBF', '0x4D', '0x72', '0x47', '0x1F', '0x4A', '0xBF']</v>
      </c>
      <c r="G1709" s="1" t="str">
        <f>TRIM(MID(A1709, FIND("Checksum:", A1709) + 9, FIND("(", A1709) - FIND("Checksum:", A1709) - 9))</f>
        <v>0x4D21</v>
      </c>
      <c r="H1709" s="1" t="str">
        <f>TRIM(MID(A1709, FIND("(", A1709) + 1, FIND(")", A1709) - FIND("(", A1709) - 1))</f>
        <v>big</v>
      </c>
    </row>
    <row r="1710" spans="1:8" hidden="1" x14ac:dyDescent="0.25">
      <c r="A1710" t="s">
        <v>1708</v>
      </c>
      <c r="B1710" s="1" t="str">
        <f>TRIM(MID(A1710, FIND("Index:", A1710) + 6, FIND(",", A1710) - FIND("Index:", A1710) - 6))</f>
        <v>186194</v>
      </c>
      <c r="C1710" s="1" t="str">
        <f>TRIM(MID(A1710, FIND("Length:", A1710) + 7, FIND(",", A1710, FIND("Length:", A1710)) - FIND("Length:", A1710) - 7))</f>
        <v>242</v>
      </c>
      <c r="D1710" s="1">
        <f>COUNTIF(C:C,C1710)</f>
        <v>15</v>
      </c>
      <c r="E1710" s="1" t="str">
        <f t="shared" si="26"/>
        <v>0xAA</v>
      </c>
      <c r="F1710" s="2" t="str">
        <f>TRIM(MID(A1710, FIND("Message:", A1710) + 8, FIND("]", A1710) - FIND("Message:", A1710) - 7))</f>
        <v>['0xAA', '0x00', '0xAA', '0xFC', '0xC9', '0x78', '0x7A', '0xE2', '0xCA', '0x42', '0x29', '0x43', '0x4A', '0x99', '0x79', '0xBF', '0x4D', '0x65', '0x6A', '0xE0', '0x19', '0xDD', '0x2E', '0x7A', '0x89', '0x8A', '0x19', '0xDB', '0x89', '0x8A', '0xA0', '0x38', '0x7B', '0x35', '0xA1', '0x35', '0xA7', '0x35', '0xA8', '0x35', '0x42', '0x7C', '0xAE', '0x22', '0xAD', '0x35', '0x8E', '0x65', '0x3F', '0x63', '0x7D', '0xAA', '0x3E', '0x3E', '0x3E', '0x37', '0x4E', '0xA7', '0x10', '0x7E', '0x3E', '0x37', '0x55', '0xE3', '0x3F', '0x42', '0x90', '0x3F', '0x7F', '0x09', '0x3E', '0x37', '0x4C', '0xE1', '0x3E', '0x37', '0xA1', '0x40', '0x4E', '0x73', '0x3E', '0x37', '0x46', '0x53', '0x3E', '0x4F', '0x41', '0x37', '0x46', '0x55', '0x8E', '0x61', '0x4A', '0xBF', '0x0E', '0x42', '0x4D', '0x23', '0x6E', '0x25', '0xAD', '0x32', '0xBE', '0xE4', '0x43', '0x3B', '0x6E', '0xD5', '0x6E', '0xC5', '0x6E', '0x65', '0xCA', '0x44', '0x6E', '0x55', '0x19', '0xD3', '0x9F', '0xE0', '0xAF', '0x25', '0x45', '0x40', '0x69', '0x40', '0x49', '0xBF', '0x4D', '0x21', '0xA6', '0x46', '0xA9', '0xE0', '0x6A', '0xE0', '0x49', '0xBF', '0x4D', '0x72', '0x47', '0x1F', '0x4A', '0xBF', '0x4D', '0x21', '0xA9', '0xE0', '0x69', '0x48', '0x6A', '0xE0', '0x49', '0xBF', '0x4D', '0x1D', '0x4A', '0x51', '0x49', '0xBF', '0x4D', '0x1F', '0xA9', '0xE0', '0x6A', '0xE0', '0x4B', '0x4A', '0x49', '0xBF', '0x4D', '0x1B', '0x4A', '0xBF', '0x4D', '0x13', '0x4B', '0x1D', '0xA9', '0xE0', '0x6A', '0xE0', '0x49', '0xBF', '0x47', '0x4C', '0x4C', '0xDD', '0x4A', '0xBF', '0x4D', '0x1B', '0xA9', '0x92', '0x4D', '0xE0', '0x6A', '0xE0', '0x49', '0xBF', '0x4D', '0x35', '0x05', '0x4E', '0x4A', '0xBF', '0x4E', '0xE3', '0xA9', '0xE0', '0x6A', '0x7F', '0x4F', '0xE0', '0x49', '0xBF', '0x4D', '0x33', '0x4A', '0xBF', '0xC3', '0x50', '0x4D', '0x35', '0xA9', '0xE0', '0x6A', '0xE0', '0x49', '0xF1', '0x51', '0xBF', '0x4D', '0x31', '0x4A', '0xBF', '0x4D', '0x33', '0x1A', '0x52', '0xA9', '0xE0']</v>
      </c>
      <c r="G1710" s="1" t="str">
        <f>TRIM(MID(A1710, FIND("Checksum:", A1710) + 9, FIND("(", A1710) - FIND("Checksum:", A1710) - 9))</f>
        <v>0x6AE0</v>
      </c>
      <c r="H1710" s="1" t="str">
        <f>TRIM(MID(A1710, FIND("(", A1710) + 1, FIND(")", A1710) - FIND("(", A1710) - 1))</f>
        <v>big</v>
      </c>
    </row>
    <row r="1711" spans="1:8" hidden="1" x14ac:dyDescent="0.25">
      <c r="A1711" t="s">
        <v>1709</v>
      </c>
      <c r="B1711" s="1" t="str">
        <f>TRIM(MID(A1711, FIND("Index:", A1711) + 6, FIND(",", A1711) - FIND("Index:", A1711) - 6))</f>
        <v>186198</v>
      </c>
      <c r="C1711" s="1" t="str">
        <f>TRIM(MID(A1711, FIND("Length:", A1711) + 7, FIND(",", A1711, FIND("Length:", A1711)) - FIND("Length:", A1711) - 7))</f>
        <v>95</v>
      </c>
      <c r="D1711" s="1">
        <f>COUNTIF(C:C,C1711)</f>
        <v>7</v>
      </c>
      <c r="E1711" s="1" t="str">
        <f t="shared" si="26"/>
        <v>0xC9</v>
      </c>
      <c r="F1711" s="2" t="str">
        <f>TRIM(MID(A1711, FIND("Message:", A1711) + 8, FIND("]", A1711) - FIND("Message:", A1711) - 7))</f>
        <v>['0xC9', '0x78', '0x7A', '0xE2', '0xCA', '0x42', '0x29', '0x43', '0x4A', '0x99', '0x79', '0xBF', '0x4D', '0x65', '0x6A', '0xE0', '0x19', '0xDD', '0x2E', '0x7A', '0x89', '0x8A', '0x19', '0xDB', '0x89', '0x8A', '0xA0', '0x38', '0x7B', '0x35', '0xA1', '0x35', '0xA7', '0x35', '0xA8', '0x35', '0x42', '0x7C', '0xAE', '0x22', '0xAD', '0x35', '0x8E', '0x65', '0x3F', '0x63', '0x7D', '0xAA', '0x3E', '0x3E', '0x3E', '0x37', '0x4E', '0xA7', '0x10', '0x7E', '0x3E', '0x37', '0x55', '0xE3', '0x3F', '0x42', '0x90', '0x3F', '0x7F', '0x09', '0x3E', '0x37', '0x4C', '0xE1', '0x3E', '0x37', '0xA1', '0x40', '0x4E', '0x73', '0x3E', '0x37', '0x46', '0x53', '0x3E', '0x4F', '0x41', '0x37', '0x46', '0x55', '0x8E', '0x61', '0x4A', '0xBF', '0x0E', '0x42', '0x4D', '0x23', '0x6E']</v>
      </c>
      <c r="G1711" s="1" t="str">
        <f>TRIM(MID(A1711, FIND("Checksum:", A1711) + 9, FIND("(", A1711) - FIND("Checksum:", A1711) - 9))</f>
        <v>0x25AD</v>
      </c>
      <c r="H1711" s="1" t="str">
        <f>TRIM(MID(A1711, FIND("(", A1711) + 1, FIND(")", A1711) - FIND("(", A1711) - 1))</f>
        <v>big</v>
      </c>
    </row>
    <row r="1712" spans="1:8" hidden="1" x14ac:dyDescent="0.25">
      <c r="A1712" t="s">
        <v>1710</v>
      </c>
      <c r="B1712" s="1" t="str">
        <f>TRIM(MID(A1712, FIND("Index:", A1712) + 6, FIND(",", A1712) - FIND("Index:", A1712) - 6))</f>
        <v>186387</v>
      </c>
      <c r="C1712" s="1" t="str">
        <f>TRIM(MID(A1712, FIND("Length:", A1712) + 7, FIND(",", A1712, FIND("Length:", A1712)) - FIND("Length:", A1712) - 7))</f>
        <v>163</v>
      </c>
      <c r="D1712" s="1">
        <f>COUNTIF(C:C,C1712)</f>
        <v>17</v>
      </c>
      <c r="E1712" s="1" t="str">
        <f t="shared" si="26"/>
        <v>0x92</v>
      </c>
      <c r="F1712" s="2" t="str">
        <f>TRIM(MID(A1712, FIND("Message:", A1712) + 8, FIND("]", A1712) - FIND("Message:", A1712) - 7))</f>
        <v>['0x92', '0x4D', '0xE0', '0x6A', '0xE0', '0x49', '0xBF', '0x4D', '0x35', '0x05', '0x4E', '0x4A', '0xBF', '0x4E', '0xE3', '0xA9', '0xE0', '0x6A', '0x7F', '0x4F', '0xE0', '0x49', '0xBF', '0x4D', '0x33', '0x4A', '0xBF', '0xC3', '0x50', '0x4D', '0x35', '0xA9', '0xE0', '0x6A', '0xE0', '0x49', '0xF1', '0x51', '0xBF', '0x4D', '0x31', '0x4A', '0xBF', '0x4D', '0x33', '0x1A', '0x52', '0xA9', '0xE0', '0x6A', '0xE0', '0x00', '0x00', '0x00', '0x28', '0xF0', '0x85', '0x06', '0xFF', '0xFF', '0xFF', '0xFF', '0xFF', '0x7C', '0x85', '0x04', '0x09', '0x00', '0x03', '0x7B', '0x00', '0x05', '0x16', '0x40', '0xB8', '0x00', '0x49', '0xBF', '0x4D', '0x2F', '0x4A', '0xC8', '0x41', '0xBF', '0x4D', '0x31', '0xA9', '0xE0', '0x6A', '0xE0', '0x55', '0x42', '0x49', '0xBF', '0x4E', '0x87', '0x4A', '0xBF', '0x4D', '0x78', '0x43', '0x2F', '0xA9', '0xE0', '0x6A', '0xE0', '0x49', '0xBF', '0x51', '0x44', '0x4E', '0x3F', '0x4A', '0xBF', '0x4D', '0x37', '0xA9', '0x0A', '0x45', '0xE0', '0x6A', '0xE0', '0x49', '0xBF', '0x4D', '0x3D', '0x05', '0x46', '0x4A', '0xBF', '0x4E', '0x3F', '0xA9', '0xE0', '0x6A', '0xD2', '0x47', '0xE0', '0x49', '0xBF', '0x4D', '0x3B', '0x4A', '0xBF', '0xC3', '0x48', '0x4D', '0x3D', '0xA9', '0xE0', '0x6A', '0xE0', '0x49', '0xF1', '0x49', '0xBF', '0x4D', '0x39', '0x4A', '0xBF', '0x4D', '0x3B', '0x22']</v>
      </c>
      <c r="G1712" s="1" t="str">
        <f>TRIM(MID(A1712, FIND("Checksum:", A1712) + 9, FIND("(", A1712) - FIND("Checksum:", A1712) - 9))</f>
        <v>0x4AA9</v>
      </c>
      <c r="H1712" s="1" t="str">
        <f>TRIM(MID(A1712, FIND("(", A1712) + 1, FIND(")", A1712) - FIND("(", A1712) - 1))</f>
        <v>big</v>
      </c>
    </row>
    <row r="1713" spans="1:8" hidden="1" x14ac:dyDescent="0.25">
      <c r="A1713" t="s">
        <v>1711</v>
      </c>
      <c r="B1713" s="1" t="str">
        <f>TRIM(MID(A1713, FIND("Index:", A1713) + 6, FIND(",", A1713) - FIND("Index:", A1713) - 6))</f>
        <v>186544</v>
      </c>
      <c r="C1713" s="1" t="str">
        <f>TRIM(MID(A1713, FIND("Length:", A1713) + 7, FIND(",", A1713, FIND("Length:", A1713)) - FIND("Length:", A1713) - 7))</f>
        <v>195</v>
      </c>
      <c r="D1713" s="1">
        <f>COUNTIF(C:C,C1713)</f>
        <v>28</v>
      </c>
      <c r="E1713" s="1" t="str">
        <f t="shared" si="26"/>
        <v>0x39</v>
      </c>
      <c r="F1713" s="2" t="str">
        <f>TRIM(MID(A1713, FIND("Message:", A1713) + 8, FIND("]", A1713) - FIND("Message:", A1713) - 7))</f>
        <v>['0x39', '0x4A', '0xBF', '0x4D', '0x3B', '0x22', '0x4A', '0xA9', '0xE0', '0x6A', '0xE0', '0x49', '0xBF', '0x4E', '0x77', '0x4B', '0x89', '0x4A', '0xBF', '0x4D', '0x39', '0xA9', '0xE0', '0xEF', '0x4C', '0x6A', '0xE0', '0x19', '0xA4', '0x89', '0x8A', '0x49', '0xB2', '0x4D', '0xBF', '0x4E', '0x89', '0x4A', '0xBF', '0x4E', '0xC7', '0x05', '0x4E', '0xA9', '0xE0', '0x6A', '0xE0', '0x49', '0xBF', '0x4D', '0x7A', '0x4F', '0x49', '0x4A', '0xBF', '0x4D', '0x4B', '0xA9', '0xE0', '0xC5', '0x50', '0x6A', '0xE0', '0x19', '0x9C', '0x4A', '0xBF', '0x4D', '0xA8', '0x51', '0x49', '0xA9', '0xE0', '0x6A', '0xE0', '0x19', '0x99', '0x23', '0x52', '0x1A', '0x97', '0x9F', '0xE0', '0x5F', '0xF8', '0x4A', '0x27', '0x53', '0xBF', '0x4D', '0x65', '0x69', '0x40', '0x29', '0x42', '0xDA', '0x54', '0x6A', '0xE0', '0x49', '0x6F', '0x90', '0xF7', '0x70', '0x51', '0x55', '0xE0', '0xCF', '0x3F', '0x49', '0x6F', '0x90', '0xED', '0x7C', '0x56', '0x71', '0xE0', '0xCF', '0x3F', '0x19', '0x8E', '0x74', '0xD3', '0x57', '0xE0', '0xCF', '0x3F', '0x19', '0x8C', '0x73', '0xE0', '0x41', '0x58', '0xCF', '0x3F', '0xC2', '0x41', '0xA3', '0x4C', '0x44', '0x9F', '0x59', '0x3F', '0x3F', '0xBF', '0xC2', '0x42', '0x49', '0xBF', '0xA5', '0x5A', '0x55', '0xE7', '0xA7', '0x42', '0x74', '0xE0', '0xCF', '0xA6', '0x5B', '0x3F', '0x19', '0x84', '0x73', '0xE0', '0xCF', '0x3F', '0x9B', '0x5C', '0xC2', '0x41', '0xA3', '0x4C', '0x44', '0x3F', '0x3F', '0x13', '0x5D', '0xBF', '0xC2', '0x42', '0x49', '0x6F', '0x5E', '0xFF', '0x39', '0x5E', '0xA3', '0x4C', '0x74', '0xE0', '0xCF', '0x3F', '0xC2', '0x75']</v>
      </c>
      <c r="G1713" s="1" t="str">
        <f>TRIM(MID(A1713, FIND("Checksum:", A1713) + 9, FIND("(", A1713) - FIND("Checksum:", A1713) - 9))</f>
        <v>0x5F41</v>
      </c>
      <c r="H1713" s="1" t="str">
        <f>TRIM(MID(A1713, FIND("(", A1713) + 1, FIND(")", A1713) - FIND("(", A1713) - 1))</f>
        <v>big</v>
      </c>
    </row>
    <row r="1714" spans="1:8" hidden="1" x14ac:dyDescent="0.25">
      <c r="A1714" t="s">
        <v>1712</v>
      </c>
      <c r="B1714" s="1" t="str">
        <f>TRIM(MID(A1714, FIND("Index:", A1714) + 6, FIND(",", A1714) - FIND("Index:", A1714) - 6))</f>
        <v>186943</v>
      </c>
      <c r="C1714" s="1" t="str">
        <f>TRIM(MID(A1714, FIND("Length:", A1714) + 7, FIND(",", A1714, FIND("Length:", A1714)) - FIND("Length:", A1714) - 7))</f>
        <v>139</v>
      </c>
      <c r="D1714" s="1">
        <f>COUNTIF(C:C,C1714)</f>
        <v>18</v>
      </c>
      <c r="E1714" s="1" t="str">
        <f t="shared" si="26"/>
        <v>0x49</v>
      </c>
      <c r="F1714" s="2" t="str">
        <f>TRIM(MID(A1714, FIND("Message:", A1714) + 8, FIND("]", A1714) - FIND("Message:", A1714) - 7))</f>
        <v>['0x49', '0x6F', '0x22', '0x76', '0x90', '0x13', '0xA3', '0x4C', '0x74', '0xE0', '0xCF', '0x2F', '0x77', '0x3F', '0x19', '0xB5', '0x89', '0x8A', '0xAC', '0x4C', '0x92', '0x78', '0x1A', '0x56', '0x79', '0xF0', '0xCF', '0x3F', '0x9F', '0x01', '0x79', '0xE2', '0x07', '0x57', '0xC8', '0x41', '0x19', '0x50', '0x2E', '0x7A', '0x7C', '0xE0', '0xCF', '0x3F', '0x1A', '0x51', '0x79', '0xCB', '0x7B', '0xF0', '0xCF', '0x3F', '0x9F', '0xE2', '0x07', '0x45', '0x4A', '0x7C', '0xC8', '0x41', '0x19', '0x4A', '0x7C', '0xE0', '0xCF', '0x17', '0x7D', '0x3F', '0x4A', '0xBF', '0x4E', '0xD3', '0x79', '0xF0', '0x53', '0x7E', '0xCF', '0x3F', '0xC6', '0xE7', '0xCA', '0x5D', '0x19', '0x7D', '0x7F', '0xAA', '0x1A', '0xAA', '0xA9', '0xE0', '0xDF', '0x70', '0xC9', '0x40', '0x6A', '0xE0', '0x3E', '0x37', '0x4D', '0x43', '0x3E', '0xCF', '0x41', '0x37', '0x4E', '0x87', '0x3F', '0x47', '0x5E', '0xA7', '0xDA', '0x42', '0x3F', '0x46', '0x31', '0xCB', '0x3E', '0x37', '0x55', '0x8F', '0x43', '0xED', '0x3E', '0x37', '0x4C', '0xE5', '0x3E', '0x37', '0x4E', '0x44', '0x4C', '0xE7', '0x3E', '0x37', '0x55', '0xE9', '0x3F', '0x6C', '0x45']</v>
      </c>
      <c r="G1714" s="1" t="str">
        <f>TRIM(MID(A1714, FIND("Checksum:", A1714) + 9, FIND("(", A1714) - FIND("Checksum:", A1714) - 9))</f>
        <v>0x3F3D</v>
      </c>
      <c r="H1714" s="1" t="str">
        <f>TRIM(MID(A1714, FIND("(", A1714) + 1, FIND(")", A1714) - FIND("(", A1714) - 1))</f>
        <v>big</v>
      </c>
    </row>
    <row r="1715" spans="1:8" hidden="1" x14ac:dyDescent="0.25">
      <c r="A1715" t="s">
        <v>1713</v>
      </c>
      <c r="B1715" s="1" t="str">
        <f>TRIM(MID(A1715, FIND("Index:", A1715) + 6, FIND(",", A1715) - FIND("Index:", A1715) - 6))</f>
        <v>187346</v>
      </c>
      <c r="C1715" s="1" t="str">
        <f>TRIM(MID(A1715, FIND("Length:", A1715) + 7, FIND(",", A1715, FIND("Length:", A1715)) - FIND("Length:", A1715) - 7))</f>
        <v>239</v>
      </c>
      <c r="D1715" s="1">
        <f>COUNTIF(C:C,C1715)</f>
        <v>27</v>
      </c>
      <c r="E1715" s="1" t="str">
        <f t="shared" si="26"/>
        <v>0x91</v>
      </c>
      <c r="F1715" s="2" t="str">
        <f>TRIM(MID(A1715, FIND("Message:", A1715) + 8, FIND("]", A1715) - FIND("Message:", A1715) - 7))</f>
        <v>['0x91', '0x4A', '0xBF', '0x4D', '0x9E', '0x63', '0x83', '0x6A', '0xE0', '0x4A', '0xBF', '0x4E', '0xA7', '0x32', '0x64', '0x79', '0xF0', '0xCF', '0x3F', '0xC6', '0xEA', '0xCA', '0x5A', '0x65', '0x42', '0x19', '0xDB', '0x9F', '0xE0', '0xC5', '0x48', '0x2B', '0x66', '0x69', '0x40', '0x4A', '0xBF', '0x4D', '0x43', '0x79', '0x24', '0x67', '0xF0', '0xCF', '0x3F', '0x9F', '0xE2', '0x7F', '0x58', '0xC1', '0x68', '0x07', '0xBF', '0xCA', '0x70', '0x4A', '0xBF', '0x46', '0xBA', '0x69', '0x57', '0x79', '0xF0', '0xCF', '0x3F', '0x2A', '0x67', '0xCB', '0x6A', '0x79', '0xF2', '0xC8', '0x69', '0x4A', '0xBF', '0x4E', '0x61', '0x6B', '0x71', '0x79', '0xF0', '0xCF', '0x3F', '0x9F', '0xE2', '0xD8', '0x6C', '0x7F', '0x58', '0x07', '0x4F', '0xCA', '0x61', '0x1A', '0xE0', '0x6D', '0xCD', '0x79', '0xF0', '0xCF', '0x3F', '0xC6', '0xE8', '0x64', '0x6E', '0xC8', '0x5C', '0x1A', '0xCC', '0xA9', '0xF0', '0x69', '0x7E', '0x6F', '0xE7', '0xC8', '0x58', '0x19', '0xCB', '0x4A', '0xBF', '0x67', '0x70', '0x55', '0xE5', '0xA9', '0xE0', '0x1B', '0xC9', '0x6A', '0x85', '0x71', '0xE0', '0x4A', '0x6F', '0x8F', '0xF3', '0x79', '0xF0', '0xF9', '0x72', '0xCF', '0x3F', '0x7A', '0x00', '0xCF', '0x3F', '0x7A', '0x85', '0x73', '0xE6', '0xCA', '0x4A', '0x4A', '0x6F', '0x8F', '0xFD', '0xB6', '0x74', '0x79', '0xF0', '0xCF', '0x3F', '0xAA', '0x00', '0xAA', '0x43', '0x75', '0xFC', '0x7A', '0xE2', '0xC8', '0x42', '0xA9', '0x00', '0x84', '0x76', '0x4A', '0xBF', '0x55', '0xE3', '0x6A', '0xE0', '0x4A', '0x4F', '0x77', '0xBF', '0x47', '0x61', '0x79', '0xF0', '0xCF', '0x3F', '0x59', '0x78', '0xC6', '0xE9', '0xCA', '0x57', '0x49', '0x6F', '0x92', '0x96', '0x79', '0xCB', '0x1A', '0xBB', '0xA9', '0xE0', '0xDF', '0x5B', '0xE0', '0x7A', '0x6A', '0xE0', '0x42', '0x3E', '0x3F', '0x3F', '0xFE', '0xC3', '0x7B', '0x3E', '0x3F', '0x43', '0x41', '0x21', '0x3E', '0x37', '0x14', '0x7C', '0x4E', '0xD1', '0x3E', '0x37', '0x55', '0xEB', '0x3E', '0x91']</v>
      </c>
      <c r="G1715" s="1" t="str">
        <f>TRIM(MID(A1715, FIND("Checksum:", A1715) + 9, FIND("(", A1715) - FIND("Checksum:", A1715) - 9))</f>
        <v>0x7D37</v>
      </c>
      <c r="H1715" s="1" t="str">
        <f>TRIM(MID(A1715, FIND("(", A1715) + 1, FIND(")", A1715) - FIND("(", A1715) - 1))</f>
        <v>big</v>
      </c>
    </row>
    <row r="1716" spans="1:8" hidden="1" x14ac:dyDescent="0.25">
      <c r="A1716" t="s">
        <v>1714</v>
      </c>
      <c r="B1716" s="1" t="str">
        <f>TRIM(MID(A1716, FIND("Index:", A1716) + 6, FIND(",", A1716) - FIND("Index:", A1716) - 6))</f>
        <v>187432</v>
      </c>
      <c r="C1716" s="1" t="str">
        <f>TRIM(MID(A1716, FIND("Length:", A1716) + 7, FIND(",", A1716, FIND("Length:", A1716)) - FIND("Length:", A1716) - 7))</f>
        <v>169</v>
      </c>
      <c r="D1716" s="1">
        <f>COUNTIF(C:C,C1716)</f>
        <v>20</v>
      </c>
      <c r="E1716" s="1" t="str">
        <f t="shared" si="26"/>
        <v>0x6C</v>
      </c>
      <c r="F1716" s="2" t="str">
        <f>TRIM(MID(A1716, FIND("Message:", A1716) + 8, FIND("]", A1716) - FIND("Message:", A1716) - 7))</f>
        <v>['0x6C', '0x7F', '0x58', '0x07', '0x4F', '0xCA', '0x61', '0x1A', '0xE0', '0x6D', '0xCD', '0x79', '0xF0', '0xCF', '0x3F', '0xC6', '0xE8', '0x64', '0x6E', '0xC8', '0x5C', '0x1A', '0xCC', '0xA9', '0xF0', '0x69', '0x7E', '0x6F', '0xE7', '0xC8', '0x58', '0x19', '0xCB', '0x4A', '0xBF', '0x67', '0x70', '0x55', '0xE5', '0xA9', '0xE0', '0x1B', '0xC9', '0x6A', '0x85', '0x71', '0xE0', '0x4A', '0x6F', '0x8F', '0xF3', '0x79', '0xF0', '0xF9', '0x72', '0xCF', '0x3F', '0x7A', '0x00', '0xCF', '0x3F', '0x7A', '0x85', '0x73', '0xE6', '0xCA', '0x4A', '0x4A', '0x6F', '0x8F', '0xFD', '0xB6', '0x74', '0x79', '0xF0', '0xCF', '0x3F', '0xAA', '0x00', '0xAA', '0x43', '0x75', '0xFC', '0x7A', '0xE2', '0xC8', '0x42', '0xA9', '0x00', '0x84', '0x76', '0x4A', '0xBF', '0x55', '0xE3', '0x6A', '0xE0', '0x4A', '0x4F', '0x77', '0xBF', '0x47', '0x61', '0x79', '0xF0', '0xCF', '0x3F', '0x59', '0x78', '0xC6', '0xE9', '0xCA', '0x57', '0x49', '0x6F', '0x92', '0x96', '0x79', '0xCB', '0x1A', '0xBB', '0xA9', '0xE0', '0xDF', '0x5B', '0xE0', '0x7A', '0x6A', '0xE0', '0x42', '0x3E', '0x3F', '0x3F', '0xFE', '0xC3', '0x7B', '0x3E', '0x3F', '0x43', '0x41', '0x21', '0x3E', '0x37', '0x14', '0x7C', '0x4E', '0xD1', '0x3E', '0x37', '0x55', '0xEB', '0x3E', '0x91', '0x7D', '0x37', '0x4E', '0xD9', '0x3E', '0x37', '0x4D', '0x7D', '0x1D', '0x7E', '0x3E', '0x37', '0x4C', '0xE7', '0x3E', '0x37']</v>
      </c>
      <c r="G1716" s="1" t="str">
        <f>TRIM(MID(A1716, FIND("Checksum:", A1716) + 9, FIND("(", A1716) - FIND("Checksum:", A1716) - 9))</f>
        <v>0x55F2</v>
      </c>
      <c r="H1716" s="1" t="str">
        <f>TRIM(MID(A1716, FIND("(", A1716) + 1, FIND(")", A1716) - FIND("(", A1716) - 1))</f>
        <v>big</v>
      </c>
    </row>
    <row r="1717" spans="1:8" hidden="1" x14ac:dyDescent="0.25">
      <c r="A1717" t="s">
        <v>1715</v>
      </c>
      <c r="B1717" s="1" t="str">
        <f>TRIM(MID(A1717, FIND("Index:", A1717) + 6, FIND(",", A1717) - FIND("Index:", A1717) - 6))</f>
        <v>187915</v>
      </c>
      <c r="C1717" s="1" t="str">
        <f>TRIM(MID(A1717, FIND("Length:", A1717) + 7, FIND(",", A1717, FIND("Length:", A1717)) - FIND("Length:", A1717) - 7))</f>
        <v>161</v>
      </c>
      <c r="D1717" s="1">
        <f>COUNTIF(C:C,C1717)</f>
        <v>16</v>
      </c>
      <c r="E1717" s="1" t="str">
        <f t="shared" si="26"/>
        <v>0x3F</v>
      </c>
      <c r="F1717" s="2" t="str">
        <f>TRIM(MID(A1717, FIND("Message:", A1717) + 8, FIND("]", A1717) - FIND("Message:", A1717) - 7))</f>
        <v>['0x3F', '0x19', '0x2E', '0x4D', '0x7C', '0x73', '0xE0', '0xCF', '0x3F', '0xC2', '0x41', '0x31', '0x4E', '0x9F', '0x4C', '0x49', '0x3F', '0x43', '0x3F', '0x6F', '0xB4', '0x4F', '0xE2', '0xC8', '0x49', '0x49', '0x6F', '0x92', '0xD1', '0x61', '0x50', '0x74', '0xE0', '0xCF', '0x3F', '0x19', '0x76', '0x73', '0xB7', '0x51', '0xE0', '0xCF', '0x3F', '0xC2', '0x41', '0x19', '0x74', '0xD2', '0x52', '0xDF', '0x42', '0x69', '0x40', '0xD9', '0x96', '0x1A', '0xA8', '0x53', '0x72', '0x6A', '0xE0', '0x49', '0x6F', '0x90', '0x81', '0xDB', '0x54', '0x75', '0xE0', '0xCF', '0x3F', '0x19', '0xE9', '0x74', '0x31', '0x55', '0xE0', '0xCF', '0x3F', '0x19', '0xE6', '0x73', '0xE0', '0x99', '0x56', '0xCF', '0x3F', '0x19', '0xE4', '0x89', '0x8A', '0x1A', '0x91', '0x57', '0xE4', '0x6A', '0x40', '0xAC', '0xF0', '0x49', '0x6F', '0x3D', '0x58', '0x90', '0xD1', '0xAC', '0x1C', '0x74', '0xE0', '0xCF', '0xA8', '0x59', '0x3F', '0xA3', '0x1C', '0xC2', '0x42', '0x19', '0xDD', '0x54', '0x5A', '0x69', '0x40', '0xA3', '0xE0', '0xA3', '0x8C', '0x0F', '0xC7', '0x5B', '0x41', '0x7F', '0x8A', '0xDF', '0x42', '0x3F', '0x48', '0x50', '0x5C', '0x3E', '0x3E', '0x3F', '0x44', '0x25', '0x23', '0x0F', '0xB3', '0x5D', '0x40', '0x7F', '0x8A', '0xDF', '0x41', '0x3F', '0x48', '0x50', '0x5E', '0x3F', '0x44', '0x27', '0x67']</v>
      </c>
      <c r="G1717" s="1" t="str">
        <f>TRIM(MID(A1717, FIND("Checksum:", A1717) + 9, FIND("(", A1717) - FIND("Checksum:", A1717) - 9))</f>
        <v>0x49BF</v>
      </c>
      <c r="H1717" s="1" t="str">
        <f>TRIM(MID(A1717, FIND("(", A1717) + 1, FIND(")", A1717) - FIND("(", A1717) - 1))</f>
        <v>big</v>
      </c>
    </row>
    <row r="1718" spans="1:8" hidden="1" x14ac:dyDescent="0.25">
      <c r="A1718" t="s">
        <v>1716</v>
      </c>
      <c r="B1718" s="1" t="str">
        <f>TRIM(MID(A1718, FIND("Index:", A1718) + 6, FIND(",", A1718) - FIND("Index:", A1718) - 6))</f>
        <v>187964</v>
      </c>
      <c r="C1718" s="1" t="str">
        <f>TRIM(MID(A1718, FIND("Length:", A1718) + 7, FIND(",", A1718, FIND("Length:", A1718)) - FIND("Length:", A1718) - 7))</f>
        <v>224</v>
      </c>
      <c r="D1718" s="1">
        <f>COUNTIF(C:C,C1718)</f>
        <v>16</v>
      </c>
      <c r="E1718" s="1" t="str">
        <f t="shared" si="26"/>
        <v>0xDF</v>
      </c>
      <c r="F1718" s="2" t="str">
        <f>TRIM(MID(A1718, FIND("Message:", A1718) + 8, FIND("]", A1718) - FIND("Message:", A1718) - 7))</f>
        <v>['0xDF', '0x42', '0x69', '0x40', '0xD9', '0x96', '0x1A', '0xA8', '0x53', '0x72', '0x6A', '0xE0', '0x49', '0x6F', '0x90', '0x81', '0xDB', '0x54', '0x75', '0xE0', '0xCF', '0x3F', '0x19', '0xE9', '0x74', '0x31', '0x55', '0xE0', '0xCF', '0x3F', '0x19', '0xE6', '0x73', '0xE0', '0x99', '0x56', '0xCF', '0x3F', '0x19', '0xE4', '0x89', '0x8A', '0x1A', '0x91', '0x57', '0xE4', '0x6A', '0x40', '0xAC', '0xF0', '0x49', '0x6F', '0x3D', '0x58', '0x90', '0xD1', '0xAC', '0x1C', '0x74', '0xE0', '0xCF', '0xA8', '0x59', '0x3F', '0xA3', '0x1C', '0xC2', '0x42', '0x19', '0xDD', '0x54', '0x5A', '0x69', '0x40', '0xA3', '0xE0', '0xA3', '0x8C', '0x0F', '0xC7', '0x5B', '0x41', '0x7F', '0x8A', '0xDF', '0x42', '0x3F', '0x48', '0x50', '0x5C', '0x3E', '0x3E', '0x3F', '0x44', '0x25', '0x23', '0x0F', '0xB3', '0x5D', '0x40', '0x7F', '0x8A', '0xDF', '0x41', '0x3F', '0x48', '0x50', '0x5E', '0x3F', '0x44', '0x27', '0x67', '0x49', '0xBF', '0x4D', '0xC6', '0x5F', '0x99', '0x74', '0xE0', '0xCF', '0x3F', '0x19', '0xD2', '0x49', '0x60', '0x73', '0xE0', '0xCF', '0x3F', '0xC2', '0x41', '0x44', '0x0C', '0x61', '0x3F', '0xBF', '0x3F', '0xA3', '0x4C', '0xC2', '0x42', '0x94', '0x62', '0x19', '0xD7', '0x4A', '0xBF', '0x4D', '0xA5', '0x69', '0xB9', '0x63', '0x40', '0x79', '0xF0', '0xCF', '0x3F', '0xC6', '0xE7', '0xCB', '0x64', '0xCA', '0x4C', '0x49', '0x6F', '0x91', '0x8B', '0x75', '0xC6', '0x65', '0xE0', '0xCF', '0x3F', '0x49', '0x6F', '0x91', '0x89', '0x29', '0x66', '0x74', '0xE0', '0xCF', '0x3F', '0x19', '0xCF', '0x73', '0x27', '0x67', '0xE0', '0xCF', '0x3F', '0xC2', '0x46', '0x19', '0xCD', '0x47', '0x68', '0x69', '0x40', '0x1A', '0xCC', '0x4B', '0xBF', '0x4D', '0x51', '0x69', '0xC7', '0x79', '0xF0', '0xCF', '0x3F', '0x7A', '0x00', '0x25', '0x6A', '0xCF', '0x3F', '0x7A', '0xE2', '0xC8', '0x53', '0xA9', '0x9C']</v>
      </c>
      <c r="G1718" s="1" t="str">
        <f>TRIM(MID(A1718, FIND("Checksum:", A1718) + 9, FIND("(", A1718) - FIND("Checksum:", A1718) - 9))</f>
        <v>0x6B00</v>
      </c>
      <c r="H1718" s="1" t="str">
        <f>TRIM(MID(A1718, FIND("(", A1718) + 1, FIND(")", A1718) - FIND("(", A1718) - 1))</f>
        <v>big</v>
      </c>
    </row>
    <row r="1719" spans="1:8" hidden="1" x14ac:dyDescent="0.25">
      <c r="A1719" t="s">
        <v>1717</v>
      </c>
      <c r="B1719" s="1" t="str">
        <f>TRIM(MID(A1719, FIND("Index:", A1719) + 6, FIND(",", A1719) - FIND("Index:", A1719) - 6))</f>
        <v>187966</v>
      </c>
      <c r="C1719" s="1" t="str">
        <f>TRIM(MID(A1719, FIND("Length:", A1719) + 7, FIND(",", A1719, FIND("Length:", A1719)) - FIND("Length:", A1719) - 7))</f>
        <v>161</v>
      </c>
      <c r="D1719" s="1">
        <f>COUNTIF(C:C,C1719)</f>
        <v>16</v>
      </c>
      <c r="E1719" s="1" t="str">
        <f t="shared" si="26"/>
        <v>0x69</v>
      </c>
      <c r="F1719" s="2" t="str">
        <f>TRIM(MID(A1719, FIND("Message:", A1719) + 8, FIND("]", A1719) - FIND("Message:", A1719) - 7))</f>
        <v>['0x69', '0x40', '0xD9', '0x96', '0x1A', '0xA8', '0x53', '0x72', '0x6A', '0xE0', '0x49', '0x6F', '0x90', '0x81', '0xDB', '0x54', '0x75', '0xE0', '0xCF', '0x3F', '0x19', '0xE9', '0x74', '0x31', '0x55', '0xE0', '0xCF', '0x3F', '0x19', '0xE6', '0x73', '0xE0', '0x99', '0x56', '0xCF', '0x3F', '0x19', '0xE4', '0x89', '0x8A', '0x1A', '0x91', '0x57', '0xE4', '0x6A', '0x40', '0xAC', '0xF0', '0x49', '0x6F', '0x3D', '0x58', '0x90', '0xD1', '0xAC', '0x1C', '0x74', '0xE0', '0xCF', '0xA8', '0x59', '0x3F', '0xA3', '0x1C', '0xC2', '0x42', '0x19', '0xDD', '0x54', '0x5A', '0x69', '0x40', '0xA3', '0xE0', '0xA3', '0x8C', '0x0F', '0xC7', '0x5B', '0x41', '0x7F', '0x8A', '0xDF', '0x42', '0x3F', '0x48', '0x50', '0x5C', '0x3E', '0x3E', '0x3F', '0x44', '0x25', '0x23', '0x0F', '0xB3', '0x5D', '0x40', '0x7F', '0x8A', '0xDF', '0x41', '0x3F', '0x48', '0x50', '0x5E', '0x3F', '0x44', '0x27', '0x67', '0x49', '0xBF', '0x4D', '0xC6', '0x5F', '0x99', '0x74', '0xE0', '0xCF', '0x3F', '0x19', '0xD2', '0x49', '0x60', '0x73', '0xE0', '0xCF', '0x3F', '0xC2', '0x41', '0x44', '0x0C', '0x61', '0x3F', '0xBF', '0x3F', '0xA3', '0x4C', '0xC2', '0x42', '0x94', '0x62', '0x19', '0xD7', '0x4A', '0xBF', '0x4D', '0xA5', '0x69', '0xB9', '0x63', '0x40', '0x79', '0xF0', '0xCF', '0x3F', '0xC6', '0xE7', '0xCB', '0x64', '0xCA']</v>
      </c>
      <c r="G1719" s="1" t="str">
        <f>TRIM(MID(A1719, FIND("Checksum:", A1719) + 9, FIND("(", A1719) - FIND("Checksum:", A1719) - 9))</f>
        <v>0x4C49</v>
      </c>
      <c r="H1719" s="1" t="str">
        <f>TRIM(MID(A1719, FIND("(", A1719) + 1, FIND(")", A1719) - FIND("(", A1719) - 1))</f>
        <v>big</v>
      </c>
    </row>
    <row r="1720" spans="1:8" hidden="1" x14ac:dyDescent="0.25">
      <c r="A1720" t="s">
        <v>1718</v>
      </c>
      <c r="B1720" s="1" t="str">
        <f>TRIM(MID(A1720, FIND("Index:", A1720) + 6, FIND(",", A1720) - FIND("Index:", A1720) - 6))</f>
        <v>188352</v>
      </c>
      <c r="C1720" s="1" t="str">
        <f>TRIM(MID(A1720, FIND("Length:", A1720) + 7, FIND(",", A1720, FIND("Length:", A1720)) - FIND("Length:", A1720) - 7))</f>
        <v>138</v>
      </c>
      <c r="D1720" s="1">
        <f>COUNTIF(C:C,C1720)</f>
        <v>26</v>
      </c>
      <c r="E1720" s="1" t="str">
        <f t="shared" si="26"/>
        <v>0x7F</v>
      </c>
      <c r="F1720" s="2" t="str">
        <f>TRIM(MID(A1720, FIND("Message:", A1720) + 8, FIND("]", A1720) - FIND("Message:", A1720) - 7))</f>
        <v>['0x7F', '0x58', '0x07', '0x5F', '0xC8', '0x47', '0xAE', '0x7E', '0x1A', '0xA2', '0x79', '0xF0', '0xCF', '0x3F', '0xC6', '0x7B', '0x7F', '0xEC', '0xC8', '0x42', '0x43', '0x6F', '0x5D', '0x53', '0xDA', '0x40', '0xDF', '0x78', '0x3F', '0x48', '0x4A', '0xBF', '0x4D', '0x77', '0x41', '0xD5', '0x79', '0xF0', '0xCF', '0x3F', '0xC6', '0xE8', '0x40', '0x42', '0xCA', '0x42', '0x43', '0x6F', '0x5D', '0x75', '0xDF', '0xB4', '0x43', '0x6E', '0x3F', '0x48', '0x4A', '0x6F', '0xAD', '0x69', '0x0A', '0x44', '0x79', '0xF0', '0xCF', '0x3F', '0x69', '0xE7', '0xC8', '0xD7', '0x45', '0x44', '0x4A', '0xBF', '0x52', '0x57', '0x79', '0xF0', '0xA7', '0x46', '0xCF', '0x3F', '0xC6', '0xE7', '0xCA', '0x42', '0x43', '0x54', '0x47', '0x6F', '0x5C', '0x31', '0xDF', '0x5E', '0x3F', '0x48', '0x0A', '0x48', '0x1A', '0x92', '0x79', '0xF0', '0xCF', '0x3F', '0x9F', '0x0E', '0x49', '0xE2', '0xC7', '0x42', '0xCA', '0x42', '0x43', '0x6F', '0xF5', '0x4A', '0x96', '0x6F', '0xDF', '0x54', '0x3F', '0x48', '0x1A', '0x26', '0x4B', '0x8D', '0x79', '0xF0', '0xCF', '0x3F', '0x9F', '0xE2', '0xD4', '0x4C', '0xC7', '0x41', '0xCA', '0x42']</v>
      </c>
      <c r="G1720" s="1" t="str">
        <f>TRIM(MID(A1720, FIND("Checksum:", A1720) + 9, FIND("(", A1720) - FIND("Checksum:", A1720) - 9))</f>
        <v>0x436F</v>
      </c>
      <c r="H1720" s="1" t="str">
        <f>TRIM(MID(A1720, FIND("(", A1720) + 1, FIND(")", A1720) - FIND("(", A1720) - 1))</f>
        <v>big</v>
      </c>
    </row>
    <row r="1721" spans="1:8" hidden="1" x14ac:dyDescent="0.25">
      <c r="A1721" t="s">
        <v>1719</v>
      </c>
      <c r="B1721" s="1" t="str">
        <f>TRIM(MID(A1721, FIND("Index:", A1721) + 6, FIND(",", A1721) - FIND("Index:", A1721) - 6))</f>
        <v>188443</v>
      </c>
      <c r="C1721" s="1" t="str">
        <f>TRIM(MID(A1721, FIND("Length:", A1721) + 7, FIND(",", A1721, FIND("Length:", A1721)) - FIND("Length:", A1721) - 7))</f>
        <v>57</v>
      </c>
      <c r="D1721" s="1">
        <f>COUNTIF(C:C,C1721)</f>
        <v>19</v>
      </c>
      <c r="E1721" s="1" t="str">
        <f t="shared" si="26"/>
        <v>0x31</v>
      </c>
      <c r="F1721" s="2" t="str">
        <f>TRIM(MID(A1721, FIND("Message:", A1721) + 8, FIND("]", A1721) - FIND("Message:", A1721) - 7))</f>
        <v>['0x31', '0xDF', '0x5E', '0x3F', '0x48', '0x0A', '0x48', '0x1A', '0x92', '0x79', '0xF0', '0xCF', '0x3F', '0x9F', '0x0E', '0x49', '0xE2', '0xC7', '0x42', '0xCA', '0x42', '0x43', '0x6F', '0xF5', '0x4A', '0x96', '0x6F', '0xDF', '0x54', '0x3F', '0x48', '0x1A', '0x26', '0x4B', '0x8D', '0x79', '0xF0', '0xCF', '0x3F', '0x9F', '0xE2', '0xD4', '0x4C', '0xC7', '0x41', '0xCA', '0x42', '0x43', '0x6F', '0x96', '0xAB', '0x4D', '0x4D', '0xDF', '0x4A', '0x3F', '0x48']</v>
      </c>
      <c r="G1721" s="1" t="str">
        <f>TRIM(MID(A1721, FIND("Checksum:", A1721) + 9, FIND("(", A1721) - FIND("Checksum:", A1721) - 9))</f>
        <v>0x1A88</v>
      </c>
      <c r="H1721" s="1" t="str">
        <f>TRIM(MID(A1721, FIND("(", A1721) + 1, FIND(")", A1721) - FIND("(", A1721) - 1))</f>
        <v>big</v>
      </c>
    </row>
    <row r="1722" spans="1:8" hidden="1" x14ac:dyDescent="0.25">
      <c r="A1722" t="s">
        <v>1720</v>
      </c>
      <c r="B1722" s="1" t="str">
        <f>TRIM(MID(A1722, FIND("Index:", A1722) + 6, FIND(",", A1722) - FIND("Index:", A1722) - 6))</f>
        <v>188443</v>
      </c>
      <c r="C1722" s="1" t="str">
        <f>TRIM(MID(A1722, FIND("Length:", A1722) + 7, FIND(",", A1722, FIND("Length:", A1722)) - FIND("Length:", A1722) - 7))</f>
        <v>253</v>
      </c>
      <c r="D1722" s="1">
        <f>COUNTIF(C:C,C1722)</f>
        <v>13</v>
      </c>
      <c r="E1722" s="1" t="str">
        <f t="shared" si="26"/>
        <v>0x31</v>
      </c>
      <c r="F1722" s="2" t="str">
        <f>TRIM(MID(A1722, FIND("Message:", A1722) + 8, FIND("]", A1722) - FIND("Message:", A1722) - 7))</f>
        <v>['0x31', '0xDF', '0x5E', '0x3F', '0x48', '0x0A', '0x48', '0x1A', '0x92', '0x79', '0xF0', '0xCF', '0x3F', '0x9F', '0x0E', '0x49', '0xE2', '0xC7', '0x42', '0xCA', '0x42', '0x43', '0x6F', '0xF5', '0x4A', '0x96', '0x6F', '0xDF', '0x54', '0x3F', '0x48', '0x1A', '0x26', '0x4B', '0x8D', '0x79', '0xF0', '0xCF', '0x3F', '0x9F', '0xE2', '0xD4', '0x4C', '0xC7', '0x41', '0xCA', '0x42', '0x43', '0x6F', '0x96', '0xAB', '0x4D', '0x4D', '0xDF', '0x4A', '0x3F', '0x48', '0x1A', '0x88', '0xEE', '0x4E', '0x79', '0xF0', '0xCF', '0x3F', '0x89', '0x4F', '0xCA', '0x6B', '0x4F', '0x42', '0x43', '0x6F', '0x95', '0x2B', '0xDF', '0x41', '0x26', '0x50', '0x3F', '0x48', '0x43', '0x6F', '0x5C', '0x0F', '0xA0', '0x96', '0x51', '0x5C', '0xC2', '0x47', '0xA1', '0x6C', '0x49', '0xBF', '0xCE', '0x52', '0x4D', '0x71', '0xA4', '0x5C', '0x69', '0x40', '0x19', '0xD4', '0x53', '0x82', '0x73', '0xE0', '0xCF', '0x3F', '0x19', '0x7F', '0xD1', '0x54', '0x89', '0x8A', '0x19', '0x7D', '0xA4', '0x62', '0xA3', '0xA9', '0x55', '0x42', '0x89', '0x8A', '0x49', '0xBF', '0x4D', '0x71', '0x73', '0x56', '0x45', '0x3F', '0x3F', '0x3E', '0xA3', '0x4C', '0x74', '0xBC', '0x57', '0xE0', '0xCF', '0x3F', '0xC2', '0x43', '0x4A', '0x6F', '0x07', '0x58', '0xAD', '0x61', '0xAC', '0x4C', '0x79', '0xF0', '0xCF', '0x9A', '0x59', '0x3F', '0x69', '0xE7', '0xCA', '0x46', '0x49', '0x6F', '0xB3', '0x5A', '0xAD', '0x63', '0xA3', '0x1C', '0x25', '0x7F', '0x74', '0x44', '0x5B', '0xE0', '0xCF', '0x3F', '0xC2', '0x43', '0xAC', '0x4C', '0x4A', '0x5C', '0x19', '0x73', '0x1B', '0x72', '0x69', '0x10', '0x1A', '0x0A', '0x5D', '0x72', '0x79', '0xF0', '0xCF', '0x3F', '0x7A', '0x00', '0xC3', '0x5E', '0xCF', '0x3F', '0x7A', '0xE2', '0xC8', '0x42', '0xA9', '0x7F', '0x5F', '0x00', '0x1A', '0x6F', '0xDF', '0x43', '0x6A', '0xE0', '0x57', '0x60', '0x19', '0x6D', '0x1A', '0x6D', '0xA9', '0xE0', '0x6A', '0x63', '0x61', '0xE0', '0x19', '0x6E', '0x89', '0x8A', '0x19', '0x6C', '0x63', '0x62', '0x89', '0x8A', '0x49', '0xBF', '0x4C', '0x25', '0x44', '0x35', '0x63', '0x3F', '0x43', '0x3F']</v>
      </c>
      <c r="G1722" s="1" t="str">
        <f>TRIM(MID(A1722, FIND("Checksum:", A1722) + 9, FIND("(", A1722) - FIND("Checksum:", A1722) - 9))</f>
        <v>0x70E0</v>
      </c>
      <c r="H1722" s="1" t="str">
        <f>TRIM(MID(A1722, FIND("(", A1722) + 1, FIND(")", A1722) - FIND("(", A1722) - 1))</f>
        <v>big</v>
      </c>
    </row>
    <row r="1723" spans="1:8" hidden="1" x14ac:dyDescent="0.25">
      <c r="A1723" t="s">
        <v>1721</v>
      </c>
      <c r="B1723" s="1" t="str">
        <f>TRIM(MID(A1723, FIND("Index:", A1723) + 6, FIND(",", A1723) - FIND("Index:", A1723) - 6))</f>
        <v>188614</v>
      </c>
      <c r="C1723" s="1" t="str">
        <f>TRIM(MID(A1723, FIND("Length:", A1723) + 7, FIND(",", A1723, FIND("Length:", A1723)) - FIND("Length:", A1723) - 7))</f>
        <v>157</v>
      </c>
      <c r="D1723" s="1">
        <f>COUNTIF(C:C,C1723)</f>
        <v>20</v>
      </c>
      <c r="E1723" s="1" t="str">
        <f t="shared" si="26"/>
        <v>0xA3</v>
      </c>
      <c r="F1723" s="2" t="str">
        <f>TRIM(MID(A1723, FIND("Message:", A1723) + 8, FIND("]", A1723) - FIND("Message:", A1723) - 7))</f>
        <v>['0xA3', '0x1C', '0x25', '0x7F', '0x74', '0x44', '0x5B', '0xE0', '0xCF', '0x3F', '0xC2', '0x43', '0xAC', '0x4C', '0x4A', '0x5C', '0x19', '0x73', '0x1B', '0x72', '0x69', '0x10', '0x1A', '0x0A', '0x5D', '0x72', '0x79', '0xF0', '0xCF', '0x3F', '0x7A', '0x00', '0xC3', '0x5E', '0xCF', '0x3F', '0x7A', '0xE2', '0xC8', '0x42', '0xA9', '0x7F', '0x5F', '0x00', '0x1A', '0x6F', '0xDF', '0x43', '0x6A', '0xE0', '0x57', '0x60', '0x19', '0x6D', '0x1A', '0x6D', '0xA9', '0xE0', '0x6A', '0x63', '0x61', '0xE0', '0x19', '0x6E', '0x89', '0x8A', '0x19', '0x6C', '0x63', '0x62', '0x89', '0x8A', '0x49', '0xBF', '0x4C', '0x25', '0x44', '0x35', '0x63', '0x3F', '0x43', '0x3F', '0x70', '0xE0', '0xCF', '0x3F', '0x85', '0x64', '0x19', '0x67', '0x73', '0xE0', '0xCF', '0x3F', '0xC2', '0x0B', '0x65', '0x41', '0xA4', '0x52', '0xA3', '0x4C', '0xC2', '0x42', '0x92', '0x66', '0x19', '0x66', '0x4A', '0x3F', '0x43', '0x3F', '0x69', '0x5B', '0x67', '0x40', '0xA9', '0xE0', '0xA9', '0xEC', '0x79', '0xF1', '0x34', '0x68', '0xCA', '0x56', '0x1A', '0x62', '0x79', '0xF0', '0xCF', '0x40', '0x69', '0x3F', '0x4A', '0x3F', '0x43', '0x3F', '0x79', '0xF1', '0x20', '0x6A', '0xCA', '0x45', '0x19', '0x5F', '0x42', '0x3F', '0x43', '0xB7', '0x6B', '0x3F', '0x7C', '0xE0', '0xCF', '0x3F', '0xDF']</v>
      </c>
      <c r="G1723" s="1" t="str">
        <f>TRIM(MID(A1723, FIND("Checksum:", A1723) + 9, FIND("(", A1723) - FIND("Checksum:", A1723) - 9))</f>
        <v>0x443B</v>
      </c>
      <c r="H1723" s="1" t="str">
        <f>TRIM(MID(A1723, FIND("(", A1723) + 1, FIND(")", A1723) - FIND("(", A1723) - 1))</f>
        <v>big</v>
      </c>
    </row>
    <row r="1724" spans="1:8" hidden="1" x14ac:dyDescent="0.25">
      <c r="A1724" t="s">
        <v>1722</v>
      </c>
      <c r="B1724" s="1" t="str">
        <f>TRIM(MID(A1724, FIND("Index:", A1724) + 6, FIND(",", A1724) - FIND("Index:", A1724) - 6))</f>
        <v>188719</v>
      </c>
      <c r="C1724" s="1" t="str">
        <f>TRIM(MID(A1724, FIND("Length:", A1724) + 7, FIND(",", A1724, FIND("Length:", A1724)) - FIND("Length:", A1724) - 7))</f>
        <v>149</v>
      </c>
      <c r="D1724" s="1">
        <f>COUNTIF(C:C,C1724)</f>
        <v>25</v>
      </c>
      <c r="E1724" s="1" t="str">
        <f t="shared" si="26"/>
        <v>0x66</v>
      </c>
      <c r="F1724" s="2" t="str">
        <f>TRIM(MID(A1724, FIND("Message:", A1724) + 8, FIND("]", A1724) - FIND("Message:", A1724) - 7))</f>
        <v>['0x66', '0x19', '0x66', '0x4A', '0x3F', '0x43', '0x3F', '0x69', '0x5B', '0x67', '0x40', '0xA9', '0xE0', '0xA9', '0xEC', '0x79', '0xF1', '0x34', '0x68', '0xCA', '0x56', '0x1A', '0x62', '0x79', '0xF0', '0xCF', '0x40', '0x69', '0x3F', '0x4A', '0x3F', '0x43', '0x3F', '0x79', '0xF1', '0x20', '0x6A', '0xCA', '0x45', '0x19', '0x5F', '0x42', '0x3F', '0x43', '0xB7', '0x6B', '0x3F', '0x7C', '0xE0', '0xCF', '0x3F', '0xDF', '0x44', '0x3B', '0x6C', '0x3F', '0x48', '0x19', '0x5B', '0x4C', '0x3F', '0x43', '0x37', '0x6D', '0x3F', '0x72', '0xE0', '0xCF', '0x3F', '0x49', '0xBF', '0x18', '0x6E', '0x4C', '0x29', '0x7C', '0x77', '0xDF', '0x43', '0x69', '0x64', '0x6F', '0x10', '0x29', '0x3F', '0x4A', '0xBF', '0x4C', '0x29', '0x67', '0x70', '0x6A', '0xE0', '0x19', '0x55', '0x89', '0x8A', '0x43', '0x81', '0x71', '0x6F', '0xAA', '0x5B', '0xC2', '0x49', '0x4A', '0xBF', '0xFC', '0x72', '0x55', '0xB1', '0x79', '0xF0', '0xCF', '0x3F', '0x89', '0x7C', '0x73', '0x4F', '0xCA', '0x67', '0xDF', '0x62', '0x3F', '0x48', '0xBE', '0x74', '0x3E', '0x3E', '0x3E', '0x37', '0x4E', '0xED', '0x3F', '0xE1', '0x75', '0x46', '0x4B', '0x03', '0x3E', '0x37', '0x4D', '0x7F', '0x4C', '0x76', '0x3E', '0x37', '0x4D', '0x7D']</v>
      </c>
      <c r="G1724" s="1" t="str">
        <f>TRIM(MID(A1724, FIND("Checksum:", A1724) + 9, FIND("(", A1724) - FIND("Checksum:", A1724) - 9))</f>
        <v>0x3F43</v>
      </c>
      <c r="H1724" s="1" t="str">
        <f>TRIM(MID(A1724, FIND("(", A1724) + 1, FIND(")", A1724) - FIND("(", A1724) - 1))</f>
        <v>big</v>
      </c>
    </row>
    <row r="1725" spans="1:8" hidden="1" x14ac:dyDescent="0.25">
      <c r="A1725" t="s">
        <v>1723</v>
      </c>
      <c r="B1725" s="1" t="str">
        <f>TRIM(MID(A1725, FIND("Index:", A1725) + 6, FIND(",", A1725) - FIND("Index:", A1725) - 6))</f>
        <v>188954</v>
      </c>
      <c r="C1725" s="1" t="str">
        <f>TRIM(MID(A1725, FIND("Length:", A1725) + 7, FIND(",", A1725, FIND("Length:", A1725)) - FIND("Length:", A1725) - 7))</f>
        <v>227</v>
      </c>
      <c r="D1725" s="1">
        <f>COUNTIF(C:C,C1725)</f>
        <v>16</v>
      </c>
      <c r="E1725" s="1" t="str">
        <f t="shared" si="26"/>
        <v>0x19</v>
      </c>
      <c r="F1725" s="2" t="str">
        <f>TRIM(MID(A1725, FIND("Message:", A1725) + 8, FIND("]", A1725) - FIND("Message:", A1725) - 7))</f>
        <v>['0x19', '0xDF', '0x24', '0x7F', '0x69', '0x40', '0x49', '0xCF', '0x41', '0xBF', '0x4C', '0x2B', '0x73', '0xE0', '0xCF', '0x3F', '0xDB', '0x42', '0x19', '0x43', '0x89', '0x8A', '0x1A', '0xDB', '0xA0', '0x49', '0x43', '0x4C', '0x79', '0xF0', '0xCF', '0x3F', '0x69', '0xE7', '0x5A', '0x44', '0xC8', '0x58', '0xDF', '0x41', '0x3F', '0x48', '0x3F', '0x4D', '0x45', '0x43', '0x48', '0x53', '0x49', '0x6F', '0xA9', '0x25', '0xAB', '0x46', '0x74', '0xE0', '0xCF', '0x3F', '0x19', '0xD6', '0x73', '0x0E', '0x47', '0xE0', '0xCF', '0x3F', '0xC2', '0x41', '0xA9', '0x5C', '0x41', '0x48', '0x9F', '0x4C', '0xA1', '0x42', '0x71', '0xE2', '0xC8', '0x35', '0x49', '0x63', '0x49', '0x6F', '0xA9', '0x25', '0x74', '0xE0', '0x89', '0x4A', '0xCF', '0x3F', '0x19', '0xD0', '0x73', '0xE0', '0xCF', '0x67', '0x4B', '0x3F', '0xDF', '0x57', '0x3F', '0x48', '0x1A', '0xCE', '0x32', '0x4C', '0x79', '0xF0', '0xBF', '0x3F', '0x89', '0x4F', '0xCA', '0x59', '0x4D', '0x55', '0x19', '0xC8', '0xA0', '0x5C', '0x74', '0xE0', '0xD6', '0x4E', '0xCF', '0x3F', '0x19', '0xC9', '0x73', '0xE0', '0xCF', '0x64', '0x4F', '0x3F', '0xC2', '0x41', '0xA9', '0x5C', '0x9F', '0x4C', '0x84', '0x50', '0xA1', '0x42', '0x71', '0xE2', '0xC8', '0x48', '0x19', '0xB2', '0x51', '0xC1', '0x74', '0xE0', '0xCF', '0x3F', '0x19', '0xC3', '0x54', '0x52', '0x73', '0xE0', '0xCF', '0x3F', '0x00', '0x00', '0x00', '0xB5', '0xF0', '0x85', '0x06', '0xFF', '0xFF', '0xFF', '0xFF', '0xFF', '0x7C', '0x85', '0x04', '0x09', '0x00', '0xF5', '0xC7', '0x00', '0x05', '0x55', '0x40', '0xC0', '0x00', '0xC2', '0x41', '0x19', '0xC1', '0xDF', '0xBF', '0x41', '0x41', '0x69', '0x40', '0x19', '0xBF', '0x69', '0x50', '0xBE', '0x42', '0x1A', '0xBC', '0x79', '0xF0', '0xCF', '0x3F', '0x69', '0xFB', '0x43', '0xE7', '0xC8', '0x42', '0x29', '0x40', '0x1A', '0xBC', '0x76', '0x44', '0xDF', '0x55']</v>
      </c>
      <c r="G1725" s="1" t="str">
        <f>TRIM(MID(A1725, FIND("Checksum:", A1725) + 9, FIND("(", A1725) - FIND("Checksum:", A1725) - 9))</f>
        <v>0x6ADF</v>
      </c>
      <c r="H1725" s="1" t="str">
        <f>TRIM(MID(A1725, FIND("(", A1725) + 1, FIND(")", A1725) - FIND("(", A1725) - 1))</f>
        <v>big</v>
      </c>
    </row>
    <row r="1726" spans="1:8" hidden="1" x14ac:dyDescent="0.25">
      <c r="A1726" t="s">
        <v>1724</v>
      </c>
      <c r="B1726" s="1" t="str">
        <f>TRIM(MID(A1726, FIND("Index:", A1726) + 6, FIND(",", A1726) - FIND("Index:", A1726) - 6))</f>
        <v>189390</v>
      </c>
      <c r="C1726" s="1" t="str">
        <f>TRIM(MID(A1726, FIND("Length:", A1726) + 7, FIND(",", A1726, FIND("Length:", A1726)) - FIND("Length:", A1726) - 7))</f>
        <v>238</v>
      </c>
      <c r="D1726" s="1">
        <f>COUNTIF(C:C,C1726)</f>
        <v>14</v>
      </c>
      <c r="E1726" s="1" t="str">
        <f t="shared" si="26"/>
        <v>0xBF</v>
      </c>
      <c r="F1726" s="2" t="str">
        <f>TRIM(MID(A1726, FIND("Message:", A1726) + 8, FIND("]", A1726) - FIND("Message:", A1726) - 7))</f>
        <v>['0xBF', '0x4E', '0x0F', '0xB2', '0x5C', '0xAC', '0x1C', '0x79', '0xF0', '0xCF', '0x3F', '0xAA', '0x49', '0x5D', '0x1C', '0x7A', '0xE2', '0xCA', '0x42', '0x49', '0xBF', '0xEC', '0x5E', '0x4E', '0x0F', '0x7C', '0xE0', '0xCF', '0x3F', '0x4A', '0x72', '0x5F', '0xBF', '0x4E', '0x17', '0xAC', '0x1C', '0x79', '0xF0', '0xB7', '0x60', '0xCF', '0x3F', '0xAA', '0x1C', '0x7A', '0xE2', '0xCA', '0x5E', '0x61', '0x42', '0x49', '0xBF', '0x4E', '0x17', '0x7C', '0xE0', '0x6F', '0x62', '0xCF', '0x3F', '0x4A', '0xBF', '0x4E', '0x19', '0xAC', '0x8F', '0x63', '0x1C', '0x79', '0xF0', '0xCF', '0x3F', '0xAA', '0x1C', '0xBF', '0x64', '0x7A', '0xE2', '0xCA', '0x42', '0x49', '0xBF', '0x4E', '0x26', '0x65', '0x19', '0x7C', '0xE0', '0xCF', '0x3F', '0x4A', '0xBF', '0xF4', '0x66', '0x4D', '0xAD', '0xAC', '0x1C', '0x79', '0xF0', '0xCF', '0x64', '0x67', '0x3F', '0xAA', '0x1C', '0x7A', '0xE2', '0xCA', '0x42', '0xD7', '0x68', '0x49', '0xBF', '0x4D', '0xAD', '0x7C', '0xE0', '0xCF', '0x99', '0x69', '0x3F', '0xA2', '0x7C', '0xAC', '0x1C', '0xA9', '0x7C', '0xB6', '0x6A', '0xAA', '0x1C', '0x7A', '0xE2', '0xCA', '0x3F', '0xAC', '0x45', '0x6B', '0x72', '0x4A', '0xBF', '0x4D', '0xE9', '0xAC', '0x1C', '0xE7', '0x6C', '0x79', '0xF0', '0xCF', '0x3F', '0xAA', '0x1C', '0x7A', '0x27', '0x6D', '0xE2', '0xCA', '0x42', '0x49', '0xBF', '0x4D', '0xE9', '0x9D', '0x6E', '0x7C', '0xE0', '0xCF', '0x3F', '0x4A', '0xBF', '0x4D', '0x32', '0x6F', '0x03', '0xAC', '0x1C', '0x79', '0xF0', '0xCF', '0x3F', '0xB4', '0x70', '0xAA', '0x1C', '0x7A', '0xE2', '0xC8', '0x42', '0x49', '0xE8', '0x71', '0xBF', '0x4C', '0x2F', '0xDF', '0x45', '0x69', '0x10', '0x4B', '0x72', '0x49', '0xBF', '0x4D', '0x03', '0x4A', '0xBF', '0x4C', '0x22', '0x73', '0x2F', '0xA9', '0xE0', '0x6A', '0xE0', '0x19', '0x6C', '0xFD', '0x74', '0x70', '0xE0', '0xCF', '0x3F', '0x19', '0x6A', '0xA0', '0xF8', '0x75', '0x5C', '0x1A', '0x70', '0x78', '0xE0', '0xCF', '0x3F', '0xC4']</v>
      </c>
      <c r="G1726" s="1" t="str">
        <f>TRIM(MID(A1726, FIND("Checksum:", A1726) + 9, FIND("(", A1726) - FIND("Checksum:", A1726) - 9))</f>
        <v>0x7679</v>
      </c>
      <c r="H1726" s="1" t="str">
        <f>TRIM(MID(A1726, FIND("(", A1726) + 1, FIND(")", A1726) - FIND("(", A1726) - 1))</f>
        <v>big</v>
      </c>
    </row>
    <row r="1727" spans="1:8" hidden="1" x14ac:dyDescent="0.25">
      <c r="A1727" t="s">
        <v>1725</v>
      </c>
      <c r="B1727" s="1" t="str">
        <f>TRIM(MID(A1727, FIND("Index:", A1727) + 6, FIND(",", A1727) - FIND("Index:", A1727) - 6))</f>
        <v>189451</v>
      </c>
      <c r="C1727" s="1" t="str">
        <f>TRIM(MID(A1727, FIND("Length:", A1727) + 7, FIND(",", A1727, FIND("Length:", A1727)) - FIND("Length:", A1727) - 7))</f>
        <v>129</v>
      </c>
      <c r="D1727" s="1">
        <f>COUNTIF(C:C,C1727)</f>
        <v>28</v>
      </c>
      <c r="E1727" s="1" t="str">
        <f t="shared" si="26"/>
        <v>0x4A</v>
      </c>
      <c r="F1727" s="2" t="str">
        <f>TRIM(MID(A1727, FIND("Message:", A1727) + 8, FIND("]", A1727) - FIND("Message:", A1727) - 7))</f>
        <v>['0x4A', '0xBF', '0x4E', '0x19', '0xAC', '0x8F', '0x63', '0x1C', '0x79', '0xF0', '0xCF', '0x3F', '0xAA', '0x1C', '0xBF', '0x64', '0x7A', '0xE2', '0xCA', '0x42', '0x49', '0xBF', '0x4E', '0x26', '0x65', '0x19', '0x7C', '0xE0', '0xCF', '0x3F', '0x4A', '0xBF', '0xF4', '0x66', '0x4D', '0xAD', '0xAC', '0x1C', '0x79', '0xF0', '0xCF', '0x64', '0x67', '0x3F', '0xAA', '0x1C', '0x7A', '0xE2', '0xCA', '0x42', '0xD7', '0x68', '0x49', '0xBF', '0x4D', '0xAD', '0x7C', '0xE0', '0xCF', '0x99', '0x69', '0x3F', '0xA2', '0x7C', '0xAC', '0x1C', '0xA9', '0x7C', '0xB6', '0x6A', '0xAA', '0x1C', '0x7A', '0xE2', '0xCA', '0x3F', '0xAC', '0x45', '0x6B', '0x72', '0x4A', '0xBF', '0x4D', '0xE9', '0xAC', '0x1C', '0xE7', '0x6C', '0x79', '0xF0', '0xCF', '0x3F', '0xAA', '0x1C', '0x7A', '0x27', '0x6D', '0xE2', '0xCA', '0x42', '0x49', '0xBF', '0x4D', '0xE9', '0x9D', '0x6E', '0x7C', '0xE0', '0xCF', '0x3F', '0x4A', '0xBF', '0x4D', '0x32', '0x6F', '0x03', '0xAC', '0x1C', '0x79', '0xF0', '0xCF', '0x3F', '0xB4', '0x70', '0xAA', '0x1C', '0x7A', '0xE2', '0xC8']</v>
      </c>
      <c r="G1727" s="1" t="str">
        <f>TRIM(MID(A1727, FIND("Checksum:", A1727) + 9, FIND("(", A1727) - FIND("Checksum:", A1727) - 9))</f>
        <v>0x4249</v>
      </c>
      <c r="H1727" s="1" t="str">
        <f>TRIM(MID(A1727, FIND("(", A1727) + 1, FIND(")", A1727) - FIND("(", A1727) - 1))</f>
        <v>big</v>
      </c>
    </row>
    <row r="1728" spans="1:8" hidden="1" x14ac:dyDescent="0.25">
      <c r="A1728" t="s">
        <v>1726</v>
      </c>
      <c r="B1728" s="1" t="str">
        <f>TRIM(MID(A1728, FIND("Index:", A1728) + 6, FIND(",", A1728) - FIND("Index:", A1728) - 6))</f>
        <v>189659</v>
      </c>
      <c r="C1728" s="1" t="str">
        <f>TRIM(MID(A1728, FIND("Length:", A1728) + 7, FIND(",", A1728, FIND("Length:", A1728)) - FIND("Length:", A1728) - 7))</f>
        <v>167</v>
      </c>
      <c r="D1728" s="1">
        <f>COUNTIF(C:C,C1728)</f>
        <v>24</v>
      </c>
      <c r="E1728" s="1" t="str">
        <f t="shared" si="26"/>
        <v>0xC5</v>
      </c>
      <c r="F1728" s="2" t="str">
        <f>TRIM(MID(A1728, FIND("Message:", A1728) + 8, FIND("]", A1728) - FIND("Message:", A1728) - 7))</f>
        <v>['0xC5', '0x41', '0x69', '0x40', '0x10', '0x7A', '0x19', '0x64', '0x9F', '0xE0', '0x5F', '0xF8', '0x69', '0x3A', '0x7B', '0x40', '0x49', '0x6F', '0x90', '0xFB', '0x4A', '0xBF', '0x0B', '0x7C', '0x46', '0x59', '0xA9', '0xE0', '0x6A', '0xE0', '0x4A', '0x3C', '0x7D', '0xBF', '0x47', '0x2D', '0x79', '0xF0', '0xCF', '0x3F', '0x2B', '0x7E', '0x9F', '0xE2', '0x07', '0x42', '0xCA', '0x81', '0x4A', '0xE0', '0x7F', '0x6F', '0x5E', '0xF9', '0x4B', '0xBF', '0x44', '0x5B', '0xF1', '0x40', '0x79', '0xF0', '0xCF', '0x3F', '0x7A', '0x00', '0xCF', '0x04', '0x41', '0x3F', '0x7A', '0xE6', '0xCA', '0x77', '0x4A', '0x6F', '0xDD', '0x42', '0x5E', '0xF7', '0x1B', '0x57', '0x79', '0xF0', '0xCF', '0x45', '0x43', '0x3F', '0x7A', '0x00', '0xCF', '0x3F', '0x7A', '0xE6', '0x6D', '0x44', '0xCA', '0x6E', '0x1A', '0x54', '0xA1', '0x5C', '0x79', '0x63', '0x45', '0xF0', '0xCF', '0x3F', '0x71', '0xE2', '0xCA', '0x68', '0xCC', '0x46', '0x1A', '0x52', '0x79', '0xF0', '0xCF', '0x3F', '0x71', '0x9D', '0x47', '0xE6', '0xC8', '0x63', '0x4A', '0xBF', '0x46', '0x59', '0x04', '0x48', '0xA9', '0xF0', '0x69', '0xE7', '0xCA', '0x5E', '0xDF', '0x3D', '0x49', '0x5F', '0x27', '0x40', '0x3E', '0x37', '0x4C', '0x31', '0x03', '0x4A', '0x3E', '0x37', '0x55', '0xB7', '0x3F', '0x43', '0x43', '0x92', '0x4B', '0x83', '0x3E', '0x37', '0x4C', '0x2D', '0x3E', '0x37', '0x33']</v>
      </c>
      <c r="G1728" s="1" t="str">
        <f>TRIM(MID(A1728, FIND("Checksum:", A1728) + 9, FIND("(", A1728) - FIND("Checksum:", A1728) - 9))</f>
        <v>0x4C4C</v>
      </c>
      <c r="H1728" s="1" t="str">
        <f>TRIM(MID(A1728, FIND("(", A1728) + 1, FIND(")", A1728) - FIND("(", A1728) - 1))</f>
        <v>big</v>
      </c>
    </row>
    <row r="1729" spans="1:8" hidden="1" x14ac:dyDescent="0.25">
      <c r="A1729" t="s">
        <v>1727</v>
      </c>
      <c r="B1729" s="1" t="str">
        <f>TRIM(MID(A1729, FIND("Index:", A1729) + 6, FIND(",", A1729) - FIND("Index:", A1729) - 6))</f>
        <v>189942</v>
      </c>
      <c r="C1729" s="1" t="str">
        <f>TRIM(MID(A1729, FIND("Length:", A1729) + 7, FIND(",", A1729, FIND("Length:", A1729)) - FIND("Length:", A1729) - 7))</f>
        <v>223</v>
      </c>
      <c r="D1729" s="1">
        <f>COUNTIF(C:C,C1729)</f>
        <v>19</v>
      </c>
      <c r="E1729" s="1" t="str">
        <f t="shared" si="26"/>
        <v>0xF4</v>
      </c>
      <c r="F1729" s="2" t="str">
        <f>TRIM(MID(A1729, FIND("Message:", A1729) + 8, FIND("]", A1729) - FIND("Message:", A1729) - 7))</f>
        <v>['0xF4', '0x59', '0x8C', '0xC2', '0x42', '0xAC', '0x4C', '0xA9', '0x1C', '0xA9', '0x5A', '0x79', '0x62', '0xCA', '0x41', '0x19', '0xB8', '0xDF', '0xF3', '0x5B', '0x41', '0x69', '0x10', '0x19', '0xB7', '0x69', '0x50', '0xA0', '0x5C', '0x1A', '0xB3', '0x79', '0xF0', '0xCF', '0x3F', '0x9F', '0x43', '0x5D', '0xE2', '0x07', '0x57', '0xCA', '0x60', '0xA1', '0xDC', '0x48', '0x5E', '0x1A', '0xB0', '0x79', '0xF0', '0xCF', '0x3F', '0x79', '0x1C', '0x5F', '0x62', '0xCA', '0x4A', '0x19', '0xAF', '0xA3', '0xF0', '0x34', '0x60', '0x74', '0xE0', '0xCF', '0x3F', '0xA3', '0x8C', '0xC2', '0xB7', '0x61', '0x42', '0xAC', '0x4C', '0xA9', '0x1C', '0x79', '0x62', '0x3E', '0x62', '0xCA', '0x4E', '0xDF', '0x4A', '0x3F', '0x48', '0x19', '0x46', '0x63', '0xA9', '0x74', '0xE0', '0xCF', '0x3F', '0x19', '0xA6', '0x31', '0x64', '0x73', '0xE0', '0xCF', '0x3F', '0xC2', '0x41', '0xAC', '0x78', '0x65', '0x4C', '0xA9', '0x1C', '0x79', '0x62', '0xC8', '0x41', '0x5D', '0x66', '0x19', '0xA2', '0xDF', '0x41', '0x69', '0x10', '0x19', '0xD5', '0x67', '0xA1', '0x69', '0xD0', '0x49', '0x6F', '0x5E', '0xFB', '0x56', '0x68', '0xA7', '0xCC', '0x74', '0xE0', '0xCF', '0x3F', '0x19', '0x5A', '0x69', '0xDE', '0x73', '0xE0', '0xCF', '0x3F', '0xC2', '0x41', '0xAF', '0x6A', '0x67', '0xC7', '0xAC', '0x4C', '0xCA', '0x40', '0xDF', '0x7D', '0x6B', '0x28', '0x3F', '0x48', '0xA2', '0x5C', '0x1A', '0xD9', '0x0E', '0x6C', '0x79', '0xF0', '0xCF', '0x3F', '0x79', '0x76', '0xCA', '0xA0', '0x6D', '0x40', '0xDF', '0x20', '0x3F', '0x48', '0x72', '0x16', '0xBD', '0x6E', '0xCA', '0x40', '0xDF', '0x1C', '0x3F', '0x48', '0x1A', '0x17', '0x6F', '0xD5', '0xA9', '0xF0', '0x69', '0xE7', '0xC8', '0x40', '0x3A', '0x70', '0xDF', '0x1F', '0x3F', '0x48', '0x49', '0x6F', '0x5E', '0x0E', '0x71', '0xF3', '0x1B', '0x91', '0xA9', '0xE0']</v>
      </c>
      <c r="G1729" s="1" t="str">
        <f>TRIM(MID(A1729, FIND("Checksum:", A1729) + 9, FIND("(", A1729) - FIND("Checksum:", A1729) - 9))</f>
        <v>0x6AE0</v>
      </c>
      <c r="H1729" s="1" t="str">
        <f>TRIM(MID(A1729, FIND("(", A1729) + 1, FIND(")", A1729) - FIND("(", A1729) - 1))</f>
        <v>big</v>
      </c>
    </row>
    <row r="1730" spans="1:8" hidden="1" x14ac:dyDescent="0.25">
      <c r="A1730" t="s">
        <v>1728</v>
      </c>
      <c r="B1730" s="1" t="str">
        <f>TRIM(MID(A1730, FIND("Index:", A1730) + 6, FIND(",", A1730) - FIND("Index:", A1730) - 6))</f>
        <v>190543</v>
      </c>
      <c r="C1730" s="1" t="str">
        <f>TRIM(MID(A1730, FIND("Length:", A1730) + 7, FIND(",", A1730, FIND("Length:", A1730)) - FIND("Length:", A1730) - 7))</f>
        <v>170</v>
      </c>
      <c r="D1730" s="1">
        <f>COUNTIF(C:C,C1730)</f>
        <v>13</v>
      </c>
      <c r="E1730" s="1" t="str">
        <f t="shared" si="26"/>
        <v>0xFA</v>
      </c>
      <c r="F1730" s="2" t="str">
        <f>TRIM(MID(A1730, FIND("Message:", A1730) + 8, FIND("]", A1730) - FIND("Message:", A1730) - 7))</f>
        <v>['0xFA', '0x69', '0xF1', '0x47', '0x40', '0xA3', '0x00', '0xA3', '0x8C', '0xC2', '0x41', '0x5F', '0x48', '0x1A', '0x87', '0xAC', '0x4C', '0x79', '0xF0', '0xCF', '0x1D', '0x49', '0x3F', '0xAA', '0x1C', '0x7A', '0xE2', '0xC8', '0x71', '0xE6', '0x4A', '0xDF', '0x6D', '0x3F', '0x48', '0x40', '0x3F', '0x40', '0xDE', '0x4B', '0x41', '0x3E', '0x37', '0x55', '0xEF', '0x3E', '0x37', '0xBC', '0x4C', '0x4C', '0xF7', '0x3E', '0x37', '0x4E', '0xD1', '0x3E', '0x64', '0x4D', '0x37', '0x55', '0xED', '0x3F', '0x42', '0x5E', '0xFD', '0xA5', '0x4E', '0x3E', '0x37', '0x55', '0xEB', '0x49', '0x6F', '0x8F', '0x4D', '0x4F', '0xFF', '0x74', '0xE0', '0xCF', '0x3F', '0x19', '0x79', '0x46', '0x50', '0x73', '0xE0', '0xCF', '0x3F', '0xC2', '0x41', '0x1A', '0xD1', '0x51', '0x75', '0x9F', '0x4C', '0x79', '0xF0', '0xCF', '0x3F', '0x2C', '0x52', '0xA0', '0x42', '0x79', '0x52', '0xCA', '0x57', '0x19', '0x3C', '0x53', '0x73', '0xDA', '0x9D', '0x9F', '0xE0', '0x24', '0x43', '0x27', '0x54', '0x5F', '0xFA', '0x69', '0x40', '0x19', '0x6F', '0x73', '0x54', '0x55', '0xE0', '0xCF', '0x3F', '0xC2', '0x42', '0x1A', '0x6F', '0xD3', '0x56', '0xAC', '0x4C', '0x79', '0xF0', '0xCF', '0x3F', '0xAA', '0x73', '0x57', '0x1C', '0x7A', '0xE2', '0xCA', '0x41', '0x19', '0x69', '0x5F', '0x58', '0xDF', '0x53', '0x69', '0x10', '0x19', '0x6A', '0x1A', '0xA2', '0x59', '0x67', '0xA9', '0xE0', '0xDF']</v>
      </c>
      <c r="G1730" s="1" t="str">
        <f>TRIM(MID(A1730, FIND("Checksum:", A1730) + 9, FIND("(", A1730) - FIND("Checksum:", A1730) - 9))</f>
        <v>0x4E6A</v>
      </c>
      <c r="H1730" s="1" t="str">
        <f>TRIM(MID(A1730, FIND("(", A1730) + 1, FIND(")", A1730) - FIND("(", A1730) - 1))</f>
        <v>big</v>
      </c>
    </row>
    <row r="1731" spans="1:8" hidden="1" x14ac:dyDescent="0.25">
      <c r="A1731" t="s">
        <v>1729</v>
      </c>
      <c r="B1731" s="1" t="str">
        <f>TRIM(MID(A1731, FIND("Index:", A1731) + 6, FIND(",", A1731) - FIND("Index:", A1731) - 6))</f>
        <v>190689</v>
      </c>
      <c r="C1731" s="1" t="str">
        <f>TRIM(MID(A1731, FIND("Length:", A1731) + 7, FIND(",", A1731, FIND("Length:", A1731)) - FIND("Length:", A1731) - 7))</f>
        <v>244</v>
      </c>
      <c r="D1731" s="1">
        <f>COUNTIF(C:C,C1731)</f>
        <v>8</v>
      </c>
      <c r="E1731" s="1" t="str">
        <f t="shared" ref="E1731:E1794" si="27">TRIM(MID(F1731, FIND("0x", F1731), FIND("'", F1731, FIND("0x", F1731)) - FIND("0x", F1731)))</f>
        <v>0x73</v>
      </c>
      <c r="F1731" s="2" t="str">
        <f>TRIM(MID(A1731, FIND("Message:", A1731) + 8, FIND("]", A1731) - FIND("Message:", A1731) - 7))</f>
        <v>['0x73', '0x57', '0x1C', '0x7A', '0xE2', '0xCA', '0x41', '0x19', '0x69', '0x5F', '0x58', '0xDF', '0x53', '0x69', '0x10', '0x19', '0x6A', '0x1A', '0xA2', '0x59', '0x67', '0xA9', '0xE0', '0xDF', '0x4E', '0x6A', '0xE0', '0xC4', '0x5A', '0x19', '0x66', '0xDA', '0x84', '0x9F', '0xE0', '0x5F', '0x19', '0x5B', '0xFA', '0xDF', '0x48', '0x69', '0x40', '0x49', '0x6F', '0xE0', '0x5C', '0x5E', '0xF3', '0x1A', '0x65', '0xA9', '0xE0', '0x6A', '0x23', '0x5D', '0xE0', '0x19', '0x63', '0x69', '0x50', '0x19', '0x61', '0xEE', '0x5E', '0x69', '0xD0', '0x19', '0x64', '0x89', '0x8A', '0x1A', '0x44', '0x5F', '0x62', '0xA9', '0xF0', '0x69', '0xE7', '0xCA', '0x40', '0xB8', '0x60', '0xDF', '0x93', '0x3F', '0x48', '0x1A', '0x5B', '0x79', '0x4A', '0x61', '0xF0', '0xCF', '0x3F', '0x9F', '0xE2', '0x7F', '0x58', '0xBB', '0x62', '0x07', '0xBF', '0xC8', '0x4D', '0x4A', '0x6F', '0x90', '0x89', '0x63', '0xE7', '0x1B', '0x5C', '0x79', '0xF0', '0xCF', '0x3F', '0x3C', '0x64', '0x7A', '0x00', '0xCF', '0x3F', '0x7A', '0xE6', '0xC8', '0x18', '0x65', '0x52', '0x19', '0x53', '0xDA', '0x5E', '0x9F', '0xE0', '0xDD', '0x66', '0x5F', '0xF8', '0xDF', '0x4D', '0x69', '0x40', '0x4A', '0xDF', '0x67', '0x6F', '0x90', '0xE5', '0x1B', '0x55', '0x79', '0xF0', '0x28', '0x68', '0xCF', '0x3F', '0x7A', '0x00', '0xCF', '0x3F', '0x7A', '0x7B', '0x69', '0xE6', '0xCA', '0x43', '0x19', '0x4B', '0x1A', '0x52', '0x2F', '0x6A', '0x9F', '0xE0', '0x5F', '0xFA', '0x69', '0x40', '0x1A', '0x09', '0x6B', '0x49', '0x79', '0xF0', '0xCF', '0x3F', '0x9F', '0xE2', '0xB0', '0x6C', '0x7F', '0x58', '0x07', '0xBF', '0xCA', '0x5C', '0x19', '0x4B', '0x6D', '0x45', '0xDA', '0x44', '0x9F', '0xE0', '0x5F', '0xFA', '0xAC', '0x6E', '0xDF', '0x5C', '0x69', '0x40', '0x41', '0x5F', '0xBE', '0xB3', '0x6F', '0x3E', '0x47', '0x3F', '0x3E', '0x3E', '0x3E', '0x37', '0x26', '0x70', '0x4E', '0xD1', '0x3E', '0x37', '0x55', '0xED', '0x3E', '0x87', '0x71', '0x37', '0x55', '0xEF', '0x3E', '0x37', '0x4E', '0x95', '0x47']</v>
      </c>
      <c r="G1731" s="1" t="str">
        <f>TRIM(MID(A1731, FIND("Checksum:", A1731) + 9, FIND("(", A1731) - FIND("Checksum:", A1731) - 9))</f>
        <v>0x723E</v>
      </c>
      <c r="H1731" s="1" t="str">
        <f>TRIM(MID(A1731, FIND("(", A1731) + 1, FIND(")", A1731) - FIND("(", A1731) - 1))</f>
        <v>big</v>
      </c>
    </row>
    <row r="1732" spans="1:8" hidden="1" x14ac:dyDescent="0.25">
      <c r="A1732" t="s">
        <v>1730</v>
      </c>
      <c r="B1732" s="1" t="str">
        <f>TRIM(MID(A1732, FIND("Index:", A1732) + 6, FIND(",", A1732) - FIND("Index:", A1732) - 6))</f>
        <v>190877</v>
      </c>
      <c r="C1732" s="1" t="str">
        <f>TRIM(MID(A1732, FIND("Length:", A1732) + 7, FIND(",", A1732, FIND("Length:", A1732)) - FIND("Length:", A1732) - 7))</f>
        <v>217</v>
      </c>
      <c r="D1732" s="1">
        <f>COUNTIF(C:C,C1732)</f>
        <v>15</v>
      </c>
      <c r="E1732" s="1" t="str">
        <f t="shared" si="27"/>
        <v>0xE2</v>
      </c>
      <c r="F1732" s="2" t="str">
        <f>TRIM(MID(A1732, FIND("Message:", A1732) + 8, FIND("]", A1732) - FIND("Message:", A1732) - 7))</f>
        <v>['0xE2', '0xB0', '0x6C', '0x7F', '0x58', '0x07', '0xBF', '0xCA', '0x5C', '0x19', '0x4B', '0x6D', '0x45', '0xDA', '0x44', '0x9F', '0xE0', '0x5F', '0xFA', '0xAC', '0x6E', '0xDF', '0x5C', '0x69', '0x40', '0x41', '0x5F', '0xBE', '0xB3', '0x6F', '0x3E', '0x47', '0x3F', '0x3E', '0x3E', '0x3E', '0x37', '0x26', '0x70', '0x4E', '0xD1', '0x3E', '0x37', '0x55', '0xED', '0x3E', '0x87', '0x71', '0x37', '0x55', '0xEF', '0x3E', '0x37', '0x4E', '0x95', '0x47', '0x72', '0x3E', '0x37', '0x4D', '0x73', '0x3E', '0x37', '0x46', '0x64', '0x73', '0x63', '0x3E', '0x37', '0x44', '0xA5', '0x3F', '0x44', '0xB9', '0x74', '0x30', '0x0D', '0x3E', '0x37', '0x4D', '0x7D', '0x3F', '0x31', '0x75', '0x3F', '0xBF', '0x3F', '0x19', '0x97', '0x1A', '0x96', '0x15', '0x76', '0x9F', '0xE0', '0x5F', '0xF8', '0x69', '0x40', '0x19', '0x12', '0x77', '0x98', '0x89', '0x8A', '0x19', '0x96', '0x89', '0x8A', '0xE7', '0x78', '0x19', '0x94', '0x89', '0x8A', '0x19', '0x9A', '0x75', '0x63', '0x79', '0xE0', '0xCF', '0x3F', '0x19', '0x97', '0x74', '0xE0', '0x6F', '0x7A', '0xCF', '0x3F', '0x19', '0x95', '0x73', '0xE0', '0xCF', '0x5C', '0x7B', '0x3F', '0xC2', '0x46', '0x19', '0x93', '0x69', '0x40', '0x1A', '0x7C', '0x19', '0x94', '0x75', '0xE0', '0xCF', '0x3F', '0x19', '0xA8', '0x7D', '0x91', '0x74', '0xE0', '0xCF', '0x3F', '0x19', '0x8E', '0x1B', '0x7E', '0x73', '0xE0', '0xCF', '0x3F', '0xC2', '0x46', '0x19', '0x04', '0x7F', '0x8C', '0x1A', '0x8A', '0x69', '0x40', '0x79', '0xF0', '0xC4', '0x40', '0xCF', '0x3F', '0xC6', '0xEA', '0xCA', '0x4C', '0x4A', '0x62', '0x41', '0x6F', '0x8F', '0x79', '0x1B', '0x8C', '0x79', '0xF0', '0xCB', '0x42', '0xCF', '0x3F', '0x7A', '0x00', '0xCF', '0x3F', '0x7A', '0x55', '0x43', '0xE6', '0xC8', '0x50', '0x19', '0x83', '0x9F', '0xE0']</v>
      </c>
      <c r="G1732" s="1" t="str">
        <f>TRIM(MID(A1732, FIND("Checksum:", A1732) + 9, FIND("(", A1732) - FIND("Checksum:", A1732) - 9))</f>
        <v>0x6044</v>
      </c>
      <c r="H1732" s="1" t="str">
        <f>TRIM(MID(A1732, FIND("(", A1732) + 1, FIND(")", A1732) - FIND("(", A1732) - 1))</f>
        <v>big</v>
      </c>
    </row>
    <row r="1733" spans="1:8" hidden="1" x14ac:dyDescent="0.25">
      <c r="A1733" t="s">
        <v>1731</v>
      </c>
      <c r="B1733" s="1" t="str">
        <f>TRIM(MID(A1733, FIND("Index:", A1733) + 6, FIND(",", A1733) - FIND("Index:", A1733) - 6))</f>
        <v>191141</v>
      </c>
      <c r="C1733" s="1" t="str">
        <f>TRIM(MID(A1733, FIND("Length:", A1733) + 7, FIND(",", A1733, FIND("Length:", A1733)) - FIND("Length:", A1733) - 7))</f>
        <v>206</v>
      </c>
      <c r="D1733" s="1">
        <f>COUNTIF(C:C,C1733)</f>
        <v>11</v>
      </c>
      <c r="E1733" s="1" t="str">
        <f t="shared" si="27"/>
        <v>0xF0</v>
      </c>
      <c r="F1733" s="2" t="str">
        <f>TRIM(MID(A1733, FIND("Message:", A1733) + 8, FIND("]", A1733) - FIND("Message:", A1733) - 7))</f>
        <v>['0xF0', '0xCF', '0x3F', '0xC6', '0xE7', '0xCA', '0x4C', '0x0F', '0x4A', '0x4A', '0x6F', '0x90', '0x75', '0x1B', '0x7C', '0x79', '0x1B', '0x4B', '0xF0', '0xCF', '0x3F', '0x7A', '0x00', '0xCF', '0x3F', '0xD4', '0x4C', '0x7A', '0xE6', '0xC8', '0x50', '0x19', '0x73', '0x9F', '0xF2', '0x4D', '0xE0', '0xC5', '0x3F', '0xDF', '0x4C', '0x69', '0x40', '0x09', '0x4E', '0x4A', '0x6F', '0x90', '0x77', '0x1B', '0x75', '0x79', '0x1A', '0x4F', '0xF0', '0xCF', '0x3F', '0x7A', '0x00', '0xCF', '0x3F', '0xD8', '0x50', '0x7A', '0xE6', '0xCA', '0x42', '0x19', '0x6C', '0x9F', '0xE3', '0x51', '0xE0', '0xC5', '0x47', '0x69', '0x40', '0x1A', '0x6A', '0x6D', '0x52', '0x79', '0xF0', '0xCF', '0x3F', '0xC6', '0xE8', '0xCA', '0x46', '0x53', '0x4C', '0x4A', '0x6F', '0x90', '0x9F', '0x1B', '0x6C', '0x11', '0x54', '0x79', '0xF0', '0xCF', '0x3F', '0x7A', '0x00', '0xCF', '0x18', '0x55', '0x3F', '0x7A', '0xE6', '0xC8', '0x50', '0x19', '0x63', '0x8B', '0x56', '0x9F', '0xE0', '0xC5', '0x40', '0xDF', '0x4C', '0x69', '0x72', '0x57', '0x40', '0x4A', '0x6F', '0x90', '0x9D', '0x1B', '0x65', '0xFF', '0x58', '0x79', '0xF0', '0xCF', '0x3F', '0x7A', '0x00', '0xCF', '0x1C', '0x59', '0x3F', '0x7A', '0xE6', '0xCA', '0x42', '0x19', '0x5C', '0x7C', '0x5A', '0x9F', '0xE0', '0xC5', '0x48', '0x69', '0x40', '0x1A', '0xAC', '0x5B', '0x5A', '0x79', '0xF0', '0xCF', '0x3F', '0x9F', '0xE2', '0xB1', '0x5C', '0x7F', '0x58', '0x07', '0x5F', '0xC8', '0x4D', '0x4A', '0xFA', '0x5D', '0x6F', '0x90', '0x19', '0x1B', '0x5B', '0x79', '0xF0', '0x57', '0x5E', '0xCF', '0x3F', '0x7A', '0x00', '0xCF', '0x3F', '0x7A', '0x71', '0x5F', '0xE6', '0xC8', '0x52', '0x19', '0x52', '0x1A', '0x56', '0x3D']</v>
      </c>
      <c r="G1733" s="1" t="str">
        <f>TRIM(MID(A1733, FIND("Checksum:", A1733) + 9, FIND("(", A1733) - FIND("Checksum:", A1733) - 9))</f>
        <v>0x609F</v>
      </c>
      <c r="H1733" s="1" t="str">
        <f>TRIM(MID(A1733, FIND("(", A1733) + 1, FIND(")", A1733) - FIND("(", A1733) - 1))</f>
        <v>big</v>
      </c>
    </row>
    <row r="1734" spans="1:8" hidden="1" x14ac:dyDescent="0.25">
      <c r="A1734" t="s">
        <v>1732</v>
      </c>
      <c r="B1734" s="1" t="str">
        <f>TRIM(MID(A1734, FIND("Index:", A1734) + 6, FIND(",", A1734) - FIND("Index:", A1734) - 6))</f>
        <v>191609</v>
      </c>
      <c r="C1734" s="1" t="str">
        <f>TRIM(MID(A1734, FIND("Length:", A1734) + 7, FIND(",", A1734, FIND("Length:", A1734)) - FIND("Length:", A1734) - 7))</f>
        <v>182</v>
      </c>
      <c r="D1734" s="1">
        <f>COUNTIF(C:C,C1734)</f>
        <v>10</v>
      </c>
      <c r="E1734" s="1" t="str">
        <f t="shared" si="27"/>
        <v>0x47</v>
      </c>
      <c r="F1734" s="2" t="str">
        <f>TRIM(MID(A1734, FIND("Message:", A1734) + 8, FIND("]", A1734) - FIND("Message:", A1734) - 7))</f>
        <v>['0x47', '0xC8', '0x44', '0xA9', '0xF0', '0xA9', '0xEC', '0x02', '0x7E', '0x9F', '0xE2', '0x7F', '0x58', '0x07', '0x43', '0xCA', '0xED', '0x7F', '0x50', '0x4A', '0xBF', '0x52', '0x97', '0x79', '0xF0', '0x2E', '0x40', '0xCF', '0x3F', '0x69', '0xE7', '0xCA', '0x4A', '0x4A', '0xFF', '0x41', '0xBF', '0x46', '0x61', '0x79', '0xF0', '0xCF', '0x3F', '0x22', '0x42', '0x69', '0xE7', '0xCA', '0x4F', '0x19', '0xA1', '0xDA', '0x43', '0x43', '0x9A', '0x9F', '0xE0', '0x5F', '0xF8', '0xDF', '0x4A', '0xE0', '0x44', '0x69', '0x40', '0x19', '0x9E', '0x1A', '0x9B', '0x9F', '0xFA', '0x45', '0xE0', '0x5F', '0xFA', '0x4A', '0xBF', '0x46', '0x61', '0x32', '0x46', '0x69', '0x40', '0x49', '0x6F', '0x8F', '0x2D', '0xA9', '0x0F', '0x47', '0xE0', '0x6A', '0xE0', '0x0F', '0x41', '0x7F', '0x8A', '0xCD', '0x48', '0xDF', '0x42', '0x3F', '0x48', '0x3E', '0x3E', '0x3F', '0xAD', '0x49', '0x44', '0x0F', '0xFB', '0x0F', '0x40', '0x7F', '0x8A', '0xF1', '0x4A', '0xDF', '0x41', '0x3F', '0x48', '0x3F', '0x44', '0x12', '0x88', '0x4B', '0xC7', '0x4A', '0xBF', '0x4E', '0xC3', '0x49', '0xBF', '0x38', '0x4C', '0x4E', '0xA7', '0xA9', '0xE0', '0x6A', '0xE0', '0x49', '0x61', '0x4D', '0xBF', '0x4E', '0xA5', '0x4A', '0xBF', '0x4E', '0xC5', '0x1F', '0x4E', '0xA9', '0xE0', '0xF2', '0x79', '0x6A', '0xE0', '0x19', '0xA9', '0x4F', '0x8A', '0x89', '0x8A', '0xF0', '0xA6', '0x3F', '0x48', '0x0D', '0x50', '0x1A', '0x8A', '0x79', '0xF0', '0xCF', '0x3F', '0x9F', '0x0E', '0x51', '0xE2', '0x7F']</v>
      </c>
      <c r="G1734" s="1" t="str">
        <f>TRIM(MID(A1734, FIND("Checksum:", A1734) + 9, FIND("(", A1734) - FIND("Checksum:", A1734) - 9))</f>
        <v>0x5807</v>
      </c>
      <c r="H1734" s="1" t="str">
        <f>TRIM(MID(A1734, FIND("(", A1734) + 1, FIND(")", A1734) - FIND("(", A1734) - 1))</f>
        <v>big</v>
      </c>
    </row>
    <row r="1735" spans="1:8" hidden="1" x14ac:dyDescent="0.25">
      <c r="A1735" t="s">
        <v>1733</v>
      </c>
      <c r="B1735" s="1" t="str">
        <f>TRIM(MID(A1735, FIND("Index:", A1735) + 6, FIND(",", A1735) - FIND("Index:", A1735) - 6))</f>
        <v>191692</v>
      </c>
      <c r="C1735" s="1" t="str">
        <f>TRIM(MID(A1735, FIND("Length:", A1735) + 7, FIND(",", A1735, FIND("Length:", A1735)) - FIND("Length:", A1735) - 7))</f>
        <v>141</v>
      </c>
      <c r="D1735" s="1">
        <f>COUNTIF(C:C,C1735)</f>
        <v>17</v>
      </c>
      <c r="E1735" s="1" t="str">
        <f t="shared" si="27"/>
        <v>0x49</v>
      </c>
      <c r="F1735" s="2" t="str">
        <f>TRIM(MID(A1735, FIND("Message:", A1735) + 8, FIND("]", A1735) - FIND("Message:", A1735) - 7))</f>
        <v>['0x49', '0x6F', '0x8F', '0x2D', '0xA9', '0x0F', '0x47', '0xE0', '0x6A', '0xE0', '0x0F', '0x41', '0x7F', '0x8A', '0xCD', '0x48', '0xDF', '0x42', '0x3F', '0x48', '0x3E', '0x3E', '0x3F', '0xAD', '0x49', '0x44', '0x0F', '0xFB', '0x0F', '0x40', '0x7F', '0x8A', '0xF1', '0x4A', '0xDF', '0x41', '0x3F', '0x48', '0x3F', '0x44', '0x12', '0x88', '0x4B', '0xC7', '0x4A', '0xBF', '0x4E', '0xC3', '0x49', '0xBF', '0x38', '0x4C', '0x4E', '0xA7', '0xA9', '0xE0', '0x6A', '0xE0', '0x49', '0x61', '0x4D', '0xBF', '0x4E', '0xA5', '0x4A', '0xBF', '0x4E', '0xC5', '0x1F', '0x4E', '0xA9', '0xE0', '0xF2', '0x79', '0x6A', '0xE0', '0x19', '0xA9', '0x4F', '0x8A', '0x89', '0x8A', '0xF0', '0xA6', '0x3F', '0x48', '0x0D', '0x50', '0x1A', '0x8A', '0x79', '0xF0', '0xCF', '0x3F', '0x9F', '0x0E', '0x51', '0xE2', '0x7F', '0x58', '0x07', '0xBF', '0xC8', '0x42', '0xDD', '0x52', '0xD9', '0xC4', '0x4A', '0xBF', '0x00', '0x00', '0x00', '0xFA', '0xF0', '0x85', '0x06', '0xFF', '0xFF', '0xFF', '0xFF', '0xFF', '0x7C', '0x85', '0x04', '0x09', '0x00', '0xFC', '0xCF', '0x00', '0x05', '0x64', '0x40', '0xC8', '0x00', '0x46', '0x57', '0x6A', '0xE0', '0x4A', '0x3C']</v>
      </c>
      <c r="G1735" s="1" t="str">
        <f>TRIM(MID(A1735, FIND("Checksum:", A1735) + 9, FIND("(", A1735) - FIND("Checksum:", A1735) - 9))</f>
        <v>0x41BF</v>
      </c>
      <c r="H1735" s="1" t="str">
        <f>TRIM(MID(A1735, FIND("(", A1735) + 1, FIND(")", A1735) - FIND("(", A1735) - 1))</f>
        <v>big</v>
      </c>
    </row>
    <row r="1736" spans="1:8" hidden="1" x14ac:dyDescent="0.25">
      <c r="A1736" t="s">
        <v>1734</v>
      </c>
      <c r="B1736" s="1" t="str">
        <f>TRIM(MID(A1736, FIND("Index:", A1736) + 6, FIND(",", A1736) - FIND("Index:", A1736) - 6))</f>
        <v>191724</v>
      </c>
      <c r="C1736" s="1" t="str">
        <f>TRIM(MID(A1736, FIND("Length:", A1736) + 7, FIND(",", A1736, FIND("Length:", A1736)) - FIND("Length:", A1736) - 7))</f>
        <v>234</v>
      </c>
      <c r="D1736" s="1">
        <f>COUNTIF(C:C,C1736)</f>
        <v>15</v>
      </c>
      <c r="E1736" s="1" t="str">
        <f t="shared" si="27"/>
        <v>0xF1</v>
      </c>
      <c r="F1736" s="2" t="str">
        <f>TRIM(MID(A1736, FIND("Message:", A1736) + 8, FIND("]", A1736) - FIND("Message:", A1736) - 7))</f>
        <v>['0xF1', '0x4A', '0xDF', '0x41', '0x3F', '0x48', '0x3F', '0x44', '0x12', '0x88', '0x4B', '0xC7', '0x4A', '0xBF', '0x4E', '0xC3', '0x49', '0xBF', '0x38', '0x4C', '0x4E', '0xA7', '0xA9', '0xE0', '0x6A', '0xE0', '0x49', '0x61', '0x4D', '0xBF', '0x4E', '0xA5', '0x4A', '0xBF', '0x4E', '0xC5', '0x1F', '0x4E', '0xA9', '0xE0', '0xF2', '0x79', '0x6A', '0xE0', '0x19', '0xA9', '0x4F', '0x8A', '0x89', '0x8A', '0xF0', '0xA6', '0x3F', '0x48', '0x0D', '0x50', '0x1A', '0x8A', '0x79', '0xF0', '0xCF', '0x3F', '0x9F', '0x0E', '0x51', '0xE2', '0x7F', '0x58', '0x07', '0xBF', '0xC8', '0x42', '0xDD', '0x52', '0xD9', '0xC4', '0x4A', '0xBF', '0x00', '0x00', '0x00', '0xFA', '0xF0', '0x85', '0x06', '0xFF', '0xFF', '0xFF', '0xFF', '0xFF', '0x7C', '0x85', '0x04', '0x09', '0x00', '0xFC', '0xCF', '0x00', '0x05', '0x64', '0x40', '0xC8', '0x00', '0x46', '0x57', '0x6A', '0xE0', '0x4A', '0x3C', '0x41', '0xBF', '0x4E', '0x73', '0x79', '0xF0', '0xCF', '0x3F', '0x3C', '0x42', '0xC6', '0xEC', '0xCA', '0x43', '0x4A', '0x6F', '0xAD', '0x6B', '0x43', '0x57', '0xA9', '0xF0', '0x69', '0xE7', '0xCA', '0x44', '0x95', '0x44', '0x4A', '0xBF', '0x46', '0x57', '0x79', '0xF0', '0xCF', '0x26', '0x45', '0x3F', '0x69', '0xE7', '0xCA', '0x4A', '0x4A', '0xBF', '0xF4', '0x46', '0x4F', '0xFF', '0x79', '0xF0', '0xCF', '0x3F', '0xC6', '0xD5', '0x47', '0xE7', '0xC8', '0x44', '0x19', '0x79', '0x1A', '0x77', '0x60', '0x48', '0x9F', '0xE0', '0x5F', '0xF8', '0xDF', '0x44', '0x69', '0xAE', '0x49', '0x40', '0x19', '0x76', '0xDA', '0xA3', '0x9F', '0xE0', '0x18', '0x4A', '0x5F', '0xFA', '0x69', '0x40', '0x8E', '0x65', '0x3F', '0x81', '0x4B', '0xAA', '0xBE', '0x3E', '0x3E', '0x3E', '0x3E', '0x37', '0xE4', '0x4C', '0x4E', '0x73', '0x3E', '0x37', '0x4D', '0x7B', '0x3E', '0x8A', '0x4D', '0x37', '0x4C', '0xE7', '0x8E', '0x61', '0x6E', '0x55', '0x6C', '0x4E', '0x4A', '0xBF', '0x4E', '0x91', '0x79', '0xF0', '0xCF']</v>
      </c>
      <c r="G1736" s="1" t="str">
        <f>TRIM(MID(A1736, FIND("Checksum:", A1736) + 9, FIND("(", A1736) - FIND("Checksum:", A1736) - 9))</f>
        <v>0x724F</v>
      </c>
      <c r="H1736" s="1" t="str">
        <f>TRIM(MID(A1736, FIND("(", A1736) + 1, FIND(")", A1736) - FIND("(", A1736) - 1))</f>
        <v>big</v>
      </c>
    </row>
    <row r="1737" spans="1:8" hidden="1" x14ac:dyDescent="0.25">
      <c r="A1737" t="s">
        <v>1735</v>
      </c>
      <c r="B1737" s="1" t="str">
        <f>TRIM(MID(A1737, FIND("Index:", A1737) + 6, FIND(",", A1737) - FIND("Index:", A1737) - 6))</f>
        <v>191772</v>
      </c>
      <c r="C1737" s="1" t="str">
        <f>TRIM(MID(A1737, FIND("Length:", A1737) + 7, FIND(",", A1737, FIND("Length:", A1737)) - FIND("Length:", A1737) - 7))</f>
        <v>151</v>
      </c>
      <c r="D1737" s="1">
        <f>COUNTIF(C:C,C1737)</f>
        <v>20</v>
      </c>
      <c r="E1737" s="1" t="str">
        <f t="shared" si="27"/>
        <v>0x89</v>
      </c>
      <c r="F1737" s="2" t="str">
        <f>TRIM(MID(A1737, FIND("Message:", A1737) + 8, FIND("]", A1737) - FIND("Message:", A1737) - 7))</f>
        <v>['0x89', '0x8A', '0xF0', '0xA6', '0x3F', '0x48', '0x0D', '0x50', '0x1A', '0x8A', '0x79', '0xF0', '0xCF', '0x3F', '0x9F', '0x0E', '0x51', '0xE2', '0x7F', '0x58', '0x07', '0xBF', '0xC8', '0x42', '0xDD', '0x52', '0xD9', '0xC4', '0x4A', '0xBF', '0x00', '0x00', '0x00', '0xFA', '0xF0', '0x85', '0x06', '0xFF', '0xFF', '0xFF', '0xFF', '0xFF', '0x7C', '0x85', '0x04', '0x09', '0x00', '0xFC', '0xCF', '0x00', '0x05', '0x64', '0x40', '0xC8', '0x00', '0x46', '0x57', '0x6A', '0xE0', '0x4A', '0x3C', '0x41', '0xBF', '0x4E', '0x73', '0x79', '0xF0', '0xCF', '0x3F', '0x3C', '0x42', '0xC6', '0xEC', '0xCA', '0x43', '0x4A', '0x6F', '0xAD', '0x6B', '0x43', '0x57', '0xA9', '0xF0', '0x69', '0xE7', '0xCA', '0x44', '0x95', '0x44', '0x4A', '0xBF', '0x46', '0x57', '0x79', '0xF0', '0xCF', '0x26', '0x45', '0x3F', '0x69', '0xE7', '0xCA', '0x4A', '0x4A', '0xBF', '0xF4', '0x46', '0x4F', '0xFF', '0x79', '0xF0', '0xCF', '0x3F', '0xC6', '0xD5', '0x47', '0xE7', '0xC8', '0x44', '0x19', '0x79', '0x1A', '0x77', '0x60', '0x48', '0x9F', '0xE0', '0x5F', '0xF8', '0xDF', '0x44', '0x69', '0xAE', '0x49', '0x40', '0x19', '0x76', '0xDA', '0xA3', '0x9F', '0xE0', '0x18', '0x4A', '0x5F', '0xFA', '0x69', '0x40', '0x8E', '0x65', '0x3F', '0x81']</v>
      </c>
      <c r="G1737" s="1" t="str">
        <f>TRIM(MID(A1737, FIND("Checksum:", A1737) + 9, FIND("(", A1737) - FIND("Checksum:", A1737) - 9))</f>
        <v>0x4BAA</v>
      </c>
      <c r="H1737" s="1" t="str">
        <f>TRIM(MID(A1737, FIND("(", A1737) + 1, FIND(")", A1737) - FIND("(", A1737) - 1))</f>
        <v>big</v>
      </c>
    </row>
    <row r="1738" spans="1:8" hidden="1" x14ac:dyDescent="0.25">
      <c r="A1738" t="s">
        <v>1736</v>
      </c>
      <c r="B1738" s="1" t="str">
        <f>TRIM(MID(A1738, FIND("Index:", A1738) + 6, FIND(",", A1738) - FIND("Index:", A1738) - 6))</f>
        <v>192641</v>
      </c>
      <c r="C1738" s="1" t="str">
        <f>TRIM(MID(A1738, FIND("Length:", A1738) + 7, FIND(",", A1738, FIND("Length:", A1738)) - FIND("Length:", A1738) - 7))</f>
        <v>100</v>
      </c>
      <c r="D1738" s="1">
        <f>COUNTIF(C:C,C1738)</f>
        <v>6</v>
      </c>
      <c r="E1738" s="1" t="str">
        <f t="shared" si="27"/>
        <v>0xCF</v>
      </c>
      <c r="F1738" s="2" t="str">
        <f>TRIM(MID(A1738, FIND("Message:", A1738) + 8, FIND("]", A1738) - FIND("Message:", A1738) - 7))</f>
        <v>['0xCF', '0x16', '0x5B', '0x3F', '0x1B', '0x8E', '0xA9', '0xE6', '0x7A', '0x00', '0x4F', '0x5C', '0xCF', '0x3F', '0xA9', '0xEC', '0x79', '0xEF', '0xCA', '0x36', '0x5D', '0x43', '0x19', '0x8C', '0x9F', '0xE0', '0xC5', '0x46', '0xD2', '0x5E', '0xDF', '0x51', '0x69', '0x40', '0x19', '0x84', '0x13', '0xE9', '0x5F', '0x88', '0x24', '0x3F', '0x89', '0x8A', '0x1A', '0x86', '0xFF', '0x60', '0x79', '0xF0', '0xCF', '0x3F', '0x69', '0xE7', '0xCA', '0xF5', '0x61', '0x43', '0x19', '0x85', '0x9F', '0xE0', '0xC5', '0x46', '0xCF', '0x62', '0xDF', '0x43', '0x69', '0x40', '0x19', '0x82', '0x9F', '0x6A', '0x63', '0xE0', '0xC5', '0x4E', '0x69', '0x40', '0x8E', '0x65', '0xF5', '0x64', '0x3F', '0xAA', '0x6E', '0x55', '0x46', '0x3F', '0x40', '0xD7', '0x65', '0x3F', '0x40', '0x3F', '0x47', '0x3F', '0x45', '0x3F']</v>
      </c>
      <c r="G1738" s="1" t="str">
        <f>TRIM(MID(A1738, FIND("Checksum:", A1738) + 9, FIND("(", A1738) - FIND("Checksum:", A1738) - 9))</f>
        <v>0x2F66</v>
      </c>
      <c r="H1738" s="1" t="str">
        <f>TRIM(MID(A1738, FIND("(", A1738) + 1, FIND(")", A1738) - FIND("(", A1738) - 1))</f>
        <v>big</v>
      </c>
    </row>
    <row r="1739" spans="1:8" hidden="1" x14ac:dyDescent="0.25">
      <c r="A1739" t="s">
        <v>1737</v>
      </c>
      <c r="B1739" s="1" t="str">
        <f>TRIM(MID(A1739, FIND("Index:", A1739) + 6, FIND(",", A1739) - FIND("Index:", A1739) - 6))</f>
        <v>193635</v>
      </c>
      <c r="C1739" s="1" t="str">
        <f>TRIM(MID(A1739, FIND("Length:", A1739) + 7, FIND(",", A1739, FIND("Length:", A1739)) - FIND("Length:", A1739) - 7))</f>
        <v>45</v>
      </c>
      <c r="D1739" s="1">
        <f>COUNTIF(C:C,C1739)</f>
        <v>9</v>
      </c>
      <c r="E1739" s="1" t="str">
        <f t="shared" si="27"/>
        <v>0xEC</v>
      </c>
      <c r="F1739" s="2" t="str">
        <f>TRIM(MID(A1739, FIND("Message:", A1739) + 8, FIND("]", A1739) - FIND("Message:", A1739) - 7))</f>
        <v>['0xEC', '0xCA', '0x40', '0xD9', '0x86', '0x62', '0xF5', '0x75', '0xEA', '0x1A', '0x69', '0x79', '0xF0', '0xCF', '0x3F', '0x5D', '0x76', '0x66', '0xE7', '0xC8', '0x40', '0xD9', '0x80', '0x62', '0x8A', '0x77', '0xEA', '0x1A', '0x65', '0x79', '0xF0', '0xCF', '0x3F', '0x5B', '0x78', '0xC6', '0xEE', '0xCA', '0x40', '0xD9', '0x7A', '0x62', '0xEF', '0x79', '0xEA']</v>
      </c>
      <c r="G1739" s="1" t="str">
        <f>TRIM(MID(A1739, FIND("Checksum:", A1739) + 9, FIND("(", A1739) - FIND("Checksum:", A1739) - 9))</f>
        <v>0x1A61</v>
      </c>
      <c r="H1739" s="1" t="str">
        <f>TRIM(MID(A1739, FIND("(", A1739) + 1, FIND(")", A1739) - FIND("(", A1739) - 1))</f>
        <v>big</v>
      </c>
    </row>
    <row r="1740" spans="1:8" hidden="1" x14ac:dyDescent="0.25">
      <c r="A1740" t="s">
        <v>1738</v>
      </c>
      <c r="B1740" s="1" t="str">
        <f>TRIM(MID(A1740, FIND("Index:", A1740) + 6, FIND(",", A1740) - FIND("Index:", A1740) - 6))</f>
        <v>193750</v>
      </c>
      <c r="C1740" s="1" t="str">
        <f>TRIM(MID(A1740, FIND("Length:", A1740) + 7, FIND(",", A1740, FIND("Length:", A1740)) - FIND("Length:", A1740) - 7))</f>
        <v>216</v>
      </c>
      <c r="D1740" s="1">
        <f>COUNTIF(C:C,C1740)</f>
        <v>17</v>
      </c>
      <c r="E1740" s="1" t="str">
        <f t="shared" si="27"/>
        <v>0x41</v>
      </c>
      <c r="F1740" s="2" t="str">
        <f>TRIM(MID(A1740, FIND("Message:", A1740) + 8, FIND("]", A1740) - FIND("Message:", A1740) - 7))</f>
        <v>['0x41', '0xF0', '0xCF', '0x3F', '0x9F', '0xE2', '0x7F', '0x58', '0x9B', '0x42', '0x07', '0x5F', '0xC8', '0x3F', '0xC5', '0x7A', '0x1A', '0x0B', '0x43', '0x50', '0x79', '0xF0', '0xCF', '0x3F', '0xC6', '0xE7', '0xBB', '0x44', '0xCA', '0x3F', '0xC5', '0x79', '0x1A', '0x4E', '0x79', '0x6F', '0x45', '0xF0', '0xCF', '0x3F', '0xC6', '0xEB', '0xCA', '0x3F', '0x01', '0x46', '0xC5', '0x78', '0x49', '0xBF', '0x4D', '0x45', '0x69', '0x89', '0x47', '0x10', '0x49', '0xBF', '0x4D', '0x47', '0x69', '0x70', '0xCE', '0x48', '0xA0', '0x35', '0x3F', '0xAA', '0x7F', '0x3F', '0x4F', '0x16', '0x49', '0x3F', '0x47', '0x3F', '0x43', '0x3F', '0x41', '0x3F', '0x12', '0x4A', '0x40', '0x3F', '0x3E', '0x3E', '0x3E', '0x37', '0x4E', '0x0A', '0x4B', '0xD1', '0x3E', '0x37', '0x4E', '0xC3', '0x3E', '0x37', '0x1A', '0x4C', '0x4E', '0x5D', '0x3E', '0x37', '0x4D', '0x43', '0x3E', '0x3C', '0x4D', '0x37', '0x4D', '0x07', '0x3E', '0x37', '0x4E', '0x73', '0x10', '0x4E', '0x8E', '0x61', '0x6E', '0x55', '0x43', '0x6F', '0x89', '0x3E', '0x4F', '0x95', '0xC2', '0x49', '0x43', '0x6F', '0x89', '0x67', '0x94', '0x50', '0xC2', '0x48', '0x4A', '0x6F', '0x89', '0x65', '0xA0', '0xA4', '0x51', '0x4C', '0x79', '0xF0', '0xCF', '0x3F', '0xAA', '0x5C', '0x1E', '0x52', '0x89', '0x3F', '0xAC', '0xE2', '0xAC', '0x1C', '0xA9', '0x1D', '0x53', '0x1C', '0x7A', '0xE2', '0xCA', '0x3F', '0xA0', '0x12', '0x89', '0x54', '0xC2', '0x3F', '0x49', '0xBF', '0x4E', '0xE5', '0x69', '0xFC', '0x55', '0x50', '0xC2', '0x40', '0xA0', '0x35', '0x8E', '0x65', '0x72', '0x56', '0x3F', '0xAA', '0x46', '0x3F', '0x40', '0x3F', '0x1B', '0x60', '0x57', '0xD4', '0x1A', '0xD2', '0x1F', '0x4F', '0x79', '0xF0', '0xF1', '0x58', '0xCF', '0x3F', '0x4A', '0x3F', '0x4E', '0x3E', '0x69', '0xE6']</v>
      </c>
      <c r="G1740" s="1" t="str">
        <f>TRIM(MID(A1740, FIND("Checksum:", A1740) + 9, FIND("(", A1740) - FIND("Checksum:", A1740) - 9))</f>
        <v>0x59F8</v>
      </c>
      <c r="H1740" s="1" t="str">
        <f>TRIM(MID(A1740, FIND("(", A1740) + 1, FIND(")", A1740) - FIND("(", A1740) - 1))</f>
        <v>big</v>
      </c>
    </row>
    <row r="1741" spans="1:8" hidden="1" x14ac:dyDescent="0.25">
      <c r="A1741" t="s">
        <v>1739</v>
      </c>
      <c r="B1741" s="1" t="str">
        <f>TRIM(MID(A1741, FIND("Index:", A1741) + 6, FIND(",", A1741) - FIND("Index:", A1741) - 6))</f>
        <v>193901</v>
      </c>
      <c r="C1741" s="1" t="str">
        <f>TRIM(MID(A1741, FIND("Length:", A1741) + 7, FIND(",", A1741, FIND("Length:", A1741)) - FIND("Length:", A1741) - 7))</f>
        <v>251</v>
      </c>
      <c r="D1741" s="1">
        <f>COUNTIF(C:C,C1741)</f>
        <v>14</v>
      </c>
      <c r="E1741" s="1" t="str">
        <f t="shared" si="27"/>
        <v>0x5C</v>
      </c>
      <c r="F1741" s="2" t="str">
        <f>TRIM(MID(A1741, FIND("Message:", A1741) + 8, FIND("]", A1741) - FIND("Message:", A1741) - 7))</f>
        <v>['0x5C', '0x1E', '0x52', '0x89', '0x3F', '0xAC', '0xE2', '0xAC', '0x1C', '0xA9', '0x1D', '0x53', '0x1C', '0x7A', '0xE2', '0xCA', '0x3F', '0xA0', '0x12', '0x89', '0x54', '0xC2', '0x3F', '0x49', '0xBF', '0x4E', '0xE5', '0x69', '0xFC', '0x55', '0x50', '0xC2', '0x40', '0xA0', '0x35', '0x8E', '0x65', '0x72', '0x56', '0x3F', '0xAA', '0x46', '0x3F', '0x40', '0x3F', '0x1B', '0x60', '0x57', '0xD4', '0x1A', '0xD2', '0x1F', '0x4F', '0x79', '0xF0', '0xF1', '0x58', '0xCF', '0x3F', '0x4A', '0x3F', '0x4E', '0x3E', '0x69', '0xE6', '0x59', '0xF8', '0x7A', '0x00', '0xCF', '0x3F', '0x89', '0xD3', '0x39', '0x5A', '0x1B', '0xCD', '0x72', '0x00', '0xCF', '0x3F', '0x4B', '0x10', '0x5B', '0x3F', '0x4E', '0x3E', '0x62', '0x08', '0x79', '0xF2', '0xFD', '0x5C', '0xCA', '0x45', '0xAC', '0x72', '0x19', '0xCA', '0x8C', '0xFB', '0x5D', '0xD3', '0x75', '0xE0', '0xCF', '0x3F', '0xDF', '0x46', '0xBC', '0x5E', '0x1F', '0x4F', '0xA5', '0x72', '0x1F', '0x4F', '0x19', '0x6C', '0x5F', '0xC6', '0x85', '0xD3', '0x7C', '0xE0', '0xCF', '0x3F', '0xEB', '0x60', '0x1F', '0x4F', '0x19', '0xC2', '0x4A', '0xBF', '0x4D', '0x01', '0x61', '0x43', '0x72', '0xE0', '0xCF', '0x3F', '0x49', '0x3F', '0x8F', '0x62', '0x4E', '0x3E', '0x62', '0xE8', '0x79', '0xF0', '0xCF', '0x74', '0x63', '0x3F', '0x82', '0xD3', '0x9F', '0xE2', '0x7F', '0x58', '0x53', '0x64', '0x07', '0xBF', '0xA2', '0x7C', '0x7C', '0xA7', '0xAC', '0x1B', '0x65', '0x1C', '0xCA', '0x40', '0xDF', '0xAA', '0x3F', '0x48', '0x9E', '0x66', '0x1A', '0xBA', '0x79', '0xF0', '0xCF', '0x3F', '0xC6', '0x7B', '0x67', '0xEC', '0xCA', '0x40', '0xDF', '0xA3', '0x3F', '0x48', '0x6A', '0x68', '0x4A', '0xBF', '0x4E', '0xD1', '0x79', '0xF0', '0xCF', '0xCC', '0x69', '0x3F', '0x9F', '0xE2', '0x7F', '0x40', '0x07', '0x02', '0xF3', '0x6A', '0xC8', '0x40', '0xDF', '0x99', '0x3F', '0x48', '0x4A', '0xBE', '0x6B', '0xBF', '0x4E', '0xA7', '0x79', '0xF0', '0xCF', '0x3F', '0x9A', '0x6C', '0xC6', '0xEA', '0xCA', '0x40', '0xDF', '0x91', '0x3F', '0xD9', '0x6D', '0x48', '0x4A', '0xBF', '0x85', '0x82']</v>
      </c>
      <c r="G1741" s="1" t="str">
        <f>TRIM(MID(A1741, FIND("Checksum:", A1741) + 9, FIND("(", A1741) - FIND("Checksum:", A1741) - 9))</f>
        <v>0x79F0</v>
      </c>
      <c r="H1741" s="1" t="str">
        <f>TRIM(MID(A1741, FIND("(", A1741) + 1, FIND(")", A1741) - FIND("(", A1741) - 1))</f>
        <v>big</v>
      </c>
    </row>
    <row r="1742" spans="1:8" hidden="1" x14ac:dyDescent="0.25">
      <c r="A1742" t="s">
        <v>1740</v>
      </c>
      <c r="B1742" s="1" t="str">
        <f>TRIM(MID(A1742, FIND("Index:", A1742) + 6, FIND(",", A1742) - FIND("Index:", A1742) - 6))</f>
        <v>194074</v>
      </c>
      <c r="C1742" s="1" t="str">
        <f>TRIM(MID(A1742, FIND("Length:", A1742) + 7, FIND(",", A1742, FIND("Length:", A1742)) - FIND("Length:", A1742) - 7))</f>
        <v>228</v>
      </c>
      <c r="D1742" s="1">
        <f>COUNTIF(C:C,C1742)</f>
        <v>15</v>
      </c>
      <c r="E1742" s="1" t="str">
        <f t="shared" si="27"/>
        <v>0x65</v>
      </c>
      <c r="F1742" s="2" t="str">
        <f>TRIM(MID(A1742, FIND("Message:", A1742) + 8, FIND("]", A1742) - FIND("Message:", A1742) - 7))</f>
        <v>['0x65', '0x1C', '0xCA', '0x40', '0xDF', '0xAA', '0x3F', '0x48', '0x9E', '0x66', '0x1A', '0xBA', '0x79', '0xF0', '0xCF', '0x3F', '0xC6', '0x7B', '0x67', '0xEC', '0xCA', '0x40', '0xDF', '0xA3', '0x3F', '0x48', '0x6A', '0x68', '0x4A', '0xBF', '0x4E', '0xD1', '0x79', '0xF0', '0xCF', '0xCC', '0x69', '0x3F', '0x9F', '0xE2', '0x7F', '0x40', '0x07', '0x02', '0xF3', '0x6A', '0xC8', '0x40', '0xDF', '0x99', '0x3F', '0x48', '0x4A', '0xBE', '0x6B', '0xBF', '0x4E', '0xA7', '0x79', '0xF0', '0xCF', '0x3F', '0x9A', '0x6C', '0xC6', '0xEA', '0xCA', '0x40', '0xDF', '0x91', '0x3F', '0xD9', '0x6D', '0x48', '0x4A', '0xBF', '0x85', '0x82', '0x79', '0xF0', '0x32', '0x6E', '0xBF', '0x3F', '0xC6', '0xEE', '0xCA', '0x40', '0xDF', '0x0E', '0x6F', '0x89', '0x3F', '0x48', '0x4A', '0xBF', '0x86', '0xE7', '0xF8', '0x70', '0x79', '0xF0', '0xCF', '0x3F', '0x9F', '0xE2', '0x07', '0x73', '0x71', '0x6F', '0xC8', '0x40', '0xDF', '0x80', '0x3F', '0x48', '0xD1', '0x72', '0x1A', '0xA5', '0x79', '0xF0', '0xCF', '0x3F', '0x66', '0x12', '0x73', '0xE7', '0xCA', '0x7A', '0xA9', '0xF0', '0xA9', '0xEC', '0xD1', '0x74', '0xC6', '0xEE', '0xC8', '0x76', '0x4A', '0x6F', '0x8F', '0xB2', '0x75', '0x85', '0x79', '0xF0', '0xCF', '0x3F', '0xAA', '0x1C', '0x3B', '0x76', '0x7A', '0xE2', '0xCA', '0x6F', '0x4A', '0x6F', '0x8F', '0x57', '0x77', '0x8F', '0x79', '0xF0', '0xCF', '0x3F', '0x72', '0xE2', '0xD5', '0x78', '0xC8', '0x69', '0x4A', '0xBF', '0x55', '0xF1', '0x79', '0x75', '0x79', '0xF0', '0xCF', '0x3F', '0x9F', '0xE2', '0x08', '0x42', '0x46', '0x7A', '0xC7', '0x42', '0xCA', '0x61', '0x4A', '0xBF', '0x4E', '0x09', '0x7B', '0x5D', '0x79', '0xF0', '0xCF', '0x3F', '0x66', '0xE7', '0xA0', '0x7C', '0xCA', '0x5B', '0x1A', '0x92', '0x4B', '0x6F', '0x8F', '0x99', '0x7D', '0x83', '0x79', '0xF0', '0xCF', '0x3F', '0x7A', '0x00', '0xF4', '0x7E', '0xCF', '0x3F']</v>
      </c>
      <c r="G1742" s="1" t="str">
        <f>TRIM(MID(A1742, FIND("Checksum:", A1742) + 9, FIND("(", A1742) - FIND("Checksum:", A1742) - 9))</f>
        <v>0x7AE6</v>
      </c>
      <c r="H1742" s="1" t="str">
        <f>TRIM(MID(A1742, FIND("(", A1742) + 1, FIND(")", A1742) - FIND("(", A1742) - 1))</f>
        <v>big</v>
      </c>
    </row>
    <row r="1743" spans="1:8" hidden="1" x14ac:dyDescent="0.25">
      <c r="A1743" t="s">
        <v>1741</v>
      </c>
      <c r="B1743" s="1" t="str">
        <f>TRIM(MID(A1743, FIND("Index:", A1743) + 6, FIND(",", A1743) - FIND("Index:", A1743) - 6))</f>
        <v>194252</v>
      </c>
      <c r="C1743" s="1" t="str">
        <f>TRIM(MID(A1743, FIND("Length:", A1743) + 7, FIND(",", A1743, FIND("Length:", A1743)) - FIND("Length:", A1743) - 7))</f>
        <v>19</v>
      </c>
      <c r="D1743" s="1">
        <f>COUNTIF(C:C,C1743)</f>
        <v>7</v>
      </c>
      <c r="E1743" s="1" t="str">
        <f t="shared" si="27"/>
        <v>0x79</v>
      </c>
      <c r="F1743" s="2" t="str">
        <f>TRIM(MID(A1743, FIND("Message:", A1743) + 8, FIND("]", A1743) - FIND("Message:", A1743) - 7))</f>
        <v>['0x79', '0x75', '0x79', '0xF0', '0xCF', '0x3F', '0x9F', '0xE2', '0x08', '0x42', '0x46', '0x7A', '0xC7', '0x42', '0xCA', '0x61', '0x4A', '0xBF', '0x4E']</v>
      </c>
      <c r="G1743" s="1" t="str">
        <f>TRIM(MID(A1743, FIND("Checksum:", A1743) + 9, FIND("(", A1743) - FIND("Checksum:", A1743) - 9))</f>
        <v>0x097B</v>
      </c>
      <c r="H1743" s="1" t="str">
        <f>TRIM(MID(A1743, FIND("(", A1743) + 1, FIND(")", A1743) - FIND("(", A1743) - 1))</f>
        <v>big</v>
      </c>
    </row>
    <row r="1744" spans="1:8" hidden="1" x14ac:dyDescent="0.25">
      <c r="A1744" t="s">
        <v>1742</v>
      </c>
      <c r="B1744" s="1" t="str">
        <f>TRIM(MID(A1744, FIND("Index:", A1744) + 6, FIND(",", A1744) - FIND("Index:", A1744) - 6))</f>
        <v>194273</v>
      </c>
      <c r="C1744" s="1" t="str">
        <f>TRIM(MID(A1744, FIND("Length:", A1744) + 7, FIND(",", A1744, FIND("Length:", A1744)) - FIND("Length:", A1744) - 7))</f>
        <v>145</v>
      </c>
      <c r="D1744" s="1">
        <f>COUNTIF(C:C,C1744)</f>
        <v>28</v>
      </c>
      <c r="E1744" s="1" t="str">
        <f t="shared" si="27"/>
        <v>0x5D</v>
      </c>
      <c r="F1744" s="2" t="str">
        <f>TRIM(MID(A1744, FIND("Message:", A1744) + 8, FIND("]", A1744) - FIND("Message:", A1744) - 7))</f>
        <v>['0x5D', '0x79', '0xF0', '0xCF', '0x3F', '0x66', '0xE7', '0xA0', '0x7C', '0xCA', '0x5B', '0x1A', '0x92', '0x4B', '0x6F', '0x8F', '0x99', '0x7D', '0x83', '0x79', '0xF0', '0xCF', '0x3F', '0x7A', '0x00', '0xF4', '0x7E', '0xCF', '0x3F', '0x7A', '0xE6', '0xC8', '0x52', '0x1A', '0x24', '0x7F', '0x8E', '0x4B', '0x6F', '0x8F', '0x8D', '0x79', '0xF0', '0x50', '0x40', '0xCF', '0x3F', '0x7A', '0x00', '0xCF', '0x3F', '0x7A', '0x53', '0x41', '0xE2', '0xCA', '0x49', '0x1A', '0x8A', '0x79', '0xF0', '0x47', '0x42', '0xCF', '0x3F', '0xC6', '0xE7', '0xCA', '0x44', '0x4A', '0x59', '0x43', '0xBF', '0x4F', '0xFF', '0x79', '0xF0', '0xCF', '0x3F', '0xCB', '0x44', '0xC6', '0xE7', '0xCA', '0x44', '0x49', '0x6F', '0x90', '0x4B', '0x45', '0x61', '0x4A', '0xBF', '0x46', '0x3F', '0xA9', '0xE0', '0xC0', '0x46', '0x6A', '0xE0', '0x4A', '0xBF', '0x4D', '0x43', '0x79', '0xA5', '0x47', '0xF0', '0xCF', '0x3F', '0x9F', '0xE2', '0x7F', '0x58', '0xA1', '0x48', '0x07', '0xBF', '0xCA', '0x40', '0xDF', '0xA2', '0x3F', '0xDB', '0x49', '0x48', '0x1A', '0x7D', '0x79', '0xF0', '0xCF', '0x3F', '0xA2', '0x4A', '0xC6', '0xEC', '0xCA', '0x40', '0xDF', '0x9B', '0x3F', '0xC3', '0x4B', '0x48']</v>
      </c>
      <c r="G1744" s="1" t="str">
        <f>TRIM(MID(A1744, FIND("Checksum:", A1744) + 9, FIND("(", A1744) - FIND("Checksum:", A1744) - 9))</f>
        <v>0x4ABF</v>
      </c>
      <c r="H1744" s="1" t="str">
        <f>TRIM(MID(A1744, FIND("(", A1744) + 1, FIND(")", A1744) - FIND("(", A1744) - 1))</f>
        <v>big</v>
      </c>
    </row>
    <row r="1745" spans="1:8" hidden="1" x14ac:dyDescent="0.25">
      <c r="A1745" t="s">
        <v>1743</v>
      </c>
      <c r="B1745" s="1" t="str">
        <f>TRIM(MID(A1745, FIND("Index:", A1745) + 6, FIND(",", A1745) - FIND("Index:", A1745) - 6))</f>
        <v>194409</v>
      </c>
      <c r="C1745" s="1" t="str">
        <f>TRIM(MID(A1745, FIND("Length:", A1745) + 7, FIND(",", A1745, FIND("Length:", A1745)) - FIND("Length:", A1745) - 7))</f>
        <v>244</v>
      </c>
      <c r="D1745" s="1">
        <f>COUNTIF(C:C,C1745)</f>
        <v>8</v>
      </c>
      <c r="E1745" s="1" t="str">
        <f t="shared" si="27"/>
        <v>0xEC</v>
      </c>
      <c r="F1745" s="2" t="str">
        <f>TRIM(MID(A1745, FIND("Message:", A1745) + 8, FIND("]", A1745) - FIND("Message:", A1745) - 7))</f>
        <v>['0xEC', '0xCA', '0x40', '0xDF', '0x9B', '0x3F', '0xC3', '0x4B', '0x48', '0x4A', '0xBF', '0x4E', '0xD1', '0x79', '0xF0', '0x28', '0x4C', '0xCF', '0x3F', '0x9F', '0xE2', '0x7F', '0x40', '0x07', '0xA4', '0x4D', '0x02', '0xC8', '0x40', '0xDF', '0x91', '0x3F', '0x48', '0x51', '0x4E', '0x4A', '0xBF', '0x4E', '0xA7', '0x79', '0xF0', '0xCF', '0x88', '0x4F', '0x3F', '0xC6', '0xEA', '0xCA', '0x40', '0xDF', '0x89', '0xB4', '0x50', '0x3F', '0x48', '0x4A', '0xBF', '0x85', '0x82', '0x79', '0x63', '0x51', '0xF0', '0xBF', '0x3F', '0xC6', '0xEE', '0xCA', '0x40', '0x01', '0x52', '0xDF', '0x81', '0x3F', '0x48', '0x00', '0x00', '0x00', '0x3B', '0xF0', '0x85', '0x06', '0xFF', '0xFF', '0xFF', '0xFF', '0xFF', '0x7C', '0x85', '0x04', '0x09', '0x00', '0x1C', '0x36', '0x00', '0x05', '0xE9', '0x40', '0xD0', '0x00', '0x4A', '0xBF', '0x86', '0xE7', '0x79', '0x02', '0x41', '0xF0', '0xCF', '0x3F', '0x9F', '0xE2', '0x07', '0x6F', '0x3A', '0x42', '0xCA', '0x79', '0x1A', '0x69', '0x79', '0xF0', '0xCF', '0x44', '0x43', '0x3F', '0x66', '0xE7', '0xCA', '0x74', '0xA9', '0xF0', '0xAA', '0x44', '0xA9', '0xEC', '0xC6', '0xEE', '0xC8', '0x70', '0x4A', '0x14', '0x45', '0x6F', '0x8F', '0x87', '0xAC', '0x1C', '0x79', '0xF0', '0xFE', '0x46', '0xCF', '0x3F', '0x7C', '0xE2', '0xCA', '0x69', '0x4A', '0x33', '0x47', '0xBF', '0x55', '0xF1', '0x79', '0xF0', '0xCF', '0x3F', '0xC7', '0x48', '0x9F', '0xE2', '0x08', '0x42', '0xC7', '0x42', '0xCA', '0xE9', '0x49', '0x61', '0x4A', '0xBF', '0x4E', '0x5D', '0x79', '0xF0', '0xCA', '0x4A', '0xCF', '0x3F', '0x66', '0xE7', '0xCA', '0x5B', '0x1A', '0xE7', '0x4B', '0x59', '0x4B', '0x6F', '0x8F', '0x83', '0x79', '0xF0', '0xDC', '0x4C', '0xCF', '0x3F', '0x7A', '0x00', '0xCF', '0x3F', '0x7A', '0x5F', '0x4D', '0xE6', '0xC8', '0x52', '0x1A', '0x54', '0x4B', '0x6F', '0x78', '0x4E', '0x8F', '0x8D', '0x79', '0xF0', '0xCF', '0x3F', '0x7A', '0x5F', '0x4F', '0x00', '0xCF', '0x3F', '0x7A', '0xE2', '0xCA', '0x49', '0xCF', '0x50', '0x1A', '0x51']</v>
      </c>
      <c r="G1745" s="1" t="str">
        <f>TRIM(MID(A1745, FIND("Checksum:", A1745) + 9, FIND("(", A1745) - FIND("Checksum:", A1745) - 9))</f>
        <v>0x79F0</v>
      </c>
      <c r="H1745" s="1" t="str">
        <f>TRIM(MID(A1745, FIND("(", A1745) + 1, FIND(")", A1745) - FIND("(", A1745) - 1))</f>
        <v>big</v>
      </c>
    </row>
    <row r="1746" spans="1:8" hidden="1" x14ac:dyDescent="0.25">
      <c r="A1746" t="s">
        <v>1744</v>
      </c>
      <c r="B1746" s="1" t="str">
        <f>TRIM(MID(A1746, FIND("Index:", A1746) + 6, FIND(",", A1746) - FIND("Index:", A1746) - 6))</f>
        <v>194612</v>
      </c>
      <c r="C1746" s="1" t="str">
        <f>TRIM(MID(A1746, FIND("Length:", A1746) + 7, FIND(",", A1746, FIND("Length:", A1746)) - FIND("Length:", A1746) - 7))</f>
        <v>228</v>
      </c>
      <c r="D1746" s="1">
        <f>COUNTIF(C:C,C1746)</f>
        <v>15</v>
      </c>
      <c r="E1746" s="1" t="str">
        <f t="shared" si="27"/>
        <v>0xF0</v>
      </c>
      <c r="F1746" s="2" t="str">
        <f>TRIM(MID(A1746, FIND("Message:", A1746) + 8, FIND("]", A1746) - FIND("Message:", A1746) - 7))</f>
        <v>['0xF0', '0xDC', '0x4C', '0xCF', '0x3F', '0x7A', '0x00', '0xCF', '0x3F', '0x7A', '0x5F', '0x4D', '0xE6', '0xC8', '0x52', '0x1A', '0x54', '0x4B', '0x6F', '0x78', '0x4E', '0x8F', '0x8D', '0x79', '0xF0', '0xCF', '0x3F', '0x7A', '0x5F', '0x4F', '0x00', '0xCF', '0x3F', '0x7A', '0xE2', '0xCA', '0x49', '0xCF', '0x50', '0x1A', '0x51', '0x79', '0xF0', '0xCF', '0x3F', '0xC6', '0xFB', '0x51', '0xE7', '0xCA', '0x44', '0x4A', '0xBF', '0x4F', '0xFF', '0xA1', '0x52', '0x79', '0xF0', '0xCF', '0x3F', '0xC6', '0xE7', '0xCA', '0x45', '0x53', '0x44', '0x49', '0x6F', '0x90', '0x61', '0x4A', '0xBF', '0x4C', '0x54', '0x46', '0x41', '0xA9', '0xE0', '0x6A', '0xE0', '0x4A', '0xFB', '0x55', '0xBF', '0x46', '0x3F', '0xA9', '0xF0', '0x69', '0xE7', '0x86', '0x56', '0xC8', '0x43', '0x4A', '0xBF', '0x46', '0x41', '0xA9', '0x9D', '0x57', '0xF0', '0x69', '0xE7', '0xCA', '0x42', '0x19', '0x43', '0x02', '0x58', '0x9F', '0xE0', '0xC5', '0x4D', '0x69', '0x40', '0x3F', '0xD4', '0x59', '0xAA', '0x3E', '0x3E', '0x3E', '0x37', '0x4D', '0x69', '0xAC', '0x5A', '0x3E', '0x37', '0x4C', '0xE1', '0x3E', '0x37', '0x4E', '0xC1', '0x5B', '0x73', '0x8E', '0x61', '0x6E', '0x55', '0x40', '0x3F', '0x01', '0x5C', '0xBF', '0x3F', '0x4A', '0xBF', '0x4D', '0x81', '0x4B', '0x7F', '0x5D', '0xBF', '0x4D', '0x69', '0x79', '0xF0', '0xCF', '0x3F', '0x4D', '0x5E', '0x7A', '0x00', '0xCF', '0x3F', '0xA3', '0xEC', '0x8A', '0x02', '0x5F', '0x60', '0x8A', '0x60', '0xA4', '0xFC', '0xC2', '0x42', '0x51', '0x60', '0x4A', '0x6F', '0x8F', '0xB5', '0x9F', '0x4C', '0x79', '0xC4', '0x61', '0xF0', '0xCF', '0x3F', '0x6F', '0xE6', '0xCA', '0x43', '0xC5', '0x62', '0x19', '0x97', '0x9F', '0xE0', '0xC5', '0x4D', '0xDF', '0x86', '0x63', '0x48', '0x69', '0x40', '0x19', '0x95', '0x1A', '0x95', '0xB3', '0x64', '0x9F', '0xE0', '0xC5', '0x45', '0x69', '0x40', '0x49', '0xE2', '0x65']</v>
      </c>
      <c r="G1746" s="1" t="str">
        <f>TRIM(MID(A1746, FIND("Checksum:", A1746) + 9, FIND("(", A1746) - FIND("Checksum:", A1746) - 9))</f>
        <v>0x6F8F</v>
      </c>
      <c r="H1746" s="1" t="str">
        <f>TRIM(MID(A1746, FIND("(", A1746) + 1, FIND(")", A1746) - FIND("(", A1746) - 1))</f>
        <v>big</v>
      </c>
    </row>
    <row r="1747" spans="1:8" hidden="1" x14ac:dyDescent="0.25">
      <c r="A1747" t="s">
        <v>1745</v>
      </c>
      <c r="B1747" s="1" t="str">
        <f>TRIM(MID(A1747, FIND("Index:", A1747) + 6, FIND(",", A1747) - FIND("Index:", A1747) - 6))</f>
        <v>195161</v>
      </c>
      <c r="C1747" s="1" t="str">
        <f>TRIM(MID(A1747, FIND("Length:", A1747) + 7, FIND(",", A1747, FIND("Length:", A1747)) - FIND("Length:", A1747) - 7))</f>
        <v>91</v>
      </c>
      <c r="D1747" s="1">
        <f>COUNTIF(C:C,C1747)</f>
        <v>8</v>
      </c>
      <c r="E1747" s="1" t="str">
        <f t="shared" si="27"/>
        <v>0x9F</v>
      </c>
      <c r="F1747" s="2" t="str">
        <f>TRIM(MID(A1747, FIND("Message:", A1747) + 8, FIND("]", A1747) - FIND("Message:", A1747) - 7))</f>
        <v>['0x9F', '0x1C', '0x49', '0xE0', '0xC5', '0x4B', '0x69', '0x40', '0x1A', '0x55', '0x54', '0x4A', '0x79', '0xF0', '0xCF', '0x3F', '0xC6', '0xEC', '0xC8', '0x40', '0x4B', '0x6E', '0x4A', '0xBF', '0x4F', '0xFF', '0x79', '0xF0', '0x7D', '0x4C', '0xCF', '0x3F', '0xC6', '0xE7', '0xC8', '0x68', '0x4A', '0x85', '0x4D', '0xBF', '0x4E', '0xA5', '0x79', '0xF0', '0xCF', '0x3F', '0x7A', '0x4E', '0xC6', '0xEC', '0xCA', '0x42', '0x19', '0x4D', '0x9F', '0x15', '0x4F', '0xE0', '0xC5', '0x48', '0x69', '0x40', '0x4A', '0xBF', '0xF1', '0x50', '0x4E', '0xA5', '0x79', '0xF0', '0xCF', '0x3F', '0xC6', '0x84', '0x51', '0xED', '0xCA', '0x42', '0x19', '0x48', '0x9F', '0xE0', '0x2E', '0x52', '0xC5', '0x49', '0x69', '0x40', '0x1A', '0x8F', '0x79']</v>
      </c>
      <c r="G1747" s="1" t="str">
        <f>TRIM(MID(A1747, FIND("Checksum:", A1747) + 9, FIND("(", A1747) - FIND("Checksum:", A1747) - 9))</f>
        <v>0x2E53</v>
      </c>
      <c r="H1747" s="1" t="str">
        <f>TRIM(MID(A1747, FIND("(", A1747) + 1, FIND(")", A1747) - FIND("(", A1747) - 1))</f>
        <v>big</v>
      </c>
    </row>
    <row r="1748" spans="1:8" hidden="1" x14ac:dyDescent="0.25">
      <c r="A1748" t="s">
        <v>1746</v>
      </c>
      <c r="B1748" s="1" t="str">
        <f>TRIM(MID(A1748, FIND("Index:", A1748) + 6, FIND(",", A1748) - FIND("Index:", A1748) - 6))</f>
        <v>195320</v>
      </c>
      <c r="C1748" s="1" t="str">
        <f>TRIM(MID(A1748, FIND("Length:", A1748) + 7, FIND(",", A1748, FIND("Length:", A1748)) - FIND("Length:", A1748) - 7))</f>
        <v>199</v>
      </c>
      <c r="D1748" s="1">
        <f>COUNTIF(C:C,C1748)</f>
        <v>17</v>
      </c>
      <c r="E1748" s="1" t="str">
        <f t="shared" si="27"/>
        <v>0xDF</v>
      </c>
      <c r="F1748" s="2" t="str">
        <f>TRIM(MID(A1748, FIND("Message:", A1748) + 8, FIND("]", A1748) - FIND("Message:", A1748) - 7))</f>
        <v>['0xDF', '0xDA', '0xBB', '0x9F', '0x97', '0x5B', '0xE0', '0x5F', '0xFA', '0x69', '0x40', '0x1A', '0x7F', '0xD9', '0x5C', '0x79', '0xF0', '0xCF', '0x3F', '0xC6', '0xEA', '0xCA', '0x52', '0x5D', '0x5F', '0x1A', '0xDA', '0x79', '0xF0', '0xCF', '0x3F', '0x2B', '0x5E', '0x9F', '0xE2', '0x7F', '0x58', '0x07', '0x7F', '0xCA', '0x0A', '0x5F', '0x58', '0x4A', '0x6F', '0x90', '0x1B', '0x4B', '0xBF', '0x28', '0x60', '0x4C', '0xE1', '0x79', '0xF0', '0xCF', '0x3F', '0x7A', '0x82', '0x61', '0x00', '0xCF', '0x3F', '0x7A', '0xE2', '0xC8', '0x44', '0xDA', '0x62', '0x19', '0xD1', '0xDA', '0xA1', '0x9F', '0xE0', '0x5F', '0xA9', '0x63', '0xFA', '0xDF', '0x44', '0x69', '0x40', '0x19', '0xCE', '0x14', '0x64', '0xDA', '0x9C', '0x9F', '0xE0', '0x5F', '0xFA', '0x69', '0x20', '0x65', '0x40', '0x19', '0xCC', '0xDA', '0x98', '0x9F', '0xE0', '0x7F', '0x66', '0x5F', '0xFA', '0x69', '0x40', '0x1A', '0x6C', '0x79', '0x6A', '0x67', '0xF0', '0xCF', '0x3F', '0xC6', '0xEB', '0xCA', '0x5D', '0x42', '0x68', '0x1A', '0xC7', '0x79', '0xF0', '0xCF', '0x3F', '0x60', '0x24', '0x69', '0xE7', '0xCA', '0x58', '0x4A', '0x6F', '0x90', '0x1D', '0xDB', '0x6A', '0x4B', '0xBF', '0x4C', '0xE3', '0x79', '0xF0', '0xCF', '0xDF', '0x6B', '0x3F', '0x7A', '0x00', '0xCF', '0x3F', '0x7A', '0xE2', '0x91', '0x6C', '0xC8', '0x44', '0x19', '0xBF', '0xDA', '0x80', '0x9F', '0x4D', '0x6D', '0xE0', '0x5F', '0xFA', '0xDF', '0x44', '0x69', '0x40', '0x76', '0x6E', '0x19', '0xBC', '0xDA', '0x7B', '0x9F', '0xE0', '0x5F', '0x7A', '0x6F', '0xFA', '0x69', '0x40', '0x19', '0xBA', '0x1A', '0xB5', '0xB7', '0x70', '0x9F', '0xE0', '0x5F', '0xFA']</v>
      </c>
      <c r="G1748" s="1" t="str">
        <f>TRIM(MID(A1748, FIND("Checksum:", A1748) + 9, FIND("(", A1748) - FIND("Checksum:", A1748) - 9))</f>
        <v>0x6940</v>
      </c>
      <c r="H1748" s="1" t="str">
        <f>TRIM(MID(A1748, FIND("(", A1748) + 1, FIND(")", A1748) - FIND("(", A1748) - 1))</f>
        <v>big</v>
      </c>
    </row>
    <row r="1749" spans="1:8" hidden="1" x14ac:dyDescent="0.25">
      <c r="A1749" t="s">
        <v>1747</v>
      </c>
      <c r="B1749" s="1" t="str">
        <f>TRIM(MID(A1749, FIND("Index:", A1749) + 6, FIND(",", A1749) - FIND("Index:", A1749) - 6))</f>
        <v>195692</v>
      </c>
      <c r="C1749" s="1" t="str">
        <f>TRIM(MID(A1749, FIND("Length:", A1749) + 7, FIND(",", A1749, FIND("Length:", A1749)) - FIND("Length:", A1749) - 7))</f>
        <v>151</v>
      </c>
      <c r="D1749" s="1">
        <f>COUNTIF(C:C,C1749)</f>
        <v>20</v>
      </c>
      <c r="E1749" s="1" t="str">
        <f t="shared" si="27"/>
        <v>0xBF</v>
      </c>
      <c r="F1749" s="2" t="str">
        <f>TRIM(MID(A1749, FIND("Message:", A1749) + 8, FIND("]", A1749) - FIND("Message:", A1749) - 7))</f>
        <v>['0xBF', '0x95', '0x44', '0x4E', '0xA7', '0x79', '0xF0', '0xCF', '0x3F', '0xC6', '0x7A', '0x45', '0xEA', '0xC8', '0x5A', '0x1A', '0x93', '0x79', '0xF0', '0x6B', '0x46', '0xCF', '0x3F', '0x9F', '0xE2', '0x7F', '0x40', '0x07', '0x9E', '0x47', '0xBF', '0xCA', '0x53', '0x4A', '0xBF', '0x4E', '0xA7', '0x25', '0x48', '0x79', '0xF0', '0xCF', '0x3F', '0xC6', '0xE8', '0xC8', '0x3A', '0x49', '0x4D', '0x4A', '0x6F', '0x90', '0x21', '0x4B', '0xBF', '0x0D', '0x4A', '0x55', '0xE5', '0x79', '0xF0', '0xCF', '0x3F', '0x7A', '0x79', '0x4B', '0x00', '0xCF', '0x3F', '0x7A', '0xE2', '0xCA', '0x43', '0xC5', '0x4C', '0x19', '0x88', '0xDA', '0xC5', '0x9F', '0xE0', '0x5F', '0x6E', '0x4D', '0xFA', '0x69', '0x40', '0x3F', '0xAA', '0x8E', '0x61', '0xCB', '0x4E', '0x6E', '0x25', '0xAD', '0x32', '0xBE', '0x3B', '0x6E', '0x2A', '0x4F', '0xD5', '0x6E', '0xC5', '0x47', '0x3F', '0x42', '0x3E', '0x60', '0x50', '0x6E', '0x65', '0x6E', '0x55', '0x48', '0x3F', '0x42', '0xB1', '0x51', '0x3E', '0x1A', '0x86', '0x79', '0xF0', '0xCF', '0x3F', '0xA9', '0x52', '0x4A', '0x3F', '0x3E', '0x3E', '0x00', '0x00', '0x00', '0x58', '0xF0', '0x85', '0x06', '0xFF', '0xFF', '0xFF', '0xFF', '0xFF', '0x7C', '0x85', '0x04', '0x09', '0x00', '0x15']</v>
      </c>
      <c r="G1749" s="1" t="str">
        <f>TRIM(MID(A1749, FIND("Checksum:", A1749) + 9, FIND("(", A1749) - FIND("Checksum:", A1749) - 9))</f>
        <v>0x4700</v>
      </c>
      <c r="H1749" s="1" t="str">
        <f>TRIM(MID(A1749, FIND("(", A1749) + 1, FIND(")", A1749) - FIND("(", A1749) - 1))</f>
        <v>big</v>
      </c>
    </row>
    <row r="1750" spans="1:8" hidden="1" x14ac:dyDescent="0.25">
      <c r="A1750" t="s">
        <v>1748</v>
      </c>
      <c r="B1750" s="1" t="str">
        <f>TRIM(MID(A1750, FIND("Index:", A1750) + 6, FIND(",", A1750) - FIND("Index:", A1750) - 6))</f>
        <v>195821</v>
      </c>
      <c r="C1750" s="1" t="str">
        <f>TRIM(MID(A1750, FIND("Length:", A1750) + 7, FIND(",", A1750, FIND("Length:", A1750)) - FIND("Length:", A1750) - 7))</f>
        <v>200</v>
      </c>
      <c r="D1750" s="1">
        <f>COUNTIF(C:C,C1750)</f>
        <v>9</v>
      </c>
      <c r="E1750" s="1" t="str">
        <f t="shared" si="27"/>
        <v>0x4A</v>
      </c>
      <c r="F1750" s="2" t="str">
        <f>TRIM(MID(A1750, FIND("Message:", A1750) + 8, FIND("]", A1750) - FIND("Message:", A1750) - 7))</f>
        <v>['0x4A', '0x3F', '0x3E', '0x3E', '0x00', '0x00', '0x00', '0x58', '0xF0', '0x85', '0x06', '0xFF', '0xFF', '0xFF', '0xFF', '0xFF', '0x7C', '0x85', '0x04', '0x09', '0x00', '0x15', '0x47', '0x00', '0x05', '0xF3', '0x40', '0xD4', '0x00', '0x79', '0xEF', '0xC8', '0x42', '0x19', '0xA2', '0x41', '0x82', '0x9F', '0xE0', '0xAF', '0x40', '0x69', '0x40', '0xDD', '0x42', '0x1A', '0x80', '0x79', '0xF0', '0xCF', '0x3F', '0x9F', '0xF5', '0x43', '0xE2', '0xC7', '0x49', '0xC8', '0x40', '0xDF', '0x99', '0xB9', '0x44', '0x3F', '0x48', '0xC2', '0x3F', '0x4A', '0xBF', '0x4C', '0x24', '0x45', '0xE7', '0x79', '0xF0', '0xCF', '0x3F', '0x7E', '0xE0', '0x06', '0x46', '0x4F', '0x47', '0x49', '0xBF', '0x4C', '0xE5', '0x70', '0x88', '0x47', '0xE0', '0xCF', '0x3F', '0x49', '0xBF', '0x4E', '0xED', '0x7C', '0x48', '0x71', '0xE0', '0xCF', '0x3F', '0xC2', '0x40', '0x1A', '0xC6', '0x49', '0x6E', '0x6F', '0x30', '0xCF', '0x47', '0x79', '0xF0', '0xD8', '0x4A', '0xCF', '0x3F', '0x89', '0x47', '0x6F', '0xE2', '0xC8', '0x45', '0x4B', '0x55', '0xA9', '0xF0', '0xA0', '0x5C', '0xA9', '0xEC', '0xCE', '0x4C', '0x89', '0x47', '0x70', '0xE2', '0xC8', '0x4F', '0xA1', '0x2A', '0x4D', '0x6C', '0x19', '0x69', '0x24', '0x7F', '0xA3', '0x6C', '0xEF', '0x4E', '0x89', '0x8A', '0x49', '0x6F', '0x90', '0xF3', '0xA4', '0x44', '0x4F', '0x4C', '0x75', '0xE0', '0xCF', '0x3F', '0x19', '0x66', '0x80', '0x50', '0x73', '0xE0', '0xCF', '0x3F', '0x19', '0x62', '0x89', '0xB8', '0x51', '0x8A', '0x1A', '0x64', '0x6A', '0x40', '0x49', '0x6F', '0xBD', '0x52', '0x90', '0xF5', '0xA1', '0x6C', '0x74', '0xE0', '0xCF', '0x0C', '0x53', '0x3F', '0x19']</v>
      </c>
      <c r="G1750" s="1" t="str">
        <f>TRIM(MID(A1750, FIND("Checksum:", A1750) + 9, FIND("(", A1750) - FIND("Checksum:", A1750) - 9))</f>
        <v>0x6073</v>
      </c>
      <c r="H1750" s="1" t="str">
        <f>TRIM(MID(A1750, FIND("(", A1750) + 1, FIND(")", A1750) - FIND("(", A1750) - 1))</f>
        <v>big</v>
      </c>
    </row>
    <row r="1751" spans="1:8" hidden="1" x14ac:dyDescent="0.25">
      <c r="A1751" t="s">
        <v>1749</v>
      </c>
      <c r="B1751" s="1" t="str">
        <f>TRIM(MID(A1751, FIND("Index:", A1751) + 6, FIND(",", A1751) - FIND("Index:", A1751) - 6))</f>
        <v>196296</v>
      </c>
      <c r="C1751" s="1" t="str">
        <f>TRIM(MID(A1751, FIND("Length:", A1751) + 7, FIND(",", A1751, FIND("Length:", A1751)) - FIND("Length:", A1751) - 7))</f>
        <v>127</v>
      </c>
      <c r="D1751" s="1">
        <f>COUNTIF(C:C,C1751)</f>
        <v>13</v>
      </c>
      <c r="E1751" s="1" t="str">
        <f t="shared" si="27"/>
        <v>0x41</v>
      </c>
      <c r="F1751" s="2" t="str">
        <f>TRIM(MID(A1751, FIND("Message:", A1751) + 8, FIND("]", A1751) - FIND("Message:", A1751) - 7))</f>
        <v>['0x41', '0x72', '0xCF', '0x3F', '0x49', '0x6F', '0x90', '0x8B', '0x74', '0xCA', '0x73', '0xE0', '0xCF', '0x3F', '0xC2', '0x46', '0xDB', '0x86', '0xCE', '0x74', '0x4A', '0x6F', '0x90', '0xD1', '0x49', '0xBF', '0x55', '0xEE', '0x75', '0xE9', '0x69', '0x40', '0x79', '0xF0', '0xCF', '0x3F', '0x82', '0x76', '0x4A', '0xBF', '0x55', '0xED', '0x79', '0x0B', '0x74', '0xBC', '0x77', '0xF0', '0xCF', '0x3F', '0xA3', '0xEC', '0xC2', '0x42', '0x0D', '0x78', '0x49', '0x6F', '0x90', '0x89', '0xA3', '0x4C', '0x75', '0xB0', '0x79', '0xE0', '0xCF', '0x3F', '0x49', '0x6F', '0x90', '0x8B', '0x3E', '0x7A', '0x74', '0xE0', '0xCF', '0x3F', '0xC2', '0x46', '0x1A', '0x01', '0x7B', '0xCB', '0x49', '0xBF', '0x55', '0xE7', '0x69', '0x40', '0x37', '0x7C', '0x79', '0xF0', '0xCF', '0x3F', '0x69', '0xE7', '0xC8', '0x10', '0x7D', '0x40', '0xDF', '0x8B', '0x3F', '0x48', '0x29', '0x49', '0x23', '0x7E', '0x6A', '0xE0', '0x1A', '0x54', '0x79', '0xF0', '0xCF', '0x72', '0x7F', '0x3F', '0xC6', '0xE7', '0xC8', '0x44', '0x4A', '0x6F', '0x34']</v>
      </c>
      <c r="G1751" s="1" t="str">
        <f>TRIM(MID(A1751, FIND("Checksum:", A1751) + 9, FIND("(", A1751) - FIND("Checksum:", A1751) - 9))</f>
        <v>0x40AD</v>
      </c>
      <c r="H1751" s="1" t="str">
        <f>TRIM(MID(A1751, FIND("(", A1751) + 1, FIND(")", A1751) - FIND("(", A1751) - 1))</f>
        <v>big</v>
      </c>
    </row>
    <row r="1752" spans="1:8" hidden="1" x14ac:dyDescent="0.25">
      <c r="A1752" t="s">
        <v>1750</v>
      </c>
      <c r="B1752" s="1" t="str">
        <f>TRIM(MID(A1752, FIND("Index:", A1752) + 6, FIND(",", A1752) - FIND("Index:", A1752) - 6))</f>
        <v>196468</v>
      </c>
      <c r="C1752" s="1" t="str">
        <f>TRIM(MID(A1752, FIND("Length:", A1752) + 7, FIND(",", A1752, FIND("Length:", A1752)) - FIND("Length:", A1752) - 7))</f>
        <v>160</v>
      </c>
      <c r="D1752" s="1">
        <f>COUNTIF(C:C,C1752)</f>
        <v>16</v>
      </c>
      <c r="E1752" s="1" t="str">
        <f t="shared" si="27"/>
        <v>0x45</v>
      </c>
      <c r="F1752" s="2" t="str">
        <f>TRIM(MID(A1752, FIND("Message:", A1752) + 8, FIND("]", A1752) - FIND("Message:", A1752) - 7))</f>
        <v>['0x45', '0x3F', '0x70', '0xE2', '0xCA', '0x51', '0x19', '0xB6', '0xC3', '0x46', '0x74', '0xE0', '0xCF', '0x3F', '0x19', '0xB5', '0x73', '0xEC', '0x47', '0xE0', '0xCF', '0x3F', '0xC2', '0x42', '0x19', '0xB3', '0x09', '0x48', '0xDF', '0x69', '0x69', '0x40', '0x3F', '0xBF', '0x3F', '0x79', '0x49', '0x44', '0x2D', '0x9F', '0x3E', '0x37', '0x55', '0xEF', '0x15', '0x4A', '0x3E', '0x37', '0x47', '0x33', '0x3E', '0x37', '0x4C', '0xFB', '0x4B', '0x3D', '0x49', '0x6F', '0xAD', '0x81', '0x1A', '0xAC', '0x37', '0x4C', '0xA9', '0xE0', '0xDF', '0x5A', '0x6A', '0xE0', '0x19', '0x75', '0x4D', '0xA9', '0x74', '0xE0', '0xCF', '0x3F', '0x19', '0xA9', '0x1E', '0x4E', '0x73', '0xE0', '0xCF', '0x3F', '0xC2', '0x41', '0x9F', '0x55', '0x4F', '0x4C', '0x6F', '0xC2', '0xC8', '0x48', '0x19', '0xA4', '0x9C', '0x50', '0x74', '0xE0', '0xCF', '0x3F', '0x19', '0xA4', '0x73', '0xE5', '0x51', '0xE0', '0xCF', '0x3F', '0xC2', '0x41', '0x19', '0xA2', '0x00', '0x52', '0xDF', '0x46', '0x69', '0x40', '0x19', '0xA0', '0xDF', '0xBB', '0x53', '0x43', '0x69', '0xD0', '0x19', '0xA0', '0x9F', '0xE0', '0x0B', '0x54', '0xAF', '0x3E', '0x69', '0x40', '0x4A', '0xBF', '0x47', '0x3D', '0x55', '0x5D', '0x79', '0xF0', '0xCF', '0x3F', '0xC6', '0xEB', '0xDE', '0x56', '0xC8', '0x44', '0x49', '0x6F', '0xAD', '0x93']</v>
      </c>
      <c r="G1752" s="1" t="str">
        <f>TRIM(MID(A1752, FIND("Checksum:", A1752) + 9, FIND("(", A1752) - FIND("Checksum:", A1752) - 9))</f>
        <v>0x4AA7</v>
      </c>
      <c r="H1752" s="1" t="str">
        <f>TRIM(MID(A1752, FIND("(", A1752) + 1, FIND(")", A1752) - FIND("(", A1752) - 1))</f>
        <v>big</v>
      </c>
    </row>
    <row r="1753" spans="1:8" hidden="1" x14ac:dyDescent="0.25">
      <c r="A1753" t="s">
        <v>1751</v>
      </c>
      <c r="B1753" s="1" t="str">
        <f>TRIM(MID(A1753, FIND("Index:", A1753) + 6, FIND(",", A1753) - FIND("Index:", A1753) - 6))</f>
        <v>196624</v>
      </c>
      <c r="C1753" s="1" t="str">
        <f>TRIM(MID(A1753, FIND("Length:", A1753) + 7, FIND(",", A1753, FIND("Length:", A1753)) - FIND("Length:", A1753) - 7))</f>
        <v>228</v>
      </c>
      <c r="D1753" s="1">
        <f>COUNTIF(C:C,C1753)</f>
        <v>15</v>
      </c>
      <c r="E1753" s="1" t="str">
        <f t="shared" si="27"/>
        <v>0x49</v>
      </c>
      <c r="F1753" s="2" t="str">
        <f>TRIM(MID(A1753, FIND("Message:", A1753) + 8, FIND("]", A1753) - FIND("Message:", A1753) - 7))</f>
        <v>['0x49', '0x6F', '0xAD', '0x93', '0x4A', '0xA7', '0x57', '0xBF', '0x45', '0x7F', '0xA9', '0xE0', '0x6A', '0xE0', '0xB1', '0x58', '0x4A', '0xBF', '0x4F', '0xDB', '0x79', '0xF0', '0xCF', '0xC7', '0x59', '0x3F', '0x9F', '0xE2', '0x7F', '0x40', '0x07', '0xBF', '0xA1', '0x5A', '0xCA', '0x69', '0x1A', '0x96', '0x79', '0xF0', '0xCF', '0x79', '0x5B', '0x3F', '0xC6', '0xE7', '0xC8', '0x64', '0xA9', '0xF0', '0x11', '0x5C', '0xA9', '0xEC', '0xC6', '0xE8', '0xC8', '0x60', '0x1A', '0xE5', '0x5D', '0x90', '0x79', '0xF0', '0xCF', '0x3F', '0xC6', '0xE7', '0x16', '0x5E', '0xCA', '0x44', '0x4A', '0xBF', '0x4F', '0xD3', '0x79', '0x14', '0x5F', '0xF0', '0xCF', '0x3F', '0xC6', '0xED', '0xC8', '0x55', '0x32', '0x60', '0x1A', '0x8B', '0x79', '0xF0', '0xCF', '0x3F', '0xC6', '0x46', '0x61', '0xE7', '0xCA', '0x44', '0x4A', '0xBF', '0x47', '0x5D', '0x07', '0x62', '0x79', '0xF0', '0xCF', '0x3F', '0xC6', '0xEB', '0xCA', '0x59', '0x63', '0x4A', '0x4A', '0xBF', '0x4D', '0x45', '0x79', '0xF0', '0xB4', '0x64', '0xCF', '0x3F', '0x69', '0xE7', '0xCA', '0x44', '0x4A', '0x1E', '0x65', '0xBF', '0x4D', '0x47', '0x79', '0xF0', '0xCF', '0x3F', '0x33', '0x66', '0x69', '0xE7', '0xC8', '0x43', '0x19', '0x80', '0x9F', '0xFC', '0x67', '0xE0', '0xC5', '0x42', '0xDF', '0x91', '0x69', '0x40', '0x6B', '0x68', '0x4A', '0xBF', '0x45', '0x7F', '0x79', '0xF0', '0xCF', '0x71', '0x69', '0x3F', '0x69', '0xE7', '0xC8', '0x40', '0xDF', '0x89', '0x6C', '0x6A', '0x3F', '0x48', '0x4A', '0xBF', '0x4F', '0xD3', '0x79', '0x98', '0x6B', '0xF0', '0xCF', '0x3F', '0xC6', '0xED', '0xCA', '0x40', '0x2B', '0x6C', '0xDF', '0x81', '0x3F', '0x48', '0x1A', '0x75', '0x79', '0x5E', '0x6D', '0xF0', '0xCF', '0x3F', '0xC6', '0xE7', '0xCA', '0x7B', '0x62', '0x6E', '0x4A', '0x6F', '0xAD', '0x95', '0x4B', '0xBF', '0x4F', '0xC5', '0x6F', '0x5B', '0x79', '0xF0', '0xCF', '0x3F']</v>
      </c>
      <c r="G1753" s="1" t="str">
        <f>TRIM(MID(A1753, FIND("Checksum:", A1753) + 9, FIND("(", A1753) - FIND("Checksum:", A1753) - 9))</f>
        <v>0x7A00</v>
      </c>
      <c r="H1753" s="1" t="str">
        <f>TRIM(MID(A1753, FIND("(", A1753) + 1, FIND(")", A1753) - FIND("(", A1753) - 1))</f>
        <v>big</v>
      </c>
    </row>
    <row r="1754" spans="1:8" hidden="1" x14ac:dyDescent="0.25">
      <c r="A1754" t="s">
        <v>1752</v>
      </c>
      <c r="B1754" s="1" t="str">
        <f>TRIM(MID(A1754, FIND("Index:", A1754) + 6, FIND(",", A1754) - FIND("Index:", A1754) - 6))</f>
        <v>196994</v>
      </c>
      <c r="C1754" s="1" t="str">
        <f>TRIM(MID(A1754, FIND("Length:", A1754) + 7, FIND(",", A1754, FIND("Length:", A1754)) - FIND("Length:", A1754) - 7))</f>
        <v>240</v>
      </c>
      <c r="D1754" s="1">
        <f>COUNTIF(C:C,C1754)</f>
        <v>17</v>
      </c>
      <c r="E1754" s="1" t="str">
        <f t="shared" si="27"/>
        <v>0x1A</v>
      </c>
      <c r="F1754" s="2" t="str">
        <f>TRIM(MID(A1754, FIND("Message:", A1754) + 8, FIND("]", A1754) - FIND("Message:", A1754) - 7))</f>
        <v>['0x1A', '0xD3', '0x79', '0xF0', '0xCB', '0x40', '0xCF', '0x3F', '0x69', '0xE7', '0xCA', '0x85', '0x29', '0x1A', '0x41', '0x49', '0x6A', '0xE0', '0x1A', '0x51', '0x79', '0xF0', '0xAB', '0x42', '0xCF', '0x3F', '0xC6', '0xEA', '0xCA', '0x67', '0x19', '0x4E', '0x43', '0xCB', '0x74', '0xE0', '0xCF', '0x3F', '0x19', '0xCA', '0x57', '0x44', '0x73', '0xE0', '0xCF', '0x3F', '0xC2', '0x42', '0x9F', '0x4C', '0x45', '0x4C', '0x4A', '0x6F', '0xAD', '0x89', '0xA0', '0x42', '0x65', '0x46', '0x79', '0xF0', '0xCF', '0x3F', '0x70', '0xE2', '0xCA', '0xDD', '0x47', '0x52', '0x19', '0xC3', '0x74', '0xE0', '0xCF', '0x3F', '0xDA', '0x48', '0x19', '0xC3', '0x73', '0xE0', '0xCF', '0x3F', '0xC2', '0x4B', '0x49', '0x42', '0x19', '0xC1', '0xDF', '0x6A', '0x69', '0x40', '0x5A', '0x4A', '0x3F', '0x42', '0xAD', '0x83', '0x3E', '0x37', '0x4E', '0xC0', '0x4B', '0x07', '0x3E', '0x37', '0x4E', '0x09', '0x3E', '0x37', '0x94', '0x4C', '0x55', '0xEF', '0x3E', '0x37', '0x47', '0x2D', '0x49', '0xC4', '0x4D', '0x6F', '0xAD', '0x89', '0x1A', '0xB9', '0xA9', '0xE0', '0x52', '0x4E', '0xDF', '0x5A', '0x6A', '0xE0', '0x19', '0xB6', '0x74', '0x18', '0x4F', '0xE0', '0xCF', '0x3F', '0x19', '0xB6', '0x73', '0xE0', '0x63', '0x50', '0xCF', '0x3F', '0xC2', '0x41', '0x9F', '0x4C', '0x6F', '0xBE', '0x51', '0xC2', '0xC8', '0x48', '0x19', '0xB1', '0x74', '0xE0', '0x45', '0x52', '0xCF', '0x3F', '0x19', '0xB1', '0x00', '0x00', '0x00', '0x2C', '0xF0', '0x85', '0x06', '0xFF', '0xFF', '0xFF', '0xFF', '0xFF', '0x7C', '0x85', '0x04', '0x09', '0x00', '0xF9', '0xB6', '0x00', '0x05', '0x48', '0x40', '0xD8', '0x00', '0x73', '0xE0', '0xCF', '0x3F', '0xC2', '0x3F', '0x41', '0x41', '0x19', '0xAF', '0xDF', '0x46', '0x69', '0x40', '0x1B', '0x42', '0x19', '0xAD', '0xDF', '0x43', '0x69', '0xD0', '0x19', '0x7F', '0x43', '0xAD', '0x9F', '0xE0', '0xAF', '0x3E', '0x69', '0x40', '0x09', '0x44', '0x43', '0x6F', '0x5E', '0xD1', '0xC2', '0x49', '0x43', '0x76', '0x45']</v>
      </c>
      <c r="G1754" s="1" t="str">
        <f>TRIM(MID(A1754, FIND("Checksum:", A1754) + 9, FIND("(", A1754) - FIND("Checksum:", A1754) - 9))</f>
        <v>0x6F5D</v>
      </c>
      <c r="H1754" s="1" t="str">
        <f>TRIM(MID(A1754, FIND("(", A1754) + 1, FIND(")", A1754) - FIND("(", A1754) - 1))</f>
        <v>big</v>
      </c>
    </row>
    <row r="1755" spans="1:8" hidden="1" x14ac:dyDescent="0.25">
      <c r="A1755" t="s">
        <v>1753</v>
      </c>
      <c r="B1755" s="1" t="str">
        <f>TRIM(MID(A1755, FIND("Index:", A1755) + 6, FIND(",", A1755) - FIND("Index:", A1755) - 6))</f>
        <v>197238</v>
      </c>
      <c r="C1755" s="1" t="str">
        <f>TRIM(MID(A1755, FIND("Length:", A1755) + 7, FIND(",", A1755, FIND("Length:", A1755)) - FIND("Length:", A1755) - 7))</f>
        <v>132</v>
      </c>
      <c r="D1755" s="1">
        <f>COUNTIF(C:C,C1755)</f>
        <v>22</v>
      </c>
      <c r="E1755" s="1" t="str">
        <f t="shared" si="27"/>
        <v>0x48</v>
      </c>
      <c r="F1755" s="2" t="str">
        <f>TRIM(MID(A1755, FIND("Message:", A1755) + 8, FIND("]", A1755) - FIND("Message:", A1755) - 7))</f>
        <v>['0x48', '0x1A', '0xAA', '0xD5', '0x46', '0x49', '0xBF', '0x4E', '0x11', '0x69', '0x40', '0x79', '0xD1', '0x47', '0xF0', '0xCF', '0x3F', '0x69', '0xE7', '0xCA', '0x54', '0xB7', '0x48', '0x49', '0x6F', '0xAD', '0x9B', '0xA9', '0xE0', '0x6A', '0x3F', '0x49', '0xE0', '0x49', '0x6F', '0xAD', '0x99', '0x75', '0xE0', '0x80', '0x4A', '0xCF', '0x3F', '0x49', '0xBF', '0x4E', '0x11', '0x74', '0x36', '0x4B', '0xE0', '0xCF', '0x3F', '0x49', '0xBF', '0x4E', '0x0F', '0xA1', '0x4C', '0x73', '0xE0', '0xCF', '0x3F', '0x19', '0x9D', '0x89', '0xEF', '0x4D', '0x8A', '0x4A', '0xBF', '0x4E', '0x0F', '0xDF', '0x43', '0x62', '0x4E', '0x6A', '0x40', '0x19', '0x9B', '0x9F', '0xE0', '0xAF', '0xDD', '0x4F', '0x3E', '0x69', '0x40', '0x1A', '0x9B', '0x79', '0xF0', '0x57', '0x50', '0xCF', '0x3F', '0xC6', '0xE7', '0xCA', '0x45', '0x19', '0x37', '0x51', '0x99', '0x69', '0xD0', '0x19', '0x96', '0x9F', '0xE0', '0x55', '0x52', '0xC5', '0x40', '0xDF', '0x5C', '0x69', '0x40', '0x4A', '0x88', '0x53', '0xBF', '0x48', '0x6B', '0x79', '0xF0', '0xCF', '0x3F', '0x40', '0x54', '0x4A']</v>
      </c>
      <c r="G1755" s="1" t="str">
        <f>TRIM(MID(A1755, FIND("Checksum:", A1755) + 9, FIND("(", A1755) - FIND("Checksum:", A1755) - 9))</f>
        <v>0x3F3E</v>
      </c>
      <c r="H1755" s="1" t="str">
        <f>TRIM(MID(A1755, FIND("(", A1755) + 1, FIND(")", A1755) - FIND("(", A1755) - 1))</f>
        <v>big</v>
      </c>
    </row>
    <row r="1756" spans="1:8" hidden="1" x14ac:dyDescent="0.25">
      <c r="A1756" t="s">
        <v>1754</v>
      </c>
      <c r="B1756" s="1" t="str">
        <f>TRIM(MID(A1756, FIND("Index:", A1756) + 6, FIND(",", A1756) - FIND("Index:", A1756) - 6))</f>
        <v>197301</v>
      </c>
      <c r="C1756" s="1" t="str">
        <f>TRIM(MID(A1756, FIND("Length:", A1756) + 7, FIND(",", A1756, FIND("Length:", A1756)) - FIND("Length:", A1756) - 7))</f>
        <v>146</v>
      </c>
      <c r="D1756" s="1">
        <f>COUNTIF(C:C,C1756)</f>
        <v>16</v>
      </c>
      <c r="E1756" s="1" t="str">
        <f t="shared" si="27"/>
        <v>0x19</v>
      </c>
      <c r="F1756" s="2" t="str">
        <f>TRIM(MID(A1756, FIND("Message:", A1756) + 8, FIND("]", A1756) - FIND("Message:", A1756) - 7))</f>
        <v>['0x19', '0x9D', '0x89', '0xEF', '0x4D', '0x8A', '0x4A', '0xBF', '0x4E', '0x0F', '0xDF', '0x43', '0x62', '0x4E', '0x6A', '0x40', '0x19', '0x9B', '0x9F', '0xE0', '0xAF', '0xDD', '0x4F', '0x3E', '0x69', '0x40', '0x1A', '0x9B', '0x79', '0xF0', '0x57', '0x50', '0xCF', '0x3F', '0xC6', '0xE7', '0xCA', '0x45', '0x19', '0x37', '0x51', '0x99', '0x69', '0xD0', '0x19', '0x96', '0x9F', '0xE0', '0x55', '0x52', '0xC5', '0x40', '0xDF', '0x5C', '0x69', '0x40', '0x4A', '0x88', '0x53', '0xBF', '0x48', '0x6B', '0x79', '0xF0', '0xCF', '0x3F', '0x40', '0x54', '0x4A', '0x3F', '0x3E', '0x3E', '0x79', '0xEF', '0xC8', '0x8C', '0x55', '0x4A', '0x4A', '0xBF', '0x4F', '0xCB', '0x79', '0xF0', '0x2F', '0x56', '0xCF', '0x3F', '0xC6', '0xE8', '0xC8', '0x44', '0x4A', '0x6C', '0x57', '0x6F', '0x4F', '0x77', '0x79', '0xF0', '0xBF', '0x3F', '0xF6', '0x58', '0x69', '0xE7', '0xCA', '0x47', '0x49', '0x6F', '0xAD', '0x22', '0x59', '0x85', '0x1A', '0x8B', '0xA9', '0xE0', '0x6A', '0xE0', '0x5A', '0x5A', '0x19', '0x87', '0x9F', '0xE0', '0xC5', '0x48', '0x69', '0xF2', '0x5B', '0x40', '0x1A', '0x85', '0x79', '0xF0', '0xCF', '0x3F', '0xB4', '0x5C', '0xC6', '0xE8', '0xCA', '0x56', '0x4A', '0xBF']</v>
      </c>
      <c r="G1756" s="1" t="str">
        <f>TRIM(MID(A1756, FIND("Checksum:", A1756) + 9, FIND("(", A1756) - FIND("Checksum:", A1756) - 9))</f>
        <v>0x487F</v>
      </c>
      <c r="H1756" s="1" t="str">
        <f>TRIM(MID(A1756, FIND("(", A1756) + 1, FIND(")", A1756) - FIND("(", A1756) - 1))</f>
        <v>big</v>
      </c>
    </row>
    <row r="1757" spans="1:8" hidden="1" x14ac:dyDescent="0.25">
      <c r="A1757" t="s">
        <v>1755</v>
      </c>
      <c r="B1757" s="1" t="str">
        <f>TRIM(MID(A1757, FIND("Index:", A1757) + 6, FIND(",", A1757) - FIND("Index:", A1757) - 6))</f>
        <v>197504</v>
      </c>
      <c r="C1757" s="1" t="str">
        <f>TRIM(MID(A1757, FIND("Length:", A1757) + 7, FIND(",", A1757, FIND("Length:", A1757)) - FIND("Length:", A1757) - 7))</f>
        <v>240</v>
      </c>
      <c r="D1757" s="1">
        <f>COUNTIF(C:C,C1757)</f>
        <v>17</v>
      </c>
      <c r="E1757" s="1" t="str">
        <f t="shared" si="27"/>
        <v>0x40</v>
      </c>
      <c r="F1757" s="2" t="str">
        <f>TRIM(MID(A1757, FIND("Message:", A1757) + 8, FIND("]", A1757) - FIND("Message:", A1757) - 7))</f>
        <v>['0x40', '0x69', '0x40', '0x1A', '0x7A', '0x79', '0xF0', '0x4C', '0x64', '0xCF', '0x3F', '0x69', '0xE7', '0xCA', '0x67', '0x29', '0x20', '0x65', '0x49', '0x6A', '0xE0', '0x1A', '0x73', '0x79', '0xF0', '0xF1', '0x66', '0xCF', '0x3F', '0xC6', '0xE8', '0xC8', '0x64', '0x1A', '0x6C', '0x67', '0x72', '0x79', '0xF0', '0xCF', '0x3F', '0xC6', '0xE7', '0x01', '0x68', '0xC8', '0x5F', '0x1A', '0x70', '0x79', '0xF0', '0xCF', '0x55', '0x69', '0x3F', '0x79', '0xC2', '0xC8', '0x5A', '0xA3', '0xF0', '0x9C', '0x6A', '0x49', '0x6F', '0xAD', '0x87', '0xA3', '0x8C', '0x74', '0xFC', '0x6B', '0xE0', '0xCF', '0x3F', '0xC2', '0x41', '0x9F', '0x4C', '0x4B', '0x6C', '0x6F', '0xC2', '0xC8', '0x49', '0x49', '0x6F', '0xAD', '0x17', '0x6D', '0x87', '0x74', '0xE0', '0xCF', '0x3F', '0x19', '0x67', '0xD9', '0x6E', '0x73', '0xE0', '0xCF', '0x3F', '0xC2', '0x41', '0x19', '0xEE', '0x6F', '0x65', '0xDF', '0x46', '0x69', '0x40', '0x19', '0x63', '0x21', '0x70', '0xDF', '0x43', '0x69', '0xD0', '0x19', '0x63', '0x9F', '0xE9', '0x71', '0xE0', '0xAF', '0x3E', '0x69', '0x40', '0xC2', '0x3F', '0xEB', '0x72', '0x1A', '0x8D', '0x49', '0xBF', '0x4E', '0x87', '0xA9', '0xA2', '0x73', '0xE0', '0x6A', '0xE0', '0x49', '0xBF', '0x4E', '0xC7', '0xBE', '0x74', '0x1A', '0x60', '0xA9', '0xE0', '0x6A', '0xE0', '0x19', '0xDD', '0x75', '0x5C', '0x70', '0xE0', '0xCF', '0x3F', '0xC2', '0x40', '0x35', '0x76', '0x1B', '0x5C', '0x1A', '0x89', '0x79', '0xF0', '0xCF', '0xCB', '0x77', '0x3F', '0x7A', '0x00', '0xCF', '0x3F', '0x7A', '0xE2', '0x9D', '0x78', '0xC8', '0x41', '0xD9', '0x59', '0xDF', '0x41', '0x60', '0x37', '0x79', '0xEA', '0x19', '0x56', '0x60', '0xE8', '0x1A', '0x85', '0xBC', '0x7A', '0x1B', '0x55', '0x79', '0xF0', '0xCF', '0x3F', '0x7A', '0xDE', '0x7B', '0x00', '0xCF', '0x3F', '0x7A', '0xE2', '0xCA', '0x41', '0xF3', '0x7C', '0xD9', '0x4D', '0xDF', '0x41', '0x60', '0xEA', '0x19', '0x29', '0x7D', '0x51', '0x60', '0xE8', '0x1A', '0x7C', '0x1B']</v>
      </c>
      <c r="G1757" s="1" t="str">
        <f>TRIM(MID(A1757, FIND("Checksum:", A1757) + 9, FIND("(", A1757) - FIND("Checksum:", A1757) - 9))</f>
        <v>0x7943</v>
      </c>
      <c r="H1757" s="1" t="str">
        <f>TRIM(MID(A1757, FIND("(", A1757) + 1, FIND(")", A1757) - FIND("(", A1757) - 1))</f>
        <v>big</v>
      </c>
    </row>
    <row r="1758" spans="1:8" hidden="1" x14ac:dyDescent="0.25">
      <c r="A1758" t="s">
        <v>1756</v>
      </c>
      <c r="B1758" s="1" t="str">
        <f>TRIM(MID(A1758, FIND("Index:", A1758) + 6, FIND(",", A1758) - FIND("Index:", A1758) - 6))</f>
        <v>197623</v>
      </c>
      <c r="C1758" s="1" t="str">
        <f>TRIM(MID(A1758, FIND("Length:", A1758) + 7, FIND(",", A1758, FIND("Length:", A1758)) - FIND("Length:", A1758) - 7))</f>
        <v>52</v>
      </c>
      <c r="D1758" s="1">
        <f>COUNTIF(C:C,C1758)</f>
        <v>15</v>
      </c>
      <c r="E1758" s="1" t="str">
        <f t="shared" si="27"/>
        <v>0x69</v>
      </c>
      <c r="F1758" s="2" t="str">
        <f>TRIM(MID(A1758, FIND("Message:", A1758) + 8, FIND("]", A1758) - FIND("Message:", A1758) - 7))</f>
        <v>['0x69', '0xD0', '0x19', '0x63', '0x9F', '0xE9', '0x71', '0xE0', '0xAF', '0x3E', '0x69', '0x40', '0xC2', '0x3F', '0xEB', '0x72', '0x1A', '0x8D', '0x49', '0xBF', '0x4E', '0x87', '0xA9', '0xA2', '0x73', '0xE0', '0x6A', '0xE0', '0x49', '0xBF', '0x4E', '0xC7', '0xBE', '0x74', '0x1A', '0x60', '0xA9', '0xE0', '0x6A', '0xE0', '0x19', '0xDD', '0x75', '0x5C', '0x70', '0xE0', '0xCF', '0x3F', '0xC2', '0x40', '0x35', '0x76']</v>
      </c>
      <c r="G1758" s="1" t="str">
        <f>TRIM(MID(A1758, FIND("Checksum:", A1758) + 9, FIND("(", A1758) - FIND("Checksum:", A1758) - 9))</f>
        <v>0x1B5C</v>
      </c>
      <c r="H1758" s="1" t="str">
        <f>TRIM(MID(A1758, FIND("(", A1758) + 1, FIND(")", A1758) - FIND("(", A1758) - 1))</f>
        <v>big</v>
      </c>
    </row>
    <row r="1759" spans="1:8" hidden="1" x14ac:dyDescent="0.25">
      <c r="A1759" t="s">
        <v>1757</v>
      </c>
      <c r="B1759" s="1" t="str">
        <f>TRIM(MID(A1759, FIND("Index:", A1759) + 6, FIND(",", A1759) - FIND("Index:", A1759) - 6))</f>
        <v>197762</v>
      </c>
      <c r="C1759" s="1" t="str">
        <f>TRIM(MID(A1759, FIND("Length:", A1759) + 7, FIND(",", A1759, FIND("Length:", A1759)) - FIND("Length:", A1759) - 7))</f>
        <v>209</v>
      </c>
      <c r="D1759" s="1">
        <f>COUNTIF(C:C,C1759)</f>
        <v>6</v>
      </c>
      <c r="E1759" s="1" t="str">
        <f t="shared" si="27"/>
        <v>0x5B</v>
      </c>
      <c r="F1759" s="2" t="str">
        <f>TRIM(MID(A1759, FIND("Message:", A1759) + 8, FIND("]", A1759) - FIND("Message:", A1759) - 7))</f>
        <v>['0x5B', '0x7F', '0x40', '0x3F', '0x48', '0x43', '0x3F', '0x41', '0x3F', '0x3F', '0x0A', '0x41', '0x42', '0xAD', '0x8B', '0x3E', '0x37', '0x4E', '0x0B', '0x8B', '0x42', '0x3E', '0x37', '0x4E', '0x0D', '0x3F', '0x46', '0x49', '0xE1', '0x43', '0x93', '0x3E', '0x37', '0x4E', '0x13', '0x3E', '0x37', '0x23', '0x44', '0x4C', '0x3D', '0x3E', '0x37', '0x47', '0x2D', '0x3E', '0xF5', '0x45', '0x37', '0x4E', '0x19', '0x3E', '0x37', '0x4E', '0x1B', '0xC2', '0x46', '0x3E', '0x37', '0x4E', '0xD1', '0x3F', '0x3F', '0x3A', '0x94', '0x47', '0x3E', '0x3E', '0x37', '0x4E', '0xC9', '0x3F', '0x3F', '0x91', '0x48', '0x3C', '0x3E', '0xD9', '0x8A', '0xDF', '0x41', '0x60', '0xA8', '0x49', '0xEA', '0x19', '0x66', '0x60', '0xE8', '0x1A', '0x69', '0x80', '0x4A', '0x1B', '0x63', '0x79', '0xF0', '0xCF', '0x3F', '0x7A', '0xBC', '0x4B', '0x00', '0xCF', '0x3F', '0x7A', '0xE2', '0xCA', '0x41', '0xC3', '0x4C', '0xD9', '0x7E', '0xDF', '0x41', '0x60', '0xEA', '0x19', '0x2A', '0x4D', '0x60', '0x60', '0xE8', '0x1A', '0x62', '0x1B', '0xC9', '0x58', '0x4E', '0x79', '0xF0', '0xCF', '0x3F', '0x7A', '0x00', '0xCF', '0x12', '0x4F', '0x3F', '0x7A', '0xE2', '0xCA', '0x47', '0x4A', '0x6F', '0xB7', '0x50', '0x90', '0x59', '0x1B', '0x58', '0x79', '0xF0', '0xCF', '0xE7', '0x51', '0x3F', '0x7A', '0x00', '0xCF', '0x3F', '0x7A', '0xE2', '0x77', '0x52', '0xCA', '0x43', '0x19', '0x59', '0x4A', '0xBF', '0x45', '0x22', '0x53', '0x11', '0xA9', '0xE0', '0x6A', '0xE0', '0x4A', '0xBF', '0x44', '0x54', '0x45', '0x11', '0xA9', '0xF0', '0x69', '0xE7', '0xCA', '0x61', '0x55', '0x3F', '0xC5', '0x58', '0x4B', '0xBF', '0x4C', '0xE7', '0xF1', '0x56', '0x1A', '0x51', '0x79', '0xF0', '0xCF', '0x3F', '0x7A', '0xB5']</v>
      </c>
      <c r="G1759" s="1" t="str">
        <f>TRIM(MID(A1759, FIND("Checksum:", A1759) + 9, FIND("(", A1759) - FIND("Checksum:", A1759) - 9))</f>
        <v>0x5700</v>
      </c>
      <c r="H1759" s="1" t="str">
        <f>TRIM(MID(A1759, FIND("(", A1759) + 1, FIND(")", A1759) - FIND("(", A1759) - 1))</f>
        <v>big</v>
      </c>
    </row>
    <row r="1760" spans="1:8" hidden="1" x14ac:dyDescent="0.25">
      <c r="A1760" t="s">
        <v>1758</v>
      </c>
      <c r="B1760" s="1" t="str">
        <f>TRIM(MID(A1760, FIND("Index:", A1760) + 6, FIND(",", A1760) - FIND("Index:", A1760) - 6))</f>
        <v>197851</v>
      </c>
      <c r="C1760" s="1" t="str">
        <f>TRIM(MID(A1760, FIND("Length:", A1760) + 7, FIND(",", A1760, FIND("Length:", A1760)) - FIND("Length:", A1760) - 7))</f>
        <v>219</v>
      </c>
      <c r="D1760" s="1">
        <f>COUNTIF(C:C,C1760)</f>
        <v>11</v>
      </c>
      <c r="E1760" s="1" t="str">
        <f t="shared" si="27"/>
        <v>0x1A</v>
      </c>
      <c r="F1760" s="2" t="str">
        <f>TRIM(MID(A1760, FIND("Message:", A1760) + 8, FIND("]", A1760) - FIND("Message:", A1760) - 7))</f>
        <v>['0x1A', '0x69', '0x80', '0x4A', '0x1B', '0x63', '0x79', '0xF0', '0xCF', '0x3F', '0x7A', '0xBC', '0x4B', '0x00', '0xCF', '0x3F', '0x7A', '0xE2', '0xCA', '0x41', '0xC3', '0x4C', '0xD9', '0x7E', '0xDF', '0x41', '0x60', '0xEA', '0x19', '0x2A', '0x4D', '0x60', '0x60', '0xE8', '0x1A', '0x62', '0x1B', '0xC9', '0x58', '0x4E', '0x79', '0xF0', '0xCF', '0x3F', '0x7A', '0x00', '0xCF', '0x12', '0x4F', '0x3F', '0x7A', '0xE2', '0xCA', '0x47', '0x4A', '0x6F', '0xB7', '0x50', '0x90', '0x59', '0x1B', '0x58', '0x79', '0xF0', '0xCF', '0xE7', '0x51', '0x3F', '0x7A', '0x00', '0xCF', '0x3F', '0x7A', '0xE2', '0x77', '0x52', '0xCA', '0x43', '0x19', '0x59', '0x4A', '0xBF', '0x45', '0x22', '0x53', '0x11', '0xA9', '0xE0', '0x6A', '0xE0', '0x4A', '0xBF', '0x44', '0x54', '0x45', '0x11', '0xA9', '0xF0', '0x69', '0xE7', '0xCA', '0x61', '0x55', '0x3F', '0xC5', '0x58', '0x4B', '0xBF', '0x4C', '0xE7', '0xF1', '0x56', '0x1A', '0x51', '0x79', '0xF0', '0xCF', '0x3F', '0x7A', '0xB5', '0x57', '0x00', '0xCF', '0x3F', '0x89', '0x47', '0x7A', '0xE6', '0x98', '0x58', '0xCA', '0x43', '0x19', '0x4E', '0x4A', '0xBF', '0x45', '0x1D', '0x59', '0x15', '0xA9', '0xE0', '0x6A', '0xE0', '0x4A', '0xBF', '0x4E', '0x5A', '0x45', '0x15', '0xA9', '0xF0', '0x69', '0xE7', '0xCA', '0x6B', '0x5B', '0x3F', '0xC5', '0x59', '0x1B', '0x45', '0x1A', '0x49', '0x7D', '0x5C', '0x79', '0xF0', '0xCF', '0x3F', '0x7A', '0x00', '0xCF', '0x20', '0x5D', '0x3F', '0x7A', '0xE2', '0xCA', '0x58', '0xDF', '0x4E', '0x4B', '0x5E', '0x3F', '0x48', '0x4F', '0x3F', '0x47', '0x3F', '0x3E', '0x39', '0x5F', '0x3E', '0x3E', '0x37', '0x4E', '0xCB', '0x3F', '0x3F', '0xAB', '0x60', '0x2E', '0x3E', '0x3F', '0x3F', '0x36', '0x3E', '0x3F', '0xFE', '0x61', '0x42', '0x90', '0x5D', '0x3F', '0x42', '0x90', '0x53', '0xF6']</v>
      </c>
      <c r="G1760" s="1" t="str">
        <f>TRIM(MID(A1760, FIND("Checksum:", A1760) + 9, FIND("(", A1760) - FIND("Checksum:", A1760) - 9))</f>
        <v>0x623F</v>
      </c>
      <c r="H1760" s="1" t="str">
        <f>TRIM(MID(A1760, FIND("(", A1760) + 1, FIND(")", A1760) - FIND("(", A1760) - 1))</f>
        <v>big</v>
      </c>
    </row>
    <row r="1761" spans="1:8" hidden="1" x14ac:dyDescent="0.25">
      <c r="A1761" t="s">
        <v>1759</v>
      </c>
      <c r="B1761" s="1" t="str">
        <f>TRIM(MID(A1761, FIND("Index:", A1761) + 6, FIND(",", A1761) - FIND("Index:", A1761) - 6))</f>
        <v>198070</v>
      </c>
      <c r="C1761" s="1" t="str">
        <f>TRIM(MID(A1761, FIND("Length:", A1761) + 7, FIND(",", A1761, FIND("Length:", A1761)) - FIND("Length:", A1761) - 7))</f>
        <v>57</v>
      </c>
      <c r="D1761" s="1">
        <f>COUNTIF(C:C,C1761)</f>
        <v>19</v>
      </c>
      <c r="E1761" s="1" t="str">
        <f t="shared" si="27"/>
        <v>0x62</v>
      </c>
      <c r="F1761" s="2" t="str">
        <f>TRIM(MID(A1761, FIND("Message:", A1761) + 8, FIND("]", A1761) - FIND("Message:", A1761) - 7))</f>
        <v>['0x62', '0x3F', '0x42', '0x90', '0x57', '0x4A', '0x6F', '0x90', '0x16', '0x63', '0x59', '0x1B', '0xA3', '0x79', '0xF0', '0xCF', '0x3F', '0xF4', '0x64', '0x7A', '0x00', '0xCF', '0x3F', '0x7A', '0xE2', '0xCA', '0x16', '0x65', '0x43', '0x19', '0xCC', '0x4A', '0xBF', '0x45', '0x17', '0xF4', '0x66', '0xA9', '0xE0', '0x6A', '0xE0', '0x4A', '0xBF', '0x45', '0x8B', '0x67', '0x17', '0xA9', '0xF0', '0x69', '0xE7', '0xCA', '0x3F', '0x74', '0x68', '0xC5', '0x5A']</v>
      </c>
      <c r="G1761" s="1" t="str">
        <f>TRIM(MID(A1761, FIND("Checksum:", A1761) + 9, FIND("(", A1761) - FIND("Checksum:", A1761) - 9))</f>
        <v>0x1B99</v>
      </c>
      <c r="H1761" s="1" t="str">
        <f>TRIM(MID(A1761, FIND("(", A1761) + 1, FIND(")", A1761) - FIND("(", A1761) - 1))</f>
        <v>big</v>
      </c>
    </row>
    <row r="1762" spans="1:8" hidden="1" x14ac:dyDescent="0.25">
      <c r="A1762" t="s">
        <v>1760</v>
      </c>
      <c r="B1762" s="1" t="str">
        <f>TRIM(MID(A1762, FIND("Index:", A1762) + 6, FIND(",", A1762) - FIND("Index:", A1762) - 6))</f>
        <v>198156</v>
      </c>
      <c r="C1762" s="1" t="str">
        <f>TRIM(MID(A1762, FIND("Length:", A1762) + 7, FIND(",", A1762, FIND("Length:", A1762)) - FIND("Length:", A1762) - 7))</f>
        <v>198</v>
      </c>
      <c r="D1762" s="1">
        <f>COUNTIF(C:C,C1762)</f>
        <v>14</v>
      </c>
      <c r="E1762" s="1" t="str">
        <f t="shared" si="27"/>
        <v>0xE0</v>
      </c>
      <c r="F1762" s="2" t="str">
        <f>TRIM(MID(A1762, FIND("Message:", A1762) + 8, FIND("]", A1762) - FIND("Message:", A1762) - 7))</f>
        <v>['0xE0', '0x6A', '0xE0', '0x5F', '0x6C', '0x4A', '0xBF', '0x45', '0x19', '0xA9', '0xF0', '0x69', '0xD8', '0x6D', '0xE7', '0xCA', '0x3F', '0xC5', '0x5B', '0xA0', '0x5C', '0x7D', '0x6E', '0xA9', '0x5C', '0x9F', '0xE2', '0x7F', '0x40', '0x07', '0xBD', '0x6F', '0x2E', '0xCA', '0x72', '0x4A', '0xBF', '0x4D', '0x43', '0x75', '0x70', '0x79', '0xF0', '0xCF', '0x3F', '0x9F', '0xE2', '0x7F', '0xEB', '0x71', '0x58', '0x07', '0xBF', '0xC8', '0x6A', '0x1A', '0xB7', '0x95', '0x72', '0x79', '0xF0', '0xCF', '0x3F', '0x89', '0x4F', '0xC8', '0x8D', '0x73', '0x65', '0x1A', '0xB5', '0x1B', '0x87', '0x79', '0xF0', '0xB5', '0x74', '0xCF', '0x3F', '0x7A', '0x00', '0xCF', '0x3F', '0x7A', '0x87', '0x75', '0xE2', '0xCA', '0x5D', '0x1A', '0xB2', '0x79', '0xF0', '0xB7', '0x76', '0xCF', '0x3F', '0xAA', '0x00', '0xAA', '0xFC', '0x7A', '0x52', '0x77', '0xE2', '0xC8', '0x56', '0x1A', '0xAE', '0x1B', '0x7E', '0xDB', '0x78', '0x79', '0xF0', '0xCF', '0x3F', '0x7A', '0x00', '0xCF', '0x3C', '0x79', '0x3F', '0x7A', '0xE2', '0xCA', '0x4E', '0x1A', '0xAB', '0xF4', '0x7A', '0x79', '0xF0', '0xCF', '0x3F', '0xAA', '0x00', '0xAA', '0x49', '0x7B', '0xFC', '0x7A', '0xE2', '0xC8', '0x47', '0x1A', '0xA8', '0xA8', '0x7C', '0x79', '0xF0', '0xCF', '0x3F', '0xC6', '0xE8', '0xCA', '0x70', '0x7D', '0x42', '0xA9', '0xF0', '0xA9', '0xEC', '0xC6', '0xEC', '0xA4', '0x7E', '0xC8', '0x44', '0x49', '0x6F', '0x90', '0x65', '0x4A', '0x84', '0x7F', '0xBF', '0x45', '0x3B', '0xA9', '0xE0', '0x6A', '0xE0', '0x95', '0x40', '0xA0', '0x5C', '0xA9', '0x5C', '0x9F', '0xE2', '0x7F', '0x45', '0x41', '0x40', '0x07', '0x2E', '0xCA']</v>
      </c>
      <c r="G1762" s="1" t="str">
        <f>TRIM(MID(A1762, FIND("Checksum:", A1762) + 9, FIND("(", A1762) - FIND("Checksum:", A1762) - 9))</f>
        <v>0x694A</v>
      </c>
      <c r="H1762" s="1" t="str">
        <f>TRIM(MID(A1762, FIND("(", A1762) + 1, FIND(")", A1762) - FIND("(", A1762) - 1))</f>
        <v>big</v>
      </c>
    </row>
    <row r="1763" spans="1:8" hidden="1" x14ac:dyDescent="0.25">
      <c r="A1763" t="s">
        <v>1761</v>
      </c>
      <c r="B1763" s="1" t="str">
        <f>TRIM(MID(A1763, FIND("Index:", A1763) + 6, FIND(",", A1763) - FIND("Index:", A1763) - 6))</f>
        <v>198171</v>
      </c>
      <c r="C1763" s="1" t="str">
        <f>TRIM(MID(A1763, FIND("Length:", A1763) + 7, FIND(",", A1763, FIND("Length:", A1763)) - FIND("Length:", A1763) - 7))</f>
        <v>173</v>
      </c>
      <c r="D1763" s="1">
        <f>COUNTIF(C:C,C1763)</f>
        <v>16</v>
      </c>
      <c r="E1763" s="1" t="str">
        <f t="shared" si="27"/>
        <v>0xCA</v>
      </c>
      <c r="F1763" s="2" t="str">
        <f>TRIM(MID(A1763, FIND("Message:", A1763) + 8, FIND("]", A1763) - FIND("Message:", A1763) - 7))</f>
        <v>['0xCA', '0x3F', '0xC5', '0x5B', '0xA0', '0x5C', '0x7D', '0x6E', '0xA9', '0x5C', '0x9F', '0xE2', '0x7F', '0x40', '0x07', '0xBD', '0x6F', '0x2E', '0xCA', '0x72', '0x4A', '0xBF', '0x4D', '0x43', '0x75', '0x70', '0x79', '0xF0', '0xCF', '0x3F', '0x9F', '0xE2', '0x7F', '0xEB', '0x71', '0x58', '0x07', '0xBF', '0xC8', '0x6A', '0x1A', '0xB7', '0x95', '0x72', '0x79', '0xF0', '0xCF', '0x3F', '0x89', '0x4F', '0xC8', '0x8D', '0x73', '0x65', '0x1A', '0xB5', '0x1B', '0x87', '0x79', '0xF0', '0xB5', '0x74', '0xCF', '0x3F', '0x7A', '0x00', '0xCF', '0x3F', '0x7A', '0x87', '0x75', '0xE2', '0xCA', '0x5D', '0x1A', '0xB2', '0x79', '0xF0', '0xB7', '0x76', '0xCF', '0x3F', '0xAA', '0x00', '0xAA', '0xFC', '0x7A', '0x52', '0x77', '0xE2', '0xC8', '0x56', '0x1A', '0xAE', '0x1B', '0x7E', '0xDB', '0x78', '0x79', '0xF0', '0xCF', '0x3F', '0x7A', '0x00', '0xCF', '0x3C', '0x79', '0x3F', '0x7A', '0xE2', '0xCA', '0x4E', '0x1A', '0xAB', '0xF4', '0x7A', '0x79', '0xF0', '0xCF', '0x3F', '0xAA', '0x00', '0xAA', '0x49', '0x7B', '0xFC', '0x7A', '0xE2', '0xC8', '0x47', '0x1A', '0xA8', '0xA8', '0x7C', '0x79', '0xF0', '0xCF', '0x3F', '0xC6', '0xE8', '0xCA', '0x70', '0x7D', '0x42', '0xA9', '0xF0', '0xA9', '0xEC', '0xC6', '0xEC', '0xA4', '0x7E', '0xC8', '0x44', '0x49', '0x6F', '0x90', '0x65', '0x4A', '0x84', '0x7F', '0xBF', '0x45', '0x3B', '0xA9', '0xE0', '0x6A', '0xE0', '0x95', '0x40', '0xA0', '0x5C', '0xA9']</v>
      </c>
      <c r="G1763" s="1" t="str">
        <f>TRIM(MID(A1763, FIND("Checksum:", A1763) + 9, FIND("(", A1763) - FIND("Checksum:", A1763) - 9))</f>
        <v>0x5C9F</v>
      </c>
      <c r="H1763" s="1" t="str">
        <f>TRIM(MID(A1763, FIND("(", A1763) + 1, FIND(")", A1763) - FIND("(", A1763) - 1))</f>
        <v>big</v>
      </c>
    </row>
    <row r="1764" spans="1:8" hidden="1" x14ac:dyDescent="0.25">
      <c r="A1764" t="s">
        <v>1762</v>
      </c>
      <c r="B1764" s="1" t="str">
        <f>TRIM(MID(A1764, FIND("Index:", A1764) + 6, FIND(",", A1764) - FIND("Index:", A1764) - 6))</f>
        <v>198221</v>
      </c>
      <c r="C1764" s="1" t="str">
        <f>TRIM(MID(A1764, FIND("Length:", A1764) + 7, FIND(",", A1764, FIND("Length:", A1764)) - FIND("Length:", A1764) - 7))</f>
        <v>127</v>
      </c>
      <c r="D1764" s="1">
        <f>COUNTIF(C:C,C1764)</f>
        <v>13</v>
      </c>
      <c r="E1764" s="1" t="str">
        <f t="shared" si="27"/>
        <v>0xC8</v>
      </c>
      <c r="F1764" s="2" t="str">
        <f>TRIM(MID(A1764, FIND("Message:", A1764) + 8, FIND("]", A1764) - FIND("Message:", A1764) - 7))</f>
        <v>['0xC8', '0x8D', '0x73', '0x65', '0x1A', '0xB5', '0x1B', '0x87', '0x79', '0xF0', '0xB5', '0x74', '0xCF', '0x3F', '0x7A', '0x00', '0xCF', '0x3F', '0x7A', '0x87', '0x75', '0xE2', '0xCA', '0x5D', '0x1A', '0xB2', '0x79', '0xF0', '0xB7', '0x76', '0xCF', '0x3F', '0xAA', '0x00', '0xAA', '0xFC', '0x7A', '0x52', '0x77', '0xE2', '0xC8', '0x56', '0x1A', '0xAE', '0x1B', '0x7E', '0xDB', '0x78', '0x79', '0xF0', '0xCF', '0x3F', '0x7A', '0x00', '0xCF', '0x3C', '0x79', '0x3F', '0x7A', '0xE2', '0xCA', '0x4E', '0x1A', '0xAB', '0xF4', '0x7A', '0x79', '0xF0', '0xCF', '0x3F', '0xAA', '0x00', '0xAA', '0x49', '0x7B', '0xFC', '0x7A', '0xE2', '0xC8', '0x47', '0x1A', '0xA8', '0xA8', '0x7C', '0x79', '0xF0', '0xCF', '0x3F', '0xC6', '0xE8', '0xCA', '0x70', '0x7D', '0x42', '0xA9', '0xF0', '0xA9', '0xEC', '0xC6', '0xEC', '0xA4', '0x7E', '0xC8', '0x44', '0x49', '0x6F', '0x90', '0x65', '0x4A', '0x84', '0x7F', '0xBF', '0x45', '0x3B', '0xA9', '0xE0', '0x6A', '0xE0', '0x95', '0x40', '0xA0', '0x5C', '0xA9', '0x5C', '0x9F', '0xE2', '0x7F']</v>
      </c>
      <c r="G1764" s="1" t="str">
        <f>TRIM(MID(A1764, FIND("Checksum:", A1764) + 9, FIND("(", A1764) - FIND("Checksum:", A1764) - 9))</f>
        <v>0x4541</v>
      </c>
      <c r="H1764" s="1" t="str">
        <f>TRIM(MID(A1764, FIND("(", A1764) + 1, FIND(")", A1764) - FIND("(", A1764) - 1))</f>
        <v>big</v>
      </c>
    </row>
    <row r="1765" spans="1:8" hidden="1" x14ac:dyDescent="0.25">
      <c r="A1765" t="s">
        <v>1763</v>
      </c>
      <c r="B1765" s="1" t="str">
        <f>TRIM(MID(A1765, FIND("Index:", A1765) + 6, FIND(",", A1765) - FIND("Index:", A1765) - 6))</f>
        <v>198328</v>
      </c>
      <c r="C1765" s="1" t="str">
        <f>TRIM(MID(A1765, FIND("Length:", A1765) + 7, FIND(",", A1765, FIND("Length:", A1765)) - FIND("Length:", A1765) - 7))</f>
        <v>250</v>
      </c>
      <c r="D1765" s="1">
        <f>COUNTIF(C:C,C1765)</f>
        <v>14</v>
      </c>
      <c r="E1765" s="1" t="str">
        <f t="shared" si="27"/>
        <v>0x65</v>
      </c>
      <c r="F1765" s="2" t="str">
        <f>TRIM(MID(A1765, FIND("Message:", A1765) + 8, FIND("]", A1765) - FIND("Message:", A1765) - 7))</f>
        <v>['0x65', '0x4A', '0x84', '0x7F', '0xBF', '0x45', '0x3B', '0xA9', '0xE0', '0x6A', '0xE0', '0x95', '0x40', '0xA0', '0x5C', '0xA9', '0x5C', '0x9F', '0xE2', '0x7F', '0x45', '0x41', '0x40', '0x07', '0x2E', '0xCA', '0x69', '0x4A', '0xBF', '0xF4', '0x42', '0x4D', '0x43', '0x79', '0xF0', '0xCF', '0x3F', '0x9F', '0xEB', '0x43', '0xE2', '0x7F', '0x58', '0x07', '0xBF', '0xC8', '0x61', '0xEE', '0x44', '0x1A', '0x97', '0x79', '0xF0', '0xCF', '0x3F', '0x89', '0xF8', '0x45', '0x4F', '0xC8', '0x5C', '0x1A', '0x95', '0x1B', '0x67', '0xEB', '0x46', '0x79', '0xF0', '0xCF', '0x3F', '0x7A', '0x00', '0xCF', '0x0A', '0x47', '0x3F', '0x7A', '0xE2', '0xCA', '0x54', '0x1A', '0x92', '0xAF', '0x48', '0x79', '0xF0', '0xCF', '0x3F', '0xAA', '0x00', '0xAA', '0x17', '0x49', '0xFC', '0x7A', '0xE2', '0xC8', '0x4D', '0x1A', '0x8E', '0x62', '0x4A', '0x1B', '0x5E', '0x79', '0xF0', '0xCF', '0x3F', '0x7A', '0xB7', '0x4B', '0x00', '0xCF', '0x3F', '0x7A', '0xE2', '0xCA', '0x45', '0xC7', '0x4C', '0x1A', '0x8B', '0x79', '0xF0', '0xCF', '0x3F', '0xAA', '0x16', '0x4D', '0x00', '0xAA', '0xFC', '0x7A', '0xE2', '0xCA', '0x4A', '0x67', '0x4E', '0x49', '0x6F', '0x90', '0x65', '0x4A', '0xBF', '0x45', '0x4C', '0x4F', '0x1B', '0xA9', '0xE0', '0x6A', '0xE0', '0x49', '0x6F', '0xF8', '0x50', '0x90', '0x0B', '0x4A', '0xBF', '0x46', '0x49', '0xA9', '0x2F', '0x51', '0xE0', '0x6A', '0xE0', '0x4A', '0xBF', '0x45', '0x1B', '0xE7', '0x52', '0xA9', '0xF0', '0x69', '0xE7', '0x00', '0x00', '0x00', '0x3E', '0xF0', '0x85', '0x06', '0xFF', '0xFF', '0xFF', '0xFF', '0xFF', '0x7C', '0x85', '0x04', '0x09', '0x00', '0xF5', '0xB7', '0x00', '0x05', '0x45', '0x40', '0xDC', '0x00', '0xC8', '0x48', '0x4A', '0xBF', '0x46', '0x7E', '0x41', '0x49', '0xA9', '0xF0', '0x69', '0xE7', '0xC8', '0x43', '0x82', '0x42', '0x4A', '0xBF', '0x45', '0x3B', '0xA9', '0xF0', '0x69', '0xD0', '0x43', '0xE7', '0xCA', '0x3F', '0xC5', '0x5C', '0xC2', '0x3F', '0x59', '0x44', '0x19', '0xAC', '0x71', '0xE0', '0xCF', '0x3F', '0xC2', '0x2E', '0x45', '0x40', '0x1A', '0xAB']</v>
      </c>
      <c r="G1765" s="1" t="str">
        <f>TRIM(MID(A1765, FIND("Checksum:", A1765) + 9, FIND("(", A1765) - FIND("Checksum:", A1765) - 9))</f>
        <v>0x79F0</v>
      </c>
      <c r="H1765" s="1" t="str">
        <f>TRIM(MID(A1765, FIND("(", A1765) + 1, FIND(")", A1765) - FIND("(", A1765) - 1))</f>
        <v>big</v>
      </c>
    </row>
    <row r="1766" spans="1:8" hidden="1" x14ac:dyDescent="0.25">
      <c r="A1766" t="s">
        <v>1764</v>
      </c>
      <c r="B1766" s="1" t="str">
        <f>TRIM(MID(A1766, FIND("Index:", A1766) + 6, FIND(",", A1766) - FIND("Index:", A1766) - 6))</f>
        <v>198662</v>
      </c>
      <c r="C1766" s="1" t="str">
        <f>TRIM(MID(A1766, FIND("Length:", A1766) + 7, FIND(",", A1766, FIND("Length:", A1766)) - FIND("Length:", A1766) - 7))</f>
        <v>215</v>
      </c>
      <c r="D1766" s="1">
        <f>COUNTIF(C:C,C1766)</f>
        <v>11</v>
      </c>
      <c r="E1766" s="1" t="str">
        <f t="shared" si="27"/>
        <v>0xCF</v>
      </c>
      <c r="F1766" s="2" t="str">
        <f>TRIM(MID(A1766, FIND("Message:", A1766) + 8, FIND("]", A1766) - FIND("Message:", A1766) - 7))</f>
        <v>['0xCF', '0xB1', '0x4F', '0x3F', '0x89', '0x4F', '0xCA', '0x48', '0x1A', '0x98', '0x2D', '0x50', '0x79', '0xF0', '0xCF', '0x3F', '0xC6', '0xE8', '0xC8', '0x42', '0x51', '0x43', '0x19', '0x96', '0x9F', '0xE0', '0xC5', '0x47', '0xD1', '0x52', '0xDF', '0x4E', '0x69', '0x40', '0x4A', '0x6F', '0x4F', '0x33', '0x53', '0x9B', '0x79', '0xF0', '0xBF', '0x3F', '0x69', '0xE7', '0xA9', '0x54', '0xC8', '0x43', '0x19', '0x90', '0x9F', '0xE0', '0xC5', '0x50', '0x55', '0x47', '0xDF', '0x43', '0x69', '0x40', '0x19', '0x8E', '0x11', '0x56', '0x9F', '0xE0', '0xC5', '0x3F', '0x69', '0x40', '0xC2', '0x48', '0x57', '0x3F', '0x1A', '0x92', '0xD9', '0xD3', '0x1B', '0x90', '0x9C', '0x58', '0x60', '0xE8', '0x79', '0xF0', '0xCF', '0x3F', '0x69', '0x84', '0x59', '0x08', '0x69', '0x5A', '0x6A', '0xE0', '0xC2', '0x40', '0x73', '0x5A', '0x19', '0x8B', '0x89', '0x8A', '0xEF', '0x67', '0x3F', '0xA9', '0x5B', '0x48', '0xF0', '0xCB', '0x3F', '0x48', '0xF0', '0xDF', '0xB8', '0x5C', '0x3F', '0x48', '0xF2', '0x9C', '0x3F', '0x48', '0x19', '0x14', '0x5D', '0x85', '0x89', '0x8A', '0x19', '0x83', '0x89', '0x8A', '0xA7', '0x5E', '0x19', '0x81', '0x89', '0x8A', '0x0F', '0x40', '0x7F', '0xDB', '0x5F', '0x8A', '0xDF', '0x41', '0x3F', '0x48', '0x3F', '0x44', '0x16', '0x60', '0x2A', '0x9B', '0x19', '0x7C', '0x89', '0x8A', '0xA0', '0x70', '0x61', '0x35', '0xA1', '0x35', '0xA7', '0x35', '0xA8', '0x35', '0x28', '0x62', '0xAE', '0x22', '0xAD', '0x35', '0x8E', '0x65', '0x3F', '0x49', '0x63', '0xAA', '0x3F', '0x42', '0x90', '0x5D', '0x3F', '0x42', '0xFE', '0x64', '0x90', '0x53', '0x3E', '0x37', '0x4F', '0x93', '0x3F', '0xDF', '0x65', '0x42', '0x8F', '0x81', '0x3F', '0x42', '0x90', '0x57', '0x22', '0x66', '0x3E', '0x37', '0x55', '0xEF', '0x8E']</v>
      </c>
      <c r="G1766" s="1" t="str">
        <f>TRIM(MID(A1766, FIND("Checksum:", A1766) + 9, FIND("(", A1766) - FIND("Checksum:", A1766) - 9))</f>
        <v>0x616E</v>
      </c>
      <c r="H1766" s="1" t="str">
        <f>TRIM(MID(A1766, FIND("(", A1766) + 1, FIND(")", A1766) - FIND("(", A1766) - 1))</f>
        <v>big</v>
      </c>
    </row>
    <row r="1767" spans="1:8" hidden="1" x14ac:dyDescent="0.25">
      <c r="A1767" t="s">
        <v>1765</v>
      </c>
      <c r="B1767" s="1" t="str">
        <f>TRIM(MID(A1767, FIND("Index:", A1767) + 6, FIND(",", A1767) - FIND("Index:", A1767) - 6))</f>
        <v>198663</v>
      </c>
      <c r="C1767" s="1" t="str">
        <f>TRIM(MID(A1767, FIND("Length:", A1767) + 7, FIND(",", A1767, FIND("Length:", A1767)) - FIND("Length:", A1767) - 7))</f>
        <v>235</v>
      </c>
      <c r="D1767" s="1">
        <f>COUNTIF(C:C,C1767)</f>
        <v>18</v>
      </c>
      <c r="E1767" s="1" t="str">
        <f t="shared" si="27"/>
        <v>0xB1</v>
      </c>
      <c r="F1767" s="2" t="str">
        <f>TRIM(MID(A1767, FIND("Message:", A1767) + 8, FIND("]", A1767) - FIND("Message:", A1767) - 7))</f>
        <v>['0xB1', '0x4F', '0x3F', '0x89', '0x4F', '0xCA', '0x48', '0x1A', '0x98', '0x2D', '0x50', '0x79', '0xF0', '0xCF', '0x3F', '0xC6', '0xE8', '0xC8', '0x42', '0x51', '0x43', '0x19', '0x96', '0x9F', '0xE0', '0xC5', '0x47', '0xD1', '0x52', '0xDF', '0x4E', '0x69', '0x40', '0x4A', '0x6F', '0x4F', '0x33', '0x53', '0x9B', '0x79', '0xF0', '0xBF', '0x3F', '0x69', '0xE7', '0xA9', '0x54', '0xC8', '0x43', '0x19', '0x90', '0x9F', '0xE0', '0xC5', '0x50', '0x55', '0x47', '0xDF', '0x43', '0x69', '0x40', '0x19', '0x8E', '0x11', '0x56', '0x9F', '0xE0', '0xC5', '0x3F', '0x69', '0x40', '0xC2', '0x48', '0x57', '0x3F', '0x1A', '0x92', '0xD9', '0xD3', '0x1B', '0x90', '0x9C', '0x58', '0x60', '0xE8', '0x79', '0xF0', '0xCF', '0x3F', '0x69', '0x84', '0x59', '0x08', '0x69', '0x5A', '0x6A', '0xE0', '0xC2', '0x40', '0x73', '0x5A', '0x19', '0x8B', '0x89', '0x8A', '0xEF', '0x67', '0x3F', '0xA9', '0x5B', '0x48', '0xF0', '0xCB', '0x3F', '0x48', '0xF0', '0xDF', '0xB8', '0x5C', '0x3F', '0x48', '0xF2', '0x9C', '0x3F', '0x48', '0x19', '0x14', '0x5D', '0x85', '0x89', '0x8A', '0x19', '0x83', '0x89', '0x8A', '0xA7', '0x5E', '0x19', '0x81', '0x89', '0x8A', '0x0F', '0x40', '0x7F', '0xDB', '0x5F', '0x8A', '0xDF', '0x41', '0x3F', '0x48', '0x3F', '0x44', '0x16', '0x60', '0x2A', '0x9B', '0x19', '0x7C', '0x89', '0x8A', '0xA0', '0x70', '0x61', '0x35', '0xA1', '0x35', '0xA7', '0x35', '0xA8', '0x35', '0x28', '0x62', '0xAE', '0x22', '0xAD', '0x35', '0x8E', '0x65', '0x3F', '0x49', '0x63', '0xAA', '0x3F', '0x42', '0x90', '0x5D', '0x3F', '0x42', '0xFE', '0x64', '0x90', '0x53', '0x3E', '0x37', '0x4F', '0x93', '0x3F', '0xDF', '0x65', '0x42', '0x8F', '0x81', '0x3F', '0x42', '0x90', '0x57', '0x22', '0x66', '0x3E', '0x37', '0x55', '0xEF', '0x8E', '0x61', '0x6E', '0x7F', '0x67', '0x65', '0x6E', '0x55', '0x40', '0x3F', '0x3D', '0x3E', '0x8B', '0x68', '0x4A', '0xBF', '0x47', '0x2D', '0x79', '0xF0', '0xCF', '0x21']</v>
      </c>
      <c r="G1767" s="1" t="str">
        <f>TRIM(MID(A1767, FIND("Checksum:", A1767) + 9, FIND("(", A1767) - FIND("Checksum:", A1767) - 9))</f>
        <v>0x693F</v>
      </c>
      <c r="H1767" s="1" t="str">
        <f>TRIM(MID(A1767, FIND("(", A1767) + 1, FIND(")", A1767) - FIND("(", A1767) - 1))</f>
        <v>big</v>
      </c>
    </row>
    <row r="1768" spans="1:8" hidden="1" x14ac:dyDescent="0.25">
      <c r="A1768" t="s">
        <v>1766</v>
      </c>
      <c r="B1768" s="1" t="str">
        <f>TRIM(MID(A1768, FIND("Index:", A1768) + 6, FIND(",", A1768) - FIND("Index:", A1768) - 6))</f>
        <v>199049</v>
      </c>
      <c r="C1768" s="1" t="str">
        <f>TRIM(MID(A1768, FIND("Length:", A1768) + 7, FIND(",", A1768, FIND("Length:", A1768)) - FIND("Length:", A1768) - 7))</f>
        <v>132</v>
      </c>
      <c r="D1768" s="1">
        <f>COUNTIF(C:C,C1768)</f>
        <v>22</v>
      </c>
      <c r="E1768" s="1" t="str">
        <f t="shared" si="27"/>
        <v>0x42</v>
      </c>
      <c r="F1768" s="2" t="str">
        <f>TRIM(MID(A1768, FIND("Message:", A1768) + 8, FIND("]", A1768) - FIND("Message:", A1768) - 7))</f>
        <v>['0x42', '0x22', '0x7A', '0x19', '0x59', '0x69', '0x40', '0x19', '0x57', '0x9F', '0xA6', '0x7B', '0xE0', '0xC5', '0x4B', '0x69', '0x40', '0x4A', '0x6F', '0xD0', '0x7C', '0x8E', '0x71', '0x4B', '0xBF', '0x48', '0xDD', '0x79', '0x27', '0x7D', '0xF0', '0xCF', '0x3F', '0x7A', '0x00', '0xCF', '0x3F', '0x07', '0x7E', '0x7A', '0xE6', '0xCA', '0x6A', '0x4A', '0x6F', '0x7F', '0x4E', '0x7F', '0xA9', '0x79', '0xF0', '0xCF', '0x3F', '0x2A', '0x40', '0x0D', '0x40', '0x79', '0xF2', '0xCA', '0x5F', '0x49', '0x6F', '0x7F', '0x0F', '0x41', '0xA9', '0x1A', '0x78', '0xA9', '0xE0', '0xDF', '0x65', '0x4D', '0x42', '0x6A', '0xE0', '0x7D', '0xFD', '0x3E', '0x37', '0x68', '0xE6', '0x43', '0x83', '0x3E', '0x37', '0x4E', '0xD3', '0x3F', '0x44', '0xE1', '0x44', '0x3B', '0xFB', '0x3F', '0x45', '0x43', '0x81', '0x3F', '0x04', '0x45', '0x43', '0xB2', '0x45', '0x3F', '0x44', '0x3C', '0x01', '0x41', '0x46', '0x3F', '0x44', '0x39', '0x53', '0x3F', '0x3F', '0x00', '0xD4', '0x47', '0x80', '0x3E', '0x37', '0x4E', '0xD1', '0x3F', '0x46', '0xE2', '0x48', '0x4B', '0x03', '0x3E']</v>
      </c>
      <c r="G1768" s="1" t="str">
        <f>TRIM(MID(A1768, FIND("Checksum:", A1768) + 9, FIND("(", A1768) - FIND("Checksum:", A1768) - 9))</f>
        <v>0x3748</v>
      </c>
      <c r="H1768" s="1" t="str">
        <f>TRIM(MID(A1768, FIND("(", A1768) + 1, FIND(")", A1768) - FIND("(", A1768) - 1))</f>
        <v>big</v>
      </c>
    </row>
    <row r="1769" spans="1:8" hidden="1" x14ac:dyDescent="0.25">
      <c r="A1769" t="s">
        <v>1767</v>
      </c>
      <c r="B1769" s="1" t="str">
        <f>TRIM(MID(A1769, FIND("Index:", A1769) + 6, FIND(",", A1769) - FIND("Index:", A1769) - 6))</f>
        <v>199267</v>
      </c>
      <c r="C1769" s="1" t="str">
        <f>TRIM(MID(A1769, FIND("Length:", A1769) + 7, FIND(",", A1769, FIND("Length:", A1769)) - FIND("Length:", A1769) - 7))</f>
        <v>130</v>
      </c>
      <c r="D1769" s="1">
        <f>COUNTIF(C:C,C1769)</f>
        <v>23</v>
      </c>
      <c r="E1769" s="1" t="str">
        <f t="shared" si="27"/>
        <v>0x52</v>
      </c>
      <c r="F1769" s="2" t="str">
        <f>TRIM(MID(A1769, FIND("Message:", A1769) + 8, FIND("]", A1769) - FIND("Message:", A1769) - 7))</f>
        <v>['0x52', '0xCA', '0x44', '0x19', '0xD9', '0x1A', '0x5A', '0x9F', '0x68', '0x53', '0xE0', '0x5F', '0xF8', '0xDF', '0x4F', '0x69', '0x40', '0x65', '0x54', '0x4A', '0x6F', '0x7F', '0xAB', '0x79', '0xF0', '0xBF', '0x63', '0x55', '0x3F', '0x89', '0x4F', '0xCA', '0x48', '0x1A', '0xD0', '0x6B', '0x56', '0x79', '0xF0', '0xCF', '0x3F', '0x69', '0xE7', '0xCA', '0xEB', '0x57', '0x43', '0x19', '0xD0', '0xDA', '0x60', '0x9F', '0xE0', '0x40', '0x58', '0x5F', '0xFA', '0x69', '0x40', '0x1A', '0xCE', '0x79', '0xBE', '0x59', '0xF0', '0xCF', '0x3F', '0x9F', '0xE2', '0x7F', '0x48', '0xA3', '0x5A', '0x07', '0xBF', '0xC8', '0x5C', '0x49', '0x6F', '0x7F', '0x7E', '0x5B', '0xAD', '0x74', '0xE0', '0xCF', '0x3F', '0x49', '0xBF', '0x76', '0x5C', '0x47', '0xC3', '0x73', '0xE0', '0xCF', '0x3F', '0xC2', '0x8D', '0x5D', '0x42', '0x9F', '0x4C', '0x7F', '0x50', '0xCA', '0x50', '0x76', '0x5E', '0x49', '0x6F', '0x7F', '0xAD', '0x74', '0xE0', '0xCF', '0x69', '0x5F', '0x3F', '0x49', '0xBF', '0x47', '0xC3', '0x73', '0xE0', '0x07', '0x60', '0xCF', '0x3F', '0xC2']</v>
      </c>
      <c r="G1769" s="1" t="str">
        <f>TRIM(MID(A1769, FIND("Checksum:", A1769) + 9, FIND("(", A1769) - FIND("Checksum:", A1769) - 9))</f>
        <v>0x4219</v>
      </c>
      <c r="H1769" s="1" t="str">
        <f>TRIM(MID(A1769, FIND("(", A1769) + 1, FIND(")", A1769) - FIND("(", A1769) - 1))</f>
        <v>big</v>
      </c>
    </row>
    <row r="1770" spans="1:8" hidden="1" x14ac:dyDescent="0.25">
      <c r="A1770" t="s">
        <v>1768</v>
      </c>
      <c r="B1770" s="1" t="str">
        <f>TRIM(MID(A1770, FIND("Index:", A1770) + 6, FIND(",", A1770) - FIND("Index:", A1770) - 6))</f>
        <v>199502</v>
      </c>
      <c r="C1770" s="1" t="str">
        <f>TRIM(MID(A1770, FIND("Length:", A1770) + 7, FIND(",", A1770, FIND("Length:", A1770)) - FIND("Length:", A1770) - 7))</f>
        <v>248</v>
      </c>
      <c r="D1770" s="1">
        <f>COUNTIF(C:C,C1770)</f>
        <v>12</v>
      </c>
      <c r="E1770" s="1" t="str">
        <f t="shared" si="27"/>
        <v>0x4A</v>
      </c>
      <c r="F1770" s="2" t="str">
        <f>TRIM(MID(A1770, FIND("Message:", A1770) + 8, FIND("]", A1770) - FIND("Message:", A1770) - 7))</f>
        <v>['0x4A', '0x6F', '0x7F', '0xAC', '0x79', '0xF0', '0xBF', '0x7C', '0x6D', '0x3F', '0x89', '0x4F', '0xCA', '0x48', '0x1A', '0xA7', '0x5A', '0x6E', '0x79', '0xF0', '0xCF', '0x3F', '0x69', '0xE7', '0xC8', '0x01', '0x6F', '0x43', '0x19', '0xA6', '0x9F', '0xE0', '0x5F', '0x58', '0xAA', '0x70', '0xDF', '0x6D', '0x69', '0x40', '0x19', '0x9E', '0x74', '0x93', '0x71', '0xE0', '0xCF', '0x3F', '0x19', '0x9D', '0x73', '0xE0', '0x6C', '0x72', '0xCF', '0x3F', '0xC2', '0x42', '0x1A', '0x9C', '0x9F', '0xDC', '0x73', '0x4C', '0x79', '0xF0', '0xCF', '0x3F', '0xA1', '0x42', '0x1D', '0x74', '0x71', '0xE2', '0xCA', '0x48', '0x19', '0x97', '0x74', '0x00', '0x75', '0xE0', '0xCF', '0x3F', '0x19', '0x96', '0x73', '0xE0', '0x69', '0x76', '0xCF', '0x3F', '0xC2', '0x42', '0x19', '0x94', '0xDF', '0x18', '0x77', '0x43', '0x69', '0x40', '0x19', '0x94', '0x1A', '0x92', '0xBE', '0x78', '0xA9', '0xE0', '0x6A', '0xE0', '0x1A', '0x92', '0x1B', '0x16', '0x79', '0x90', '0x79', '0xF0', '0xCF', '0x3F', '0x7A', '0x00', '0xFD', '0x7A', '0xCF', '0x3F', '0x7A', '0xE6', '0xCA', '0x44', '0x19', '0x13', '0x7B', '0x92', '0xDA', '0xD6', '0x9F', '0xE0', '0x5F', '0xFA', '0x9A', '0x7C', '0xDF', '0x43', '0x69', '0x40', '0x19', '0x8F', '0x9F', '0x91', '0x7D', '0xE0', '0x5F', '0x58', '0x69', '0x40', '0x1A', '0x8A', '0x64', '0x7E', '0x79', '0xF0', '0xCF', '0x3F', '0x69', '0xE7', '0xCA', '0x14', '0x7F', '0x43', '0x19', '0x8A', '0x9F', '0xE0', '0xC5', '0x4C', '0xF8', '0x40', '0xDF', '0x43', '0x69', '0x40', '0x19', '0x88', '0x9F', '0x4E', '0x41', '0xE0', '0xC5', '0x44', '0x69', '0x40', '0x1A', '0x84', '0x74', '0x42', '0x79', '0xF0', '0xCF', '0x3F', '0x69', '0xE7', '0xC8', '0xD5', '0x43', '0x49', '0x4A', '0x6F', '0x7F', '0xAC', '0x79', '0xF0', '0xDC', '0x44', '0xBF', '0x3F', '0x89', '0x4F', '0xCA', '0x43', '0x19', '0x43', '0x45', '0x80', '0x9F', '0xE0', '0xC5', '0x4D', '0xDF', '0x43', '0x7C', '0x46', '0x69', '0x40', '0x19', '0x7E', '0x9F', '0xE0', '0xC5', '0xCD', '0x47', '0x45', '0x69', '0x40', '0x1A', '0x7B']</v>
      </c>
      <c r="G1770" s="1" t="str">
        <f>TRIM(MID(A1770, FIND("Checksum:", A1770) + 9, FIND("(", A1770) - FIND("Checksum:", A1770) - 9))</f>
        <v>0x79F0</v>
      </c>
      <c r="H1770" s="1" t="str">
        <f>TRIM(MID(A1770, FIND("(", A1770) + 1, FIND(")", A1770) - FIND("(", A1770) - 1))</f>
        <v>big</v>
      </c>
    </row>
    <row r="1771" spans="1:8" hidden="1" x14ac:dyDescent="0.25">
      <c r="A1771" t="s">
        <v>1769</v>
      </c>
      <c r="B1771" s="1" t="str">
        <f>TRIM(MID(A1771, FIND("Index:", A1771) + 6, FIND(",", A1771) - FIND("Index:", A1771) - 6))</f>
        <v>199556</v>
      </c>
      <c r="C1771" s="1" t="str">
        <f>TRIM(MID(A1771, FIND("Length:", A1771) + 7, FIND(",", A1771, FIND("Length:", A1771)) - FIND("Length:", A1771) - 7))</f>
        <v>129</v>
      </c>
      <c r="D1771" s="1">
        <f>COUNTIF(C:C,C1771)</f>
        <v>28</v>
      </c>
      <c r="E1771" s="1" t="str">
        <f t="shared" si="27"/>
        <v>0xCF</v>
      </c>
      <c r="F1771" s="2" t="str">
        <f>TRIM(MID(A1771, FIND("Message:", A1771) + 8, FIND("]", A1771) - FIND("Message:", A1771) - 7))</f>
        <v>['0xCF', '0x3F', '0xC2', '0x42', '0x1A', '0x9C', '0x9F', '0xDC', '0x73', '0x4C', '0x79', '0xF0', '0xCF', '0x3F', '0xA1', '0x42', '0x1D', '0x74', '0x71', '0xE2', '0xCA', '0x48', '0x19', '0x97', '0x74', '0x00', '0x75', '0xE0', '0xCF', '0x3F', '0x19', '0x96', '0x73', '0xE0', '0x69', '0x76', '0xCF', '0x3F', '0xC2', '0x42', '0x19', '0x94', '0xDF', '0x18', '0x77', '0x43', '0x69', '0x40', '0x19', '0x94', '0x1A', '0x92', '0xBE', '0x78', '0xA9', '0xE0', '0x6A', '0xE0', '0x1A', '0x92', '0x1B', '0x16', '0x79', '0x90', '0x79', '0xF0', '0xCF', '0x3F', '0x7A', '0x00', '0xFD', '0x7A', '0xCF', '0x3F', '0x7A', '0xE6', '0xCA', '0x44', '0x19', '0x13', '0x7B', '0x92', '0xDA', '0xD6', '0x9F', '0xE0', '0x5F', '0xFA', '0x9A', '0x7C', '0xDF', '0x43', '0x69', '0x40', '0x19', '0x8F', '0x9F', '0x91', '0x7D', '0xE0', '0x5F', '0x58', '0x69', '0x40', '0x1A', '0x8A', '0x64', '0x7E', '0x79', '0xF0', '0xCF', '0x3F', '0x69', '0xE7', '0xCA', '0x14', '0x7F', '0x43', '0x19', '0x8A', '0x9F', '0xE0', '0xC5', '0x4C', '0xF8', '0x40', '0xDF', '0x43', '0x69']</v>
      </c>
      <c r="G1771" s="1" t="str">
        <f>TRIM(MID(A1771, FIND("Checksum:", A1771) + 9, FIND("(", A1771) - FIND("Checksum:", A1771) - 9))</f>
        <v>0x4019</v>
      </c>
      <c r="H1771" s="1" t="str">
        <f>TRIM(MID(A1771, FIND("(", A1771) + 1, FIND(")", A1771) - FIND("(", A1771) - 1))</f>
        <v>big</v>
      </c>
    </row>
    <row r="1772" spans="1:8" hidden="1" x14ac:dyDescent="0.25">
      <c r="A1772" t="s">
        <v>1770</v>
      </c>
      <c r="B1772" s="1" t="str">
        <f>TRIM(MID(A1772, FIND("Index:", A1772) + 6, FIND(",", A1772) - FIND("Index:", A1772) - 6))</f>
        <v>200129</v>
      </c>
      <c r="C1772" s="1" t="str">
        <f>TRIM(MID(A1772, FIND("Length:", A1772) + 7, FIND(",", A1772, FIND("Length:", A1772)) - FIND("Length:", A1772) - 7))</f>
        <v>236</v>
      </c>
      <c r="D1772" s="1">
        <f>COUNTIF(C:C,C1772)</f>
        <v>16</v>
      </c>
      <c r="E1772" s="1" t="str">
        <f t="shared" si="27"/>
        <v>0x4B</v>
      </c>
      <c r="F1772" s="2" t="str">
        <f>TRIM(MID(A1772, FIND("Message:", A1772) + 8, FIND("]", A1772) - FIND("Message:", A1772) - 7))</f>
        <v>['0x4B', '0xDF', '0x5D', '0xBF', '0x48', '0xDD', '0x79', '0xF0', '0xCF', '0x3F', '0xBC', '0x5E', '0x7A', '0x00', '0xCF', '0x3F', '0x7A', '0xE2', '0xC8', '0x0E', '0x5F', '0x44', '0x49', '0x6F', '0x91', '0x45', '0x4A', '0xBF', '0x3D', '0x60', '0x45', '0x7B', '0xA9', '0xE0', '0x6A', '0xE0', '0x49', '0x40', '0x61', '0x6F', '0x90', '0x33', '0x74', '0xE0', '0xCF', '0x3F', '0xF8', '0x62', '0x19', '0xAA', '0x73', '0xE0', '0xCF', '0x3F', '0xC2', '0x4C', '0x63', '0x42', '0x1A', '0xA7', '0xAC', '0x4C', '0x79', '0xF0', '0xCA', '0x64', '0xCF', '0x3F', '0xC6', '0xE7', '0xCA', '0x62', '0x4A', '0x99', '0x65', '0xBF', '0x4D', '0x8B', '0x79', '0xF0', '0xCF', '0x3F', '0x77', '0x66', '0x69', '0xE7', '0xC8', '0x4D', '0x4A', '0xBF', '0x4E', '0x26', '0x67', '0xEB', '0x79', '0xF0', '0xCF', '0x3F', '0x79', '0x12', '0x58', '0x68', '0xC8', '0x47', '0x4A', '0xBF', '0x4D', '0x93', '0x1B', '0x7E', '0x69', '0x9F', '0x79', '0xF0', '0xCF', '0x3F', '0x7A', '0x00', '0xFC', '0x6A', '0xCF', '0x3F', '0x7A', '0xE2', '0xCA', '0x60', '0x4A', '0x4C', '0x6B', '0xBF', '0x4D', '0x8B', '0x79', '0xF0', '0xCF', '0x3F', '0x7D', '0x6C', '0x69', '0xE7', '0xCA', '0x47', '0x4A', '0xBF', '0x4D', '0x27', '0x6D', '0x93', '0x1B', '0x98', '0x79', '0xF0', '0xCF', '0x3F', '0x2E', '0x6E', '0x7A', '0x00', '0xCF', '0x3F', '0x7A', '0xE2', '0xCA', '0x20', '0x6F', '0x51', '0x4A', '0xBF', '0x47', '0x2D', '0x79', '0xF0', '0xA9', '0x70', '0xCF', '0x3F', '0x9F', '0xE2', '0x07', '0x46', '0xCA', '0x1A', '0x71', '0x4A', '0x4A', '0xBF', '0x4D', '0x45', '0x79', '0xF0', '0xC2', '0x72', '0xCF', '0x3F', '0x69', '0xE7', '0xCA', '0x44', '0x4A', '0x2C', '0x73', '0xBF', '0x4D', '0x47', '0x79', '0xF0', '0xCF', '0x3F', '0x41', '0x74', '0x69', '0xE7', '0xC8', '0x43', '0x19', '0x89', '0x9F', '0x14', '0x75', '0xE0', '0xC5', '0x3F', '0xDF', '0xE8', '0x69', '0x40', '0xCD', '0x76', '0x4A', '0xBF', '0x4D', '0x45', '0x79', '0xF0', '0xCF', '0x4D']</v>
      </c>
      <c r="G1772" s="1" t="str">
        <f>TRIM(MID(A1772, FIND("Checksum:", A1772) + 9, FIND("(", A1772) - FIND("Checksum:", A1772) - 9))</f>
        <v>0x773F</v>
      </c>
      <c r="H1772" s="1" t="str">
        <f>TRIM(MID(A1772, FIND("(", A1772) + 1, FIND(")", A1772) - FIND("(", A1772) - 1))</f>
        <v>big</v>
      </c>
    </row>
    <row r="1773" spans="1:8" hidden="1" x14ac:dyDescent="0.25">
      <c r="A1773" t="s">
        <v>1771</v>
      </c>
      <c r="B1773" s="1" t="str">
        <f>TRIM(MID(A1773, FIND("Index:", A1773) + 6, FIND(",", A1773) - FIND("Index:", A1773) - 6))</f>
        <v>200946</v>
      </c>
      <c r="C1773" s="1" t="str">
        <f>TRIM(MID(A1773, FIND("Length:", A1773) + 7, FIND(",", A1773, FIND("Length:", A1773)) - FIND("Length:", A1773) - 7))</f>
        <v>39</v>
      </c>
      <c r="D1773" s="1">
        <f>COUNTIF(C:C,C1773)</f>
        <v>5</v>
      </c>
      <c r="E1773" s="1" t="str">
        <f t="shared" si="27"/>
        <v>0x40</v>
      </c>
      <c r="F1773" s="2" t="str">
        <f>TRIM(MID(A1773, FIND("Message:", A1773) + 8, FIND("]", A1773) - FIND("Message:", A1773) - 7))</f>
        <v>['0x40', '0x1A', '0x5F', '0xA3', '0x78', '0x79', '0xF0', '0xCF', '0x3F', '0xC6', '0xE7', '0xC8', '0x69', '0x79', '0x42', '0xD9', '0x75', '0x1A', '0x5E', '0xDF', '0x4D', '0xB0', '0x7A', '0x6A', '0xE0', '0x1A', '0x5B', '0x79', '0xF0', '0xCF', '0x75', '0x7B', '0x3F', '0xC6', '0xE8', '0xC8', '0x47', '0xA9', '0xF0']</v>
      </c>
      <c r="G1773" s="1" t="str">
        <f>TRIM(MID(A1773, FIND("Checksum:", A1773) + 9, FIND("(", A1773) - FIND("Checksum:", A1773) - 9))</f>
        <v>0x157C</v>
      </c>
      <c r="H1773" s="1" t="str">
        <f>TRIM(MID(A1773, FIND("(", A1773) + 1, FIND(")", A1773) - FIND("(", A1773) - 1))</f>
        <v>big</v>
      </c>
    </row>
    <row r="1774" spans="1:8" hidden="1" x14ac:dyDescent="0.25">
      <c r="A1774" t="s">
        <v>1772</v>
      </c>
      <c r="B1774" s="1" t="str">
        <f>TRIM(MID(A1774, FIND("Index:", A1774) + 6, FIND(",", A1774) - FIND("Index:", A1774) - 6))</f>
        <v>201353</v>
      </c>
      <c r="C1774" s="1" t="str">
        <f>TRIM(MID(A1774, FIND("Length:", A1774) + 7, FIND(",", A1774, FIND("Length:", A1774)) - FIND("Length:", A1774) - 7))</f>
        <v>134</v>
      </c>
      <c r="D1774" s="1">
        <f>COUNTIF(C:C,C1774)</f>
        <v>20</v>
      </c>
      <c r="E1774" s="1" t="str">
        <f t="shared" si="27"/>
        <v>0x6F</v>
      </c>
      <c r="F1774" s="2" t="str">
        <f>TRIM(MID(A1774, FIND("Message:", A1774) + 8, FIND("]", A1774) - FIND("Message:", A1774) - 7))</f>
        <v>['0x6F', '0xC0', '0x50', '0x91', '0x4B', '0x1B', '0x7E', '0x79', '0xF0', '0xCF', '0x00', '0x51', '0x3F', '0x4A', '0x3F', '0x3F', '0xBF', '0x79', '0xFB', '0x8E', '0x52', '0x7A', '0x00', '0xCF', '0x3F', '0x7A', '0xE2', '0xC8', '0x01', '0x53', '0x4F', '0x1A', '0x78', '0x79', '0xF0', '0xCF', '0x3F', '0xAE', '0x54', '0xC6', '0xE7', '0xCA', '0x4A', '0x4A', '0x6F', '0x90', '0x62', '0x55', '0x3D', '0x4B', '0xBF', '0x44', '0x57', '0x79', '0xF0', '0xA3', '0x56', '0xCF', '0x3F', '0x7A', '0x00', '0xCF', '0x3F', '0x7A', '0x69', '0x57', '0xDF', '0xCA', '0x44', '0xDF', '0x43', '0x21', '0x40', '0xCA', '0x58', '0x29', '0x3F', '0x4A', '0xBF', '0x44', '0x57', '0x6A', '0xD0', '0x59', '0xE0', '0x43', '0x6F', '0x91', '0x71', '0xC2', '0x49', '0xFB', '0x5A', '0x43', '0x6F', '0x91', '0x4D', '0xC2', '0x48', '0x43', '0x3A', '0x5B', '0x6F', '0x91', '0x5F', '0xA8', '0x4C', '0xC2', '0x48', '0xBB', '0x5C', '0xA4', '0xDC', '0xC0', '0x23', '0x19', '0xC5', '0x73', '0x14', '0x5D', '0xE0', '0xCF', '0x3F', '0xC2', '0x41', '0x1A', '0x66', '0xD1', '0x5E', '0xAC', '0x4C', '0x79', '0xF0', '0xCF']</v>
      </c>
      <c r="G1774" s="1" t="str">
        <f>TRIM(MID(A1774, FIND("Checksum:", A1774) + 9, FIND("(", A1774) - FIND("Checksum:", A1774) - 9))</f>
        <v>0x3FC6</v>
      </c>
      <c r="H1774" s="1" t="str">
        <f>TRIM(MID(A1774, FIND("(", A1774) + 1, FIND(")", A1774) - FIND("(", A1774) - 1))</f>
        <v>big</v>
      </c>
    </row>
    <row r="1775" spans="1:8" hidden="1" x14ac:dyDescent="0.25">
      <c r="A1775" t="s">
        <v>1773</v>
      </c>
      <c r="B1775" s="1" t="str">
        <f>TRIM(MID(A1775, FIND("Index:", A1775) + 6, FIND(",", A1775) - FIND("Index:", A1775) - 6))</f>
        <v>201844</v>
      </c>
      <c r="C1775" s="1" t="str">
        <f>TRIM(MID(A1775, FIND("Length:", A1775) + 7, FIND(",", A1775, FIND("Length:", A1775)) - FIND("Length:", A1775) - 7))</f>
        <v>54</v>
      </c>
      <c r="D1775" s="1">
        <f>COUNTIF(C:C,C1775)</f>
        <v>15</v>
      </c>
      <c r="E1775" s="1" t="str">
        <f t="shared" si="27"/>
        <v>0x19</v>
      </c>
      <c r="F1775" s="2" t="str">
        <f>TRIM(MID(A1775, FIND("Message:", A1775) + 8, FIND("]", A1775) - FIND("Message:", A1775) - 7))</f>
        <v>['0x19', '0x7A', '0xA4', '0x9C', '0x73', '0x14', '0x47', '0xE0', '0xCF', '0x3F', '0xC2', '0x41', '0x4A', '0x6F', '0xF4', '0x48', '0x90', '0x39', '0xAC', '0x4C', '0x79', '0xF0', '0xCF', '0x45', '0x49', '0x3F', '0xAA', '0x1C', '0x7A', '0xE2', '0xC8', '0x41', '0xB6', '0x4A', '0x19', '0x73', '0xDF', '0x44', '0x69', '0x10', '0x49', '0xBD', '0x4B', '0x6F', '0x90', '0x39', '0x1A', '0x71', '0xA9', '0xE0', '0x9A', '0x4C', '0x6A', '0xE0']</v>
      </c>
      <c r="G1775" s="1" t="str">
        <f>TRIM(MID(A1775, FIND("Checksum:", A1775) + 9, FIND("(", A1775) - FIND("Checksum:", A1775) - 9))</f>
        <v>0x196D</v>
      </c>
      <c r="H1775" s="1" t="str">
        <f>TRIM(MID(A1775, FIND("(", A1775) + 1, FIND(")", A1775) - FIND("(", A1775) - 1))</f>
        <v>big</v>
      </c>
    </row>
    <row r="1776" spans="1:8" hidden="1" x14ac:dyDescent="0.25">
      <c r="A1776" t="s">
        <v>1774</v>
      </c>
      <c r="B1776" s="1" t="str">
        <f>TRIM(MID(A1776, FIND("Index:", A1776) + 6, FIND(",", A1776) - FIND("Index:", A1776) - 6))</f>
        <v>201975</v>
      </c>
      <c r="C1776" s="1" t="str">
        <f>TRIM(MID(A1776, FIND("Length:", A1776) + 7, FIND(",", A1776, FIND("Length:", A1776)) - FIND("Length:", A1776) - 7))</f>
        <v>253</v>
      </c>
      <c r="D1776" s="1">
        <f>COUNTIF(C:C,C1776)</f>
        <v>13</v>
      </c>
      <c r="E1776" s="1" t="str">
        <f t="shared" si="27"/>
        <v>0xA3</v>
      </c>
      <c r="F1776" s="2" t="str">
        <f>TRIM(MID(A1776, FIND("Message:", A1776) + 8, FIND("]", A1776) - FIND("Message:", A1776) - 7))</f>
        <v>['0xA3', '0x55', '0xE0', '0xCF', '0x3F', '0x19', '0x5E', '0x73', '0xE0', '0x11', '0x56', '0xCF', '0x3F', '0xC2', '0x41', '0x44', '0x3F', '0xBF', '0xAC', '0x57', '0x3F', '0xA3', '0x4C', '0xC2', '0x42', '0xA4', '0x52', '0x82', '0x58', '0x45', '0x3F', '0x42', '0x3E', '0xA3', '0x4C', '0xC2', '0x10', '0x59', '0x46', '0x19', '0x5B', '0xDF', '0x61', '0x69', '0x40', '0xFE', '0x5A', '0x6F', '0x20', '0xCF', '0x45', '0x1A', '0x58', '0xA0', '0x12', '0x5B', '0x42', '0x79', '0xF0', '0xCF', '0x3F', '0x79', '0x52', '0xE2', '0x5C', '0xC8', '0x55', '0xA3', '0xF0', '0x49', '0x6F', '0x90', '0x58', '0x5D', '0x3B', '0xA3', '0x8C', '0x74', '0xE0', '0xCF', '0x3F', '0x2D', '0x5E', '0xC2', '0x41', '0x9F', '0x4C', '0x49', '0x3F', '0x42', '0x19', '0x5F', '0x3E', '0x6F', '0xE2', '0xC8', '0x49', '0x49', '0x6F', '0xBA', '0x60', '0x90', '0x3B', '0x74', '0xE0', '0xCF', '0x3F', '0x19', '0xA9', '0x61', '0x4D', '0x73', '0xE0', '0xCF', '0x3F', '0xC2', '0x41', '0x16', '0x62', '0x19', '0x4B', '0xDF', '0x42', '0x69', '0x40', '0xD9', '0x6C', '0x63', '0x49', '0x1A', '0x49', '0x6A', '0xE0', '0xA0', '0x35', '0x31', '0x64', '0xA1', '0x35', '0xA7', '0x35', '0xA8', '0x35', '0xAE', '0xA4', '0x65', '0x22', '0xAD', '0x35', '0x8E', '0x65', '0xBE', '0x47', '0x64', '0x66', '0x3F', '0xAA', '0x42', 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'0x70', '0x19', '0xAC', '0x9F', '0xE0', '0xAF', '0x3E', '0x69', '0x0E']</v>
      </c>
      <c r="G1776" s="1" t="str">
        <f>TRIM(MID(A1776, FIND("Checksum:", A1776) + 9, FIND("(", A1776) - FIND("Checksum:", A1776) - 9))</f>
        <v>0x7140</v>
      </c>
      <c r="H1776" s="1" t="str">
        <f>TRIM(MID(A1776, FIND("(", A1776) + 1, FIND(")", A1776) - FIND("(", A1776) - 1))</f>
        <v>big</v>
      </c>
    </row>
    <row r="1777" spans="1:8" hidden="1" x14ac:dyDescent="0.25">
      <c r="A1777" t="s">
        <v>1775</v>
      </c>
      <c r="B1777" s="1" t="str">
        <f>TRIM(MID(A1777, FIND("Index:", A1777) + 6, FIND(",", A1777) - FIND("Index:", A1777) - 6))</f>
        <v>201995</v>
      </c>
      <c r="C1777" s="1" t="str">
        <f>TRIM(MID(A1777, FIND("Length:", A1777) + 7, FIND(",", A1777, FIND("Length:", A1777)) - FIND("Length:", A1777) - 7))</f>
        <v>122</v>
      </c>
      <c r="D1777" s="1">
        <f>COUNTIF(C:C,C1777)</f>
        <v>11</v>
      </c>
      <c r="E1777" s="1" t="str">
        <f t="shared" si="27"/>
        <v>0x3F</v>
      </c>
      <c r="F1777" s="2" t="str">
        <f>TRIM(MID(A1777, FIND("Message:", A1777) + 8, FIND("]", A1777) - FIND("Message:", A1777) - 7))</f>
        <v>['0x3F', '0xA3', '0x4C', '0xC2', '0x42', '0xA4', '0x52', '0x82', '0x58', '0x45', '0x3F', '0x42', '0x3E', '0xA3', '0x4C', '0xC2', '0x10', '0x59', '0x46', '0x19', '0x5B', '0xDF', '0x61', '0x69', '0x40', '0xFE', '0x5A', '0x6F', '0x20', '0xCF', '0x45', '0x1A', '0x58', '0xA0', '0x12', '0x5B', '0x42', '0x79', '0xF0', '0xCF', '0x3F', '0x79', '0x52', '0xE2', '0x5C', '0xC8', '0x55', '0xA3', '0xF0', '0x49', '0x6F', '0x90', '0x58', '0x5D', '0x3B', '0xA3', '0x8C', '0x74', '0xE0', '0xCF', '0x3F', '0x2D', '0x5E', '0xC2', '0x41', '0x9F', '0x4C', '0x49', '0x3F', '0x42', '0x19', '0x5F', '0x3E', '0x6F', '0xE2', '0xC8', '0x49', '0x49', '0x6F', '0xBA', '0x60', '0x90', '0x3B', '0x74', '0xE0', '0xCF', '0x3F', '0x19', '0xA9', '0x61', '0x4D', '0x73', '0xE0', '0xCF', '0x3F', '0xC2', '0x41', '0x16', '0x62', '0x19', '0x4B', '0xDF', '0x42', '0x69', '0x40', '0xD9', '0x6C', '0x63', '0x49', '0x1A', '0x49', '0x6A', '0xE0', '0xA0', '0x35', '0x31', '0x64', '0xA1', '0x35', '0xA7', '0x35', '0xA8']</v>
      </c>
      <c r="G1777" s="1" t="str">
        <f>TRIM(MID(A1777, FIND("Checksum:", A1777) + 9, FIND("(", A1777) - FIND("Checksum:", A1777) - 9))</f>
        <v>0x35AE</v>
      </c>
      <c r="H1777" s="1" t="str">
        <f>TRIM(MID(A1777, FIND("(", A1777) + 1, FIND(")", A1777) - FIND("(", A1777) - 1))</f>
        <v>big</v>
      </c>
    </row>
    <row r="1778" spans="1:8" hidden="1" x14ac:dyDescent="0.25">
      <c r="A1778" t="s">
        <v>1776</v>
      </c>
      <c r="B1778" s="1" t="str">
        <f>TRIM(MID(A1778, FIND("Index:", A1778) + 6, FIND(",", A1778) - FIND("Index:", A1778) - 6))</f>
        <v>202087</v>
      </c>
      <c r="C1778" s="1" t="str">
        <f>TRIM(MID(A1778, FIND("Length:", A1778) + 7, FIND(",", A1778, FIND("Length:", A1778)) - FIND("Length:", A1778) - 7))</f>
        <v>138</v>
      </c>
      <c r="D1778" s="1">
        <f>COUNTIF(C:C,C1778)</f>
        <v>26</v>
      </c>
      <c r="E1778" s="1" t="str">
        <f t="shared" si="27"/>
        <v>0xE0</v>
      </c>
      <c r="F1778" s="2" t="str">
        <f>TRIM(MID(A1778, FIND("Message:", A1778) + 8, FIND("]", A1778) - FIND("Message:", A1778) - 7))</f>
        <v>['0xE0', '0xCF', '0x3F', '0xC2', '0x41', '0x16', '0x62', '0x19', '0x4B', '0xDF', '0x42', '0x69', '0x40', '0xD9', '0x6C', '0x63', '0x49', '0x1A', '0x49', '0x6A', '0xE0', '0xA0', '0x35', '0x31', '0x64', '0xA1', '0x35', '0xA7', '0x35', '0xA8', '0x35', '0xAE', '0xA4', '0x65', '0x22', '0xAD', '0x35', '0x8E', '0x65', '0xBE', '0x47', '0x64', '0x66', '0x3F', '0xAA', '0x42', 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'0x70', '0x19', '0xAC', '0x9F', '0xE0', '0xAF']</v>
      </c>
      <c r="G1778" s="1" t="str">
        <f>TRIM(MID(A1778, FIND("Checksum:", A1778) + 9, FIND("(", A1778) - FIND("Checksum:", A1778) - 9))</f>
        <v>0x3E69</v>
      </c>
      <c r="H1778" s="1" t="str">
        <f>TRIM(MID(A1778, FIND("(", A1778) + 1, FIND(")", A1778) - FIND("(", A1778) - 1))</f>
        <v>big</v>
      </c>
    </row>
    <row r="1779" spans="1:8" hidden="1" x14ac:dyDescent="0.25">
      <c r="A1779" t="s">
        <v>1777</v>
      </c>
      <c r="B1779" s="1" t="str">
        <f>TRIM(MID(A1779, FIND("Index:", A1779) + 6, FIND(",", A1779) - FIND("Index:", A1779) - 6))</f>
        <v>202121</v>
      </c>
      <c r="C1779" s="1" t="str">
        <f>TRIM(MID(A1779, FIND("Length:", A1779) + 7, FIND(",", A1779, FIND("Length:", A1779)) - FIND("Length:", A1779) - 7))</f>
        <v>136</v>
      </c>
      <c r="D1779" s="1">
        <f>COUNTIF(C:C,C1779)</f>
        <v>23</v>
      </c>
      <c r="E1779" s="1" t="str">
        <f t="shared" si="27"/>
        <v>0x22</v>
      </c>
      <c r="F1779" s="2" t="str">
        <f>TRIM(MID(A1779, FIND("Message:", A1779) + 8, FIND("]", A1779) - FIND("Message:", A1779) - 7))</f>
        <v>['0x22', '0xAD', '0x35', '0x8E', '0x65', '0xBE', '0x47', '0x64', '0x66', '0x3F', '0xAA', '0x42', 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'0x70', '0x19', '0xAC', '0x9F', '0xE0', '0xAF', '0x3E', '0x69', '0x0E', '0x71', '0x40', '0x4A', '0x6F', '0x4F', '0x7C', '0x79', '0xF0', '0xA1', '0x72', '0xBF', '0x3F', '0x89', '0x4F', '0xCA', '0x64', '0x4A', '0xC3', '0x73', '0x6F', '0x91', '0x89', '0xAC', '0x8C', '0x79', '0xF0', '0xA1', '0x74', '0xCF']</v>
      </c>
      <c r="G1779" s="1" t="str">
        <f>TRIM(MID(A1779, FIND("Checksum:", A1779) + 9, FIND("(", A1779) - FIND("Checksum:", A1779) - 9))</f>
        <v>0x3F7C</v>
      </c>
      <c r="H1779" s="1" t="str">
        <f>TRIM(MID(A1779, FIND("(", A1779) + 1, FIND(")", A1779) - FIND("(", A1779) - 1))</f>
        <v>big</v>
      </c>
    </row>
    <row r="1780" spans="1:8" hidden="1" x14ac:dyDescent="0.25">
      <c r="A1780" t="s">
        <v>1778</v>
      </c>
      <c r="B1780" s="1" t="str">
        <f>TRIM(MID(A1780, FIND("Index:", A1780) + 6, FIND(",", A1780) - FIND("Index:", A1780) - 6))</f>
        <v>202133</v>
      </c>
      <c r="C1780" s="1" t="str">
        <f>TRIM(MID(A1780, FIND("Length:", A1780) + 7, FIND(",", A1780, FIND("Length:", A1780)) - FIND("Length:", A1780) - 7))</f>
        <v>63</v>
      </c>
      <c r="D1780" s="1">
        <f>COUNTIF(C:C,C1780)</f>
        <v>9</v>
      </c>
      <c r="E1780" s="1" t="str">
        <f t="shared" si="27"/>
        <v>0x3E</v>
      </c>
      <c r="F1780" s="2" t="str">
        <f>TRIM(MID(A1780, FIND("Message:", A1780) + 8, FIND("]", A1780) - FIND("Message:", A1780) - 7))</f>
        <v>['0x3E', '0x3E', '0x37', '0x4D', '0x93', '0x67', '0x95', '0x3E', '0x37', '0x4D', '0x43', '0x3E', '0x37', '0x78', '0x68', '0x4D', '0x8F', '0x3E', '0x37', '0x4D', '0x91', '0x3F', '0xD8', '0x69', '0x42', '0x90', '0x2F', '0x3E', '0x37', '0x4D', '0x93', '0xC1', '0x6A', '0x4A', '0x6F', '0x91', '0x91', '0x4B', '0xBF', '0x48', '0x9A', '0x6B', '0xDD', '0x79', '0xF0', '0xCF', '0x3F', '0x7A', '0x00', '0x3D', '0x6C', '0xCF', '0x3F', '0x7A', '0xE2', '0xC8', '0x44', '0x49', '0x2F', '0x6D', '0x6F', '0x91', '0x93']</v>
      </c>
      <c r="G1780" s="1" t="str">
        <f>TRIM(MID(A1780, FIND("Checksum:", A1780) + 9, FIND("(", A1780) - FIND("Checksum:", A1780) - 9))</f>
        <v>0x1AB0</v>
      </c>
      <c r="H1780" s="1" t="str">
        <f>TRIM(MID(A1780, FIND("(", A1780) + 1, FIND(")", A1780) - FIND("(", A1780) - 1))</f>
        <v>big</v>
      </c>
    </row>
    <row r="1781" spans="1:8" hidden="1" x14ac:dyDescent="0.25">
      <c r="A1781" t="s">
        <v>1779</v>
      </c>
      <c r="B1781" s="1" t="str">
        <f>TRIM(MID(A1781, FIND("Index:", A1781) + 6, FIND(",", A1781) - FIND("Index:", A1781) - 6))</f>
        <v>202170</v>
      </c>
      <c r="C1781" s="1" t="str">
        <f>TRIM(MID(A1781, FIND("Length:", A1781) + 7, FIND(",", A1781, FIND("Length:", A1781)) - FIND("Length:", A1781) - 7))</f>
        <v>50</v>
      </c>
      <c r="D1781" s="1">
        <f>COUNTIF(C:C,C1781)</f>
        <v>12</v>
      </c>
      <c r="E1781" s="1" t="str">
        <f t="shared" si="27"/>
        <v>0x4B</v>
      </c>
      <c r="F1781" s="2" t="str">
        <f>TRIM(MID(A1781, FIND("Message:", A1781) + 8, FIND("]", A1781) - FIND("Message:", A1781) - 7))</f>
        <v>['0x4B', '0xBF', '0x48', '0x9A', '0x6B', '0xDD', '0x79', '0xF0', '0xCF', '0x3F', '0x7A', '0x00', '0x3D', '0x6C', '0xCF', '0x3F', '0x7A', '0xE2', '0xC8', '0x44', '0x49', '0x2F', '0x6D', '0x6F', '0x91', '0x93', '0x1A', '0xB0', '0xA9', '0xE0', '0x57', '0x6E', '0xDF', '0x48', '0x6A', '0xE0', '0x1A', '0xAE', '0x79', '0x24', '0x6F', '0xF0', '0xCF', '0x3F', '0x69', '0xE7', '0xC8', '0x42', '0xCB', '0x70']</v>
      </c>
      <c r="G1781" s="1" t="str">
        <f>TRIM(MID(A1781, FIND("Checksum:", A1781) + 9, FIND("(", A1781) - FIND("Checksum:", A1781) - 9))</f>
        <v>0x19AC</v>
      </c>
      <c r="H1781" s="1" t="str">
        <f>TRIM(MID(A1781, FIND("(", A1781) + 1, FIND(")", A1781) - FIND("(", A1781) - 1))</f>
        <v>big</v>
      </c>
    </row>
    <row r="1782" spans="1:8" hidden="1" x14ac:dyDescent="0.25">
      <c r="A1782" t="s">
        <v>1780</v>
      </c>
      <c r="B1782" s="1" t="str">
        <f>TRIM(MID(A1782, FIND("Index:", A1782) + 6, FIND(",", A1782) - FIND("Index:", A1782) - 6))</f>
        <v>202236</v>
      </c>
      <c r="C1782" s="1" t="str">
        <f>TRIM(MID(A1782, FIND("Length:", A1782) + 7, FIND(",", A1782, FIND("Length:", A1782)) - FIND("Length:", A1782) - 7))</f>
        <v>121</v>
      </c>
      <c r="D1782" s="1">
        <f>COUNTIF(C:C,C1782)</f>
        <v>8</v>
      </c>
      <c r="E1782" s="1" t="str">
        <f t="shared" si="27"/>
        <v>0xA1</v>
      </c>
      <c r="F1782" s="2" t="str">
        <f>TRIM(MID(A1782, FIND("Message:", A1782) + 8, FIND("]", A1782) - FIND("Message:", A1782) - 7))</f>
        <v>['0xA1', '0x72', '0xBF', '0x3F', '0x89', '0x4F', '0xCA', '0x64', '0x4A', '0xC3', '0x73', '0x6F', '0x91', '0x89', '0xAC', '0x8C', '0x79', '0xF0', '0xA1', '0x74', '0xCF', '0x3F', '0x7C', '0xE6', '0xCA', '0x5D', '0x4A', '0x59', '0x75', '0x6F', '0x91', '0x8B', '0x79', '0xF0', '0xCF', '0x3F', '0x7B', '0x76', '0x7C', '0xE2', '0xC8', '0x57', '0x4A', '0xBF', '0x47', '0x47', '0x77', '0x2D', '0x79', '0xF0', '0xCF', '0x3F', '0x9F', '0xE2', '0xA0', '0x78', '0x07', '0x46', '0xCA', '0x50', '0x4A', '0xBF', '0x4D', '0x38', '0x79', '0x45', '0x79', '0xF0', '0xCF', '0x3F', '0x69', '0xE7', '0x89', '0x7A', '0xCA', '0x4A', '0x4A', '0xBF', '0x4D', '0x47', '0x79', '0xA7', '0x7B', '0xF0', '0xCF', '0x3F', '0x69', '0xE7', '0xCA', '0x44', '0xDB', '0x7C', '0x4A', '0xBF', '0x4F', '0xCB', '0x79', '0xF0', '0xCF', '0xDB', '0x7D', '0x3F', '0xC6', '0xE7', '0xCA', '0x47', '0x19', '0x98', '0x2F', '0x7E', '0x4A', '0xBF', '0x4D', '0x99', '0x9F', '0xE0', '0xC5', '0xB5', '0x7F', '0x3F', '0x69']</v>
      </c>
      <c r="G1782" s="1" t="str">
        <f>TRIM(MID(A1782, FIND("Checksum:", A1782) + 9, FIND("(", A1782) - FIND("Checksum:", A1782) - 9))</f>
        <v>0x40D9</v>
      </c>
      <c r="H1782" s="1" t="str">
        <f>TRIM(MID(A1782, FIND("(", A1782) + 1, FIND(")", A1782) - FIND("(", A1782) - 1))</f>
        <v>big</v>
      </c>
    </row>
    <row r="1783" spans="1:8" hidden="1" x14ac:dyDescent="0.25">
      <c r="A1783" t="s">
        <v>1781</v>
      </c>
      <c r="B1783" s="1" t="str">
        <f>TRIM(MID(A1783, FIND("Index:", A1783) + 6, FIND(",", A1783) - FIND("Index:", A1783) - 6))</f>
        <v>202445</v>
      </c>
      <c r="C1783" s="1" t="str">
        <f>TRIM(MID(A1783, FIND("Length:", A1783) + 7, FIND(",", A1783, FIND("Length:", A1783)) - FIND("Length:", A1783) - 7))</f>
        <v>124</v>
      </c>
      <c r="D1783" s="1">
        <f>COUNTIF(C:C,C1783)</f>
        <v>14</v>
      </c>
      <c r="E1783" s="1" t="str">
        <f t="shared" si="27"/>
        <v>0xBF</v>
      </c>
      <c r="F1783" s="2" t="str">
        <f>TRIM(MID(A1783, FIND("Message:", A1783) + 8, FIND("]", A1783) - FIND("Message:", A1783) - 7))</f>
        <v>['0xBF', '0x48', '0xEF', '0x79', '0xF0', '0xCF', '0x3F', '0xBA', '0x4A', '0x7A', '0x00', '0xCF', '0x3F', '0x7A', '0xE2', '0xCA', '0xFB', '0x4B', '0x6A', '0x1A', '0x7C', '0x79', '0xF0', '0xCF', '0x3F', '0xC5', '0x4C', '0x69', '0xE7', '0xCA', '0x65', '0x4A', '0x6F', '0x4F', '0xD6', '0x4D', '0x79', '0x79', '0xF0', '0xBF', '0x3F', '0x89', '0x4F', '0x09', '0x4E', '0xC8', '0x5F', '0xA9', '0xEF', '0xA9', '0xEB', '0x9F', '0x45', '0x4F', '0xE2', '0xC7', '0x41', '0xC8', '0x5A', '0x4A', '0xBF', '0x68', '0x50', '0x4F', '0xD3', '0x79', '0xF0', '0xCF', '0x3F', '0xC6', '0xB3', '0x51', '0xEE', '0xC8', '0x54', '0xA9', '0xF0', '0xA9', '0xEC', '0x8E', '0x52', '0x9F', '0xE2', '0x7F', '0x40', '0x00', '0x00', '0x00', '0x94', '0xF0', '0x85', '0x06', '0xFF', '0xFF', '0xFF', '0xFF', '0xFF', '0x7C', '0x85', '0x04', '0x09', '0x00', '0xFA', '0x82', '0x00', '0x05', '0x15', '0x40', '0xE8', '0x00', '0x07', '0xBF', '0xCA', '0x4E', '0x4A', '0x53', '0x41', '0x6F', '0x91', '0x85', '0x79', '0xF0', '0xCF', '0x3F']</v>
      </c>
      <c r="G1783" s="1" t="str">
        <f>TRIM(MID(A1783, FIND("Checksum:", A1783) + 9, FIND("(", A1783) - FIND("Checksum:", A1783) - 9))</f>
        <v>0x4142</v>
      </c>
      <c r="H1783" s="1" t="str">
        <f>TRIM(MID(A1783, FIND("(", A1783) + 1, FIND(")", A1783) - FIND("(", A1783) - 1))</f>
        <v>big</v>
      </c>
    </row>
    <row r="1784" spans="1:8" hidden="1" x14ac:dyDescent="0.25">
      <c r="A1784" t="s">
        <v>1782</v>
      </c>
      <c r="B1784" s="1" t="str">
        <f>TRIM(MID(A1784, FIND("Index:", A1784) + 6, FIND(",", A1784) - FIND("Index:", A1784) - 6))</f>
        <v>202579</v>
      </c>
      <c r="C1784" s="1" t="str">
        <f>TRIM(MID(A1784, FIND("Length:", A1784) + 7, FIND(",", A1784, FIND("Length:", A1784)) - FIND("Length:", A1784) - 7))</f>
        <v>175</v>
      </c>
      <c r="D1784" s="1">
        <f>COUNTIF(C:C,C1784)</f>
        <v>15</v>
      </c>
      <c r="E1784" s="1" t="str">
        <f t="shared" si="27"/>
        <v>0x43</v>
      </c>
      <c r="F1784" s="2" t="str">
        <f>TRIM(MID(A1784, FIND("Message:", A1784) + 8, FIND("]", A1784) - FIND("Message:", A1784) - 7))</f>
        <v>['0x43', '0x87', '0x79', '0xF0', '0xCF', '0x3F', '0x7C', '0xE2', '0xA3', '0x44', '0xC8', '0x42', '0x19', '0x6C', '0x9F', '0xE0', '0xC5', '0x1B', '0x45', '0x47', '0x69', '0x40', '0x3F', '0xAA', '0xBF', '0x3F', '0x1F', '0x46', '0x8E', '0x61', '0x6E', '0x25', '0xAD', '0x32', '0xBE', '0x68', '0x47', '0x3B', '0x6E', '0xD5', '0x6E', '0xC5', '0x47', '0x3F', '0x81', '0x48', '0x3E', '0x3E', '0x6E', '0x65', '0x41', '0x3F', '0xBF', '0xD8', '0x49', '0x3F', '0x6E', '0x55', '0x48', '0x3F', '0x3E', '0x2E', '0x40', '0x4A', '0x49', '0x6F', '0x91', '0x8D', '0x1A', '0x61', '0x70', '0x0E', '0x4B', '0xE0', '0xCF', '0x3F', '0x79', '0xF0', '0xCF', '0x3F', '0xB4', '0x4C', '0xC6', '0xE7', '0xC8', '0x50', '0x19', '0x5E', '0x1A', '0xA5', '0x4D', '0x76', '0x9F', '0xE0', '0x5F', '0xD8', '0x69', '0x40', '0x26', '0x4E', '0x29', '0x3F', '0x6A', '0xE0', '0x1A', '0x59', '0x6A', '0xDF', '0x4F', '0xE0', '0x29', '0x4E', '0x1A', '0x5A', '0x6A', '0xE0', '0x67', '0x50', '0x19', '0x56', '0x1A', '0x54', '0x69', '0x60', '0x29', '0x21', '0x51', '0x3F', '0xE0', '0x9B', '0x6A', '0xE0', '0xA0', '0x5C', '0x55', '0x52', '0x2A', '0x4E', '0xA9', '0x5C', '0x79', '0xF6', '0xCA', '0x0C', '0x53', '0x3F', '0x20', '0x4E', '0x1A', '0x6C', '0x79', '0xF0', '0xF1', '0x54', '0xCF', '0x3F', '0xC6', '0xE7', '0xCA', '0x54', '0xA0', '0xD1', '0x55', '0x5C', '0x23', '0x4E', '0xA4', '0x5C', '0xC2', '0x42', '0x29', '0x56', '0x1A', '0x4E', '0x9F']</v>
      </c>
      <c r="G1784" s="1" t="str">
        <f>TRIM(MID(A1784, FIND("Checksum:", A1784) + 9, FIND("(", A1784) - FIND("Checksum:", A1784) - 9))</f>
        <v>0x4C5E</v>
      </c>
      <c r="H1784" s="1" t="str">
        <f>TRIM(MID(A1784, FIND("(", A1784) + 1, FIND(")", A1784) - FIND("(", A1784) - 1))</f>
        <v>big</v>
      </c>
    </row>
    <row r="1785" spans="1:8" hidden="1" x14ac:dyDescent="0.25">
      <c r="A1785" t="s">
        <v>1783</v>
      </c>
      <c r="B1785" s="1" t="str">
        <f>TRIM(MID(A1785, FIND("Index:", A1785) + 6, FIND(",", A1785) - FIND("Index:", A1785) - 6))</f>
        <v>202600</v>
      </c>
      <c r="C1785" s="1" t="str">
        <f>TRIM(MID(A1785, FIND("Length:", A1785) + 7, FIND(",", A1785, FIND("Length:", A1785)) - FIND("Length:", A1785) - 7))</f>
        <v>202</v>
      </c>
      <c r="D1785" s="1">
        <f>COUNTIF(C:C,C1785)</f>
        <v>18</v>
      </c>
      <c r="E1785" s="1" t="str">
        <f t="shared" si="27"/>
        <v>0x40</v>
      </c>
      <c r="F1785" s="2" t="str">
        <f>TRIM(MID(A1785, FIND("Message:", A1785) + 8, FIND("]", A1785) - FIND("Message:", A1785) - 7))</f>
        <v>['0x40', '0x3F', '0xAA', '0xBF', '0x3F', '0x1F', '0x46', '0x8E', '0x61', '0x6E', '0x25', '0xAD', '0x32', '0xBE', '0x68', '0x47', '0x3B', '0x6E', '0xD5', '0x6E', '0xC5', '0x47', '0x3F', '0x81', '0x48', '0x3E', '0x3E', '0x6E', '0x65', '0x41', '0x3F', '0xBF', '0xD8', '0x49', '0x3F', '0x6E', '0x55', '0x48', '0x3F', '0x3E', '0x2E', '0x40', '0x4A', '0x49', '0x6F', '0x91', '0x8D', '0x1A', '0x61', '0x70', '0x0E', '0x4B', '0xE0', '0xCF', '0x3F', '0x79', '0xF0', '0xCF', '0x3F', '0xB4', '0x4C', '0xC6', '0xE7', '0xC8', '0x50', '0x19', '0x5E', '0x1A', '0xA5', '0x4D', '0x76', '0x9F', '0xE0', '0x5F', '0xD8', '0x69', '0x40', '0x26', '0x4E', '0x29', '0x3F', '0x6A', '0xE0', '0x1A', '0x59', '0x6A', '0xDF', '0x4F', '0xE0', '0x29', '0x4E', '0x1A', '0x5A', '0x6A', '0xE0', '0x67', '0x50', '0x19', '0x56', '0x1A', '0x54', '0x69', '0x60', '0x29', '0x21', '0x51', '0x3F', '0xE0', '0x9B', '0x6A', '0xE0', '0xA0', '0x5C', '0x55', '0x52', '0x2A', '0x4E', '0xA9', '0x5C', '0x79', '0xF6', '0xCA', '0x0C', '0x53', '0x3F', '0x20', '0x4E', '0x1A', '0x6C', '0x79', '0xF0', '0xF1', '0x54', '0xCF', '0x3F', '0xC6', '0xE7', '0xCA', '0x54', '0xA0', '0xD1', '0x55', '0x5C', '0x23', '0x4E', '0xA4', '0x5C', '0xC2', '0x42', '0x29', '0x56', '0x1A', '0x4E', '0x9F', '0x4C', '0x5E', '0x43', '0x79', '0xC5', '0x57', '0xF0', '0xCF', '0x3F', '0xAA', '0x42', '0x79', '0xF6', '0xB4', '0x58', '0xCA', '0x48', '0x4A', '0x6F', '0x91', '0x99', '0x4B', '0x9B', '0x59', '0xBF', '0x4E', '0xEB', '0x79', '0xF0', '0xCF', '0x3F', '0xCC', '0x5A', '0x7A', '0x00', '0xCF', '0x3F', '0x7A', '0xE2', '0xC8', '0x0A', '0x5B', '0x4E', '0x29', '0x3F', '0x1A', '0x5D', '0xDF']</v>
      </c>
      <c r="G1785" s="1" t="str">
        <f>TRIM(MID(A1785, FIND("Checksum:", A1785) + 9, FIND("(", A1785) - FIND("Checksum:", A1785) - 9))</f>
        <v>0x59C2</v>
      </c>
      <c r="H1785" s="1" t="str">
        <f>TRIM(MID(A1785, FIND("(", A1785) + 1, FIND(")", A1785) - FIND("(", A1785) - 1))</f>
        <v>big</v>
      </c>
    </row>
    <row r="1786" spans="1:8" hidden="1" x14ac:dyDescent="0.25">
      <c r="A1786" t="s">
        <v>1784</v>
      </c>
      <c r="B1786" s="1" t="str">
        <f>TRIM(MID(A1786, FIND("Index:", A1786) + 6, FIND(",", A1786) - FIND("Index:", A1786) - 6))</f>
        <v>202602</v>
      </c>
      <c r="C1786" s="1" t="str">
        <f>TRIM(MID(A1786, FIND("Length:", A1786) + 7, FIND(",", A1786, FIND("Length:", A1786)) - FIND("Length:", A1786) - 7))</f>
        <v>169</v>
      </c>
      <c r="D1786" s="1">
        <f>COUNTIF(C:C,C1786)</f>
        <v>20</v>
      </c>
      <c r="E1786" s="1" t="str">
        <f t="shared" si="27"/>
        <v>0xAA</v>
      </c>
      <c r="F1786" s="2" t="str">
        <f>TRIM(MID(A1786, FIND("Message:", A1786) + 8, FIND("]", A1786) - FIND("Message:", A1786) - 7))</f>
        <v>['0xAA', '0xBF', '0x3F', '0x1F', '0x46', '0x8E', '0x61', '0x6E', '0x25', '0xAD', '0x32', '0xBE', '0x68', '0x47', '0x3B', '0x6E', '0xD5', '0x6E', '0xC5', '0x47', '0x3F', '0x81', '0x48', '0x3E', '0x3E', '0x6E', '0x65', '0x41', '0x3F', '0xBF', '0xD8', '0x49', '0x3F', '0x6E', '0x55', '0x48', '0x3F', '0x3E', '0x2E', '0x40', '0x4A', '0x49', '0x6F', '0x91', '0x8D', '0x1A', '0x61', '0x70', '0x0E', '0x4B', '0xE0', '0xCF', '0x3F', '0x79', '0xF0', '0xCF', '0x3F', '0xB4', '0x4C', '0xC6', '0xE7', '0xC8', '0x50', '0x19', '0x5E', '0x1A', '0xA5', '0x4D', '0x76', '0x9F', '0xE0', '0x5F', '0xD8', '0x69', '0x40', '0x26', '0x4E', '0x29', '0x3F', '0x6A', '0xE0', '0x1A', '0x59', '0x6A', '0xDF', '0x4F', '0xE0', '0x29', '0x4E', '0x1A', '0x5A', '0x6A', '0xE0', '0x67', '0x50', '0x19', '0x56', '0x1A', '0x54', '0x69', '0x60', '0x29', '0x21', '0x51', '0x3F', '0xE0', '0x9B', '0x6A', '0xE0', '0xA0', '0x5C', '0x55', '0x52', '0x2A', '0x4E', '0xA9', '0x5C', '0x79', '0xF6', '0xCA', '0x0C', '0x53', '0x3F', '0x20', '0x4E', '0x1A', '0x6C', '0x79', '0xF0', '0xF1', '0x54', '0xCF', '0x3F', '0xC6', '0xE7', '0xCA', '0x54', '0xA0', '0xD1', '0x55', '0x5C', '0x23', '0x4E', '0xA4', '0x5C', '0xC2', '0x42', '0x29', '0x56', '0x1A', '0x4E', '0x9F', '0x4C', '0x5E', '0x43', '0x79', '0xC5', '0x57', '0xF0', '0xCF', '0x3F', '0xAA', '0x42', '0x79', '0xF6', '0xB4', '0x58', '0xCA', '0x48']</v>
      </c>
      <c r="G1786" s="1" t="str">
        <f>TRIM(MID(A1786, FIND("Checksum:", A1786) + 9, FIND("(", A1786) - FIND("Checksum:", A1786) - 9))</f>
        <v>0x4A6F</v>
      </c>
      <c r="H1786" s="1" t="str">
        <f>TRIM(MID(A1786, FIND("(", A1786) + 1, FIND(")", A1786) - FIND("(", A1786) - 1))</f>
        <v>big</v>
      </c>
    </row>
    <row r="1787" spans="1:8" hidden="1" x14ac:dyDescent="0.25">
      <c r="A1787" t="s">
        <v>1785</v>
      </c>
      <c r="B1787" s="1" t="str">
        <f>TRIM(MID(A1787, FIND("Index:", A1787) + 6, FIND(",", A1787) - FIND("Index:", A1787) - 6))</f>
        <v>203491</v>
      </c>
      <c r="C1787" s="1" t="str">
        <f>TRIM(MID(A1787, FIND("Length:", A1787) + 7, FIND(",", A1787, FIND("Length:", A1787)) - FIND("Length:", A1787) - 7))</f>
        <v>166</v>
      </c>
      <c r="D1787" s="1">
        <f>COUNTIF(C:C,C1787)</f>
        <v>14</v>
      </c>
      <c r="E1787" s="1" t="str">
        <f t="shared" si="27"/>
        <v>0x6F</v>
      </c>
      <c r="F1787" s="2" t="str">
        <f>TRIM(MID(A1787, FIND("Message:", A1787) + 8, FIND("]", A1787) - FIND("Message:", A1787) - 7))</f>
        <v>['0x6F', '0xE2', '0xC8', '0x44', '0x43', '0xBE', '0x69', '0x6F', '0x91', '0xDF', '0xC2', '0x48', '0x19', '0x9C', '0x0B', '0x6A', '0xDF', '0x42', '0x69', '0x40', '0xD9', '0x6A', '0x1A', '0x94', '0x6B', '0x9A', '0x6A', '0xE0', '0x24', '0x4E', '0x19', '0x54', '0x31', '0x6C', '0x73', '0xE0', '0xCF', '0x3F', '0xC2', '0x42', '0x19', '0xED', '0x6D', '0x96', '0xA4', '0x4C', '0x73', '0xE0', '0xCF', '0x3F', '0x58', '0x6E', '0x19', '0x93', '0x89', '0x8A', '0xA3', '0x62', '0xA0', '0xD5', '0x6F', '0x4C', '0xA4', '0x52', '0xC2', '0x41', '0x9F', '0x4C', '0xA2', '0x70', '0x4A', '0x6F', '0x91', '0x97', '0xA7', '0x42', '0x79', '0xB6', '0x71', '0xF0', '0xCF', '0x3F', '0x77', '0xE2', '0xC8', '0x44', '0xD8', '0x72', '0xA3', '0x62', '0xA4', '0x52', '0xC2', '0x41', '0x19', '0x8C', '0x73', '0x8D', '0xDF', '0x44', '0x69', '0x40', '0x49', '0x6F', '0x87', '0x74', '0x91', '0x97', '0x1A', '0x8A', '0xA9', '0xE0', '0x6A', '0x37', '0x75', '0xE0', '0xA0', '0x35', '0xA1', '0x35', '0xA7', '0x35', '0xDF', '0x76', '0xA8', '0x35', '0xAE', '0x22', '0xAD', '0x35', '0x8E', '0x96', '0x77', '0x65', '0x3F', '0xAA', '0x40', '0x73', '0x3E', '0x37', '0xEF', '0x78', '0x4D', '0xA1', '0x3E', '0x37', '0x4D', '0x9D', '0x3E', '0x06', '0x79', '0x37', '0x4D', '0xA3', '0x3E', '0x37', '0x47', '0x67', '0xC5', '0x7A', '0x3E', '0x37', '0x45', '0x81', '0x3E', '0x37']</v>
      </c>
      <c r="G1787" s="1" t="str">
        <f>TRIM(MID(A1787, FIND("Checksum:", A1787) + 9, FIND("(", A1787) - FIND("Checksum:", A1787) - 9))</f>
        <v>0x4D79</v>
      </c>
      <c r="H1787" s="1" t="str">
        <f>TRIM(MID(A1787, FIND("(", A1787) + 1, FIND(")", A1787) - FIND("(", A1787) - 1))</f>
        <v>big</v>
      </c>
    </row>
    <row r="1788" spans="1:8" hidden="1" x14ac:dyDescent="0.25">
      <c r="A1788" t="s">
        <v>1786</v>
      </c>
      <c r="B1788" s="1" t="str">
        <f>TRIM(MID(A1788, FIND("Index:", A1788) + 6, FIND(",", A1788) - FIND("Index:", A1788) - 6))</f>
        <v>203869</v>
      </c>
      <c r="C1788" s="1" t="str">
        <f>TRIM(MID(A1788, FIND("Length:", A1788) + 7, FIND(",", A1788, FIND("Length:", A1788)) - FIND("Length:", A1788) - 7))</f>
        <v>145</v>
      </c>
      <c r="D1788" s="1">
        <f>COUNTIF(C:C,C1788)</f>
        <v>28</v>
      </c>
      <c r="E1788" s="1" t="str">
        <f t="shared" si="27"/>
        <v>0x3F</v>
      </c>
      <c r="F1788" s="2" t="str">
        <f>TRIM(MID(A1788, FIND("Message:", A1788) + 8, FIND("]", A1788) - FIND("Message:", A1788) - 7))</f>
        <v>['0x3F', '0xAA', '0x00', '0x00', '0x00', '0x87', '0xF0', '0x85', '0x06', '0xFF', '0xFF', '0xFF', '0xFF', '0xFF', '0x7C', '0x85', '0x04', '0x09', '0x00', '0xF5', '0x5C', '0x00', '0x05', '0xE9', '0x40', '0xEC', '0x00', '0x8E', '0x61', '0x6E', '0x55', '0x4A', '0x2B', '0x41', '0xBF', '0x4F', '0x95', '0x79', '0xF0', '0xCF', '0x3F', '0x5F', '0x42', '0x69', '0xE7', '0xCA', '0x5C', '0x4A', '0xBF', '0x52', '0x17', '0x43', '0x6B', '0x79', '0xF0', '0xCF', '0x3F', '0x1A', '0x52', '0x94', '0x44', '0xA9', '0xEB', '0x6F', '0xF0', '0xBF', '0x3F', '0x89', '0xC2', '0x45', '0x47', '0x08', '0x32', '0xAA', '0xEF', '0xA0', '0x42', '0x44', '0x46', '0x9F', '0xEB', '0xAC', '0x5B', '0x08', '0x4B', '0xAA', '0xD7', '0x47', '0xFB', '0x6C', '0x4A', '0xAC', '0x1B', '0xA9', '0x1B', '0x86', '0x48', '0x7A', '0xDF', '0xC8', '0x47', '0x19', '0x4A', '0x24', '0x3A', '0x49', '0x41', '0x69', '0x0F', '0x49', '0xBF', '0x58', '0xF0', '0x55', '0x4A', '0x13', '0x47', '0x69', '0x0F', '0x19', '0x45', '0x89', '0x05', '0x4B', '0x8A', '0xA0', '0x35', '0x8E', '0x65', '0x3F', '0xAA', '0x89', '0x4C', '0x43', '0x3F', '0x3F', '0x43', '0x48', '0x53', '0x3E', '0x2B', '0x4D', '0x37', '0x4D', '0x9B']</v>
      </c>
      <c r="G1788" s="1" t="str">
        <f>TRIM(MID(A1788, FIND("Checksum:", A1788) + 9, FIND("(", A1788) - FIND("Checksum:", A1788) - 9))</f>
        <v>0x3E37</v>
      </c>
      <c r="H1788" s="1" t="str">
        <f>TRIM(MID(A1788, FIND("(", A1788) + 1, FIND(")", A1788) - FIND("(", A1788) - 1))</f>
        <v>big</v>
      </c>
    </row>
    <row r="1789" spans="1:8" hidden="1" x14ac:dyDescent="0.25">
      <c r="A1789" t="s">
        <v>1787</v>
      </c>
      <c r="B1789" s="1" t="str">
        <f>TRIM(MID(A1789, FIND("Index:", A1789) + 6, FIND(",", A1789) - FIND("Index:", A1789) - 6))</f>
        <v>204207</v>
      </c>
      <c r="C1789" s="1" t="str">
        <f>TRIM(MID(A1789, FIND("Length:", A1789) + 7, FIND(",", A1789, FIND("Length:", A1789)) - FIND("Length:", A1789) - 7))</f>
        <v>230</v>
      </c>
      <c r="D1789" s="1">
        <f>COUNTIF(C:C,C1789)</f>
        <v>10</v>
      </c>
      <c r="E1789" s="1" t="str">
        <f t="shared" si="27"/>
        <v>0xFA</v>
      </c>
      <c r="F1789" s="2" t="str">
        <f>TRIM(MID(A1789, FIND("Message:", A1789) + 8, FIND("]", A1789) - FIND("Message:", A1789) - 7))</f>
        <v>['0xFA', '0x63', '0xE0', '0x6A', '0xE0', '0xD9', '0xE5', '0x4A', '0xBF', '0x59', '0x64', '0x4C', '0x37', '0x6A', '0xE0', '0x3F', '0xAA', '0x49', '0x66', '0x65', '0x6F', '0x5E', '0xEF', '0x4A', '0xBF', '0x55', '0x19', '0x9B', '0x66', '0xA9', '0xE0', '0x6A', '0xE0', '0x49', '0x6F', '0x5E', '0x53', '0x67', '0xEF', '0x4A', '0xBF', '0x55', '0x1B', '0xA9', '0xE0', '0x5C', '0x68', '0x6A', '0xE0', '0x3F', '0xAA', '0x8E', '0x61', '0xF1', '0x7F', '0x69', '0x81', '0x6E', '0x55', '0x1B', '0x8C', '0x4A', '0x6F', '0x10', '0x6A', '0x90', '0xBB', '0xAC', '0x4C', '0x79', '0xF0', '0xCF', '0xE9', '0x6B', '0x3F', '0x7A', '0x00', '0xCF', '0x3F', '0x7A', '0xEB', '0x9A', '0x6C', '0xA9', '0x1C', '0x7A', '0xE2', '0xC8', '0x47', '0x19', '0xB8', '0x6D', '0x86', '0x4B', '0x6F', '0x90', '0xBB', '0x9F', '0xE0', '0x7B', '0x6E', '0x7A', '0x00', '0xCF', '0x3F', '0x6F', '0xFB', '0xDF', '0x43', '0x6F', '0x41', '0x69', '0x40', '0x19', '0x82', '0x69', '0x10', '0x6F', '0x70', '0x49', '0xBF', '0x55', '0x19', '0x44', '0x3F', '0x3F', '0xAA', '0x71', '0xBF', '0x70', '0xE0', '0xCF', '0x3F', '0x19', '0x7C', '0x27', '0x72', '0x73', '0xE0', '0xCF', '0x3F', '0xC2', '0x41', '0xA4', '0x7E', '0x73', '0x52', '0xA3', '0x4C', '0xC2', '0x42', '0x49', '0x6F', '0x73', '0x74', '0xA9', '0x67', '0xA3', '0x4C', '0x75', '0xE0', '0xCF', '0x9B', '0x75', '0x3F', '0x49', '0x6F', '0xA9', '0x65', '0x74', '0xE0', '0xD1', '0x76', '0xCF', '0x3F', '0xC2', '0x46', '0x19', '0x74', '0x44', '0x60', '0x77', '0x3F', '0x3F', '0xBF', '0x69', '0x40', '0x49', '0xBF', '0x68', '0x78', '0x55', '0x1B', '0x70', '0xE0', '0xCF', '0x3F', '0x19', '0x62', '0x79', '0x6F', '0x73', '0xE0', '0xCF', '0x3F', '0xC2', '0x41', '0x50', '0x7A', '0xA4', '0x52', '0xA3', '0x4C', '0xC2', '0x42', '0x49', '0xAF', '0x7B', '0x6F', '0xA9', '0x67', '0xA3', '0x4C', '0x75', '0xE0', '0x42', '0x7C', '0xCF', '0x3F', '0x49']</v>
      </c>
      <c r="G1789" s="1" t="str">
        <f>TRIM(MID(A1789, FIND("Checksum:", A1789) + 9, FIND("(", A1789) - FIND("Checksum:", A1789) - 9))</f>
        <v>0x6FA9</v>
      </c>
      <c r="H1789" s="1" t="str">
        <f>TRIM(MID(A1789, FIND("(", A1789) + 1, FIND(")", A1789) - FIND("(", A1789) - 1))</f>
        <v>big</v>
      </c>
    </row>
    <row r="1790" spans="1:8" hidden="1" x14ac:dyDescent="0.25">
      <c r="A1790" t="s">
        <v>1788</v>
      </c>
      <c r="B1790" s="1" t="str">
        <f>TRIM(MID(A1790, FIND("Index:", A1790) + 6, FIND(",", A1790) - FIND("Index:", A1790) - 6))</f>
        <v>204423</v>
      </c>
      <c r="C1790" s="1" t="str">
        <f>TRIM(MID(A1790, FIND("Length:", A1790) + 7, FIND(",", A1790, FIND("Length:", A1790)) - FIND("Length:", A1790) - 7))</f>
        <v>172</v>
      </c>
      <c r="D1790" s="1">
        <f>COUNTIF(C:C,C1790)</f>
        <v>16</v>
      </c>
      <c r="E1790" s="1" t="str">
        <f t="shared" si="27"/>
        <v>0xAF</v>
      </c>
      <c r="F1790" s="2" t="str">
        <f>TRIM(MID(A1790, FIND("Message:", A1790) + 8, FIND("]", A1790) - FIND("Message:", A1790) - 7))</f>
        <v>['0xAF', '0x7B', '0x6F', '0xA9', '0x67', '0xA3', '0x4C', '0x75', '0xE0', '0x42', '0x7C', '0xCF', '0x3F', '0x49', '0x6F', '0xA9', '0x65', '0x74', '0xC7', '0x7D', '0xE0', '0xCF', '0x3F', '0xC2', '0x46', '0x49', '0xBF', '0x7F', '0x7E', '0x4C', '0x11', '0x69', '0x40', '0x19', '0x66', '0x74', '0x79', '0x7F', '0xE0', '0xCF', '0x3F', '0x19', '0x66', '0x73', '0xE0', '0x43', '0x40', '0xCF', '0x3F', '0xC2', '0x41', '0x44', '0x3F', '0x3F', '0x16', '0x41', '0xBF', '0xA3', '0x4C', '0xC2', '0x42', '0x49', '0xBF', '0xFE', '0x42', '0x4C', '0x13', '0x69', '0x40', '0x49', '0x6F', '0xA9', '0xAD', '0x43', '0x69', '0x75', '0xE0', '0xCF', '0x3F', '0x49', '0xBF', '0x1B', '0x44', '0x4C', '0x13', '0x74', '0xE0', '0xCF', '0x3F', '0x19', '0x21', '0x45', '0x5D', '0x73', '0xE0', '0xCF', '0x3F', '0x19', '0xDF', '0xFE', '0x46', '0x89', '0x8A', '0x19', '0x59', '0x1A', '0x5A', '0x6A', '0xAB', '0x47', '0x40', '0x74', '0xE0', '0xCF', '0x3F', '0x49', '0xBF', '0xF4', '0x48', '0x4C', '0xFD', '0x73', '0xE0', '0xCF', '0x3F', '0xC2', '0xB8', '0x49', '0x41', '0x44', '0x3F', '0x3F', '0xBF', '0xA3', '0x4C', '0xFC', '0x4A', '0xC2', '0x42', '0x49', '0xBF', '0x4C', '0x15', '0x69', '0x23', '0x4B', '0x40', '0x49', '0xBF', '0x4C', '0x11', '0x74', '0xE0', '0x47', '0x4C', '0xCF', '0x3F', '0x49', '0xBF', '0x4C', '0x01', '0x73', '0x25', '0x4D', '0xE0', '0xCF', '0x3F', '0xC2', '0x41', '0x44', '0x3F', '0xC4']</v>
      </c>
      <c r="G1790" s="1" t="str">
        <f>TRIM(MID(A1790, FIND("Checksum:", A1790) + 9, FIND("(", A1790) - FIND("Checksum:", A1790) - 9))</f>
        <v>0x4E3F</v>
      </c>
      <c r="H1790" s="1" t="str">
        <f>TRIM(MID(A1790, FIND("(", A1790) + 1, FIND(")", A1790) - FIND("(", A1790) - 1))</f>
        <v>big</v>
      </c>
    </row>
    <row r="1791" spans="1:8" hidden="1" x14ac:dyDescent="0.25">
      <c r="A1791" t="s">
        <v>1789</v>
      </c>
      <c r="B1791" s="1" t="str">
        <f>TRIM(MID(A1791, FIND("Index:", A1791) + 6, FIND(",", A1791) - FIND("Index:", A1791) - 6))</f>
        <v>204681</v>
      </c>
      <c r="C1791" s="1" t="str">
        <f>TRIM(MID(A1791, FIND("Length:", A1791) + 7, FIND(",", A1791, FIND("Length:", A1791)) - FIND("Length:", A1791) - 7))</f>
        <v>143</v>
      </c>
      <c r="D1791" s="1">
        <f>COUNTIF(C:C,C1791)</f>
        <v>34</v>
      </c>
      <c r="E1791" s="1" t="str">
        <f t="shared" si="27"/>
        <v>0x55</v>
      </c>
      <c r="F1791" s="2" t="str">
        <f>TRIM(MID(A1791, FIND("Message:", A1791) + 8, FIND("]", A1791) - FIND("Message:", A1791) - 7))</f>
        <v>['0x55', '0xC2', '0x3F', '0x26', '0x58', '0x49', '0xBF', '0x4C', '0x1B', '0x70', '0xE0', '0xCF', '0xE9', '0x59', '0x3F', '0xC2', '0x40', '0xA4', '0x5C', '0x49', '0x6F', '0x55', '0x5A', '0xA9', '0x79', '0x75', '0xE0', '0xCF', '0x3F', '0x19', '0xFB', '0x5B', '0xBB', '0x73', '0xE0', '0xCF', '0x3F', '0x19', '0xB8', '0x4C', '0x5C', '0x89', '0x8A', '0x1A', '0xB8', '0x49', '0x6F', '0xA9', '0xA5', '0x5D', '0x7B', '0x6A', '0x40', '0xA3', '0xF0', '0x74', '0xE0', '0x6D', '0x5E', '0xCF', '0x3F', '0xA3', '0x8C', '0xC2', '0x42', '0x1A', '0xBC', '0x5F', '0xB5', '0xA2', '0x4C', '0x79', '0xF0', '0xCF', '0x3F', '0x7D', '0x60', '0x79', '0x52', '0xC8', '0x51', '0xA9', '0xF0', '0xAC', '0x8D', '0x61', '0x7C', '0xA9', '0xEC', '0x7C', '0xE6', '0xCA', '0x4C', '0xEE', '0x62', '0x4A', '0x6F', '0xA9', '0x77', '0x79', '0xF0', '0xCF', '0x77', '0x63', '0x3F', '0x7C', '0xE2', '0xC8', '0x41', '0x19', '0xAC', '0xD1', '0x64', '0xDF', '0x44', '0x69', '0x70', '0x49', '0x6F', '0xA9', '0xC4', '0x65', '0x77', '0x1A', '0xAA', '0xA9', '0xE0', '0x6A', '0xE0', '0x77', '0x66', '0xA0', '0x35', '0x8E', '0x65', '0x3F', '0xAA', '0x8E', '0xA8', '0x67', '0x61', '0x6E', '0x55']</v>
      </c>
      <c r="G1791" s="1" t="str">
        <f>TRIM(MID(A1791, FIND("Checksum:", A1791) + 9, FIND("(", A1791) - FIND("Checksum:", A1791) - 9))</f>
        <v>0x49BF</v>
      </c>
      <c r="H1791" s="1" t="str">
        <f>TRIM(MID(A1791, FIND("(", A1791) + 1, FIND(")", A1791) - FIND("(", A1791) - 1))</f>
        <v>big</v>
      </c>
    </row>
    <row r="1792" spans="1:8" hidden="1" x14ac:dyDescent="0.25">
      <c r="A1792" t="s">
        <v>1790</v>
      </c>
      <c r="B1792" s="1" t="str">
        <f>TRIM(MID(A1792, FIND("Index:", A1792) + 6, FIND(",", A1792) - FIND("Index:", A1792) - 6))</f>
        <v>204852</v>
      </c>
      <c r="C1792" s="1" t="str">
        <f>TRIM(MID(A1792, FIND("Length:", A1792) + 7, FIND(",", A1792, FIND("Length:", A1792)) - FIND("Length:", A1792) - 7))</f>
        <v>136</v>
      </c>
      <c r="D1792" s="1">
        <f>COUNTIF(C:C,C1792)</f>
        <v>23</v>
      </c>
      <c r="E1792" s="1" t="str">
        <f t="shared" si="27"/>
        <v>0xCF</v>
      </c>
      <c r="F1792" s="2" t="str">
        <f>TRIM(MID(A1792, FIND("Message:", A1792) + 8, FIND("]", A1792) - FIND("Message:", A1792) - 7))</f>
        <v>['0xCF', '0x3F', '0x19', '0x4E', '0x6B', '0xA3', '0x89', '0x8A', '0x19', '0xA1', '0xA4', '0x52', '0xD4', '0x6C', '0xA3', '0x42', '0x89', '0x8A', '0x43', '0x6F', '0xA9', '0xC2', '0x6D', '0xA1', '0x4A', '0xBF', '0x4C', '0x1D', '0x6A', '0x40', '0x2D', '0x6E', '0xC2', '0x49', '0x4A', '0xBF', '0x55', '0xB5', '0x79', '0x09', '0x6F', '0xF0', '0xCF', '0x3F', '0x9F', '0xE2', '0xC7', '0x41', '0xFA', '0x70', '0xC8', '0x58', '0xA9', '0xF0', '0xA9', '0xEC', '0x9F', '0x62', '0x71', '0xE2', '0xC7', '0x42', '0xC8', '0x53', '0x1A', '0x95', '0x2A', '0x72', '0x79', '0xF0', '0xCF', '0x3F', '0x9F', '0xE2', '0xC7', '0x36', '0x73', '0x56', '0xC8', '0x4D', '0xA9', '0xF0', '0xA9', '0xEC', '0x11', '0x74', '0x9F', '0xE2', '0xC7', '0x4C', '0xC8', '0x48', '0xA9', '0xC5', '0x75', '0xF0', '0xA9', '0xEC', '0x9F', '0xE2', '0xC7', '0x4B', '0x92', '0x76', '0xC8', '0x43', '0xA9', '0xF0', '0xA9', '0xEC', '0x9F', '0x53', '0x77', '0xE2', '0xC7', '0x5F', '0xCA', '0x42', '0x43', '0x6F', '0x41', '0x78', '0xA9', '0xE1', '0xDF', '0x41', '0x3F', '0x48', '0x43', '0xEF', '0x79', '0x6F', '0xA9', '0x03', '0xC2', '0x47']</v>
      </c>
      <c r="G1792" s="1" t="str">
        <f>TRIM(MID(A1792, FIND("Checksum:", A1792) + 9, FIND("(", A1792) - FIND("Checksum:", A1792) - 9))</f>
        <v>0x49BF</v>
      </c>
      <c r="H1792" s="1" t="str">
        <f>TRIM(MID(A1792, FIND("(", A1792) + 1, FIND(")", A1792) - FIND("(", A1792) - 1))</f>
        <v>big</v>
      </c>
    </row>
    <row r="1793" spans="1:8" hidden="1" x14ac:dyDescent="0.25">
      <c r="A1793" t="s">
        <v>1791</v>
      </c>
      <c r="B1793" s="1" t="str">
        <f>TRIM(MID(A1793, FIND("Index:", A1793) + 6, FIND(",", A1793) - FIND("Index:", A1793) - 6))</f>
        <v>205113</v>
      </c>
      <c r="C1793" s="1" t="str">
        <f>TRIM(MID(A1793, FIND("Length:", A1793) + 7, FIND(",", A1793, FIND("Length:", A1793)) - FIND("Length:", A1793) - 7))</f>
        <v>137</v>
      </c>
      <c r="D1793" s="1">
        <f>COUNTIF(C:C,C1793)</f>
        <v>26</v>
      </c>
      <c r="E1793" s="1" t="str">
        <f t="shared" si="27"/>
        <v>0x58</v>
      </c>
      <c r="F1793" s="2" t="str">
        <f>TRIM(MID(A1793, FIND("Message:", A1793) + 8, FIND("]", A1793) - FIND("Message:", A1793) - 7))</f>
        <v>['0x58', '0x07', '0x43', '0x2B', '0x48', '0xCA', '0x4E', '0x4A', '0x6F', '0xA9', '0x6D', '0x4B', '0x7D', '0x49', '0xBF', '0x4C', '0x13', '0x79', '0xF0', '0xCF', '0x3F', '0xE1', '0x4A', '0x7A', '0x00', '0xCF', '0x3F', '0x7A', '0xE6', '0xC8', '0xFD', '0x4B', '0x44', '0x19', '0x6B', '0xDA', '0x87', '0x9F', '0xE0', '0xF6', '0x4C', '0x5F', '0xFA', '0xDF', '0x55', '0x69', '0x40', '0x1A', '0x9F', '0x4D', '0x68', '0x79', '0xF0', '0xCF', '0x3F', '0x9F', '0xE2', '0xB1', '0x4E', '0x7F', '0x58', '0x07', '0x43', '0xC8', '0x4D', '0x4A', '0xD0', '0x4F', '0x6F', '0xA9', '0x6B', '0x4B', '0xBF', '0x4C', '0x13', '0x3E', '0x50', '0x79', '0xF0', '0xCF', '0x3F', '0x7A', '0x00', '0xCF', '0x14', '0x51', '0x3F', '0x7A', '0xE6', '0xCA', '0x43', '0x19', '0x60', '0x79', '0x52', '0x1A', '0x60', '0x9F', '0xE0', '0x00', '0x00', '0x00', '0x4D', '0xF0', '0x85', '0x06', '0xFF', '0xFF', '0xFF', '0xFF', '0xFF', '0x7C', '0x85', '0x04', '0x09', '0x00', '0xF8', '0x49', '0x00', '0x05', '0xD9', '0x40', '0xF0', '0x00', '0x5F', '0xF8', '0x69', '0x40', '0x3F', '0x72', '0x41', '0xAA', '0x1A', '0x5D', '0x79', '0xF0', '0xCF']</v>
      </c>
      <c r="G1793" s="1" t="str">
        <f>TRIM(MID(A1793, FIND("Checksum:", A1793) + 9, FIND("(", A1793) - FIND("Checksum:", A1793) - 9))</f>
        <v>0x3FDC</v>
      </c>
      <c r="H1793" s="1" t="str">
        <f>TRIM(MID(A1793, FIND("(", A1793) + 1, FIND(")", A1793) - FIND("(", A1793) - 1))</f>
        <v>big</v>
      </c>
    </row>
    <row r="1794" spans="1:8" hidden="1" x14ac:dyDescent="0.25">
      <c r="A1794" t="s">
        <v>1792</v>
      </c>
      <c r="B1794" s="1" t="str">
        <f>TRIM(MID(A1794, FIND("Index:", A1794) + 6, FIND(",", A1794) - FIND("Index:", A1794) - 6))</f>
        <v>205243</v>
      </c>
      <c r="C1794" s="1" t="str">
        <f>TRIM(MID(A1794, FIND("Length:", A1794) + 7, FIND(",", A1794, FIND("Length:", A1794)) - FIND("Length:", A1794) - 7))</f>
        <v>14</v>
      </c>
      <c r="D1794" s="1">
        <f>COUNTIF(C:C,C1794)</f>
        <v>8</v>
      </c>
      <c r="E1794" s="1" t="str">
        <f t="shared" si="27"/>
        <v>0x41</v>
      </c>
      <c r="F1794" s="2" t="str">
        <f>TRIM(MID(A1794, FIND("Message:", A1794) + 8, FIND("]", A1794) - FIND("Message:", A1794) - 7))</f>
        <v>['0x41', '0xAA', '0x1A', '0x5D', '0x79', '0xF0', '0xCF', '0x3F', '0xDC', '0x42', '0x9F', '0xE2', '0x7F', '0x58']</v>
      </c>
      <c r="G1794" s="1" t="str">
        <f>TRIM(MID(A1794, FIND("Checksum:", A1794) + 9, FIND("(", A1794) - FIND("Checksum:", A1794) - 9))</f>
        <v>0x074F</v>
      </c>
      <c r="H1794" s="1" t="str">
        <f>TRIM(MID(A1794, FIND("(", A1794) + 1, FIND(")", A1794) - FIND("(", A1794) - 1))</f>
        <v>big</v>
      </c>
    </row>
    <row r="1795" spans="1:8" hidden="1" x14ac:dyDescent="0.25">
      <c r="A1795" t="s">
        <v>1793</v>
      </c>
      <c r="B1795" s="1" t="str">
        <f>TRIM(MID(A1795, FIND("Index:", A1795) + 6, FIND(",", A1795) - FIND("Index:", A1795) - 6))</f>
        <v>205311</v>
      </c>
      <c r="C1795" s="1" t="str">
        <f>TRIM(MID(A1795, FIND("Length:", A1795) + 7, FIND(",", A1795, FIND("Length:", A1795)) - FIND("Length:", A1795) - 7))</f>
        <v>230</v>
      </c>
      <c r="D1795" s="1">
        <f>COUNTIF(C:C,C1795)</f>
        <v>10</v>
      </c>
      <c r="E1795" s="1" t="str">
        <f t="shared" ref="E1795:E1858" si="28">TRIM(MID(F1795, FIND("0x", F1795), FIND("'", F1795, FIND("0x", F1795)) - FIND("0x", F1795)))</f>
        <v>0x9F</v>
      </c>
      <c r="F1795" s="2" t="str">
        <f>TRIM(MID(A1795, FIND("Message:", A1795) + 8, FIND("]", A1795) - FIND("Message:", A1795) - 7))</f>
        <v>['0x9F', '0xE2', '0x7F', '0xC3', '0x49', '0x58', '0x07', '0x4F', '0xC8', '0x4D', '0x4A', '0x6F', '0xC7', '0x4A', '0xA9', '0x71', '0x4B', '0xBF', '0x4C', '0x29', '0x79', '0x5F', '0x4B', '0xF0', '0xCF', '0x3F', '0x7A', '0x00', '0xCF', '0x3F', '0xD4', '0x4C', '0x7A', '0xE6', '0xCA', '0x43', '0x19', '0x49', '0x1A', '0x38', '0x4D', '0xC7', '0x9F', '0xE0', '0x5F', '0xF8', '0x69', '0x40', '0x97', '0x4E', '0x3F', '0xAA', '0x43', '0x3F', '0x4F', '0x3F', '0x3E', '0x87', '0x4F', '0x3E', '0x3F', '0x46', '0x77', '0xFB', '0x3E', '0x37', '0xFB', '0x50', '0x4C', '0x23', '0x3E', '0x37', '0x4C', '0x21', '0x3E', '0xE0', '0x51', '0x37', '0x55', '0xB7', '0x3F', '0x43', '0x44', '0xB1', '0x0E', '0x52', '0x3F', '0x43', '0x48', '0x69', '0x3E', '0x37', '0x55', '0x51', '0x53', '0xEF', '0x3F', '0x3F', '0x3A', '0x3E', '0x4A', '0xBF', '0x44', '0x54', '0x55', '0xB1', '0x79', '0xF0', '0xCF', '0x3F', '0x89', '0x5E', '0x55', '0x4F', '0xC8', '0x4A', '0x4A', '0xBF', '0x55', '0xB7', '0xCE', '0x56', '0x79', '0xF0', '0xCF', '0x3F', '0x9F', '0xE2', '0xC7', '0x1A', '0x57', '0x54', '0xC8', '0x43', '0xA9', '0xF0', '0xA9', '0xEC', '0xE8', '0x58', '0x9F', '0xE2', '0xC7', '0x5E', '0xCA', '0x47', '0x1A', '0x2D', '0x59', '0xB3', '0x79', '0xF0', '0xCF', '0x3F', '0x9F', '0xE2', '0x09', '0x5A', '0x7F', '0x58', '0x07', '0x4F', '0xC8', '0x49', '0xDF', '0x7A', '0x5B', '0x46', '0x3F', '0x48', '0x1A', '0xAF', '0x79', '0xF0', '0x5D', '0x5C', '0xCF', '0x3F', '0x9F', '0xE2', '0x7F', '0x58', '0x07', '0xCC', '0x5D', '0x43', '0xC8', '0x40', '0xDF', '0x40', '0x2C', '0x40', '0x36', '0x5E', '0x2C', '0x3F', '0xAC', '0x1C', '0x6C', '0x17', '0xC8', '0xDE', '0x5F', '0x44', '0x1A', '0xA8', '0x79', '0xF0', '0xCF', '0x3F', '0xDF', '0x60', '0xC5', '0xE7', '0xDF', '0x44', '0x6A', '0xE0', '0x1A', '0x97', '0x61', '0xA5', '0x79', '0xF0', '0xCF', '0x3F', '0xC5', '0xDF', '0x26', '0x62']</v>
      </c>
      <c r="G1795" s="1" t="str">
        <f>TRIM(MID(A1795, FIND("Checksum:", A1795) + 9, FIND("(", A1795) - FIND("Checksum:", A1795) - 9))</f>
        <v>0x6AE0</v>
      </c>
      <c r="H1795" s="1" t="str">
        <f>TRIM(MID(A1795, FIND("(", A1795) + 1, FIND(")", A1795) - FIND("(", A1795) - 1))</f>
        <v>big</v>
      </c>
    </row>
    <row r="1796" spans="1:8" hidden="1" x14ac:dyDescent="0.25">
      <c r="A1796" t="s">
        <v>1794</v>
      </c>
      <c r="B1796" s="1" t="str">
        <f>TRIM(MID(A1796, FIND("Index:", A1796) + 6, FIND(",", A1796) - FIND("Index:", A1796) - 6))</f>
        <v>205450</v>
      </c>
      <c r="C1796" s="1" t="str">
        <f>TRIM(MID(A1796, FIND("Length:", A1796) + 7, FIND(",", A1796, FIND("Length:", A1796)) - FIND("Length:", A1796) - 7))</f>
        <v>17</v>
      </c>
      <c r="D1796" s="1">
        <f>COUNTIF(C:C,C1796)</f>
        <v>9</v>
      </c>
      <c r="E1796" s="1" t="str">
        <f t="shared" si="28"/>
        <v>0x58</v>
      </c>
      <c r="F1796" s="2" t="str">
        <f>TRIM(MID(A1796, FIND("Message:", A1796) + 8, FIND("]", A1796) - FIND("Message:", A1796) - 7))</f>
        <v>['0x58', '0x9F', '0xE2', '0xC7', '0x5E', '0xCA', '0x47', '0x1A', '0x2D', '0x59', '0xB3', '0x79', '0xF0', '0xCF', '0x3F', '0x9F', '0xE2']</v>
      </c>
      <c r="G1796" s="1" t="str">
        <f>TRIM(MID(A1796, FIND("Checksum:", A1796) + 9, FIND("(", A1796) - FIND("Checksum:", A1796) - 9))</f>
        <v>0x095A</v>
      </c>
      <c r="H1796" s="1" t="str">
        <f>TRIM(MID(A1796, FIND("(", A1796) + 1, FIND(")", A1796) - FIND("(", A1796) - 1))</f>
        <v>big</v>
      </c>
    </row>
    <row r="1797" spans="1:8" hidden="1" x14ac:dyDescent="0.25">
      <c r="A1797" t="s">
        <v>1795</v>
      </c>
      <c r="B1797" s="1" t="str">
        <f>TRIM(MID(A1797, FIND("Index:", A1797) + 6, FIND(",", A1797) - FIND("Index:", A1797) - 6))</f>
        <v>205512</v>
      </c>
      <c r="C1797" s="1" t="str">
        <f>TRIM(MID(A1797, FIND("Length:", A1797) + 7, FIND(",", A1797, FIND("Length:", A1797)) - FIND("Length:", A1797) - 7))</f>
        <v>132</v>
      </c>
      <c r="D1797" s="1">
        <f>COUNTIF(C:C,C1797)</f>
        <v>22</v>
      </c>
      <c r="E1797" s="1" t="str">
        <f t="shared" si="28"/>
        <v>0xDE</v>
      </c>
      <c r="F1797" s="2" t="str">
        <f>TRIM(MID(A1797, FIND("Message:", A1797) + 8, FIND("]", A1797) - FIND("Message:", A1797) - 7))</f>
        <v>['0xDE', '0x5F', '0x44', '0x1A', '0xA8', '0x79', '0xF0', '0xCF', '0x3F', '0xDF', '0x60', '0xC5', '0xE7', '0xDF', '0x44', '0x6A', '0xE0', '0x1A', '0x97', '0x61', '0xA5', '0x79', '0xF0', '0xCF', '0x3F', '0xC5', '0xDF', '0x26', '0x62', '0x6A', '0xE0', '0x3F', '0xAA', '0x8E', '0x61', '0x6E', '0xF5', '0x63', '0xC5', '0x6E', '0x65', '0x6E', '0x55', '0x19', '0xA1', '0x7B', '0x64', '0x7C', '0xE0', '0xCF', '0x3F', '0x49', '0xBF', '0x4C', '0x26', '0x65', '0x0F', '0x74', '0xE0', '0xCF', '0x3F', '0x19', '0x9E', '0x90', '0x66', '0x73', '0xE0', '0xCF', '0x3F', '0xC2', '0x41', '0x44', '0x12', '0x67', '0x3F', '0x3F', '0xBF', '0xA3', '0x4C', '0xC2', '0x42', '0x9A', '0x68', '0x49', '0xBF', '0x4C', '0x11', '0xA0', '0x42', '0x74', '0x26', '0x69', '0xE0', '0xCF', '0x3F', '0x49', '0xBF', '0x4C', '0x01', '0xAF', '0x6A', '0xA0', '0x5C', '0x73', '0xE0', '0xCF', '0x3F', '0xC2', '0x8D', '0x6B', '0x41', '0x44', '0x3F', '0x3F', '0xBF', '0xA3', '0x4C', '0x1F', '0x6C', '0xC2', '0x42', '0x49', '0x6F', '0x5E', '0x01', '0xA3', '0x2D', '0x6D', '0x4C', '0x74', '0xE0', '0xCF']</v>
      </c>
      <c r="G1797" s="1" t="str">
        <f>TRIM(MID(A1797, FIND("Checksum:", A1797) + 9, FIND("(", A1797) - FIND("Checksum:", A1797) - 9))</f>
        <v>0x3FC2</v>
      </c>
      <c r="H1797" s="1" t="str">
        <f>TRIM(MID(A1797, FIND("(", A1797) + 1, FIND(")", A1797) - FIND("(", A1797) - 1))</f>
        <v>big</v>
      </c>
    </row>
    <row r="1798" spans="1:8" hidden="1" x14ac:dyDescent="0.25">
      <c r="A1798" t="s">
        <v>1796</v>
      </c>
      <c r="B1798" s="1" t="str">
        <f>TRIM(MID(A1798, FIND("Index:", A1798) + 6, FIND(",", A1798) - FIND("Index:", A1798) - 6))</f>
        <v>205779</v>
      </c>
      <c r="C1798" s="1" t="str">
        <f>TRIM(MID(A1798, FIND("Length:", A1798) + 7, FIND(",", A1798, FIND("Length:", A1798)) - FIND("Length:", A1798) - 7))</f>
        <v>242</v>
      </c>
      <c r="D1798" s="1">
        <f>COUNTIF(C:C,C1798)</f>
        <v>15</v>
      </c>
      <c r="E1798" s="1" t="str">
        <f t="shared" si="28"/>
        <v>0xFE</v>
      </c>
      <c r="F1798" s="2" t="str">
        <f>TRIM(MID(A1798, FIND("Message:", A1798) + 8, FIND("]", A1798) - FIND("Message:", A1798) - 7))</f>
        <v>['0xFE', '0xE2', '0x3F', '0x77', '0x7D', '0x48', '0xAC', '0x4C', '0x4A', '0xBF', '0x4F', '0xD3', '0xEB', '0x7E', '0x79', '0xF0', '0xCF', '0x3F', '0x9F', '0xE2', '0x7F', '0xF9', '0x7F', '0x58', '0x07', '0x43', '0xC8', '0x44', '0x49', '0xBF', '0x38', '0x40', '0x55', '0x19', '0x7C', '0xE0', '0xCF', '0x3F', '0xDF', '0xFA', '0x41', '0x40', '0x9F', '0x12', '0x9F', '0x12', '0x8E', '0x65', '0xD8', '0x42', '0x3F', '0xAA', '0x8E', '0x61', '0x6E', '0xD5', '0x6E', '0xCE', '0x43', '0xC5', '0x6E', '0x65', '0x6E', '0x55', '0x48', '0x3F', '0x28', '0x44', '0x9F', '0x3F', '0x49', '0xBF', '0x4C', '0xFD', '0x71', '0xE7', '0x45', '0xE0', '0xCF', '0x3F', '0x49', '0xBF', '0x4C', '0x01', '0x8B', '0x46', '0xA1', '0x6C', '0x4A', '0x6F', '0x5E', '0xEF', '0x77', '0xD3', '0x47', '0xE0', '0xCF', '0x3F', '0x79', '0xF0', '0xCF', '0x3F', '0xB0', '0x48', '0xAA', '0x6C', '0x7A', '0xE6', '0xCA', '0x4E', '0x4A', '0x24', '0x49', '0xBF', '0x44', '0xA5', '0xA9', '0xF0', '0x69', '0xE7', '0xDE', '0x4A', '0xC8', '0x43', '0x19', '0xB7', '0x1A', '0x5E', '0x9F', '0x3F', '0x4B', '0xE0', '0x5F', '0xF8', '0x69', '0x40', '0x49', '0x6F', '0xE6', '0x4C', '0x90', '0xFD', '0x4A', '0xBF', '0x46', '0x5B', '0xA9', '0x30', '0x4D', '0xE0', '0x6A', '0xE0', '0x4A', '0xBF', '0x47', '0x2D', '0xF7', '0x4E', '0x79', '0xF0', '0xCF', '0x3F', '0x9F', '0xE2', '0x07', '0x51', '0x4F', '0x42', '0xCA', '0x71', '0x4A', '0x6F', '0x5E', '0xF9', '0xDF', '0x50', '0x4B', '0xBF', '0x44', '0x5B', '0x79', '0xF0', '0xCF', '0x35', '0x51', '0x3F', '0x7A', '0x00', '0xCF', '0x3F', '0x7A', '0xE6', '0x7B', '0x52', '0xCA', '0x67', '0x4A', '0x6F', '0x5E', '0xF7', '0x1B', '0xAF', '0x53', '0x51', '0x79', '0xF0', '0xCF', '0x3F', '0x7A', '0x00', '0x98', '0x54', '0xCF', '0x3F', '0x7A', '0xE6', '0xCA', '0x5E', '0x4A', '0x38', '0x55', '0x6F', '0x5E', '0xF1', '0xAC', '0x6C', '0x79', '0xF0', '0x98', '0x56', '0xCF', '0x3F', '0x7C', '0xE2', '0xCA', '0x57', '0x4A', '0x31', '0x57', '0x6F', '0x5E', '0xEF']</v>
      </c>
      <c r="G1798" s="1" t="str">
        <f>TRIM(MID(A1798, FIND("Checksum:", A1798) + 9, FIND("(", A1798) - FIND("Checksum:", A1798) - 9))</f>
        <v>0x79F0</v>
      </c>
      <c r="H1798" s="1" t="str">
        <f>TRIM(MID(A1798, FIND("(", A1798) + 1, FIND(")", A1798) - FIND("(", A1798) - 1))</f>
        <v>big</v>
      </c>
    </row>
    <row r="1799" spans="1:8" hidden="1" x14ac:dyDescent="0.25">
      <c r="A1799" t="s">
        <v>1797</v>
      </c>
      <c r="B1799" s="1" t="str">
        <f>TRIM(MID(A1799, FIND("Index:", A1799) + 6, FIND(",", A1799) - FIND("Index:", A1799) - 6))</f>
        <v>206177</v>
      </c>
      <c r="C1799" s="1" t="str">
        <f>TRIM(MID(A1799, FIND("Length:", A1799) + 7, FIND(",", A1799, FIND("Length:", A1799)) - FIND("Length:", A1799) - 7))</f>
        <v>157</v>
      </c>
      <c r="D1799" s="1">
        <f>COUNTIF(C:C,C1799)</f>
        <v>20</v>
      </c>
      <c r="E1799" s="1" t="str">
        <f t="shared" si="28"/>
        <v>0x79</v>
      </c>
      <c r="F1799" s="2" t="str">
        <f>TRIM(MID(A1799, FIND("Message:", A1799) + 8, FIND("]", A1799) - FIND("Message:", A1799) - 7))</f>
        <v>['0x79', '0xA5', '0x69', '0x52', '0xCA', '0x41', '0x19', '0xD5', '0xDF', '0x41', '0xD7', '0x6A', '0x69', '0x10', '0x19', '0xD4', '0x69', '0x60', '0x4A', '0xE5', '0x6B', '0xBF', '0x4E', '0xD5', '0x79', '0xF0', '0xCF', '0x3F', '0xC8', '0x6C', '0x9F', '0xE2', '0x07', '0x4B', '0xCA', '0x60', '0xA0', '0x0D', '0x6D', '0xCC', '0x1A', '0xD0', '0x79', '0xF0', '0xCF', '0x3F', '0x9E', '0x6E', '0x79', '0x52', '0xCA', '0x4A', '0x19', '0x78', '0xA3', '0x84', '0x6F', '0xF0', '0x74', '0xE0', '0xCF', '0x3F', '0xA3', '0x8C', '0xF4', '0x70', '0xC2', '0x42', '0xAC', '0x4C', '0xA9', '0x1C', '0x79', '0xAD', '0x71', '0x52', '0xCA', '0x4E', '0xDF', '0x4A', '0x3F', '0x48', '0x8E', '0x72', '0x19', '0x72', '0x74', '0xE0', '0xCF', '0x3F', '0x19', '0x7B', '0x73', '0xC6', '0x73', '0xE0', '0xCF', '0x3F', '0xC2', '0x41', '0xA1', '0x74', '0xAC', '0x4C', '0xA9', '0x1C', '0x79', '0x52', '0xC8', '0xC7', '0x75', '0x41', '0x19', '0xC2', '0xDF', '0x41', '0x69', '0x10', '0x2D', '0x76', '0x19', '0xC0', '0x69', '0xC0', '0x49', '0x6F', '0x5E', '0x91', '0x77', '0xFB', '0x74', '0xE0', '0xCF', '0x3F', '0x19', '0xC0', '0xB1', '0x78', '0x73', '0xE0', '0xCF', '0x3F', '0xC2', '0x41', '0x1A', '0xF9', '0x79', '0x67', '0xAC', '0x4C', '0x79', '0xF0', '0xBF', '0x3F', '0x43', '0x7A', '0x89']</v>
      </c>
      <c r="G1799" s="1" t="str">
        <f>TRIM(MID(A1799, FIND("Checksum:", A1799) + 9, FIND("(", A1799) - FIND("Checksum:", A1799) - 9))</f>
        <v>0x4FC8</v>
      </c>
      <c r="H1799" s="1" t="str">
        <f>TRIM(MID(A1799, FIND("(", A1799) + 1, FIND(")", A1799) - FIND("(", A1799) - 1))</f>
        <v>big</v>
      </c>
    </row>
    <row r="1800" spans="1:8" hidden="1" x14ac:dyDescent="0.25">
      <c r="A1800" t="s">
        <v>1798</v>
      </c>
      <c r="B1800" s="1" t="str">
        <f>TRIM(MID(A1800, FIND("Index:", A1800) + 6, FIND(",", A1800) - FIND("Index:", A1800) - 6))</f>
        <v>206420</v>
      </c>
      <c r="C1800" s="1" t="str">
        <f>TRIM(MID(A1800, FIND("Length:", A1800) + 7, FIND(",", A1800, FIND("Length:", A1800)) - FIND("Length:", A1800) - 7))</f>
        <v>167</v>
      </c>
      <c r="D1800" s="1">
        <f>COUNTIF(C:C,C1800)</f>
        <v>24</v>
      </c>
      <c r="E1800" s="1" t="str">
        <f t="shared" si="28"/>
        <v>0x52</v>
      </c>
      <c r="F1800" s="2" t="str">
        <f>TRIM(MID(A1800, FIND("Message:", A1800) + 8, FIND("]", A1800) - FIND("Message:", A1800) - 7))</f>
        <v>['0x52', '0x81', '0x44', '0x79', '0xF0', '0xCF', '0x3F', '0x9F', '0xE2', '0x7F', '0xBF', '0x45', '0x40', '0x07', '0xBF', '0xC8', '0x40', '0xDF', '0xA1', '0xD6', '0x46', '0x3F', '0x48', '0x19', '0x4E', '0x24', '0x43', '0x9F', '0x3C', '0x47', '0xE0', '0xC5', '0x48', '0x69', '0x40', '0xA3', '0x00', '0x83', '0x48', '0xA3', '0x8C', '0xC2', '0x41', '0x1A', '0xA3', '0xAC', '0xE6', '0x49', '0x4C', '0x79', '0xF0', '0xCF', '0x3F', '0xAA', '0x1C', '0xD5', '0x4A', '0x7A', '0xE2', '0xC8', '0x41', '0x19', '0x9B', '0xDF', '0x46', '0x4B', '0x43', '0x69', '0x10', '0x19', '0x9E', '0x1A', '0x99', '0x73', '0x4C', '0xA9', '0xE0', '0x6A', '0xE0', '0x19', '0x9C', '0xDA', '0xB2', '0x4D', '0x44', '0x69', '0x60', '0x19', '0x41', '0x9F', '0xE0', '0x36', '0x4E', '0x5F', '0xFA', '0xDF', '0x83', '0x69', '0x40', '0x40', '0xF5', '0x4F', '0x3F', '0x3E', '0x37', '0x55', '0x17', '0x3F', '0x42', '0xF1', '0x50', '0x5E', '0xFD', '0x3E', '0x37', '0x4D', '0x79', '0x49', '0x32', '0x51', '0x6F', '0x8F', '0xFF', '0x74', '0xE0', '0xCF', '0x3F', '0xB4', '0x52', '0x19', '0x92', '0x73', '0xE0', '0x00', '0x00', '0x00', '0x52', '0xF0', '0x85', '0x06', '0xFF', '0xFF', '0xFF', '0xFF', '0xFF', '0x7C', '0x85', '0x04', '0x09', '0x00', '0x01', '0xF3', '0x00', '0x05', '0x8C', '0x40', '0xF4', '0x00', '0xCF', '0x3F', '0xC2', '0x41', '0x1A', '0x62', '0x41', '0x8C', '0x9F']</v>
      </c>
      <c r="G1800" s="1" t="str">
        <f>TRIM(MID(A1800, FIND("Checksum:", A1800) + 9, FIND("(", A1800) - FIND("Checksum:", A1800) - 9))</f>
        <v>0x4C79</v>
      </c>
      <c r="H1800" s="1" t="str">
        <f>TRIM(MID(A1800, FIND("(", A1800) + 1, FIND(")", A1800) - FIND("(", A1800) - 1))</f>
        <v>big</v>
      </c>
    </row>
    <row r="1801" spans="1:8" hidden="1" x14ac:dyDescent="0.25">
      <c r="A1801" t="s">
        <v>1799</v>
      </c>
      <c r="B1801" s="1" t="str">
        <f>TRIM(MID(A1801, FIND("Index:", A1801) + 6, FIND(",", A1801) - FIND("Index:", A1801) - 6))</f>
        <v>206789</v>
      </c>
      <c r="C1801" s="1" t="str">
        <f>TRIM(MID(A1801, FIND("Length:", A1801) + 7, FIND(",", A1801, FIND("Length:", A1801)) - FIND("Length:", A1801) - 7))</f>
        <v>81</v>
      </c>
      <c r="D1801" s="1">
        <f>COUNTIF(C:C,C1801)</f>
        <v>8</v>
      </c>
      <c r="E1801" s="1" t="str">
        <f t="shared" si="28"/>
        <v>0x43</v>
      </c>
      <c r="F1801" s="2" t="str">
        <f>TRIM(MID(A1801, FIND("Message:", A1801) + 8, FIND("]", A1801) - FIND("Message:", A1801) - 7))</f>
        <v>['0x43', '0x3A', '0x58', '0x9F', '0xE0', '0x5F', '0xDA', '0x69', '0x40', '0xA3', '0x60', '0x59', '0x00', '0xA3', '0x8C', '0xC2', '0x41', '0x1A', '0x64', '0x0C', '0x5A', '0xAC', '0x4C', '0x79', '0xF0', '0xCF', '0x3F', '0xAA', '0x77', '0x5B', '0x1C', '0x7A', '0xE2', '0xC8', '0x61', '0xDF', '0x5D', '0x3C', '0x5C', '0x3F', '0x48', '0x49', '0x6F', '0x8F', '0xFF', '0x74', '0xA0', '0x5D', '0xE0', '0xCF', '0x3F', '0x19', '0x5D', '0x73', '0xE0', '0x18', '0x5E', '0xCF', '0x3F', '0xC2', '0x41', '0x1A', '0x59', '0x9F', '0x84', '0x5F', '0x4C', '0x79', '0xF0', '0xCF', '0x3F', '0xA0', '0x42', '0x08', '0x60', '0x79', '0x52', '0xCA', '0x55', '0x19', '0x57']</v>
      </c>
      <c r="G1801" s="1" t="str">
        <f>TRIM(MID(A1801, FIND("Checksum:", A1801) + 9, FIND("(", A1801) - FIND("Checksum:", A1801) - 9))</f>
        <v>0x24E0</v>
      </c>
      <c r="H1801" s="1" t="str">
        <f>TRIM(MID(A1801, FIND("(", A1801) + 1, FIND(")", A1801) - FIND("(", A1801) - 1))</f>
        <v>big</v>
      </c>
    </row>
    <row r="1802" spans="1:8" hidden="1" x14ac:dyDescent="0.25">
      <c r="A1802" t="s">
        <v>1800</v>
      </c>
      <c r="B1802" s="1" t="str">
        <f>TRIM(MID(A1802, FIND("Index:", A1802) + 6, FIND(",", A1802) - FIND("Index:", A1802) - 6))</f>
        <v>206800</v>
      </c>
      <c r="C1802" s="1" t="str">
        <f>TRIM(MID(A1802, FIND("Length:", A1802) + 7, FIND(",", A1802, FIND("Length:", A1802)) - FIND("Length:", A1802) - 7))</f>
        <v>155</v>
      </c>
      <c r="D1802" s="1">
        <f>COUNTIF(C:C,C1802)</f>
        <v>19</v>
      </c>
      <c r="E1802" s="1" t="str">
        <f t="shared" si="28"/>
        <v>0x59</v>
      </c>
      <c r="F1802" s="2" t="str">
        <f>TRIM(MID(A1802, FIND("Message:", A1802) + 8, FIND("]", A1802) - FIND("Message:", A1802) - 7))</f>
        <v>['0x59', '0x00', '0xA3', '0x8C', '0xC2', '0x41', '0x1A', '0x64', '0x0C', '0x5A', '0xAC', '0x4C', '0x79', '0xF0', '0xCF', '0x3F', '0xAA', '0x77', '0x5B', '0x1C', '0x7A', '0xE2', '0xC8', '0x61', '0xDF', '0x5D', '0x3C', '0x5C', '0x3F', '0x48', '0x49', '0x6F', '0x8F', '0xFF', '0x74', '0xA0', '0x5D', '0xE0', '0xCF', '0x3F', '0x19', '0x5D', '0x73', '0xE0', '0x18', '0x5E', '0xCF', '0x3F', '0xC2', '0x41', '0x1A', '0x59', '0x9F', '0x84', '0x5F', '0x4C', '0x79', '0xF0', '0xCF', '0x3F', '0xA0', '0x42', '0x08', '0x60', '0x79', '0x52', '0xCA', '0x55', '0x19', '0x57', '0x24', '0xE0', '0x61', '0x43', '0x9F', '0xE0', '0x5F', '0xDA', '0x69', '0x40', '0x09', '0x62', '0xA3', '0xF0', '0xA3', '0x8C', '0xC2', '0x42', '0x1A', '0x46', '0x63', '0x54', '0xAC', '0x4C', '0x79', '0xF0', '0xCF', '0x3F', '0x2A', '0x64', '0xAA', '0x1C', '0x7A', '0xE2', '0xCA', '0x41', '0x19', '0xAD', '0x65', '0x4E', '0xDF', '0x52', '0x69', '0x10', '0x19', '0x4F', '0xC7', '0x66', '0x1A', '0x4C', '0xA9', '0xE0', '0xDF', '0x4D', '0x6A', '0xEE', '0x67', '0xE0', '0x19', '0x4B', '0x9F', '0xE0', '0x5F', '0xDA', '0x67', '0x68', '0xDF', '0x48', '0x69', '0x40', '0x49', '0x6F', '0x5E', '0x51', '0x69', '0xF5', '0x1A', '0x4B', '0xA9', '0xE0', '0x6A', '0xE0', '0x9A', '0x6A', '0x19']</v>
      </c>
      <c r="G1802" s="1" t="str">
        <f>TRIM(MID(A1802, FIND("Checksum:", A1802) + 9, FIND("(", A1802) - FIND("Checksum:", A1802) - 9))</f>
        <v>0x4869</v>
      </c>
      <c r="H1802" s="1" t="str">
        <f>TRIM(MID(A1802, FIND("(", A1802) + 1, FIND(")", A1802) - FIND("(", A1802) - 1))</f>
        <v>big</v>
      </c>
    </row>
    <row r="1803" spans="1:8" hidden="1" x14ac:dyDescent="0.25">
      <c r="A1803" t="s">
        <v>1801</v>
      </c>
      <c r="B1803" s="1" t="str">
        <f>TRIM(MID(A1803, FIND("Index:", A1803) + 6, FIND(",", A1803) - FIND("Index:", A1803) - 6))</f>
        <v>206977</v>
      </c>
      <c r="C1803" s="1" t="str">
        <f>TRIM(MID(A1803, FIND("Length:", A1803) + 7, FIND(",", A1803, FIND("Length:", A1803)) - FIND("Length:", A1803) - 7))</f>
        <v>166</v>
      </c>
      <c r="D1803" s="1">
        <f>COUNTIF(C:C,C1803)</f>
        <v>14</v>
      </c>
      <c r="E1803" s="1" t="str">
        <f t="shared" si="28"/>
        <v>0xAA</v>
      </c>
      <c r="F1803" s="2" t="str">
        <f>TRIM(MID(A1803, FIND("Message:", A1803) + 8, FIND("]", A1803) - FIND("Message:", A1803) - 7))</f>
        <v>['0xAA', '0x40', '0x68', '0x6D', '0x3F', '0x40', '0x41', '0x3E', '0x37', '0x55', '0x19', '0x12', '0x6E', '0x3E', '0x37', '0x55', '0x1B', '0x3E', '0x37', '0x55', '0x1F', '0x6F', '0x17', '0x3E', '0x37', '0x4D', '0x77', '0x3E', '0x37', '0x36', '0x70', '0x4D', '0x75', '0x3E', '0x37', '0x46', '0x65', '0x8E', '0xE2', '0x71', '0x61', '0x49', '0xBF', '0x4C', '0x2B', '0x4A', '0xBF', '0x5D', '0x72', '0x55', '0xEF', '0x7C', '0xE0', '0xCF', '0x3F', '0x79', '0x9D', '0x73', '0xF0', '0xCF', '0x3F', '0xC6', '0xE7', '0xCA', '0x40', '0x2D', '0x74', '0xE0', '0x6F', '0x2C', '0x3F', '0x4A', '0xBF', '0x4F', '0x89', '0x75', '0xD3', '0x79', '0xF0', '0xCF', '0x3F', '0x9F', '0xE2', '0x45', '0x76', '0x7F', '0x58', '0x07', '0x43', '0xC8', '0x43', '0x19', '0xBD', '0x77', '0xD9', '0x7C', '0xE0', '0xCF', '0x3F', '0xE0', '0x62', '0x00', '0x78', '0x3F', '0x48', '0x1A', '0xD3', '0x79', '0xF0', '0xCF', '0x28', '0x79', '0x3F', '0x9F', '0xE2', '0xC7', '0x4B', '0xCA', '0x4B', '0x64', '0x7A', '0x49', '0x6F', '0xA9', '0x39', '0x75', '0xE0', '0xCF', '0x3C', '0x7B', '0x3F', '0x49', '0x6F', '0xA9', '0x37', '0x74', '0xE0', '0xA9', '0x7C', '0xCF', '0x3F', '0x19', '0xCD', '0x73', '0xE0', '0xCF', '0x96', '0x7D', '0x3F', '0xE0', '0x4D', '0x3F', '0x48', '0x1A', '0xCA', '0x57', '0x7E', '0x79', '0xF0', '0xCF', '0x3F', '0x9F', '0xE2', '0xC7', '0x42', '0x7F']</v>
      </c>
      <c r="G1803" s="1" t="str">
        <f>TRIM(MID(A1803, FIND("Checksum:", A1803) + 9, FIND("(", A1803) - FIND("Checksum:", A1803) - 9))</f>
        <v>0x4CCA</v>
      </c>
      <c r="H1803" s="1" t="str">
        <f>TRIM(MID(A1803, FIND("(", A1803) + 1, FIND(")", A1803) - FIND("(", A1803) - 1))</f>
        <v>big</v>
      </c>
    </row>
    <row r="1804" spans="1:8" hidden="1" x14ac:dyDescent="0.25">
      <c r="A1804" t="s">
        <v>1802</v>
      </c>
      <c r="B1804" s="1" t="str">
        <f>TRIM(MID(A1804, FIND("Index:", A1804) + 6, FIND(",", A1804) - FIND("Index:", A1804) - 6))</f>
        <v>207011</v>
      </c>
      <c r="C1804" s="1" t="str">
        <f>TRIM(MID(A1804, FIND("Length:", A1804) + 7, FIND(",", A1804, FIND("Length:", A1804)) - FIND("Length:", A1804) - 7))</f>
        <v>130</v>
      </c>
      <c r="D1804" s="1">
        <f>COUNTIF(C:C,C1804)</f>
        <v>23</v>
      </c>
      <c r="E1804" s="1" t="str">
        <f t="shared" si="28"/>
        <v>0x37</v>
      </c>
      <c r="F1804" s="2" t="str">
        <f>TRIM(MID(A1804, FIND("Message:", A1804) + 8, FIND("]", A1804) - FIND("Message:", A1804) - 7))</f>
        <v>['0x37', '0x46', '0x65', '0x8E', '0xE2', '0x71', '0x61', '0x49', '0xBF', '0x4C', '0x2B', '0x4A', '0xBF', '0x5D', '0x72', '0x55', '0xEF', '0x7C', '0xE0', '0xCF', '0x3F', '0x79', '0x9D', '0x73', '0xF0', '0xCF', '0x3F', '0xC6', '0xE7', '0xCA', '0x40', '0x2D', '0x74', '0xE0', '0x6F', '0x2C', '0x3F', '0x4A', '0xBF', '0x4F', '0x89', '0x75', '0xD3', '0x79', '0xF0', '0xCF', '0x3F', '0x9F', '0xE2', '0x45', '0x76', '0x7F', '0x58', '0x07', '0x43', '0xC8', '0x43', '0x19', '0xBD', '0x77', '0xD9', '0x7C', '0xE0', '0xCF', '0x3F', '0xE0', '0x62', '0x00', '0x78', '0x3F', '0x48', '0x1A', '0xD3', '0x79', '0xF0', '0xCF', '0x28', '0x79', '0x3F', '0x9F', '0xE2', '0xC7', '0x4B', '0xCA', '0x4B', '0x64', '0x7A', '0x49', '0x6F', '0xA9', '0x39', '0x75', '0xE0', '0xCF', '0x3C', '0x7B', '0x3F', '0x49', '0x6F', '0xA9', '0x37', '0x74', '0xE0', '0xA9', '0x7C', '0xCF', '0x3F', '0x19', '0xCD', '0x73', '0xE0', '0xCF', '0x96', '0x7D', '0x3F', '0xE0', '0x4D', '0x3F', '0x48', '0x1A', '0xCA', '0x57', '0x7E', '0x79', '0xF0', '0xCF', '0x3F', '0x9F', '0xE2', '0xC7']</v>
      </c>
      <c r="G1804" s="1" t="str">
        <f>TRIM(MID(A1804, FIND("Checksum:", A1804) + 9, FIND("(", A1804) - FIND("Checksum:", A1804) - 9))</f>
        <v>0x427F</v>
      </c>
      <c r="H1804" s="1" t="str">
        <f>TRIM(MID(A1804, FIND("(", A1804) + 1, FIND(")", A1804) - FIND("(", A1804) - 1))</f>
        <v>big</v>
      </c>
    </row>
    <row r="1805" spans="1:8" hidden="1" x14ac:dyDescent="0.25">
      <c r="A1805" t="s">
        <v>1803</v>
      </c>
      <c r="B1805" s="1" t="str">
        <f>TRIM(MID(A1805, FIND("Index:", A1805) + 6, FIND(",", A1805) - FIND("Index:", A1805) - 6))</f>
        <v>207478</v>
      </c>
      <c r="C1805" s="1" t="str">
        <f>TRIM(MID(A1805, FIND("Length:", A1805) + 7, FIND(",", A1805, FIND("Length:", A1805)) - FIND("Length:", A1805) - 7))</f>
        <v>125</v>
      </c>
      <c r="D1805" s="1">
        <f>COUNTIF(C:C,C1805)</f>
        <v>12</v>
      </c>
      <c r="E1805" s="1" t="str">
        <f t="shared" si="28"/>
        <v>0x74</v>
      </c>
      <c r="F1805" s="2" t="str">
        <f>TRIM(MID(A1805, FIND("Message:", A1805) + 8, FIND("]", A1805) - FIND("Message:", A1805) - 7))</f>
        <v>['0x74', '0xE0', '0xCF', '0x3F', '0x19', '0xDF', '0x65', '0x88', '0x73', '0xE0', '0xCF', '0x3F', '0xDF', '0xBF', '0xF0', '0x66', '0x3F', '0x48', '0x1A', '0x82', '0x79', '0xF0', '0xBF', '0xB4', '0x67', '0x3F', '0xC6', '0xE9', '0xC8', '0x40', '0xDF', '0xBA', '0xFA', '0x68', '0x3F', '0x48', '0x49', '0x6F', '0xAA', '0x59', '0x75', '0x22', '0x69', '0xE0', '0xCF', '0x3F', '0x49', '0x6F', '0xAA', '0x57', '0x14', '0x6A', '0x74', '0xE0', '0xCF', '0x3F', '0x19', '0x7E', '0x73', '0xD9', '0x6B', '0xE0', '0xCF', '0x3F', '0xDF', '0xAB', '0x3F', '0x48', '0x6E', '0x6C', '0x1A', '0x79', '0x79', '0xF0', '0xCF', '0x3F', '0x9F', '0x19', '0x6D', '0xE2', '0xC7', '0x5F', '0xCA', '0x4B', '0x49', '0x6F', '0x46', '0x6E', '0xAA', '0x4D', '0x75', '0xE0', '0xCF', '0x3F', '0x49', '0x15', '0x6F', '0x6F', '0xAA', '0x4B', '0x74', '0xE0', '0xCF', '0x3F', '0x39', '0x70', '0x19', '0x73', '0x73', '0xE0', '0xCF', '0x3F', '0xDF', '0x40', '0x71', '0x98', '0x3F', '0x48', '0x1A', '0x71', '0x79', '0xF0', '0x87', '0x72', '0xCF']</v>
      </c>
      <c r="G1805" s="1" t="str">
        <f>TRIM(MID(A1805, FIND("Checksum:", A1805) + 9, FIND("(", A1805) - FIND("Checksum:", A1805) - 9))</f>
        <v>0x3F89</v>
      </c>
      <c r="H1805" s="1" t="str">
        <f>TRIM(MID(A1805, FIND("(", A1805) + 1, FIND(")", A1805) - FIND("(", A1805) - 1))</f>
        <v>big</v>
      </c>
    </row>
    <row r="1806" spans="1:8" hidden="1" x14ac:dyDescent="0.25">
      <c r="A1806" t="s">
        <v>1804</v>
      </c>
      <c r="B1806" s="1" t="str">
        <f>TRIM(MID(A1806, FIND("Index:", A1806) + 6, FIND(",", A1806) - FIND("Index:", A1806) - 6))</f>
        <v>207728</v>
      </c>
      <c r="C1806" s="1" t="str">
        <f>TRIM(MID(A1806, FIND("Length:", A1806) + 7, FIND(",", A1806, FIND("Length:", A1806)) - FIND("Length:", A1806) - 7))</f>
        <v>130</v>
      </c>
      <c r="D1806" s="1">
        <f>COUNTIF(C:C,C1806)</f>
        <v>23</v>
      </c>
      <c r="E1806" s="1" t="str">
        <f t="shared" si="28"/>
        <v>0xCF</v>
      </c>
      <c r="F1806" s="2" t="str">
        <f>TRIM(MID(A1806, FIND("Message:", A1806) + 8, FIND("]", A1806) - FIND("Message:", A1806) - 7))</f>
        <v>['0xCF', '0x3F', '0x49', '0x6F', '0xAA', '0x47', '0x74', '0x6E', '0x41', '0xE0', '0xCF', '0x3F', '0x19', '0x54', '0x73', '0xE0', '0xF2', '0x42', '0xCF', '0x3F', '0xDF', '0x5B', '0x3F', '0x48', '0x1A', '0x2E', '0x43', '0x53', '0x79', '0xF0', '0xCF', '0x3F', '0x9F', '0xE2', '0x92', '0x44', '0xC7', '0x43', '0xCA', '0x56', '0x1A', '0xD5', '0x79', '0xD9', '0x45', '0xF0', '0xCF', '0x3F', '0x9F', '0xE2', '0xC7', '0x41', '0xD0', '0x46', '0xC8', '0x43', '0xA9', '0xF0', '0xA9', '0xEC', '0x9F', '0x23', '0x47', '0xE2', '0xC7', '0x42', '0xCA', '0x4B', '0x49', '0xBF', '0x53', '0x48', '0x4D', '0xFF', '0x75', '0xE0', '0xCF', '0x3F', '0x49', '0x44', '0x49', '0x6F', '0xAA', '0x47', '0x74', '0xE0', '0xCF', '0x3F', '0x0F', '0x4A', '0x19', '0x45', '0x73', '0xE0', '0xCF', '0x3F', '0xC2', '0xCE', '0x4B', '0x46', '0xAC', '0x4C', '0x49', '0xBF', '0x4C', '0x2B', '0x0B', '0x4C', '0x69', '0x10', '0x8E', '0x65', '0x3F', '0xAA', '0x3E', '0xE1', '0x4D', '0x37', '0x55', '0x91', '0x3E', '0x37', '0x55', '0xB7', '0xED', '0x4E', '0x3E', '0x37', '0x4C', '0x25']</v>
      </c>
      <c r="G1806" s="1" t="str">
        <f>TRIM(MID(A1806, FIND("Checksum:", A1806) + 9, FIND("(", A1806) - FIND("Checksum:", A1806) - 9))</f>
        <v>0x3E37</v>
      </c>
      <c r="H1806" s="1" t="str">
        <f>TRIM(MID(A1806, FIND("(", A1806) + 1, FIND(")", A1806) - FIND("(", A1806) - 1))</f>
        <v>big</v>
      </c>
    </row>
    <row r="1807" spans="1:8" hidden="1" x14ac:dyDescent="0.25">
      <c r="A1807" t="s">
        <v>1805</v>
      </c>
      <c r="B1807" s="1" t="str">
        <f>TRIM(MID(A1807, FIND("Index:", A1807) + 6, FIND(",", A1807) - FIND("Index:", A1807) - 6))</f>
        <v>207795</v>
      </c>
      <c r="C1807" s="1" t="str">
        <f>TRIM(MID(A1807, FIND("Length:", A1807) + 7, FIND(",", A1807, FIND("Length:", A1807)) - FIND("Length:", A1807) - 7))</f>
        <v>157</v>
      </c>
      <c r="D1807" s="1">
        <f>COUNTIF(C:C,C1807)</f>
        <v>20</v>
      </c>
      <c r="E1807" s="1" t="str">
        <f t="shared" si="28"/>
        <v>0x4B</v>
      </c>
      <c r="F1807" s="2" t="str">
        <f>TRIM(MID(A1807, FIND("Message:", A1807) + 8, FIND("]", A1807) - FIND("Message:", A1807) - 7))</f>
        <v>['0x4B', '0x49', '0xBF', '0x53', '0x48', '0x4D', '0xFF', '0x75', '0xE0', '0xCF', '0x3F', '0x49', '0x44', '0x49', '0x6F', '0xAA', '0x47', '0x74', '0xE0', '0xCF', '0x3F', '0x0F', '0x4A', '0x19', '0x45', '0x73', '0xE0', '0xCF', '0x3F', '0xC2', '0xCE', '0x4B', '0x46', '0xAC', '0x4C', '0x49', '0xBF', '0x4C', '0x2B', '0x0B', '0x4C', '0x69', '0x10', '0x8E', '0x65', '0x3F', '0xAA', '0x3E', '0xE1', '0x4D', '0x37', '0x55', '0x91', '0x3E', '0x37', '0x55', '0xB7', '0xED', '0x4E', '0x3E', '0x37', '0x4C', '0x25', '0x3E', '0x37', '0x55', '0xFF', '0x4F', '0xB1', '0x3E', '0x37', '0x4C', '0x29', '0x49', '0xBF', '0xF4', '0x50', '0x4E', '0x49', '0x4A', '0xBF', '0x4E', '0x41', '0xA9', '0x2B', '0x51', '0xE0', '0x6A', '0xE0', '0x49', '0xBF', '0x4E', '0x47', '0x1C', '0x52', '0x4A', '0xBF', '0x4E', '0x49', '0x00', '0x00', '0x00', '0xF3', '0xF0', '0x85', '0x06', '0xFF', '0xFF', '0xFF', '0xFF', '0xFF', '0x7C', '0x85', '0x04', '0x09', '0x00', '0x0D', '0x8A', '0x00', '0x05', '0x2F', '0x40', '0xF8', '0x00', '0xA9', '0xE0', '0x6A', '0xE0', '0x49', '0x58', '0x41', '0xBF', '0x4E', '0x45', '0x4A', '0xBF', '0x4E', '0x47', '0x34', '0x42', '0xA9', '0xE0', '0x6A', '0xE0', '0x49', '0xBF', '0x4E', '0x6F', '0x43', '0x43', '0x4A', '0xBF', '0x4E', '0x45', '0xA9', '0xE0', '0xAE']</v>
      </c>
      <c r="G1807" s="1" t="str">
        <f>TRIM(MID(A1807, FIND("Checksum:", A1807) + 9, FIND("(", A1807) - FIND("Checksum:", A1807) - 9))</f>
        <v>0x446A</v>
      </c>
      <c r="H1807" s="1" t="str">
        <f>TRIM(MID(A1807, FIND("(", A1807) + 1, FIND(")", A1807) - FIND("(", A1807) - 1))</f>
        <v>big</v>
      </c>
    </row>
    <row r="1808" spans="1:8" hidden="1" x14ac:dyDescent="0.25">
      <c r="A1808" t="s">
        <v>1806</v>
      </c>
      <c r="B1808" s="1" t="str">
        <f>TRIM(MID(A1808, FIND("Index:", A1808) + 6, FIND(",", A1808) - FIND("Index:", A1808) - 6))</f>
        <v>207908</v>
      </c>
      <c r="C1808" s="1" t="str">
        <f>TRIM(MID(A1808, FIND("Length:", A1808) + 7, FIND(",", A1808, FIND("Length:", A1808)) - FIND("Length:", A1808) - 7))</f>
        <v>2</v>
      </c>
      <c r="D1808" s="1">
        <f>COUNTIF(C:C,C1808)</f>
        <v>7</v>
      </c>
      <c r="E1808" s="1" t="str">
        <f t="shared" si="28"/>
        <v>0x04</v>
      </c>
      <c r="F1808" s="2" t="str">
        <f>TRIM(MID(A1808, FIND("Message:", A1808) + 8, FIND("]", A1808) - FIND("Message:", A1808) - 7))</f>
        <v>['0x04', '0x09']</v>
      </c>
      <c r="G1808" s="1" t="str">
        <f>TRIM(MID(A1808, FIND("Checksum:", A1808) + 9, FIND("(", A1808) - FIND("Checksum:", A1808) - 9))</f>
        <v>0x000D</v>
      </c>
      <c r="H1808" s="1" t="str">
        <f>TRIM(MID(A1808, FIND("(", A1808) + 1, FIND(")", A1808) - FIND("(", A1808) - 1))</f>
        <v>big</v>
      </c>
    </row>
    <row r="1809" spans="1:8" hidden="1" x14ac:dyDescent="0.25">
      <c r="A1809" t="s">
        <v>1807</v>
      </c>
      <c r="B1809" s="1" t="str">
        <f>TRIM(MID(A1809, FIND("Index:", A1809) + 6, FIND(",", A1809) - FIND("Index:", A1809) - 6))</f>
        <v>208239</v>
      </c>
      <c r="C1809" s="1" t="str">
        <f>TRIM(MID(A1809, FIND("Length:", A1809) + 7, FIND(",", A1809, FIND("Length:", A1809)) - FIND("Length:", A1809) - 7))</f>
        <v>140</v>
      </c>
      <c r="D1809" s="1">
        <f>COUNTIF(C:C,C1809)</f>
        <v>22</v>
      </c>
      <c r="E1809" s="1" t="str">
        <f t="shared" si="28"/>
        <v>0xDF</v>
      </c>
      <c r="F1809" s="2" t="str">
        <f>TRIM(MID(A1809, FIND("Message:", A1809) + 8, FIND("]", A1809) - FIND("Message:", A1809) - 7))</f>
        <v>['0xDF', '0x64', '0xAC', '0x00', '0x1A', '0x81', '0xAC', '0x1C', '0x79', '0xEE', '0x65', '0xF0', '0xCF', '0x3F', '0xDF', '0x46', '0x7C', '0xE7', '0xEF', '0x66', '0x1A', '0x7F', '0x79', '0xF0', '0xCF', '0x3F', '0x1A', '0x93', '0x67', '0x7D', '0x7C', '0xF0', '0xCF', '0x3F', '0x7C', '0xE7', '0xC5', '0x68', '0x4A', '0x6F', '0xA9', '0x8B', '0x79', '0xF0', '0xCF', '0x91', '0x69', '0x3F', '0x7C', '0xE2', '0xCA', '0x44', '0x49', '0x6F', '0xCF', '0x6A', '0xA9', '0x85', '0x4A', '0xBF', '0x46', '0x71', '0xA9', '0x05', '0x6B', '0xE0', '0x6A', '0xE0', '0x1A', '0x73', '0x1B', '0x73', '0xB3', '0x6C', '0x79', '0xF0', '0xCF', '0x3F', '0x7A', '0x00', '0xCF', '0x30', '0x6D', '0x3F', '0x7A', '0xE2', '0xCA', '0x45', '0xAC', '0x00', '0xC6', '0x6E', '0x1A', '0x6E', '0xAC', '0x1C', '0x79', '0xF0', '0xCF', '0xF9', '0x6F', '0x3F', '0xDF', '0x46', '0x7C', '0xE7', '0x1A', '0x6C', '0xBF', '0x70', '0x79', '0xF0', '0xCF', '0x3F', '0x1A', '0x6A', '0x7C', '0xEA', '0x71', '0xF0', '0xCF', '0x3F', '0x7C', '0xE7', '0x4A', '0x6F', '0x8F', '0x72', '0xA9', '0x8D', '0x79', '0xF0', '0xCF', '0x3F', '0x7C', '0x9F', '0x73', '0xE2', '0xCA', '0x7E']</v>
      </c>
      <c r="G1809" s="1" t="str">
        <f>TRIM(MID(A1809, FIND("Checksum:", A1809) + 9, FIND("(", A1809) - FIND("Checksum:", A1809) - 9))</f>
        <v>0x4A6F</v>
      </c>
      <c r="H1809" s="1" t="str">
        <f>TRIM(MID(A1809, FIND("(", A1809) + 1, FIND(")", A1809) - FIND("(", A1809) - 1))</f>
        <v>big</v>
      </c>
    </row>
    <row r="1810" spans="1:8" hidden="1" x14ac:dyDescent="0.25">
      <c r="A1810" t="s">
        <v>1808</v>
      </c>
      <c r="B1810" s="1" t="str">
        <f>TRIM(MID(A1810, FIND("Index:", A1810) + 6, FIND(",", A1810) - FIND("Index:", A1810) - 6))</f>
        <v>208759</v>
      </c>
      <c r="C1810" s="1" t="str">
        <f>TRIM(MID(A1810, FIND("Length:", A1810) + 7, FIND(",", A1810, FIND("Length:", A1810)) - FIND("Length:", A1810) - 7))</f>
        <v>191</v>
      </c>
      <c r="D1810" s="1">
        <f>COUNTIF(C:C,C1810)</f>
        <v>13</v>
      </c>
      <c r="E1810" s="1" t="str">
        <f t="shared" si="28"/>
        <v>0xCF</v>
      </c>
      <c r="F1810" s="2" t="str">
        <f>TRIM(MID(A1810, FIND("Message:", A1810) + 8, FIND("]", A1810) - FIND("Message:", A1810) - 7))</f>
        <v>['0xCF', '0x3F', '0x3E', '0x5E', '0x7A', '0x00', '0xCF', '0x3F', '0x7A', '0xE6', '0xCA', '0x14', '0x5F', '0x43', '0x19', '0xC3', '0x4A', '0xBF', '0x46', '0x69', '0x39', '0x60', '0xA9', '0xE0', '0x6A', '0xE0', '0x4A', '0xBF', '0x46', '0x86', '0x61', '0x69', '0xA9', '0xF0', '0x69', '0xE7', '0xCA', '0x42', '0xC3', '0x62', '0x19', '0xBD', '0x9F', '0xE0', '0xC5', '0x48', '0x69', '0x31', '0x63', '0x40', '0x1A', '0xBF', '0x1B', '0xBE', '0x79', '0xF0', '0xC1', '0x64', '0xCF', '0x3F', '0x7A', '0x00', '0xCF', '0x3F', '0x7A', '0x77', '0x65', '0xE2', '0xCA', '0x47', '0x4A', '0x6F', '0xA9', '0x81', '0x3F', '0x66', '0x1B', '0xB8', '0x79', '0xF0', '0xCF', '0x3F', '0x7A', '0x2E', '0x67', '0x00', '0xCF', '0x3F', '0x7A', '0xE2', '0xCA', '0x43', '0xE1', '0x68', '0x19', '0xB4', '0x4A', '0xBF', '0x46', '0x6B', '0xA9', '0x9B', '0x69', '0xE0', '0x6A', '0xE0', '0x4A', '0xBF', '0x46', '0x6B', '0x51', '0x6A', '0xA9', '0xF0', '0x69', '0xE7', '0xCA', '0x42', '0x19', '0x7C', '0x6B', '0xAE', '0x9F', '0xE0', '0xC5', '0x49', '0x69', '0x40', '0x53', '0x6C', '0x4A', '0x6F', '0xA9', '0x83', '0x1B', '0xAE', '0x79', '0x96', '0x6D', '0xF0', '0xCF', '0x3F', '0x7A', '0x00', '0xCF', '0x3F', '0xF6', '0x6E', '0x7A', '0xE6', '0xCA', '0x43', '0x19', '0xA8', '0x4A', '0xE9', '0x6F', '0xBF', '0x46', '0x6D', '0xA9', '0xE0', '0x6A', '0xE0', '0xB8', '0x70', '0x4A', '0xBF', '0x46', '0x6D', '0xA9', '0xF0', '0x69', '0x32', '0x71', '0xE7', '0xCA', '0x42', '0x19', '0xA2', '0x9F', '0xE0', '0xA2', '0x72', '0xC5', '0x4A', '0x69', '0x40', '0x1A', '0xA0', '0x79']</v>
      </c>
      <c r="G1810" s="1" t="str">
        <f>TRIM(MID(A1810, FIND("Checksum:", A1810) + 9, FIND("(", A1810) - FIND("Checksum:", A1810) - 9))</f>
        <v>0x6073</v>
      </c>
      <c r="H1810" s="1" t="str">
        <f>TRIM(MID(A1810, FIND("(", A1810) + 1, FIND(")", A1810) - FIND("(", A1810) - 1))</f>
        <v>big</v>
      </c>
    </row>
    <row r="1811" spans="1:8" hidden="1" x14ac:dyDescent="0.25">
      <c r="A1811" t="s">
        <v>1809</v>
      </c>
      <c r="B1811" s="1" t="str">
        <f>TRIM(MID(A1811, FIND("Index:", A1811) + 6, FIND(",", A1811) - FIND("Index:", A1811) - 6))</f>
        <v>208800</v>
      </c>
      <c r="C1811" s="1" t="str">
        <f>TRIM(MID(A1811, FIND("Length:", A1811) + 7, FIND(",", A1811, FIND("Length:", A1811)) - FIND("Length:", A1811) - 7))</f>
        <v>144</v>
      </c>
      <c r="D1811" s="1">
        <f>COUNTIF(C:C,C1811)</f>
        <v>30</v>
      </c>
      <c r="E1811" s="1" t="str">
        <f t="shared" si="28"/>
        <v>0xBD</v>
      </c>
      <c r="F1811" s="2" t="str">
        <f>TRIM(MID(A1811, FIND("Message:", A1811) + 8, FIND("]", A1811) - FIND("Message:", A1811) - 7))</f>
        <v>['0xBD', '0x9F', '0xE0', '0xC5', '0x48', '0x69', '0x31', '0x63', '0x40', '0x1A', '0xBF', '0x1B', '0xBE', '0x79', '0xF0', '0xC1', '0x64', '0xCF', '0x3F', '0x7A', '0x00', '0xCF', '0x3F', '0x7A', '0x77', '0x65', '0xE2', '0xCA', '0x47', '0x4A', '0x6F', '0xA9', '0x81', '0x3F', '0x66', '0x1B', '0xB8', '0x79', '0xF0', '0xCF', '0x3F', '0x7A', '0x2E', '0x67', '0x00', '0xCF', '0x3F', '0x7A', '0xE2', '0xCA', '0x43', '0xE1', '0x68', '0x19', '0xB4', '0x4A', '0xBF', '0x46', '0x6B', '0xA9', '0x9B', '0x69', '0xE0', '0x6A', '0xE0', '0x4A', '0xBF', '0x46', '0x6B', '0x51', '0x6A', '0xA9', '0xF0', '0x69', '0xE7', '0xCA', '0x42', '0x19', '0x7C', '0x6B', '0xAE', '0x9F', '0xE0', '0xC5', '0x49', '0x69', '0x40', '0x53', '0x6C', '0x4A', '0x6F', '0xA9', '0x83', '0x1B', '0xAE', '0x79', '0x96', '0x6D', '0xF0', '0xCF', '0x3F', '0x7A', '0x00', '0xCF', '0x3F', '0xF6', '0x6E', '0x7A', '0xE6', '0xCA', '0x43', '0x19', '0xA8', '0x4A', '0xE9', '0x6F', '0xBF', '0x46', '0x6D', '0xA9', '0xE0', '0x6A', '0xE0', '0xB8', '0x70', '0x4A', '0xBF', '0x46', '0x6D', '0xA9', '0xF0', '0x69', '0x32', '0x71', '0xE7', '0xCA', '0x42', '0x19', '0xA2', '0x9F', '0xE0', '0xA2', '0x72', '0xC5']</v>
      </c>
      <c r="G1811" s="1" t="str">
        <f>TRIM(MID(A1811, FIND("Checksum:", A1811) + 9, FIND("(", A1811) - FIND("Checksum:", A1811) - 9))</f>
        <v>0x4A69</v>
      </c>
      <c r="H1811" s="1" t="str">
        <f>TRIM(MID(A1811, FIND("(", A1811) + 1, FIND(")", A1811) - FIND("(", A1811) - 1))</f>
        <v>big</v>
      </c>
    </row>
    <row r="1812" spans="1:8" hidden="1" x14ac:dyDescent="0.25">
      <c r="A1812" t="s">
        <v>1810</v>
      </c>
      <c r="B1812" s="1" t="str">
        <f>TRIM(MID(A1812, FIND("Index:", A1812) + 6, FIND(",", A1812) - FIND("Index:", A1812) - 6))</f>
        <v>209533</v>
      </c>
      <c r="C1812" s="1" t="str">
        <f>TRIM(MID(A1812, FIND("Length:", A1812) + 7, FIND(",", A1812, FIND("Length:", A1812)) - FIND("Length:", A1812) - 7))</f>
        <v>229</v>
      </c>
      <c r="D1812" s="1">
        <f>COUNTIF(C:C,C1812)</f>
        <v>16</v>
      </c>
      <c r="E1812" s="1" t="str">
        <f t="shared" si="28"/>
        <v>0xE0</v>
      </c>
      <c r="F1812" s="2" t="str">
        <f>TRIM(MID(A1812, FIND("Message:", A1812) + 8, FIND("]", A1812) - FIND("Message:", A1812) - 7))</f>
        <v>['0xE0', '0xCF', '0x81', '0x5F', '0x3F', '0x19', '0x61', '0x73', '0xE0', '0xCF', '0x3F', '0x7C', '0x60', '0xC2', '0x42', '0x9F', '0x4C', '0x4A', '0x6F', '0xA9', '0xB4', '0x61', '0x9F', '0xA0', '0x42', '0x79', '0xF0', '0xCF', '0x3F', '0x5D', '0x62', '0x70', '0xE2', '0xCA', '0x49', '0x49', '0x6F', '0xA9', '0x2C', '0x63', '0x9B', '0x74', '0xE0', '0xCF', '0x3F', '0x19', '0x59', '0xD5', '0x64', '0x73', '0xE0', '0xCF', '0x3F', '0xC2', '0x42', '0x19', '0xE5', '0x65', '0x57', '0xDF', '0x60', '0x69', '0x40', '0x49', '0x6F', '0x5F', '0x66', '0xA9', '0x9F', '0x1A', '0x55', '0xA9', '0xE0', '0xDF', '0x89', '0x67', '0x5A', '0x6A', '0xE0', '0x49', '0x6F', '0xA9', '0x9D', '0x0D', '0x68', '0x74', '0xE0', '0xCF', '0x3F', '0x19', '0x51', '0x73', '0xAA', '0x69', '0xE0', '0xCF', '0x3F', '0xC2', '0x41', '0x9F', '0x4C', '0x49', '0x6A', '0x49', '0x3F', '0xBF', '0x3F', '0x6F', '0xE1', '0xC8', '0x0C', '0x6B', '0x49', '0x49', '0x6F', '0xA9', '0x9D', '0x74', '0xE0', '0x0A', '0x6C', '0xCF', '0x3F', '0x19', '0x4A', '0x73', '0xE0', '0xCF', '0x02', '0x6D', '0x3F', '0xC2', '0x41', '0x19', '0x48', '0xDF', '0x42', '0x34', '0x6E', '0x69', '0x40', '0xD9', '0x44', '0x1A', '0x46', '0x6A', '0x00', '0x6F', '0xE0', '0xA0', '0x35', '0x8E', '0x65', '0x3F', '0xAA', '0x04', '0x70', '0xBE', '0x3E', '0xBF', '0x3F', '0x3E', '0x3E', '0x3F', '0x28', '0x71', '0x3F', '0xFE', '0x3E', '0x3E', '0x37', '0x68', '0x83', '0x4F', '0x72', '0x3F', '0x3F', '0xBF', '0x3F', '0x3E', '0x37', '0x4E', '0xB3', '0x73', '0xD5', '0x3E', '0x37', '0x4C', '0x37', '0xD9', '0x68', '0x84', '0x74', '0x4A', '0xBF', '0x4D', '0xC7', '0x6A', '0xE0', '0xD9', '0xB8', '0x75', '0x65', '0x4A', '0xBF', '0x4D', '0xC5', '0x6A', '0xE0', '0x43', '0x76', '0x29', '0x3F', '0x4A', '0xBF', '0x4D', '0xB3', '0x6A', '0x54', '0x77', '0xE0', '0xD9', '0x5D', '0x4A', '0xBF', '0x4D', '0xB7', '0x9E', '0x78']</v>
      </c>
      <c r="G1812" s="1" t="str">
        <f>TRIM(MID(A1812, FIND("Checksum:", A1812) + 9, FIND("(", A1812) - FIND("Checksum:", A1812) - 9))</f>
        <v>0x6AE0</v>
      </c>
      <c r="H1812" s="1" t="str">
        <f>TRIM(MID(A1812, FIND("(", A1812) + 1, FIND(")", A1812) - FIND("(", A1812) - 1))</f>
        <v>big</v>
      </c>
    </row>
    <row r="1813" spans="1:8" hidden="1" x14ac:dyDescent="0.25">
      <c r="A1813" t="s">
        <v>1811</v>
      </c>
      <c r="B1813" s="1" t="str">
        <f>TRIM(MID(A1813, FIND("Index:", A1813) + 6, FIND(",", A1813) - FIND("Index:", A1813) - 6))</f>
        <v>209626</v>
      </c>
      <c r="C1813" s="1" t="str">
        <f>TRIM(MID(A1813, FIND("Length:", A1813) + 7, FIND(",", A1813, FIND("Length:", A1813)) - FIND("Length:", A1813) - 7))</f>
        <v>240</v>
      </c>
      <c r="D1813" s="1">
        <f>COUNTIF(C:C,C1813)</f>
        <v>17</v>
      </c>
      <c r="E1813" s="1" t="str">
        <f t="shared" si="28"/>
        <v>0x69</v>
      </c>
      <c r="F1813" s="2" t="str">
        <f>TRIM(MID(A1813, FIND("Message:", A1813) + 8, FIND("]", A1813) - FIND("Message:", A1813) - 7))</f>
        <v>['0x69', '0xE0', '0xCF', '0x3F', '0xC2', '0x41', '0x9F', '0x4C', '0x49', '0x6A', '0x49', '0x3F', '0xBF', '0x3F', '0x6F', '0xE1', '0xC8', '0x0C', '0x6B', '0x49', '0x49', '0x6F', '0xA9', '0x9D', '0x74', '0xE0', '0x0A', '0x6C', '0xCF', '0x3F', '0x19', '0x4A', '0x73', '0xE0', '0xCF', '0x02', '0x6D', '0x3F', '0xC2', '0x41', '0x19', '0x48', '0xDF', '0x42', '0x34', '0x6E', '0x69', '0x40', '0xD9', '0x44', '0x1A', '0x46', '0x6A', '0x00', '0x6F', '0xE0', '0xA0', '0x35', '0x8E', '0x65', '0x3F', '0xAA', '0x04', '0x70', '0xBE', '0x3E', '0xBF', '0x3F', '0x3E', '0x3E', '0x3F', '0x28', '0x71', '0x3F', '0xFE', '0x3E', '0x3E', '0x37', '0x68', '0x83', '0x4F', '0x72', '0x3F', '0x3F', '0xBF', '0x3F', '0x3E', '0x37', '0x4E', '0xB3', '0x73', '0xD5', '0x3E', '0x37', '0x4C', '0x37', '0xD9', '0x68', '0x84', '0x74', '0x4A', '0xBF', '0x4D', '0xC7', '0x6A', '0xE0', '0xD9', '0xB8', '0x75', '0x65', '0x4A', '0xBF', '0x4D', '0xC5', '0x6A', '0xE0', '0x43', '0x76', '0x29', '0x3F', '0x4A', '0xBF', '0x4D', '0xB3', '0x6A', '0x54', '0x77', '0xE0', '0xD9', '0x5D', '0x4A', '0xBF', '0x4D', '0xB7', '0x9E', '0x78', '0x6A', '0xE0', '0x4A', '0xBF', '0x4D', '0xB9', '0x6A', '0x3F', '0x79', '0xE0', '0x4A', '0xBF', '0x4D', '0xBD', '0x6A', '0xE0', '0xBA', '0x7A', '0x4A', '0xBF', '0x4D', '0xBF', '0x6A', '0xE0', '0x4A', '0x27', '0x7B', '0xBF', '0x4D', '0xC3', '0x6A', '0xE0', '0x4A', '0xBF', '0xA1', '0x7C', '0x4D', '0xC1', '0x6A', '0xE0', '0x49', '0x6F', '0x92', '0x22', '0x7D', '0xDD', '0x4A', '0xBF', '0x45', '0x85', '0xA9', '0xE0', '0xBA', '0x7E', '0x6A', '0xE0', '0x49', '0xBF', '0x4D', '0xD5', '0x9F', '0x95', '0x7F', '0xE0', '0xC5', '0x4A', '0x69', '0x40', '0x3F', '0xAA', '0x04', '0x40', '0x43', '0x3F', '0xBF', '0x3F', '0x8E', '0x61', '0x24', '0xD5', '0x41', '0x4F', '0x6E', '0xC5', '0x6E', '0x65', '0x6E', '0x55', '0x5C', '0x42', '0x49', '0xBF', '0x4E', '0xED', '0x70', '0xE0', '0xCF', '0xA8', '0x43', '0x3F', '0x49', '0x6F', '0x92', '0xE9']</v>
      </c>
      <c r="G1813" s="1" t="str">
        <f>TRIM(MID(A1813, FIND("Checksum:", A1813) + 9, FIND("(", A1813) - FIND("Checksum:", A1813) - 9))</f>
        <v>0x71E0</v>
      </c>
      <c r="H1813" s="1" t="str">
        <f>TRIM(MID(A1813, FIND("(", A1813) + 1, FIND(")", A1813) - FIND("(", A1813) - 1))</f>
        <v>big</v>
      </c>
    </row>
    <row r="1814" spans="1:8" hidden="1" x14ac:dyDescent="0.25">
      <c r="A1814" t="s">
        <v>1812</v>
      </c>
      <c r="B1814" s="1" t="str">
        <f>TRIM(MID(A1814, FIND("Index:", A1814) + 6, FIND(",", A1814) - FIND("Index:", A1814) - 6))</f>
        <v>209645</v>
      </c>
      <c r="C1814" s="1" t="str">
        <f>TRIM(MID(A1814, FIND("Length:", A1814) + 7, FIND(",", A1814, FIND("Length:", A1814)) - FIND("Length:", A1814) - 7))</f>
        <v>157</v>
      </c>
      <c r="D1814" s="1">
        <f>COUNTIF(C:C,C1814)</f>
        <v>20</v>
      </c>
      <c r="E1814" s="1" t="str">
        <f t="shared" si="28"/>
        <v>0x49</v>
      </c>
      <c r="F1814" s="2" t="str">
        <f>TRIM(MID(A1814, FIND("Message:", A1814) + 8, FIND("]", A1814) - FIND("Message:", A1814) - 7))</f>
        <v>['0x49', '0x49', '0x6F', '0xA9', '0x9D', '0x74', '0xE0', '0x0A', '0x6C', '0xCF', '0x3F', '0x19', '0x4A', '0x73', '0xE0', '0xCF', '0x02', '0x6D', '0x3F', '0xC2', '0x41', '0x19', '0x48', '0xDF', '0x42', '0x34', '0x6E', '0x69', '0x40', '0xD9', '0x44', '0x1A', '0x46', '0x6A', '0x00', '0x6F', '0xE0', '0xA0', '0x35', '0x8E', '0x65', '0x3F', '0xAA', '0x04', '0x70', '0xBE', '0x3E', '0xBF', '0x3F', '0x3E', '0x3E', '0x3F', '0x28', '0x71', '0x3F', '0xFE', '0x3E', '0x3E', '0x37', '0x68', '0x83', '0x4F', '0x72', '0x3F', '0x3F', '0xBF', '0x3F', '0x3E', '0x37', '0x4E', '0xB3', '0x73', '0xD5', '0x3E', '0x37', '0x4C', '0x37', '0xD9', '0x68', '0x84', '0x74', '0x4A', '0xBF', '0x4D', '0xC7', '0x6A', '0xE0', '0xD9', '0xB8', '0x75', '0x65', '0x4A', '0xBF', '0x4D', '0xC5', '0x6A', '0xE0', '0x43', '0x76', '0x29', '0x3F', '0x4A', '0xBF', '0x4D', '0xB3', '0x6A', '0x54', '0x77', '0xE0', '0xD9', '0x5D', '0x4A', '0xBF', '0x4D', '0xB7', '0x9E', '0x78', '0x6A', '0xE0', '0x4A', '0xBF', '0x4D', '0xB9', '0x6A', '0x3F', '0x79', '0xE0', '0x4A', '0xBF', '0x4D', '0xBD', '0x6A', '0xE0', '0xBA', '0x7A', '0x4A', '0xBF', '0x4D', '0xBF', '0x6A', '0xE0', '0x4A', '0x27', '0x7B', '0xBF', '0x4D', '0xC3', '0x6A', '0xE0', '0x4A', '0xBF', '0xA1', '0x7C', '0x4D', '0xC1', '0x6A', '0xE0']</v>
      </c>
      <c r="G1814" s="1" t="str">
        <f>TRIM(MID(A1814, FIND("Checksum:", A1814) + 9, FIND("(", A1814) - FIND("Checksum:", A1814) - 9))</f>
        <v>0x496F</v>
      </c>
      <c r="H1814" s="1" t="str">
        <f>TRIM(MID(A1814, FIND("(", A1814) + 1, FIND(")", A1814) - FIND("(", A1814) - 1))</f>
        <v>big</v>
      </c>
    </row>
    <row r="1815" spans="1:8" hidden="1" x14ac:dyDescent="0.25">
      <c r="A1815" t="s">
        <v>1813</v>
      </c>
      <c r="B1815" s="1" t="str">
        <f>TRIM(MID(A1815, FIND("Index:", A1815) + 6, FIND(",", A1815) - FIND("Index:", A1815) - 6))</f>
        <v>210100</v>
      </c>
      <c r="C1815" s="1" t="str">
        <f>TRIM(MID(A1815, FIND("Length:", A1815) + 7, FIND(",", A1815, FIND("Length:", A1815)) - FIND("Length:", A1815) - 7))</f>
        <v>123</v>
      </c>
      <c r="D1815" s="1">
        <f>COUNTIF(C:C,C1815)</f>
        <v>8</v>
      </c>
      <c r="E1815" s="1" t="str">
        <f t="shared" si="28"/>
        <v>0xC8</v>
      </c>
      <c r="F1815" s="2" t="str">
        <f>TRIM(MID(A1815, FIND("Message:", A1815) + 8, FIND("]", A1815) - FIND("Message:", A1815) - 7))</f>
        <v>['0xC8', '0x48', '0x21', '0x5E', '0x4A', '0xBF', '0x47', '0x5D', '0x79', '0xF0', '0xCF', '0x47', '0x5F', '0x3F', '0xC6', '0xEB', '0xCA', '0x42', '0x19', '0x6F', '0xE6', '0x60', '0x9F', '0xE0', '0xC5', '0x48', '0x69', '0x40', '0x4A', '0xE2', '0x61', '0xBF', '0x47', '0x2D', '0x79', '0xF0', '0xCF', '0x3F', '0x0F', '0x62', '0xC6', '0xE7', '0xC8', '0x54', '0x1A', '0x6A', '0x79', '0x2C', '0x63', '0xF0', '0xCF', '0x3F', '0xC6', '0xE7', '0xCA', '0x54', '0x31', '0x64', '0x49', '0x6F', '0x92', '0xD5', '0x74', '0xE0', '0xCF', '0xAA', '0x65', '0x3F', '0x49', '0xBF', '0x4D', '0xC7', '0x73', '0xE0', '0x17', '0x66', '0xCF', '0x3F', '0xC2', '0x42', '0x9F', '0x4C', '0x4A', '0xB0', '0x67', '0xBF', '0x4E', '0xED', '0xA1', '0x42', '0x79', '0xF0', '0xB1', '0x68', '0xCF', '0x3F', '0x71', '0xE6', '0xCA', '0x43', '0x19', '0xF6', '0x69', '0x5F', '0x9F', '0xE0', '0xC5', '0x3F', '0xDF', '0x72', '0xA0', '0x6A', '0x69', '0x40', '0x4A', '0x6F', '0x4F', '0x78', '0x79', '0x0F', '0x6B', '0xF0', '0xBF']</v>
      </c>
      <c r="G1815" s="1" t="str">
        <f>TRIM(MID(A1815, FIND("Checksum:", A1815) + 9, FIND("(", A1815) - FIND("Checksum:", A1815) - 9))</f>
        <v>0x3F9F</v>
      </c>
      <c r="H1815" s="1" t="str">
        <f>TRIM(MID(A1815, FIND("(", A1815) + 1, FIND(")", A1815) - FIND("(", A1815) - 1))</f>
        <v>big</v>
      </c>
    </row>
    <row r="1816" spans="1:8" hidden="1" x14ac:dyDescent="0.25">
      <c r="A1816" t="s">
        <v>1814</v>
      </c>
      <c r="B1816" s="1" t="str">
        <f>TRIM(MID(A1816, FIND("Index:", A1816) + 6, FIND(",", A1816) - FIND("Index:", A1816) - 6))</f>
        <v>210272</v>
      </c>
      <c r="C1816" s="1" t="str">
        <f>TRIM(MID(A1816, FIND("Length:", A1816) + 7, FIND(",", A1816, FIND("Length:", A1816)) - FIND("Length:", A1816) - 7))</f>
        <v>134</v>
      </c>
      <c r="D1816" s="1">
        <f>COUNTIF(C:C,C1816)</f>
        <v>20</v>
      </c>
      <c r="E1816" s="1" t="str">
        <f t="shared" si="28"/>
        <v>0xC6</v>
      </c>
      <c r="F1816" s="2" t="str">
        <f>TRIM(MID(A1816, FIND("Message:", A1816) + 8, FIND("]", A1816) - FIND("Message:", A1816) - 7))</f>
        <v>['0xC6', '0x5A', '0x71', '0xE7', '0xC8', '0x58', '0x4A', '0xBF', '0x4D', '0x43', '0x15', '0x72', '0x79', '0xF0', '0xCF', '0x3F', '0xC6', '0xE7', '0xC8', '0x63', '0x73', '0x52', '0x4A', '0xBF', '0x4D', '0xA5', '0x79', '0xF0', '0x2D', '0x74', '0xCF', '0x3F', '0xC6', '0xE7', '0xC8', '0x4C', '0x4A', '0x91', '0x75', '0x6F', '0x92', '0xEB', '0x4B', '0xBF', '0x4D', '0xC9', '0x85', '0x76', '0x79', '0xF0', '0xCF', '0x3F', '0x7A', '0x00', '0xCF', '0x3A', '0x77', '0x3F', '0x7A', '0xE2', '0xCA', '0x42', '0x19', '0x45', '0x7F', '0x78', '0x9F', '0xE0', '0xC5', '0x47', '0x69', '0x40', '0xA0', '0x50', '0x79', '0x35', '0xA1', '0x35', '0x8E', '0x65', '0x3F', '0xAA', '0x63', '0x7A', '0x3F', '0x43', '0x44', '0x6F', '0x3F', '0x46', '0x4B', '0x81', '0x7B', '0x03', '0x3F', '0x43', '0x48', '0x53', '0x3E', '0x37', '0x12', '0x7C', '0x4D', '0xD5', '0x8E', '0x61', '0x6E', '0xC5', '0x6E', '0x32', '0x7D', '0x65', '0x6E', '0x55', '0x47', '0x3F', '0x3E', '0x3E', '0xA9', '0x7E', '0x1A', '0x94', '0x79', '0xF0', '0xCF', '0x3F', '0xC6', '0x6D', '0x7F', '0xE7', '0xC8', '0x40', '0xDF', '0x08']</v>
      </c>
      <c r="G1816" s="1" t="str">
        <f>TRIM(MID(A1816, FIND("Checksum:", A1816) + 9, FIND("(", A1816) - FIND("Checksum:", A1816) - 9))</f>
        <v>0x3F48</v>
      </c>
      <c r="H1816" s="1" t="str">
        <f>TRIM(MID(A1816, FIND("(", A1816) + 1, FIND(")", A1816) - FIND("(", A1816) - 1))</f>
        <v>big</v>
      </c>
    </row>
    <row r="1817" spans="1:8" hidden="1" x14ac:dyDescent="0.25">
      <c r="A1817" t="s">
        <v>1815</v>
      </c>
      <c r="B1817" s="1" t="str">
        <f>TRIM(MID(A1817, FIND("Index:", A1817) + 6, FIND(",", A1817) - FIND("Index:", A1817) - 6))</f>
        <v>210280</v>
      </c>
      <c r="C1817" s="1" t="str">
        <f>TRIM(MID(A1817, FIND("Length:", A1817) + 7, FIND(",", A1817, FIND("Length:", A1817)) - FIND("Length:", A1817) - 7))</f>
        <v>135</v>
      </c>
      <c r="D1817" s="1">
        <f>COUNTIF(C:C,C1817)</f>
        <v>27</v>
      </c>
      <c r="E1817" s="1" t="str">
        <f t="shared" si="28"/>
        <v>0x4D</v>
      </c>
      <c r="F1817" s="2" t="str">
        <f>TRIM(MID(A1817, FIND("Message:", A1817) + 8, FIND("]", A1817) - FIND("Message:", A1817) - 7))</f>
        <v>['0x4D', '0x43', '0x15', '0x72', '0x79', '0xF0', '0xCF', '0x3F', '0xC6', '0xE7', '0xC8', '0x63', '0x73', '0x52', '0x4A', '0xBF', '0x4D', '0xA5', '0x79', '0xF0', '0x2D', '0x74', '0xCF', '0x3F', '0xC6', '0xE7', '0xC8', '0x4C', '0x4A', '0x91', '0x75', '0x6F', '0x92', '0xEB', '0x4B', '0xBF', '0x4D', '0xC9', '0x85', '0x76', '0x79', '0xF0', '0xCF', '0x3F', '0x7A', '0x00', '0xCF', '0x3A', '0x77', '0x3F', '0x7A', '0xE2', '0xCA', '0x42', '0x19', '0x45', '0x7F', '0x78', '0x9F', '0xE0', '0xC5', '0x47', '0x69', '0x40', '0xA0', '0x50', '0x79', '0x35', '0xA1', '0x35', '0x8E', '0x65', '0x3F', '0xAA', '0x63', '0x7A', '0x3F', '0x43', '0x44', '0x6F', '0x3F', '0x46', '0x4B', '0x81', '0x7B', '0x03', '0x3F', '0x43', '0x48', '0x53', '0x3E', '0x37', '0x12', '0x7C', '0x4D', '0xD5', '0x8E', '0x61', '0x6E', '0xC5', '0x6E', '0x32', '0x7D', '0x65', '0x6E', '0x55', '0x47', '0x3F', '0x3E', '0x3E', '0xA9', '0x7E', '0x1A', '0x94', '0x79', '0xF0', '0xCF', '0x3F', '0xC6', '0x6D', '0x7F', '0xE7', '0xC8', '0x40', '0xDF', '0x08', '0x3F', '0x48', '0xDF', '0x40', '0x19', '0x90', '0x74', '0xE0', '0xCF']</v>
      </c>
      <c r="G1817" s="1" t="str">
        <f>TRIM(MID(A1817, FIND("Checksum:", A1817) + 9, FIND("(", A1817) - FIND("Checksum:", A1817) - 9))</f>
        <v>0x3F19</v>
      </c>
      <c r="H1817" s="1" t="str">
        <f>TRIM(MID(A1817, FIND("(", A1817) + 1, FIND(")", A1817) - FIND("(", A1817) - 1))</f>
        <v>big</v>
      </c>
    </row>
    <row r="1818" spans="1:8" hidden="1" x14ac:dyDescent="0.25">
      <c r="A1818" t="s">
        <v>1816</v>
      </c>
      <c r="B1818" s="1" t="str">
        <f>TRIM(MID(A1818, FIND("Index:", A1818) + 6, FIND(",", A1818) - FIND("Index:", A1818) - 6))</f>
        <v>210495</v>
      </c>
      <c r="C1818" s="1" t="str">
        <f>TRIM(MID(A1818, FIND("Length:", A1818) + 7, FIND(",", A1818, FIND("Length:", A1818)) - FIND("Length:", A1818) - 7))</f>
        <v>145</v>
      </c>
      <c r="D1818" s="1">
        <f>COUNTIF(C:C,C1818)</f>
        <v>28</v>
      </c>
      <c r="E1818" s="1" t="str">
        <f t="shared" si="28"/>
        <v>0x3F</v>
      </c>
      <c r="F1818" s="2" t="str">
        <f>TRIM(MID(A1818, FIND("Message:", A1818) + 8, FIND("]", A1818) - FIND("Message:", A1818) - 7))</f>
        <v>['0x3F', '0xC2', '0x42', '0x31', '0x4A', '0xAC', '0x4C', '0xA9', '0x1C', '0x69', '0xE7', '0xCA', '0x25', '0x4B', '0x40', '0xDF', '0x4E', '0x20', '0x40', '0x20', '0x40', '0x7A', '0x4C', '0x1A', '0x78', '0x79', '0xF0', '0xCF', '0x3F', '0x79', '0xD1', '0x4D', '0x52', '0xCA', '0x3F', '0xA0', '0xF0', '0x19', '0x76', '0xCA', '0x4E', '0xA0', '0x5C', '0xA4', '0x5C', '0xA0', '0x1C', '0xA3', '0xAC', '0x4F', '0x52', '0x89', '0x8A', '0xA0', '0x92', '0xA0', '0x5C', '0xE5', '0x50', '0x1A', '0x74', '0x1B', '0x76', '0x79', '0xF0', '0xCF', '0xAA', '0x51', '0x3F', '0x7A', '0x00', '0xCF', '0x3F', '0x7A', '0xDF', '0x74', '0x52', '0xC8', '0x41', '0xA1', '0x6C', '0x00', '0x00', '0x00', '0x6A', '0xF0', '0x85', '0x06', '0xFF', '0xFF', '0xFF', '0xFF', '0xFF', '0x7C', '0x85', '0x04', '0x09', '0x00', '0x02', '0x1D', '0x00', '0x06', '0xB7', '0x40', '0x00', '0x00', '0x61', '0x67', '0xCA', '0x4C', '0x1A', '0x3A', '0x41', '0x70', '0x79', '0xF0', '0xCF', '0x3F', '0x69', '0xE7', '0x7C', '0x42', '0xC8', '0x42', '0x19', '0x6E', '0x9F', '0xE0', '0xAF', '0x05', '0x43', '0x3E', '0x69', '0x40', '0x19', '0x6B', '0x9F', '0xE0', '0x30', '0x44', '0xC5', '0x49', '0xDF', '0x57', '0x69']</v>
      </c>
      <c r="G1818" s="1" t="str">
        <f>TRIM(MID(A1818, FIND("Checksum:", A1818) + 9, FIND("(", A1818) - FIND("Checksum:", A1818) - 9))</f>
        <v>0x401A</v>
      </c>
      <c r="H1818" s="1" t="str">
        <f>TRIM(MID(A1818, FIND("(", A1818) + 1, FIND(")", A1818) - FIND("(", A1818) - 1))</f>
        <v>big</v>
      </c>
    </row>
    <row r="1819" spans="1:8" hidden="1" x14ac:dyDescent="0.25">
      <c r="A1819" t="s">
        <v>1817</v>
      </c>
      <c r="B1819" s="1" t="str">
        <f>TRIM(MID(A1819, FIND("Index:", A1819) + 6, FIND(",", A1819) - FIND("Index:", A1819) - 6))</f>
        <v>211131</v>
      </c>
      <c r="C1819" s="1" t="str">
        <f>TRIM(MID(A1819, FIND("Length:", A1819) + 7, FIND(",", A1819, FIND("Length:", A1819)) - FIND("Length:", A1819) - 7))</f>
        <v>244</v>
      </c>
      <c r="D1819" s="1">
        <f>COUNTIF(C:C,C1819)</f>
        <v>8</v>
      </c>
      <c r="E1819" s="1" t="str">
        <f t="shared" si="28"/>
        <v>0x69</v>
      </c>
      <c r="F1819" s="2" t="str">
        <f>TRIM(MID(A1819, FIND("Message:", A1819) + 8, FIND("]", A1819) - FIND("Message:", A1819) - 7))</f>
        <v>['0x69', '0x40', '0x19', '0xC9', '0x69', '0xC0', '0x75', '0x7C', '0x19', '0xC6', '0x69', '0xC0', '0x1A', '0xC6', '0x79', '0xE0', '0x7D', '0xF0', '0xCF', '0x3F', '0xC6', '0xE7', '0xCA', '0x6D', '0x64', '0x7E', '0x4A', '0xBF', '0x45', '0x85', '0x79', '0xF0', '0xCF', '0x8D', '0x7F', '0x3F', '0x69', '0xE7', '0xCA', '0x69', '0x1A', '0xBF', '0x1E', '0x40', '0x79', '0xF0', '0xCF', '0x3F', '0x79', '0xD2', '0xCA', '0xD0', '0x41', '0x49', '0xA3', '0xF0', '0xA4', '0x62', '0xA3', '0x8C', '0x56', '0x42', '0xC2', '0x42', '0x19', '0xBF', '0xA4', '0x4C', '0x73', '0x84', '0x43', '0xE0', '0xCF', '0x3F', '0xC2', '0x41', '0xDF', '0x4A', '0x61', '0x44', '0xA0', '0x4C', '0x19', '0xB7', '0xA3', '0x62', '0x74', '0x7C', '0x45', '0xE0', '0xCF', '0x3F', '0xC2', '0x42', '0x19', '0xB9', '0x0D', '0x46', '0xA4', '0x4C', '0x73', '0xE0', '0xCF', '0x3F', '0xC2', '0x5D', '0x47', '0x42', '0xA0', '0x4C', '0x49', '0x6F', '0x92', '0xE1', '0xA3', '0x48', '0xA0', '0x5C', '0x75', '0xE0', '0xCF', '0x3F', '0x49', '0xF3', '0x49', '0x6F', '0x92', '0xDF', '0xA3', '0x5C', '0x74', '0xE0', '0x80', '0x4A', '0xCF', '0x3F', '0xC2', '0x46', '0x19', '0xB0', '0xDF', '0x0C', '0x4B', '0x41', '0x69', '0x40', '0x19', '0xAF', '0x69', '0xC0', '0x29', '0x4C', '0x1A', '0xAB', '0x79', '0xF0', '0xCF', '0x3F', '0xC6', '0x52', '0x4D', '0xE7', '0xCA', '0x50', '0x4A', '0xBF', '0x45', '0x85', '0x25', '0x4E', '0x79', '0xF0', '0xCF', '0x3F', '0x69', '0xE7', '0xCA', '0xE3', '0x4F', '0x4C', '0x43', '0x6F', '0x92', '0x2F', '0xC2', '0x49', '0x1C', '0x50', '0x43', '0x6F', '0x92', '0xF1', '0xC2', '0x49', '0x43', '0xD6', '0x51', '0x6F', '0x95', '0x3F', '0xC2', '0x48', '0x19', '0xA5', '0x5F', '0x52', '0xDF', '0x41', '0x69', '0x40', '0x19', '0xA3', '0x69', '0x43', '0x53', '0xC0', '0x1A', '0x9E', '0x79', '0xF0', '0xCF', '0x3F', '0x46', '0x54', '0xC6', '0xE7', '0xCA', '0x96', '0x19', '0x9D', '0x1A', '0x35', '0x55', '0x9E', '0x70', '0xE0', '0xCF', '0x3F', '0x79', '0xF0', '0xBE', '0x56', '0xCF', '0x3F']</v>
      </c>
      <c r="G1819" s="1" t="str">
        <f>TRIM(MID(A1819, FIND("Checksum:", A1819) + 9, FIND("(", A1819) - FIND("Checksum:", A1819) - 9))</f>
        <v>0x79D2</v>
      </c>
      <c r="H1819" s="1" t="str">
        <f>TRIM(MID(A1819, FIND("(", A1819) + 1, FIND(")", A1819) - FIND("(", A1819) - 1))</f>
        <v>big</v>
      </c>
    </row>
    <row r="1820" spans="1:8" hidden="1" x14ac:dyDescent="0.25">
      <c r="A1820" t="s">
        <v>1818</v>
      </c>
      <c r="B1820" s="1" t="str">
        <f>TRIM(MID(A1820, FIND("Index:", A1820) + 6, FIND(",", A1820) - FIND("Index:", A1820) - 6))</f>
        <v>211500</v>
      </c>
      <c r="C1820" s="1" t="str">
        <f>TRIM(MID(A1820, FIND("Length:", A1820) + 7, FIND(",", A1820, FIND("Length:", A1820)) - FIND("Length:", A1820) - 7))</f>
        <v>215</v>
      </c>
      <c r="D1820" s="1">
        <f>COUNTIF(C:C,C1820)</f>
        <v>11</v>
      </c>
      <c r="E1820" s="1" t="str">
        <f t="shared" si="28"/>
        <v>0x3F</v>
      </c>
      <c r="F1820" s="2" t="str">
        <f>TRIM(MID(A1820, FIND("Message:", A1820) + 8, FIND("]", A1820) - FIND("Message:", A1820) - 7))</f>
        <v>['0x3F', '0xA0', '0x5C', '0xC2', '0x42', '0xA3', '0x19', '0x65', '0x5C', '0xA4', '0x4C', '0xC2', '0x42', '0xA0', '0x4C', '0xA4', '0x66', '0x49', '0x6F', '0x92', '0xE5', '0xA0', '0x5C', '0x75', '0x0A', '0x67', '0xE0', '0xCF', '0x3F', '0x49', '0x6F', '0x92', '0xE3', '0x86', '0x68', '0xA3', '0x5C', '0x74', '0xE0', '0xCF', '0x3F', '0xC2', '0x8F', '0x69', '0x46', '0x19', '0x7D', '0x69', '0x40', '0xA4', '0xE0', '0x75', '0x6A', '0x49', '0xBF', '0x4D', '0xBB', '0xA4', '0x9C', '0x73', '0x31', '0x6B', '0xE0', '0xCF', '0x3F', '0xC2', '0x41', '0xA4', '0x62', '0x66', '0x6C', '0xA3', '0x4C', '0xC2', '0x42', '0x49', '0xBF', '0x4D', '0xB7', '0x6D', '0xC7', '0xDF', '0x45', '0x69', '0x40', '0x19', '0x75', '0x92', '0x6E', '0x4A', '0xBF', '0x4D', '0xC7', '0x69', '0xC0', '0xD9', '0x91', '0x6F', '0x90', '0x6A', '0xE0', '0xA0', '0x35', '0xA1', '0x35', '0xF7', '0x70', '0xA7', '0x35', '0xA8', '0x35', '0x8E', '0x65', '0x3F', '0x5E', '0x71', '0xAA', '0x8E', '0x61', '0x44', '0x3F', '0xBF', '0x3F', '0x8E', '0x72', '0x19', '0x6E', '0x73', '0xE0', '0xCF', '0x3F', '0xC2', '0x20', '0x73', '0x41', '0x49', '0xBF', '0x4D', '0xB5', '0xA3', '0x4C', '0xB0', '0x74', '0x74', '0xE0', '0xCF', '0x3F', '0xC2', '0x42', '0x49', '0x27', '0x75', '0xBF', '0x4D', '0xB7', '0x4A', '0xBF', '0x45', '0x85', '0x0F', '0x76', '0x69', '0x40', '0x79', '0xF0', '0xCF', '0x3F', '0x69', '0x02', '0x77', '0xE7', '0xCA', '0x52', '0x19', '0x65', '0x44', '0x3F', '0x7E', '0x78', '0xBF', '0x3F', '0x73', '0xE0', '0xCF', '0x3F', '0xC2', '0x9D', '0x79', '0x41', '0x49', '0xBF', '0x4D', '0xCB', '0xA3', '0x4C', '0xCC', '0x7A', '0x74', '0xE0', '0xCF', '0x3F', '0xC2', '0x42', '0x49', '0x2D', '0x7B', '0xBF', '0x4D', '0xB9', '0x4A', '0xBF', '0x4D', '0xCB', '0x65', '0x7C']</v>
      </c>
      <c r="G1820" s="1" t="str">
        <f>TRIM(MID(A1820, FIND("Checksum:", A1820) + 9, FIND("(", A1820) - FIND("Checksum:", A1820) - 9))</f>
        <v>0x6940</v>
      </c>
      <c r="H1820" s="1" t="str">
        <f>TRIM(MID(A1820, FIND("(", A1820) + 1, FIND(")", A1820) - FIND("(", A1820) - 1))</f>
        <v>big</v>
      </c>
    </row>
    <row r="1821" spans="1:8" hidden="1" x14ac:dyDescent="0.25">
      <c r="A1821" t="s">
        <v>1819</v>
      </c>
      <c r="B1821" s="1" t="str">
        <f>TRIM(MID(A1821, FIND("Index:", A1821) + 6, FIND(",", A1821) - FIND("Index:", A1821) - 6))</f>
        <v>211501</v>
      </c>
      <c r="C1821" s="1" t="str">
        <f>TRIM(MID(A1821, FIND("Length:", A1821) + 7, FIND(",", A1821, FIND("Length:", A1821)) - FIND("Length:", A1821) - 7))</f>
        <v>129</v>
      </c>
      <c r="D1821" s="1">
        <f>COUNTIF(C:C,C1821)</f>
        <v>28</v>
      </c>
      <c r="E1821" s="1" t="str">
        <f t="shared" si="28"/>
        <v>0xA0</v>
      </c>
      <c r="F1821" s="2" t="str">
        <f>TRIM(MID(A1821, FIND("Message:", A1821) + 8, FIND("]", A1821) - FIND("Message:", A1821) - 7))</f>
        <v>['0xA0', '0x5C', '0xC2', '0x42', '0xA3', '0x19', '0x65', '0x5C', '0xA4', '0x4C', '0xC2', '0x42', '0xA0', '0x4C', '0xA4', '0x66', '0x49', '0x6F', '0x92', '0xE5', '0xA0', '0x5C', '0x75', '0x0A', '0x67', '0xE0', '0xCF', '0x3F', '0x49', '0x6F', '0x92', '0xE3', '0x86', '0x68', '0xA3', '0x5C', '0x74', '0xE0', '0xCF', '0x3F', '0xC2', '0x8F', '0x69', '0x46', '0x19', '0x7D', '0x69', '0x40', '0xA4', '0xE0', '0x75', '0x6A', '0x49', '0xBF', '0x4D', '0xBB', '0xA4', '0x9C', '0x73', '0x31', '0x6B', '0xE0', '0xCF', '0x3F', '0xC2', '0x41', '0xA4', '0x62', '0x66', '0x6C', '0xA3', '0x4C', '0xC2', '0x42', '0x49', '0xBF', '0x4D', '0xB7', '0x6D', '0xC7', '0xDF', '0x45', '0x69', '0x40', '0x19', '0x75', '0x92', '0x6E', '0x4A', '0xBF', '0x4D', '0xC7', '0x69', '0xC0', '0xD9', '0x91', '0x6F', '0x90', '0x6A', '0xE0', '0xA0', '0x35', '0xA1', '0x35', '0xF7', '0x70', '0xA7', '0x35', '0xA8', '0x35', '0x8E', '0x65', '0x3F', '0x5E', '0x71', '0xAA', '0x8E', '0x61', '0x44', '0x3F', '0xBF', '0x3F', '0x8E', '0x72', '0x19', '0x6E', '0x73', '0xE0', '0xCF']</v>
      </c>
      <c r="G1821" s="1" t="str">
        <f>TRIM(MID(A1821, FIND("Checksum:", A1821) + 9, FIND("(", A1821) - FIND("Checksum:", A1821) - 9))</f>
        <v>0x3FC2</v>
      </c>
      <c r="H1821" s="1" t="str">
        <f>TRIM(MID(A1821, FIND("(", A1821) + 1, FIND(")", A1821) - FIND("(", A1821) - 1))</f>
        <v>big</v>
      </c>
    </row>
    <row r="1822" spans="1:8" hidden="1" x14ac:dyDescent="0.25">
      <c r="A1822" t="s">
        <v>1820</v>
      </c>
      <c r="B1822" s="1" t="str">
        <f>TRIM(MID(A1822, FIND("Index:", A1822) + 6, FIND(",", A1822) - FIND("Index:", A1822) - 6))</f>
        <v>211502</v>
      </c>
      <c r="C1822" s="1" t="str">
        <f>TRIM(MID(A1822, FIND("Length:", A1822) + 7, FIND(",", A1822, FIND("Length:", A1822)) - FIND("Length:", A1822) - 7))</f>
        <v>22</v>
      </c>
      <c r="D1822" s="1">
        <f>COUNTIF(C:C,C1822)</f>
        <v>7</v>
      </c>
      <c r="E1822" s="1" t="str">
        <f t="shared" si="28"/>
        <v>0x5C</v>
      </c>
      <c r="F1822" s="2" t="str">
        <f>TRIM(MID(A1822, FIND("Message:", A1822) + 8, FIND("]", A1822) - FIND("Message:", A1822) - 7))</f>
        <v>['0x5C', '0xC2', '0x42', '0xA3', '0x19', '0x65', '0x5C', '0xA4', '0x4C', '0xC2', '0x42', '0xA0', '0x4C', '0xA4', '0x66', '0x49', '0x6F', '0x92', '0xE5', '0xA0', '0x5C', '0x75']</v>
      </c>
      <c r="G1822" s="1" t="str">
        <f>TRIM(MID(A1822, FIND("Checksum:", A1822) + 9, FIND("(", A1822) - FIND("Checksum:", A1822) - 9))</f>
        <v>0x0A67</v>
      </c>
      <c r="H1822" s="1" t="str">
        <f>TRIM(MID(A1822, FIND("(", A1822) + 1, FIND(")", A1822) - FIND("(", A1822) - 1))</f>
        <v>big</v>
      </c>
    </row>
    <row r="1823" spans="1:8" hidden="1" x14ac:dyDescent="0.25">
      <c r="A1823" t="s">
        <v>1821</v>
      </c>
      <c r="B1823" s="1" t="str">
        <f>TRIM(MID(A1823, FIND("Index:", A1823) + 6, FIND(",", A1823) - FIND("Index:", A1823) - 6))</f>
        <v>211646</v>
      </c>
      <c r="C1823" s="1" t="str">
        <f>TRIM(MID(A1823, FIND("Length:", A1823) + 7, FIND(",", A1823, FIND("Length:", A1823)) - FIND("Length:", A1823) - 7))</f>
        <v>140</v>
      </c>
      <c r="D1823" s="1">
        <f>COUNTIF(C:C,C1823)</f>
        <v>22</v>
      </c>
      <c r="E1823" s="1" t="str">
        <f t="shared" si="28"/>
        <v>0x3F</v>
      </c>
      <c r="F1823" s="2" t="str">
        <f>TRIM(MID(A1823, FIND("Message:", A1823) + 8, FIND("]", A1823) - FIND("Message:", A1823) - 7))</f>
        <v>['0x3F', '0xC2', '0x42', '0x49', '0x27', '0x75', '0xBF', '0x4D', '0xB7', '0x4A', '0xBF', '0x45', '0x85', '0x0F', '0x76', '0x69', '0x40', '0x79', '0xF0', '0xCF', '0x3F', '0x69', '0x02', '0x77', '0xE7', '0xCA', '0x52', '0x19', '0x65', '0x44', '0x3F', '0x7E', '0x78', '0xBF', '0x3F', '0x73', '0xE0', '0xCF', '0x3F', '0xC2', '0x9D', '0x79', '0x41', '0x49', '0xBF', '0x4D', '0xCB', '0xA3', '0x4C', '0xCC', '0x7A', '0x74', '0xE0', '0xCF', '0x3F', '0xC2', '0x42', '0x49', '0x2D', '0x7B', '0xBF', '0x4D', '0xB9', '0x4A', '0xBF', '0x4D', '0xCB', '0x65', '0x7C', '0x69', '0x40', '0x19', '0x5C', '0xA9', '0xE0', '0x6A', '0x90', '0x7D', '0xE0', '0x43', '0x6F', '0x92', '0xF1', '0xC2', '0x49', '0xA1', '0x7E', '0x43', '0x6F', '0x93', '0x4F', '0xC2', '0x48', '0x49', '0x68', '0x7F', '0xBF', '0x4D', '0xBB', '0x69', '0x40', '0x8E', '0x65', '0xE5', '0x40', '0x3F', '0xAA', '0x8E', '0x61', '0x49', '0x6F', '0x92', '0x65', '0x41', '0xDB', '0x74', '0xE0', '0xCF', '0x3F', '0x49', '0xBF', '0x8A', '0x42', '0x4D', '0xB3', '0x73', '0xE0', '0xCF', '0x3F', '0x19', '0xBF', '0x43', '0x52', '0x89', '0x8A', '0x49', '0x6F', '0x92', '0xE7', '0xDC']</v>
      </c>
      <c r="G1823" s="1" t="str">
        <f>TRIM(MID(A1823, FIND("Checksum:", A1823) + 9, FIND("(", A1823) - FIND("Checksum:", A1823) - 9))</f>
        <v>0x44A4</v>
      </c>
      <c r="H1823" s="1" t="str">
        <f>TRIM(MID(A1823, FIND("(", A1823) + 1, FIND(")", A1823) - FIND("(", A1823) - 1))</f>
        <v>big</v>
      </c>
    </row>
    <row r="1824" spans="1:8" hidden="1" x14ac:dyDescent="0.25">
      <c r="A1824" t="s">
        <v>1822</v>
      </c>
      <c r="B1824" s="1" t="str">
        <f>TRIM(MID(A1824, FIND("Index:", A1824) + 6, FIND(",", A1824) - FIND("Index:", A1824) - 6))</f>
        <v>211703</v>
      </c>
      <c r="C1824" s="1" t="str">
        <f>TRIM(MID(A1824, FIND("Length:", A1824) + 7, FIND(",", A1824, FIND("Length:", A1824)) - FIND("Length:", A1824) - 7))</f>
        <v>150</v>
      </c>
      <c r="D1824" s="1">
        <f>COUNTIF(C:C,C1824)</f>
        <v>20</v>
      </c>
      <c r="E1824" s="1" t="str">
        <f t="shared" si="28"/>
        <v>0x49</v>
      </c>
      <c r="F1824" s="2" t="str">
        <f>TRIM(MID(A1824, FIND("Message:", A1824) + 8, FIND("]", A1824) - FIND("Message:", A1824) - 7))</f>
        <v>['0x49', '0x2D', '0x7B', '0xBF', '0x4D', '0xB9', '0x4A', '0xBF', '0x4D', '0xCB', '0x65', '0x7C', '0x69', '0x40', '0x19', '0x5C', '0xA9', '0xE0', '0x6A', '0x90', '0x7D', '0xE0', '0x43', '0x6F', '0x92', '0xF1', '0xC2', '0x49', '0xA1', '0x7E', '0x43', '0x6F', '0x93', '0x4F', '0xC2', '0x48', '0x49', '0x68', '0x7F', '0xBF', '0x4D', '0xBB', '0x69', '0x40', '0x8E', '0x65', '0xE5', '0x40', '0x3F', '0xAA', '0x8E', '0x61', '0x49', '0x6F', '0x92', '0x65', '0x41', '0xDB', '0x74', '0xE0', '0xCF', '0x3F', '0x49', '0xBF', '0x8A', '0x42', '0x4D', '0xB3', '0x73', '0xE0', '0xCF', '0x3F', '0x19', '0xBF', '0x43', '0x52', '0x89', '0x8A', '0x49', '0x6F', '0x92', '0xE7', '0xDC', '0x44', '0xA4', '0x4C', '0x73', '0xE0', '0xCF', '0x3F', '0xC2', '0x5B', '0x45', '0x41', '0x49', '0xBF', '0x4D', '0xB5', '0x69', '0x40', '0x3C', '0x46', '0x8E', '0x65', '0x3F', '0xAA', '0x43', '0x3F', '0x3E', '0xE4', '0x47', '0x3E', '0x3E', '0x37', '0x4D', '0xD1', '0x3E', '0x37', '0x8F', '0x48', '0x4D', '0xCF', '0x3E', '0x37', '0x4D', '0xB3', '0x3E', '0x1A', '0x49', '0x37', '0x4D', '0xD3', '0x3E', '0x37', '0x4D', '0xBF', '0x24', '0x4A', '0x3E', '0x37', '0x4D', '0xD5', '0x3E', '0x37', '0x4D', '0xA5', '0x4B', '0xBD', '0x3F', '0x43']</v>
      </c>
      <c r="G1824" s="1" t="str">
        <f>TRIM(MID(A1824, FIND("Checksum:", A1824) + 9, FIND("(", A1824) - FIND("Checksum:", A1824) - 9))</f>
        <v>0x4383</v>
      </c>
      <c r="H1824" s="1" t="str">
        <f>TRIM(MID(A1824, FIND("(", A1824) + 1, FIND(")", A1824) - FIND("(", A1824) - 1))</f>
        <v>big</v>
      </c>
    </row>
    <row r="1825" spans="1:8" hidden="1" x14ac:dyDescent="0.25">
      <c r="A1825" t="s">
        <v>1823</v>
      </c>
      <c r="B1825" s="1" t="str">
        <f>TRIM(MID(A1825, FIND("Index:", A1825) + 6, FIND(",", A1825) - FIND("Index:", A1825) - 6))</f>
        <v>211712</v>
      </c>
      <c r="C1825" s="1" t="str">
        <f>TRIM(MID(A1825, FIND("Length:", A1825) + 7, FIND(",", A1825, FIND("Length:", A1825)) - FIND("Length:", A1825) - 7))</f>
        <v>182</v>
      </c>
      <c r="D1825" s="1">
        <f>COUNTIF(C:C,C1825)</f>
        <v>10</v>
      </c>
      <c r="E1825" s="1" t="str">
        <f t="shared" si="28"/>
        <v>0xCB</v>
      </c>
      <c r="F1825" s="2" t="str">
        <f>TRIM(MID(A1825, FIND("Message:", A1825) + 8, FIND("]", A1825) - FIND("Message:", A1825) - 7))</f>
        <v>['0xCB', '0x65', '0x7C', '0x69', '0x40', '0x19', '0x5C', '0xA9', '0xE0', '0x6A', '0x90', '0x7D', '0xE0', '0x43', '0x6F', '0x92', '0xF1', '0xC2', '0x49', '0xA1', '0x7E', '0x43', '0x6F', '0x93', '0x4F', '0xC2', '0x48', '0x49', '0x68', '0x7F', '0xBF', '0x4D', '0xBB', '0x69', '0x40', '0x8E', '0x65', '0xE5', '0x40', '0x3F', '0xAA', '0x8E', '0x61', '0x49', '0x6F', '0x92', '0x65', '0x41', '0xDB', '0x74', '0xE0', '0xCF', '0x3F', '0x49', '0xBF', '0x8A', '0x42', '0x4D', '0xB3', '0x73', '0xE0', '0xCF', '0x3F', '0x19', '0xBF', '0x43', '0x52', '0x89', '0x8A', '0x49', '0x6F', '0x92', '0xE7', '0xDC', '0x44', '0xA4', '0x4C', '0x73', '0xE0', '0xCF', '0x3F', '0xC2', '0x5B', '0x45', '0x41', '0x49', '0xBF', '0x4D', '0xB5', '0x69', '0x40', '0x3C', '0x46', '0x8E', '0x65', '0x3F', '0xAA', '0x43', '0x3F', '0x3E', '0xE4', '0x47', '0x3E', '0x3E', '0x37', '0x4D', '0xD1', '0x3E', '0x37', '0x8F', '0x48', '0x4D', '0xCF', '0x3E', '0x37', '0x4D', '0xB3', '0x3E', '0x1A', '0x49', '0x37', '0x4D', '0xD3', '0x3E', '0x37', '0x4D', '0xBF', '0x24', '0x4A', '0x3E', '0x37', '0x4D', '0xD5', '0x3E', '0x37', '0x4D', '0xA5', '0x4B', '0xBD', '0x3F', '0x43', '0x43', '0x83', '0x3E', '0x37', '0xC7', '0x4C', '0x4D', '0xC1', '0x3E', '0x37', '0x4D', '0xC3', '0x3E', '0x20', '0x4D', '0x37', '0x4D', '0xC5', '0x3E', '0x37', '0x4D', '0xC9', '0x24', '0x4E', '0x3F', '0x43', '0x48', '0x53', '0xD9', '0xA2', '0x4A', '0x33', '0x4F', '0xBF', '0x4D', '0xDF', '0x4B', '0xBF', '0x4D', '0xF3', '0x88']</v>
      </c>
      <c r="G1825" s="1" t="str">
        <f>TRIM(MID(A1825, FIND("Checksum:", A1825) + 9, FIND("(", A1825) - FIND("Checksum:", A1825) - 9))</f>
        <v>0x506A</v>
      </c>
      <c r="H1825" s="1" t="str">
        <f>TRIM(MID(A1825, FIND("(", A1825) + 1, FIND(")", A1825) - FIND("(", A1825) - 1))</f>
        <v>big</v>
      </c>
    </row>
    <row r="1826" spans="1:8" hidden="1" x14ac:dyDescent="0.25">
      <c r="A1826" t="s">
        <v>1824</v>
      </c>
      <c r="B1826" s="1" t="str">
        <f>TRIM(MID(A1826, FIND("Index:", A1826) + 6, FIND(",", A1826) - FIND("Index:", A1826) - 6))</f>
        <v>212477</v>
      </c>
      <c r="C1826" s="1" t="str">
        <f>TRIM(MID(A1826, FIND("Length:", A1826) + 7, FIND(",", A1826, FIND("Length:", A1826)) - FIND("Length:", A1826) - 7))</f>
        <v>137</v>
      </c>
      <c r="D1826" s="1">
        <f>COUNTIF(C:C,C1826)</f>
        <v>26</v>
      </c>
      <c r="E1826" s="1" t="str">
        <f t="shared" si="28"/>
        <v>0xF0</v>
      </c>
      <c r="F1826" s="2" t="str">
        <f>TRIM(MID(A1826, FIND("Message:", A1826) + 8, FIND("]", A1826) - FIND("Message:", A1826) - 7))</f>
        <v>['0xF0', '0xB4', '0x7C', '0xBF', '0x3F', '0x89', '0x4F', '0xCA', '0x4F', '0x4A', '0xB8', '0x7D', '0xBF', '0x4D', '0x45', '0x79', '0xF0', '0xCF', '0x3F', '0x49', '0x7E', '0x69', '0xE7', '0xCA', '0x49', '0x4A', '0xBF', '0x4D', '0x3B', '0x7F', '0x47', '0x79', '0xF0', '0xCF', '0x3F', '0x69', '0xE7', '0x91', '0x40', '0xCA', '0x43', '0x1A', '0xA3', '0x79', '0xF0', '0xCF', '0x46', '0x41', '0x3F', '0xC6', '0xEC', '0xCA', '0x43', '0x19', '0xA1', '0xFC', '0x42', '0x9F', '0xE0', '0xC5', '0x41', '0xDF', '0x43', '0x69', '0x56', '0x43', '0x40', '0x19', '0x9E', '0x9F', '0xE0', '0xC5', '0x49', '0xCA', '0x44', '0x69', '0x40', '0x1A', '0x9C', '0x79', '0xF0', '0xCF', '0xDE', '0x45', '0x3F', '0xC6', '0xE9', '0xCA', '0x53', '0xA9', '0xF0', '0xED', '0x46', '0xA9', '0xEC', '0xC6', '0xEA', '0xCA', '0x54', '0x49', '0xF6', '0x47', '0x6F', '0xAA', '0xEB', '0x74', '0xE0', '0xCF', '0x3F', '0xB1', '0x48', '0x49', '0x6F', '0xAA', '0xE7', '0x73', '0xE0', '0xCF', '0xB7', '0x49', '0x3F', '0xC2', '0x42', '0x9F', '0x4C', '0x4A', '0xBF', '0x83', '0x4A', '0x4D', '0xD9', '0xA0', '0x42', '0x79', '0xF0', '0xCF', '0x8E']</v>
      </c>
      <c r="G1826" s="1" t="str">
        <f>TRIM(MID(A1826, FIND("Checksum:", A1826) + 9, FIND("(", A1826) - FIND("Checksum:", A1826) - 9))</f>
        <v>0x4B3F</v>
      </c>
      <c r="H1826" s="1" t="str">
        <f>TRIM(MID(A1826, FIND("(", A1826) + 1, FIND(")", A1826) - FIND("(", A1826) - 1))</f>
        <v>big</v>
      </c>
    </row>
    <row r="1827" spans="1:8" hidden="1" x14ac:dyDescent="0.25">
      <c r="A1827" t="s">
        <v>1825</v>
      </c>
      <c r="B1827" s="1" t="str">
        <f>TRIM(MID(A1827, FIND("Index:", A1827) + 6, FIND(",", A1827) - FIND("Index:", A1827) - 6))</f>
        <v>212740</v>
      </c>
      <c r="C1827" s="1" t="str">
        <f>TRIM(MID(A1827, FIND("Length:", A1827) + 7, FIND(",", A1827, FIND("Length:", A1827)) - FIND("Length:", A1827) - 7))</f>
        <v>234</v>
      </c>
      <c r="D1827" s="1">
        <f>COUNTIF(C:C,C1827)</f>
        <v>15</v>
      </c>
      <c r="E1827" s="1" t="str">
        <f t="shared" si="28"/>
        <v>0x59</v>
      </c>
      <c r="F1827" s="2" t="str">
        <f>TRIM(MID(A1827, FIND("Message:", A1827) + 8, FIND("]", A1827) - FIND("Message:", A1827) - 7))</f>
        <v>['0x59', '0xF0', '0xCF', '0x3F', '0xC6', '0xEA', '0xC8', '0x49', '0x1D', '0x5A', '0xD9', '0xA8', '0x1A', '0xA6', '0x6A', '0xE0', '0x1A', '0x02', '0x5B', '0xA2', '0x6A', '0xE0', '0x1A', '0xA6', '0x6A', '0xE0', '0x55', '0x5C', '0x4A', '0xBF', '0x4D', '0xE7', '0xDF', '0x9D', '0x6A', '0x83', '0x5D', '0xE0', '0x43', '0x6F', '0xAB', '0x43', '0xC2', '0x48', '0xEA', '0x5E', '0x19', '0x9F', '0x43', '0x6F', '0xAB', '0x2D', '0x69', '0x0C', '0x5F', '0x40', '0xC2', '0x48', '0x19', '0x9A', '0x4A', '0xBF', '0x68', '0x60', '0x4D', '0xED', '0x69', '0x40', '0x79', '0xF0', '0xCF', '0x7F', '0x61', '0x3F', '0x2A', '0x53', '0x79', '0xF1', '0xCA', '0x6D', '0xC1', '0x62', '0x19', '0x95', '0x74', '0xE0', '0xCF', '0x3F', '0x19', '0x8E', '0x63', '0x99', '0x73', '0xE0', '0xCF', '0x3F', '0x19', '0x94', '0x0E', '0x64', '0x89', '0x8A', '0x19', '0x92', '0xA3', '0x42', '0x44', '0x4E', '0x65', '0x3F', '0xBF', '0x3F', '0x89', '0x8A', '0x4A', '0x6F', '0x71', '0x66', '0xAA', '0xFD', '0x4B', '0xBF', '0x4D', '0xEB', '0x79', '0xCC', '0x67', '0xF0', '0xCF', '0x3F', '0x7A', '0x00', '0xCF', '0x3F', '0xF0', '0x68', '0xAC', '0x42', '0x7A', '0xE6', '0xCA', '0x49', '0x49', '0x16', '0x69', '0x6F', '0xAA', '0xF3', '0xA3', '0x1C', '0x75', '0xE0', '0x8D', '0x6A', '0xCF', '0x3F', '0x49', '0x6F', '0xAA', '0xF1', '0x74', '0x43', '0x6B', '0xE0', '0xCF', '0x3F', '0xDF', '0x48', '0x3F', '0x48', '0x0B', '0x6C', '0x49', '0x6F', '0xAA', '0xEF', '0xA3', '0x1C', '0x75', '0xF4', '0x6D', '0xE0', '0xCF', '0x3F', '0x49', '0x6F', '0xAA', '0xED', '0xAE', '0x6E', '0x74', '0xE0', '0xCF', '0x3F', '0xC2', '0x46', '0x19', '0xF4', '0x6F', '0x84', '0x69', '0x40', '0x19', '0x83', '0x24', '0x47', '0xA5', '0x70', '0x73', '0xE0', '0xCF', '0x3F', '0x19', '0x80', '0x89', '0xF6', '0x71', '0x8A', '0x19', '0x7E', '0xA4', '0x4C', '0x73', '0xE0', '0xD8', '0x72', '0xCF', '0x3F', '0x19', '0x7B', '0x89', '0x8A', '0x19', '0x43']</v>
      </c>
      <c r="G1827" s="1" t="str">
        <f>TRIM(MID(A1827, FIND("Checksum:", A1827) + 9, FIND("(", A1827) - FIND("Checksum:", A1827) - 9))</f>
        <v>0x7379</v>
      </c>
      <c r="H1827" s="1" t="str">
        <f>TRIM(MID(A1827, FIND("(", A1827) + 1, FIND(")", A1827) - FIND("(", A1827) - 1))</f>
        <v>big</v>
      </c>
    </row>
    <row r="1828" spans="1:8" hidden="1" x14ac:dyDescent="0.25">
      <c r="A1828" t="s">
        <v>1826</v>
      </c>
      <c r="B1828" s="1" t="str">
        <f>TRIM(MID(A1828, FIND("Index:", A1828) + 6, FIND(",", A1828) - FIND("Index:", A1828) - 6))</f>
        <v>212753</v>
      </c>
      <c r="C1828" s="1" t="str">
        <f>TRIM(MID(A1828, FIND("Length:", A1828) + 7, FIND(",", A1828, FIND("Length:", A1828)) - FIND("Length:", A1828) - 7))</f>
        <v>241</v>
      </c>
      <c r="D1828" s="1">
        <f>COUNTIF(C:C,C1828)</f>
        <v>15</v>
      </c>
      <c r="E1828" s="1" t="str">
        <f t="shared" si="28"/>
        <v>0xA6</v>
      </c>
      <c r="F1828" s="2" t="str">
        <f>TRIM(MID(A1828, FIND("Message:", A1828) + 8, FIND("]", A1828) - FIND("Message:", A1828) - 7))</f>
        <v>['0xA6', '0x6A', '0xE0', '0x1A', '0x02', '0x5B', '0xA2', '0x6A', '0xE0', '0x1A', '0xA6', '0x6A', '0xE0', '0x55', '0x5C', '0x4A', '0xBF', '0x4D', '0xE7', '0xDF', '0x9D', '0x6A', '0x83', '0x5D', '0xE0', '0x43', '0x6F', '0xAB', '0x43', '0xC2', '0x48', '0xEA', '0x5E', '0x19', '0x9F', '0x43', '0x6F', '0xAB', '0x2D', '0x69', '0x0C', '0x5F', '0x40', '0xC2', '0x48', '0x19', '0x9A', '0x4A', '0xBF', '0x68', '0x60', '0x4D', '0xED', '0x69', '0x40', '0x79', '0xF0', '0xCF', '0x7F', '0x61', '0x3F', '0x2A', '0x53', '0x79', '0xF1', '0xCA', '0x6D', '0xC1', '0x62', '0x19', '0x95', '0x74', '0xE0', '0xCF', '0x3F', '0x19', '0x8E', '0x63', '0x99', '0x73', '0xE0', '0xCF', '0x3F', '0x19', '0x94', '0x0E', '0x64', '0x89', '0x8A', '0x19', '0x92', '0xA3', '0x42', '0x44', '0x4E', '0x65', '0x3F', '0xBF', '0x3F', '0x89', '0x8A', '0x4A', '0x6F', '0x71', '0x66', '0xAA', '0xFD', '0x4B', '0xBF', '0x4D', '0xEB', '0x79', '0xCC', '0x67', '0xF0', '0xCF', '0x3F', '0x7A', '0x00', '0xCF', '0x3F', '0xF0', '0x68', '0xAC', '0x42', '0x7A', '0xE6', '0xCA', '0x49', '0x49', '0x16', '0x69', '0x6F', '0xAA', '0xF3', '0xA3', '0x1C', '0x75', '0xE0', '0x8D', '0x6A', '0xCF', '0x3F', '0x49', '0x6F', '0xAA', '0xF1', '0x74', '0x43', '0x6B', '0xE0', '0xCF', '0x3F', '0xDF', '0x48', '0x3F', '0x48', '0x0B', '0x6C', '0x49', '0x6F', '0xAA', '0xEF', '0xA3', '0x1C', '0x75', '0xF4', '0x6D', '0xE0', '0xCF', '0x3F', '0x49', '0x6F', '0xAA', '0xED', '0xAE', '0x6E', '0x74', '0xE0', '0xCF', '0x3F', '0xC2', '0x46', '0x19', '0xF4', '0x6F', '0x84', '0x69', '0x40', '0x19', '0x83', '0x24', '0x47', '0xA5', '0x70', '0x73', '0xE0', '0xCF', '0x3F', '0x19', '0x80', '0x89', '0xF6', '0x71', '0x8A', '0x19', '0x7E', '0xA4', '0x4C', '0x73', '0xE0', '0xD8', '0x72', '0xCF', '0x3F', '0x19', '0x7B', '0x89', '0x8A', '0x19', '0x43', '0x73', '0x79', '0xA3', '0x42', '0x44', '0x3F', '0x4F', '0x3F', '0xE4', '0x74', '0x89', '0x8A', '0x49', '0x6F', '0xAA', '0xF7', '0xA3', '0x87', '0x75', '0x4C']</v>
      </c>
      <c r="G1828" s="1" t="str">
        <f>TRIM(MID(A1828, FIND("Checksum:", A1828) + 9, FIND("(", A1828) - FIND("Checksum:", A1828) - 9))</f>
        <v>0x75E0</v>
      </c>
      <c r="H1828" s="1" t="str">
        <f>TRIM(MID(A1828, FIND("(", A1828) + 1, FIND(")", A1828) - FIND("(", A1828) - 1))</f>
        <v>big</v>
      </c>
    </row>
    <row r="1829" spans="1:8" hidden="1" x14ac:dyDescent="0.25">
      <c r="A1829" t="s">
        <v>1827</v>
      </c>
      <c r="B1829" s="1" t="str">
        <f>TRIM(MID(A1829, FIND("Index:", A1829) + 6, FIND(",", A1829) - FIND("Index:", A1829) - 6))</f>
        <v>213036</v>
      </c>
      <c r="C1829" s="1" t="str">
        <f>TRIM(MID(A1829, FIND("Length:", A1829) + 7, FIND(",", A1829, FIND("Length:", A1829)) - FIND("Length:", A1829) - 7))</f>
        <v>131</v>
      </c>
      <c r="D1829" s="1">
        <f>COUNTIF(C:C,C1829)</f>
        <v>20</v>
      </c>
      <c r="E1829" s="1" t="str">
        <f t="shared" si="28"/>
        <v>0xA2</v>
      </c>
      <c r="F1829" s="2" t="str">
        <f>TRIM(MID(A1829, FIND("Message:", A1829) + 8, FIND("]", A1829) - FIND("Message:", A1829) - 7))</f>
        <v>['0xA2', '0x7A', '0x3E', '0x37', '0x4C', '0x3D', '0x8E', '0x61', '0x6E', '0xD7', '0x7B', '0x55', '0x4A', '0xBF', '0x4C', '0x3D', '0x79', '0xF0', '0xCE', '0x7C', '0xCF', '0x3F', '0xC6', '0xEA', '0xC8', '0x42', '0xD9', '0x22', '0x7D', '0x8C', '0x1A', '0xBB', '0xDF', '0x78', '0x6A', '0xE0', '0x83', '0x7E', '0x4A', '0xBF', '0x4D', '0x3F', '0x79', '0xF0', '0xCF', '0x4F', '0x7F', '0x3F', '0xC6', '0xEA', '0xC8', '0x4A', '0x4A', '0xBF', '0x8D', '0x40', '0x4C', '0x3D', '0x79', '0xF0', '0xCF', '0x3F', '0xC6', '0x0A', '0x41', '0xEA', '0xCA', '0x44', '0x49', '0x6F', '0xAA', '0xFF', '0x9E', '0x42', '0x1A', '0xB2', '0xA9', '0xE0', '0xDF', '0x66', '0x6A', '0x4A', '0x43', '0xE0', '0x4A', '0xBF', '0x4D', '0xED', '0x79', '0xF0', '0xD3', '0x44', '0xCF', '0x3F', '0x2A', '0x53', '0x79', '0xF1', '0xCA', '0x07', '0x45', '0x5E', '0x49', '0x6F', '0xAA', '0x01', '0x74', '0xE0', '0x5D', '0x46', '0xCF', '0x3F', '0x19', '0xAB', '0x73', '0xE0', '0xCF', '0x3E', '0x47', '0x3F', '0xC2', '0x42', '0x9F', '0x4C', '0x4A', '0x6F', '0x31', '0x48', '0xAA', '0xFD', '0xA0']</v>
      </c>
      <c r="G1829" s="1" t="str">
        <f>TRIM(MID(A1829, FIND("Checksum:", A1829) + 9, FIND("(", A1829) - FIND("Checksum:", A1829) - 9))</f>
        <v>0x4279</v>
      </c>
      <c r="H1829" s="1" t="str">
        <f>TRIM(MID(A1829, FIND("(", A1829) + 1, FIND(")", A1829) - FIND("(", A1829) - 1))</f>
        <v>big</v>
      </c>
    </row>
    <row r="1830" spans="1:8" hidden="1" x14ac:dyDescent="0.25">
      <c r="A1830" t="s">
        <v>1828</v>
      </c>
      <c r="B1830" s="1" t="str">
        <f>TRIM(MID(A1830, FIND("Index:", A1830) + 6, FIND(",", A1830) - FIND("Index:", A1830) - 6))</f>
        <v>213273</v>
      </c>
      <c r="C1830" s="1" t="str">
        <f>TRIM(MID(A1830, FIND("Length:", A1830) + 7, FIND(",", A1830, FIND("Length:", A1830)) - FIND("Length:", A1830) - 7))</f>
        <v>161</v>
      </c>
      <c r="D1830" s="1">
        <f>COUNTIF(C:C,C1830)</f>
        <v>16</v>
      </c>
      <c r="E1830" s="1" t="str">
        <f t="shared" si="28"/>
        <v>0x09</v>
      </c>
      <c r="F1830" s="2" t="str">
        <f>TRIM(MID(A1830, FIND("Message:", A1830) + 8, FIND("]", A1830) - FIND("Message:", A1830) - 7))</f>
        <v>['0x09', '0x00', '0x0A', '0x28', '0x00', '0x06', '0xCA', '0x40', '0x08', '0x00', '0xA0', '0x35', '0x8E', '0x65', '0x3F', '0x51', '0x41', '0xAA', '0x43', '0x3F', '0x3E', '0x37', '0x4D', '0xE3', '0x15', '0x42', '0x3F', '0x43', '0x48', '0x8D', '0x3F', '0x43', '0x3F', '0x5C', '0x43', '0xD3', '0x3E', '0x37', '0x4D', '0xE1', '0x3F', '0x43', '0x3E', '0x44', '0x44', '0x6F', '0x3E', '0x37', '0x4D', '0xE5', '0x8E', '0x2F', '0x45', '0x61', '0x1A', '0x8E', '0x79', '0xF0', '0xCF', '0x3F', '0xC8', '0x46', '0x4A', '0x3F', '0x3E', '0x3E', '0x79', '0xEF', '0xC8', '0x7E', '0x47', '0x42', '0x19', '0x8A', '0x9F', '0xE0', '0xAF', '0x40', '0x9D', '0x48', '0x69', '0x40', '0x4A', '0x6F', '0xAA', '0xE3', '0x1B', '0x55', '0x49', '0x87', '0x79', '0xF0', '0xCF', '0x3F', '0x7A', '0x00', '0xC4', '0x4A', '0xCF', '0x3F', '0x7A', '0xE2', '0xCA', '0x5C', '0x49', '0x27', '0x4B', '0xBF', '0x48', '0xDD', '0x44', '0x3F', '0x41', '0x3F', '0x35', '0x4C', '0x73', '0xE0', '0xCF', '0x3F', '0x19', '0x85', '0x89', '0xD7', '0x4D', '0x8A', '0x13', '0x83', '0x49', '0x6F', '0xAA', '0xE5', '0xB7', '0x4E', '0xA3', '0x81', '0x75', '0xE0', '0xCF', '0x3F', '0x19', '0xF1', '0x4F', '0x7F', '0xA4', '0x42', '0x89', '0x8A', '0x19', '0x7C', '0x5F', '0x50', '0x1A', '0x7E', '0x44', '0x3F', '0x41', '0x3F', '0x6A', '0x57', '0x51']</v>
      </c>
      <c r="G1830" s="1" t="str">
        <f>TRIM(MID(A1830, FIND("Checksum:", A1830) + 9, FIND("(", A1830) - FIND("Checksum:", A1830) - 9))</f>
        <v>0x41A3</v>
      </c>
      <c r="H1830" s="1" t="str">
        <f>TRIM(MID(A1830, FIND("(", A1830) + 1, FIND(")", A1830) - FIND("(", A1830) - 1))</f>
        <v>big</v>
      </c>
    </row>
    <row r="1831" spans="1:8" hidden="1" x14ac:dyDescent="0.25">
      <c r="A1831" t="s">
        <v>1829</v>
      </c>
      <c r="B1831" s="1" t="str">
        <f>TRIM(MID(A1831, FIND("Index:", A1831) + 6, FIND(",", A1831) - FIND("Index:", A1831) - 6))</f>
        <v>213282</v>
      </c>
      <c r="C1831" s="1" t="str">
        <f>TRIM(MID(A1831, FIND("Length:", A1831) + 7, FIND(",", A1831, FIND("Length:", A1831)) - FIND("Length:", A1831) - 7))</f>
        <v>196</v>
      </c>
      <c r="D1831" s="1">
        <f>COUNTIF(C:C,C1831)</f>
        <v>10</v>
      </c>
      <c r="E1831" s="1" t="str">
        <f t="shared" si="28"/>
        <v>0x00</v>
      </c>
      <c r="F1831" s="2" t="str">
        <f>TRIM(MID(A1831, FIND("Message:", A1831) + 8, FIND("]", A1831) - FIND("Message:", A1831) - 7))</f>
        <v>['0x00', '0xA0', '0x35', '0x8E', '0x65', '0x3F', '0x51', '0x41', '0xAA', '0x43', '0x3F', '0x3E', '0x37', '0x4D', '0xE3', '0x15', '0x42', '0x3F', '0x43', '0x48', '0x8D', '0x3F', '0x43', '0x3F', '0x5C', '0x43', '0xD3', '0x3E', '0x37', '0x4D', '0xE1', '0x3F', '0x43', '0x3E', '0x44', '0x44', '0x6F', '0x3E', '0x37', '0x4D', '0xE5', '0x8E', '0x2F', '0x45', '0x61', '0x1A', '0x8E', '0x79', '0xF0', '0xCF', '0x3F', '0xC8', '0x46', '0x4A', '0x3F', '0x3E', '0x3E', '0x79', '0xEF', '0xC8', '0x7E', '0x47', '0x42', '0x19', '0x8A', '0x9F', '0xE0', '0xAF', '0x40', '0x9D', '0x48', '0x69', '0x40', '0x4A', '0x6F', '0xAA', '0xE3', '0x1B', '0x55', '0x49', '0x87', '0x79', '0xF0', '0xCF', '0x3F', '0x7A', '0x00', '0xC4', '0x4A', '0xCF', '0x3F', '0x7A', '0xE2', '0xCA', '0x5C', '0x49', '0x27', '0x4B', '0xBF', '0x48', '0xDD', '0x44', '0x3F', '0x41', '0x3F', '0x35', '0x4C', '0x73', '0xE0', '0xCF', '0x3F', '0x19', '0x85', '0x89', '0xD7', '0x4D', '0x8A', '0x13', '0x83', '0x49', '0x6F', '0xAA', '0xE5', '0xB7', '0x4E', '0xA3', '0x81', '0x75', '0xE0', '0xCF', '0x3F', '0x19', '0xF1', '0x4F', '0x7F', '0xA4', '0x42', '0x89', '0x8A', '0x19', '0x7C', '0x5F', '0x50', '0x1A', '0x7E', '0x44', '0x3F', '0x41', '0x3F', '0x6A', '0x57', '0x51', '0x41', '0xA3', '0xF1', '0x89', '0x8A', '0x29', '0x3F', '0xA4', '0x52', '0x4A', '0xBF', '0x4D', '0xD9', '0x6A', '0x40', '0x1A', '0x48', '0x53', '0x76', '0x6A', '0xE0', '0x4A', '0xBF', '0x4D', '0xEF', '0x5C', '0x54', '0x79', '0xF0', '0xCF', '0x3F', '0x69', '0xE7', '0xC8', '0xE7', '0x55', '0x43', '0xD9', '0xA0', '0x4A', '0xBF', '0x4D', '0xDF', '0x4A']</v>
      </c>
      <c r="G1831" s="1" t="str">
        <f>TRIM(MID(A1831, FIND("Checksum:", A1831) + 9, FIND("(", A1831) - FIND("Checksum:", A1831) - 9))</f>
        <v>0x56DF</v>
      </c>
      <c r="H1831" s="1" t="str">
        <f>TRIM(MID(A1831, FIND("(", A1831) + 1, FIND(")", A1831) - FIND("(", A1831) - 1))</f>
        <v>big</v>
      </c>
    </row>
    <row r="1832" spans="1:8" hidden="1" x14ac:dyDescent="0.25">
      <c r="A1832" t="s">
        <v>1830</v>
      </c>
      <c r="B1832" s="1" t="str">
        <f>TRIM(MID(A1832, FIND("Index:", A1832) + 6, FIND(",", A1832) - FIND("Index:", A1832) - 6))</f>
        <v>213283</v>
      </c>
      <c r="C1832" s="1" t="str">
        <f>TRIM(MID(A1832, FIND("Length:", A1832) + 7, FIND(",", A1832, FIND("Length:", A1832)) - FIND("Length:", A1832) - 7))</f>
        <v>195</v>
      </c>
      <c r="D1832" s="1">
        <f>COUNTIF(C:C,C1832)</f>
        <v>28</v>
      </c>
      <c r="E1832" s="1" t="str">
        <f t="shared" si="28"/>
        <v>0xA0</v>
      </c>
      <c r="F1832" s="2" t="str">
        <f>TRIM(MID(A1832, FIND("Message:", A1832) + 8, FIND("]", A1832) - FIND("Message:", A1832) - 7))</f>
        <v>['0xA0', '0x35', '0x8E', '0x65', '0x3F', '0x51', '0x41', '0xAA', '0x43', '0x3F', '0x3E', '0x37', '0x4D', '0xE3', '0x15', '0x42', '0x3F', '0x43', '0x48', '0x8D', '0x3F', '0x43', '0x3F', '0x5C', '0x43', '0xD3', '0x3E', '0x37', '0x4D', '0xE1', '0x3F', '0x43', '0x3E', '0x44', '0x44', '0x6F', '0x3E', '0x37', '0x4D', '0xE5', '0x8E', '0x2F', '0x45', '0x61', '0x1A', '0x8E', '0x79', '0xF0', '0xCF', '0x3F', '0xC8', '0x46', '0x4A', '0x3F', '0x3E', '0x3E', '0x79', '0xEF', '0xC8', '0x7E', '0x47', '0x42', '0x19', '0x8A', '0x9F', '0xE0', '0xAF', '0x40', '0x9D', '0x48', '0x69', '0x40', '0x4A', '0x6F', '0xAA', '0xE3', '0x1B', '0x55', '0x49', '0x87', '0x79', '0xF0', '0xCF', '0x3F', '0x7A', '0x00', '0xC4', '0x4A', '0xCF', '0x3F', '0x7A', '0xE2', '0xCA', '0x5C', '0x49', '0x27', '0x4B', '0xBF', '0x48', '0xDD', '0x44', '0x3F', '0x41', '0x3F', '0x35', '0x4C', '0x73', '0xE0', '0xCF', '0x3F', '0x19', '0x85', '0x89', '0xD7', '0x4D', '0x8A', '0x13', '0x83', '0x49', '0x6F', '0xAA', '0xE5', '0xB7', '0x4E', '0xA3', '0x81', '0x75', '0xE0', '0xCF', '0x3F', '0x19', '0xF1', '0x4F', '0x7F', '0xA4', '0x42', '0x89', '0x8A', '0x19', '0x7C', '0x5F', '0x50', '0x1A', '0x7E', '0x44', '0x3F', '0x41', '0x3F', '0x6A', '0x57', '0x51', '0x41', '0xA3', '0xF1', '0x89', '0x8A', '0x29', '0x3F', '0xA4', '0x52', '0x4A', '0xBF', '0x4D', '0xD9', '0x6A', '0x40', '0x1A', '0x48', '0x53', '0x76', '0x6A', '0xE0', '0x4A', '0xBF', '0x4D', '0xEF', '0x5C', '0x54', '0x79', '0xF0', '0xCF', '0x3F', '0x69', '0xE7', '0xC8', '0xE7', '0x55', '0x43', '0xD9', '0xA0', '0x4A', '0xBF', '0x4D', '0xDF', '0x4A']</v>
      </c>
      <c r="G1832" s="1" t="str">
        <f>TRIM(MID(A1832, FIND("Checksum:", A1832) + 9, FIND("(", A1832) - FIND("Checksum:", A1832) - 9))</f>
        <v>0x56DF</v>
      </c>
      <c r="H1832" s="1" t="str">
        <f>TRIM(MID(A1832, FIND("(", A1832) + 1, FIND(")", A1832) - FIND("(", A1832) - 1))</f>
        <v>big</v>
      </c>
    </row>
    <row r="1833" spans="1:8" hidden="1" x14ac:dyDescent="0.25">
      <c r="A1833" t="s">
        <v>1831</v>
      </c>
      <c r="B1833" s="1" t="str">
        <f>TRIM(MID(A1833, FIND("Index:", A1833) + 6, FIND(",", A1833) - FIND("Index:", A1833) - 6))</f>
        <v>214530</v>
      </c>
      <c r="C1833" s="1" t="str">
        <f>TRIM(MID(A1833, FIND("Length:", A1833) + 7, FIND(",", A1833, FIND("Length:", A1833)) - FIND("Length:", A1833) - 7))</f>
        <v>185</v>
      </c>
      <c r="D1833" s="1">
        <f>COUNTIF(C:C,C1833)</f>
        <v>12</v>
      </c>
      <c r="E1833" s="1" t="str">
        <f t="shared" si="28"/>
        <v>0x64</v>
      </c>
      <c r="F1833" s="2" t="str">
        <f>TRIM(MID(A1833, FIND("Message:", A1833) + 8, FIND("]", A1833) - FIND("Message:", A1833) - 7))</f>
        <v>['0x64', '0x4B', '0xE0', '0xEF', '0x15', '0x6A', '0xE0', '0xF0', '0xC9', '0x37', '0x4C', '0x3F', '0x48', '0xF1', '0x49', '0x3F', '0x48', '0x0F', '0xA5', '0x4D', '0x40', '0x7F', '0x8A', '0xDF', '0x41', '0x3F', '0x48', '0x40', '0x4E', '0x3F', '0x45', '0x57', '0x6B', '0x0F', '0x40', '0x7F', '0x64', '0x4F', '0x8A', '0xDF', '0x41', '0x3F', '0x48', '0x3F', '0x45', '0x07', '0x50', '0x58', '0x57', '0x0F', '0x40', '0x7F', '0x8A', '0xDF', '0x39', '0x51', '0x41', '0x3F', '0x48', '0x3F', '0x45', '0x59', '0x63', '0x5B', '0x52', '0x0F', '0x40', '0x7F', '0x8A', '0x00', '0x00', '0x00', '0xAB', '0xF0', '0x85', '0x06', '0xFF', '0xFF', '0xFF', '0xFF', '0xFF', '0x7C', '0x85', '0x04', '0x09', '0x00', '0xFA', '0xAC', '0x00', '0x06', '0x40', '0x40', '0x0C', '0x00', '0xDF', '0x41', '0x3F', '0x48', '0x3F', '0x34', '0x41', '0x45', '0x60', '0x65', '0xF1', '0xB9', '0x3F', '0x48', '0x7F', '0x42', '0xF1', '0xF9', '0x3F', '0x48', '0xF1', '0x39', '0x3F', '0x20', '0x43', '0x48', '0xF2', '0x79', '0x3F', '0x48', '0xF2', '0xC4', '0x37', '0x44', '0x3F', '0x48', '0x0F', '0x40', '0x7F', '0x8A', '0xDF', '0x05', '0x45', '0x41', '0x3F', '0x48', '0x3F', '0x45', '0x54', '0x5F', '0x46', '0x46', '0x0F', '0x40', '0x7F', '0x8A', '0xDF', '0x41', '0x3F', '0xFF', '0x47', '0x48', '0x3F', '0x45', '0x56', '0x47', '0x0F', '0x40', '0x00', '0x48', '0x7F', '0x8A', '0xDF', '0x41', '0x3F', '0x48', '0x3F', '0x3A', '0x49', '0x45', '0x56', '0xD7', '0xF2', '0xDD', '0x3F', '0x48', '0x15', '0x4A', '0xF2', '0x1F', '0x3F']</v>
      </c>
      <c r="G1833" s="1" t="str">
        <f>TRIM(MID(A1833, FIND("Checksum:", A1833) + 9, FIND("(", A1833) - FIND("Checksum:", A1833) - 9))</f>
        <v>0x480F</v>
      </c>
      <c r="H1833" s="1" t="str">
        <f>TRIM(MID(A1833, FIND("(", A1833) + 1, FIND(")", A1833) - FIND("(", A1833) - 1))</f>
        <v>big</v>
      </c>
    </row>
    <row r="1834" spans="1:8" hidden="1" x14ac:dyDescent="0.25">
      <c r="A1834" t="s">
        <v>1832</v>
      </c>
      <c r="B1834" s="1" t="str">
        <f>TRIM(MID(A1834, FIND("Index:", A1834) + 6, FIND(",", A1834) - FIND("Index:", A1834) - 6))</f>
        <v>214642</v>
      </c>
      <c r="C1834" s="1" t="str">
        <f>TRIM(MID(A1834, FIND("Length:", A1834) + 7, FIND(",", A1834, FIND("Length:", A1834)) - FIND("Length:", A1834) - 7))</f>
        <v>212</v>
      </c>
      <c r="D1834" s="1">
        <f>COUNTIF(C:C,C1834)</f>
        <v>11</v>
      </c>
      <c r="E1834" s="1" t="str">
        <f t="shared" si="28"/>
        <v>0x3F</v>
      </c>
      <c r="F1834" s="2" t="str">
        <f>TRIM(MID(A1834, FIND("Message:", A1834) + 8, FIND("]", A1834) - FIND("Message:", A1834) - 7))</f>
        <v>['0x3F', '0x48', '0xF1', '0x39', '0x3F', '0x20', '0x43', '0x48', '0xF2', '0x79', '0x3F', '0x48', '0xF2', '0xC4', '0x37', '0x44', '0x3F', '0x48', '0x0F', '0x40', '0x7F', '0x8A', '0xDF', '0x05', '0x45', '0x41', '0x3F', '0x48', '0x3F', '0x45', '0x54', '0x5F', '0x46', '0x46', '0x0F', '0x40', '0x7F', '0x8A', '0xDF', '0x41', '0x3F', '0xFF', '0x47', '0x48', '0x3F', '0x45', '0x56', '0x47', '0x0F', '0x40', '0x00', '0x48', '0x7F', '0x8A', '0xDF', '0x41', '0x3F', '0x48', '0x3F', '0x3A', '0x49', '0x45', '0x56', '0xD7', '0xF2', '0xDD', '0x3F', '0x48', '0x15', '0x4A', '0xF2', '0x1F', '0x3F', '0x48', '0x0F', '0x40', '0x7F', '0xB2', '0x4B', '0x8A', '0xDF', '0x41', '0x3F', '0x48', '0x3F', '0x45', '0x03', '0x4C', '0x5A', '0x7F', '0x0F', '0x40', '0x7F', '0x8A', '0xDF', '0x5F', '0x4D', '0x41', '0x3F', '0x48', '0x3F', '0x45', '0x5A', '0x0F', '0x04', '0x4E', '0x0F', '0x40', '0x7F', '0x8A', '0xDF', '0x41', '0x3F', '0x08', '0x4F', '0x48', '0x3F', '0x45', '0x5B', '0x91', '0x0F', '0x40', '0x58', '0x50', '0x7F', '0x8A', '0xDF', '0x41', '0x3F', '0x48', '0x3F', '0x42', '0x51', '0x45', '0x5B', '0x13', '0x0F', '0x40', '0x7F', '0x8A', '0x5E', '0x52', '0xDF', '0x41', '0x3F', '0x48', '0x3F', '0x45', '0x5C', '0xDB', '0x53', '0x9B', '0x0F', '0x40', '0x7F', '0x8A', '0xDF', '0x41', '0x69', '0x54', '0x3F', '0x48', '0x3F', '0x45', '0x5C', '0x1D', '0x0F', '0xE8', '0x55', '0x40', '0x7F', '0x8A', '0xDF', '0x41', '0x3F', '0x48', '0x48', '0x56', '0x3F', '0x45', '0x5D', '0x9F', '0x0F', '0x40', '0x7F', '0xA6', '0x57', '0x8A', '0xDF', '0x41', '0x3F', '0x48', '0x3F', '0x45', '0x0F', '0x58', '0x5D', '0x27', '0x19', '0x72', '0x89', '0x8A', '0x0F', '0x8B', '0x59', '0x40', '0x7F', '0x8A', '0xDF', '0x41', '0x3F', '0x48']</v>
      </c>
      <c r="G1834" s="1" t="str">
        <f>TRIM(MID(A1834, FIND("Checksum:", A1834) + 9, FIND("(", A1834) - FIND("Checksum:", A1834) - 9))</f>
        <v>0x4C5A</v>
      </c>
      <c r="H1834" s="1" t="str">
        <f>TRIM(MID(A1834, FIND("(", A1834) + 1, FIND(")", A1834) - FIND("(", A1834) - 1))</f>
        <v>big</v>
      </c>
    </row>
    <row r="1835" spans="1:8" hidden="1" x14ac:dyDescent="0.25">
      <c r="A1835" t="s">
        <v>1833</v>
      </c>
      <c r="B1835" s="1" t="str">
        <f>TRIM(MID(A1835, FIND("Index:", A1835) + 6, FIND(",", A1835) - FIND("Index:", A1835) - 6))</f>
        <v>214711</v>
      </c>
      <c r="C1835" s="1" t="str">
        <f>TRIM(MID(A1835, FIND("Length:", A1835) + 7, FIND(",", A1835, FIND("Length:", A1835)) - FIND("Length:", A1835) - 7))</f>
        <v>193</v>
      </c>
      <c r="D1835" s="1">
        <f>COUNTIF(C:C,C1835)</f>
        <v>13</v>
      </c>
      <c r="E1835" s="1" t="str">
        <f t="shared" si="28"/>
        <v>0x4A</v>
      </c>
      <c r="F1835" s="2" t="str">
        <f>TRIM(MID(A1835, FIND("Message:", A1835) + 8, FIND("]", A1835) - FIND("Message:", A1835) - 7))</f>
        <v>['0x4A', '0xF2', '0x1F', '0x3F', '0x48', '0x0F', '0x40', '0x7F', '0xB2', '0x4B', '0x8A', '0xDF', '0x41', '0x3F', '0x48', '0x3F', '0x45', '0x03', '0x4C', '0x5A', '0x7F', '0x0F', '0x40', '0x7F', '0x8A', '0xDF', '0x5F', '0x4D', '0x41', '0x3F', '0x48', '0x3F', '0x45', '0x5A', '0x0F', '0x04', '0x4E', '0x0F', '0x40', '0x7F', '0x8A', '0xDF', '0x41', '0x3F', '0x08', '0x4F', '0x48', '0x3F', '0x45', '0x5B', '0x91', '0x0F', '0x40', '0x58', '0x50', '0x7F', '0x8A', '0xDF', '0x41', '0x3F', '0x48', '0x3F', '0x42', '0x51', '0x45', '0x5B', '0x13', '0x0F', '0x40', '0x7F', '0x8A', '0x5E', '0x52', '0xDF', '0x41', '0x3F', '0x48', '0x3F', '0x45', '0x5C', '0xDB', '0x53', '0x9B', '0x0F', '0x40', '0x7F', '0x8A', '0xDF', '0x41', '0x69', '0x54', '0x3F', '0x48', '0x3F', '0x45', '0x5C', '0x1D', '0x0F', '0xE8', '0x55', '0x40', '0x7F', '0x8A', '0xDF', '0x41', '0x3F', '0x48', '0x48', '0x56', '0x3F', '0x45', '0x5D', '0x9F', '0x0F', '0x40', '0x7F', '0xA6', '0x57', '0x8A', '0xDF', '0x41', '0x3F', '0x48', '0x3F', '0x45', '0x0F', '0x58', '0x5D', '0x27', '0x19', '0x72', '0x89', '0x8A', '0x0F', '0x8B', '0x59', '0x40', '0x7F', '0x8A', '0xDF', '0x41', '0x3F', '0x48', '0x4C', '0x5A', '0x3F', '0x45', '0x5F', '0xA7', '0x4A', '0xBF', '0x47', '0x37', '0x5B', '0x2D', '0x79', '0xF0', '0xCF', '0x3F', '0xC6', '0xE7', '0xB0', '0x5C', '0xCA', '0x5E', '0x49', '0xBF', '0x4F', '0xBB', '0xDA', '0x74', '0x5D', '0x94', '0x9F', '0xE0', '0x08', '0x3F', '0x69', '0x40', '0x63', '0x5E', '0x49', '0xBF', '0x4F', '0xC3', '0x9F', '0xE0', '0x08', '0x02', '0x5F', '0x3F', '0x69', '0x40']</v>
      </c>
      <c r="G1835" s="1" t="str">
        <f>TRIM(MID(A1835, FIND("Checksum:", A1835) + 9, FIND("(", A1835) - FIND("Checksum:", A1835) - 9))</f>
        <v>0x49BF</v>
      </c>
      <c r="H1835" s="1" t="str">
        <f>TRIM(MID(A1835, FIND("(", A1835) + 1, FIND(")", A1835) - FIND("(", A1835) - 1))</f>
        <v>big</v>
      </c>
    </row>
    <row r="1836" spans="1:8" hidden="1" x14ac:dyDescent="0.25">
      <c r="A1836" t="s">
        <v>1834</v>
      </c>
      <c r="B1836" s="1" t="str">
        <f>TRIM(MID(A1836, FIND("Index:", A1836) + 6, FIND(",", A1836) - FIND("Index:", A1836) - 6))</f>
        <v>214786</v>
      </c>
      <c r="C1836" s="1" t="str">
        <f>TRIM(MID(A1836, FIND("Length:", A1836) + 7, FIND(",", A1836, FIND("Length:", A1836)) - FIND("Length:", A1836) - 7))</f>
        <v>172</v>
      </c>
      <c r="D1836" s="1">
        <f>COUNTIF(C:C,C1836)</f>
        <v>16</v>
      </c>
      <c r="E1836" s="1" t="str">
        <f t="shared" si="28"/>
        <v>0x3F</v>
      </c>
      <c r="F1836" s="2" t="str">
        <f>TRIM(MID(A1836, FIND("Message:", A1836) + 8, FIND("]", A1836) - FIND("Message:", A1836) - 7))</f>
        <v>['0x3F', '0x48', '0x3F', '0x45', '0x5C', '0xDB', '0x53', '0x9B', '0x0F', '0x40', '0x7F', '0x8A', '0xDF', '0x41', '0x69', '0x54', '0x3F', '0x48', '0x3F', '0x45', '0x5C', '0x1D', '0x0F', '0xE8', '0x55', '0x40', '0x7F', '0x8A', '0xDF', '0x41', '0x3F', '0x48', '0x48', '0x56', '0x3F', '0x45', '0x5D', '0x9F', '0x0F', '0x40', '0x7F', '0xA6', '0x57', '0x8A', '0xDF', '0x41', '0x3F', '0x48', '0x3F', '0x45', '0x0F', '0x58', '0x5D', '0x27', '0x19', '0x72', '0x89', '0x8A', '0x0F', '0x8B', '0x59', '0x40', '0x7F', '0x8A', '0xDF', '0x41', '0x3F', '0x48', '0x4C', '0x5A', '0x3F', '0x45', '0x5F', '0xA7', '0x4A', '0xBF', '0x47', '0x37', '0x5B', '0x2D', '0x79', '0xF0', '0xCF', '0x3F', '0xC6', '0xE7', '0xB0', '0x5C', '0xCA', '0x5E', '0x49', '0xBF', '0x4F', '0xBB', '0xDA', '0x74', '0x5D', '0x94', '0x9F', '0xE0', '0x08', '0x3F', '0x69', '0x40', '0x63', '0x5E', '0x49', '0xBF', '0x4F', '0xC3', '0x9F', '0xE0', '0x08', '0x02', '0x5F', '0x3F', '0x69', '0x40', '0x49', '0xBF', '0x4F', '0xCB', '0x6C', '0x60', '0x9F', '0xE0', '0x08', '0x40', '0x69', '0x40', '0x49', '0x1C', '0x61', '0xBF', '0x4F', '0xD3', '0x9F', '0xE0', '0x5F', '0xF8', '0x1D', '0x62', '0xDA', '0x81', '0x69', '0x40', '0x49', '0xBF', '0x4F', '0xC0', '0x63', '0xDB', '0x9F', '0xE0', '0x5F', '0xF8', '0x69', '0x40', '0xC1', '0x64', '0x49', '0xBF', '0x4F', '0xE3', '0x9F', '0xE0', '0x08', '0x29', '0x65', '0x3F', '0x69', '0x40']</v>
      </c>
      <c r="G1836" s="1" t="str">
        <f>TRIM(MID(A1836, FIND("Checksum:", A1836) + 9, FIND("(", A1836) - FIND("Checksum:", A1836) - 9))</f>
        <v>0x4ABF</v>
      </c>
      <c r="H1836" s="1" t="str">
        <f>TRIM(MID(A1836, FIND("(", A1836) + 1, FIND(")", A1836) - FIND("(", A1836) - 1))</f>
        <v>big</v>
      </c>
    </row>
    <row r="1837" spans="1:8" hidden="1" x14ac:dyDescent="0.25">
      <c r="A1837" t="s">
        <v>1835</v>
      </c>
      <c r="B1837" s="1" t="str">
        <f>TRIM(MID(A1837, FIND("Index:", A1837) + 6, FIND(",", A1837) - FIND("Index:", A1837) - 6))</f>
        <v>215578</v>
      </c>
      <c r="C1837" s="1" t="str">
        <f>TRIM(MID(A1837, FIND("Length:", A1837) + 7, FIND(",", A1837, FIND("Length:", A1837)) - FIND("Length:", A1837) - 7))</f>
        <v>135</v>
      </c>
      <c r="D1837" s="1">
        <f>COUNTIF(C:C,C1837)</f>
        <v>27</v>
      </c>
      <c r="E1837" s="1" t="str">
        <f t="shared" si="28"/>
        <v>0x68</v>
      </c>
      <c r="F1837" s="2" t="str">
        <f>TRIM(MID(A1837, FIND("Message:", A1837) + 8, FIND("]", A1837) - FIND("Message:", A1837) - 7))</f>
        <v>['0x68', '0x97', '0x4A', '0xBF', '0x4F', '0x39', '0x6B', '0xD7', '0x79', '0xF0', '0xCF', '0x3F', '0xC6', '0xEC', '0x70', '0x6C', '0xCA', '0x40', '0xDF', '0xB3', '0x3F', '0x48', '0x4A', '0xDC', '0x6D', '0xBF', '0x47', '0x2D', '0x79', '0xF0', '0xCF', '0x3F', '0x1B', '0x6E', '0xC6', '0xE7', '0xCA', '0x40', '0xDF', '0xAB', '0x3F', '0xF2', '0x6F', '0x48', '0x4A', '0xBF', '0x45', '0x9B', '0x79', '0xF0', '0x0D', '0x70', '0xCF', '0x3F', '0x69', '0xE7', '0xC8', '0x40', '0xDF', '0xB9', '0x71', '0xA3', '0x3F', '0x48', '0x4A', '0x6F', '0x61', '0xCF', '0x87', '0x72', '0x4B', '0xBF', '0x47', '0x8B', '0x79', '0xF0', '0xCF', '0x8A', '0x73', '0x3F', '0x7A', '0x00', '0xCF', '0x3F', '0x7A', '0xE6', '0x9D', '0x74', '0xC8', '0x40', '0xDF', '0x97', '0x3F', '0x48', '0x4A', '0xC6', '0x75', '0x6F', '0x61', '0xD1', '0x79', '0xF0', '0xCF', '0x3F', '0x91', '0x76', '0xAA', '0x00', '0xAA', '0xFC', '0x7A', '0xE2', '0xCA', '0xF0', '0x77', '0x40', '0xDF', '0x8D', '0x3F', '0x48', '0x4A', '0x6F', '0x66', '0x78', '0x4F', '0x7A', '0x79', '0xF0', '0xBF', '0x3F', '0x89', '0x35', '0x79', '0x4F', '0xC8']</v>
      </c>
      <c r="G1837" s="1" t="str">
        <f>TRIM(MID(A1837, FIND("Checksum:", A1837) + 9, FIND("(", A1837) - FIND("Checksum:", A1837) - 9))</f>
        <v>0x474A</v>
      </c>
      <c r="H1837" s="1" t="str">
        <f>TRIM(MID(A1837, FIND("(", A1837) + 1, FIND(")", A1837) - FIND("(", A1837) - 1))</f>
        <v>big</v>
      </c>
    </row>
    <row r="1838" spans="1:8" hidden="1" x14ac:dyDescent="0.25">
      <c r="A1838" t="s">
        <v>1836</v>
      </c>
      <c r="B1838" s="1" t="str">
        <f>TRIM(MID(A1838, FIND("Index:", A1838) + 6, FIND(",", A1838) - FIND("Index:", A1838) - 6))</f>
        <v>215735</v>
      </c>
      <c r="C1838" s="1" t="str">
        <f>TRIM(MID(A1838, FIND("Length:", A1838) + 7, FIND(",", A1838, FIND("Length:", A1838)) - FIND("Length:", A1838) - 7))</f>
        <v>155</v>
      </c>
      <c r="D1838" s="1">
        <f>COUNTIF(C:C,C1838)</f>
        <v>19</v>
      </c>
      <c r="E1838" s="1" t="str">
        <f t="shared" si="28"/>
        <v>0x48</v>
      </c>
      <c r="F1838" s="2" t="str">
        <f>TRIM(MID(A1838, FIND("Message:", A1838) + 8, FIND("]", A1838) - FIND("Message:", A1838) - 7))</f>
        <v>['0x48', '0xAB', '0x7C', '0x4A', '0x6F', '0x7E', '0x05', '0x79', '0xF0', '0xCF', '0xF3', '0x7D', '0x3F', '0x89', '0x4F', '0xCA', '0x4E', '0x4A', '0x6F', '0x68', '0x7E', '0x60', '0xCB', '0x1B', '0x9E', '0x79', '0xF0', '0xCF', '0x9E', '0x7F', '0x3F', '0x7A', '0x00', '0xCF', '0x3F', '0x7A', '0xE6', '0xA9', '0x40', '0xCA', '0x6E', '0x1A', '0x9B', '0x79', '0xF0', '0xCF', '0x69', '0x41', '0x3F', '0x69', '0xE7', '0xCA', '0x6E', '0xDF', '0x5D', '0x48', '0x42', '0x3F', '0x48', '0x4A', '0x6F', '0x60', '0xCB', '0x1B', '0xCA', '0x43', '0x96', '0x79', '0xF0', '0xCF', '0x3F', '0x7A', '0x00', '0xCD', '0x44', '0xCF', '0x3F', '0x7A', '0xE6', '0xCA', '0x45', '0x1A', '0xDE', '0x45', '0x93', '0x79', '0xF0', '0xCF', '0x3F', '0x69', '0xE7', '0xA3', '0x46', '0xCA', '0x5E', '0xDF', '0x4D', '0x3F', '0x48', '0x4A', '0x6E', '0x47', '0x6F', '0x60', '0xCD', '0x1B', '0x8E', '0x79', '0xF0', '0xF8', '0x48', '0xCF', '0x3F', '0x7A', '0x00', '0xCF', '0x3F', '0x7A', '0x5B', '0x49', '0xE6', '0xC8', '0x4E', '0x1A', '0x8B', '0x79', '0xF0', '0x57', '0x4A', '0xCF', '0x3F', '0x69', '0xE7', '0xCA', '0x4E', '0x49', '0x0D', '0x4B', '0xBF', '0x4F', '0xD3', '0x9F', '0xE0', '0xC5', '0x4C', '0xC0', '0x4C', '0x69', '0x40', '0x49', '0xBF', '0x4F', '0xD5', '0x9F', '0xC3']</v>
      </c>
      <c r="G1838" s="1" t="str">
        <f>TRIM(MID(A1838, FIND("Checksum:", A1838) + 9, FIND("(", A1838) - FIND("Checksum:", A1838) - 9))</f>
        <v>0x4DE0</v>
      </c>
      <c r="H1838" s="1" t="str">
        <f>TRIM(MID(A1838, FIND("(", A1838) + 1, FIND(")", A1838) - FIND("(", A1838) - 1))</f>
        <v>big</v>
      </c>
    </row>
    <row r="1839" spans="1:8" hidden="1" x14ac:dyDescent="0.25">
      <c r="A1839" t="s">
        <v>1837</v>
      </c>
      <c r="B1839" s="1" t="str">
        <f>TRIM(MID(A1839, FIND("Index:", A1839) + 6, FIND(",", A1839) - FIND("Index:", A1839) - 6))</f>
        <v>215918</v>
      </c>
      <c r="C1839" s="1" t="str">
        <f>TRIM(MID(A1839, FIND("Length:", A1839) + 7, FIND(",", A1839, FIND("Length:", A1839)) - FIND("Length:", A1839) - 7))</f>
        <v>255</v>
      </c>
      <c r="D1839" s="1">
        <f>COUNTIF(C:C,C1839)</f>
        <v>12</v>
      </c>
      <c r="E1839" s="1" t="str">
        <f t="shared" si="28"/>
        <v>0x4F</v>
      </c>
      <c r="F1839" s="2" t="str">
        <f>TRIM(MID(A1839, FIND("Message:", A1839) + 8, FIND("]", A1839) - FIND("Message:", A1839) - 7))</f>
        <v>['0x4F', '0xD7', '0x79', '0xF0', '0xCF', '0x3F', '0xC6', '0xB7', '0x51', '0xED', '0xCA', '0x40', '0xDF', '0xB1', '0x3F', '0x48', '0x63', '0x52', '0x4A', '0xBF', '0x45', '0x9B', '0x00', '0x00', '0x00', '0x3D', '0xF0', '0x85', '0x06', '0xFF', '0xFF', '0xFF', '0xFF', '0xFF', '0x7C', '0x85', '0x04', '0x09', '0x00', '0x2A', '0x81', '0x00', '0x06', '0x44', '0x40', '0x10', '0x00', '0x79', '0xF0', '0xCF', '0x3F', '0x69', '0x33', '0x41', '0xE7', '0xC8', '0x40', '0xDF', '0xA9', '0x3F', '0x48', '0x43', '0x42', '0x4A', '0x6F', '0x61', '0xCF', '0x4B', '0xBF', '0x47', '0x7F', '0x43', '0x8B', '0x79', '0xF0', '0xCF', '0x3F', '0x7A', '0x00', '0xC2', '0x44', '0xCF', '0x3F', '0x7A', '0xE6', '0xC8', '0x40', '0xDF', '0x9D', '0x45', '0x9D', '0x3F', '0x48', '0x4A', '0x6F', '0x61', '0xD1', '0x57', '0x46', '0x79', '0xF0', '0xCF', '0x3F', '0xAA', '0x00', '0xAA', '0x15', '0x47', '0xFC', '0x7A', '0xE2', '0xCA', '0x40', '0xDF', '0x93', '0x20', '0x48', '0x3F', '0x48', '0x4A', '0xBF', '0x47', '0x2D', '0x79', '0xC7', '0x49', '0xF0', '0xCF', '0x3F', '0xC6', '0xE7', '0xCA', '0x40', '0x02', '0x4A', '0xDF', '0x8B', '0x3F', '0x48', '0x4A', '0x6F', '0x4F', '0x46', '0x4B', '0x78', '0x79', '0xF0', '0xBF', '0x3F', '0x89', '0x4F', '0x06', '0x4C', '0xC8', '0x45', '0xA9', '0xEF', '0xA9', '0xEB', '0x9F', '0x29', '0x4D', '0xE2', '0xC7', '0x41', '0xC8', '0x40', '0xDF', '0x7E', '0xA0', '0x4E', '0x3F', '0x48', '0x4A', '0x6F', '0x7E', '0x05', '0x79', '0x8C', '0x4F', '0xF0', '0xCF', '0x3F', '0x89', '0x4F', '0xCA', '0x4E', '0x41', '0x50', '0x4A', '0x6F', '0xAD', '0x8D', '0x1B', '0x60', '0x79', '0x3A', '0x51', '0xF0', '0xCF', '0x3F', '0x7A', '0x00', '0xCF', '0x3F', '0xDA', '0x52', '0x7A', '0xE6', '0xCA', '0x6E', '0x1A', '0x5D', '0x79', '0xDD', '0x53', '0xF0', '0xCF', '0x3F', '0x69', '0xE7', '0xCA', '0x6E', '0xDD', '0x54', '0xDF', '0x5D', '0x3F', '0x48', '0x4A', '0x6F', '0xAD', '0x80', '0x55', '0x8D', '0x1B', '0x58', '0x79', '0xF0', '0xCF', '0x3F', '0xCF', '0x56', '0x7A', '0x00', '0xCF', '0x3F', '0x7A', '0xE6', '0xCA', '0x0C', '0x57', '0x45', '0x1A', '0x55']</v>
      </c>
      <c r="G1839" s="1" t="str">
        <f>TRIM(MID(A1839, FIND("Checksum:", A1839) + 9, FIND("(", A1839) - FIND("Checksum:", A1839) - 9))</f>
        <v>0x79F0</v>
      </c>
      <c r="H1839" s="1" t="str">
        <f>TRIM(MID(A1839, FIND("(", A1839) + 1, FIND(")", A1839) - FIND("(", A1839) - 1))</f>
        <v>big</v>
      </c>
    </row>
    <row r="1840" spans="1:8" hidden="1" x14ac:dyDescent="0.25">
      <c r="A1840" t="s">
        <v>1838</v>
      </c>
      <c r="B1840" s="1" t="str">
        <f>TRIM(MID(A1840, FIND("Index:", A1840) + 6, FIND(",", A1840) - FIND("Index:", A1840) - 6))</f>
        <v>216589</v>
      </c>
      <c r="C1840" s="1" t="str">
        <f>TRIM(MID(A1840, FIND("Length:", A1840) + 7, FIND(",", A1840, FIND("Length:", A1840)) - FIND("Length:", A1840) - 7))</f>
        <v>165</v>
      </c>
      <c r="D1840" s="1">
        <f>COUNTIF(C:C,C1840)</f>
        <v>9</v>
      </c>
      <c r="E1840" s="1" t="str">
        <f t="shared" si="28"/>
        <v>0x4F</v>
      </c>
      <c r="F1840" s="2" t="str">
        <f>TRIM(MID(A1840, FIND("Message:", A1840) + 8, FIND("]", A1840) - FIND("Message:", A1840) - 7))</f>
        <v>['0x4F', '0xBB', '0x5B', '0x46', '0x9F', '0xE0', '0xC5', '0x4E', '0x69', '0x40', '0x49', '0xCD', '0x47', '0xBF', '0x4F', '0xBD', '0x9F', '0xE0', '0xC5', '0x4E', '0xA8', '0x48', '0xDF', '0x45', '0x69', '0x40', '0x49', '0x6F', '0x61', '0x31', '0x49', '0xD5', '0x4A', '0xBF', '0x44', '0xC7', '0xA9', '0xE0', '0xBF', '0x4A', '0x6A', '0xE0', '0x3F', '0xAA', '0x4A', '0xBF', '0x4F', '0xD8', '0x4B', '0xBF', '0x79', '0xF0', '0xCF', '0x3F', '0xC6', '0xEA', '0x36', '0x4C', '0xC8', '0x73', '0x4A', '0xBF', '0x45', '0x9B', '0x79', '0xEC', '0x4D', '0xF0', '0xCF', '0x3F', '0x69', '0xE7', '0xCA', '0x6D', '0xD6', '0x4E', '0x4A', '0x6F', '0x61', '0xCF', '0x4B', '0xBF', '0x47', '0x8B', '0x4F', '0x8B', '0x79', '0xF0', '0xCF', '0x3F', '0x7A', '0x00', '0xCE', '0x50', '0xCF', '0x3F', '0x7A', '0xE6', '0xCA', '0x63', '0x4A', '0x39', '0x51', '0x6F', '0x61', '0xD1', '0x79', '0xF0', '0xCF', '0x3F', '0x6D', '0x52', '0xAA', '0x00', '0xAA', '0xFC', '0x7A', '0xE2', '0xC8', '0xCA', '0x53', '0x5B', '0x4A', '0xBF', '0x4F', '0x9B', '0x79', '0xF0', '0x0E', '0x54', '0xCF', '0x3F', '0xC6', '0xEA', '0xC8', '0x44', '0x4A', '0x6C', '0x55', '0xBF', '0x4F', '0xA1', '0x79', '0xF0', '0xCF', '0x3F', '0x7F', '0x56', '0xC6', '0xEA', '0xCA', '0x4F', '0x4A', '0xBF', '0x44', '0x70', '0x57', '0xCB', '0x79', '0xF0', '0xCF', '0x3F', '0x69', '0xE7', '0xED']</v>
      </c>
      <c r="G1840" s="1" t="str">
        <f>TRIM(MID(A1840, FIND("Checksum:", A1840) + 9, FIND("(", A1840) - FIND("Checksum:", A1840) - 9))</f>
        <v>0x58CA</v>
      </c>
      <c r="H1840" s="1" t="str">
        <f>TRIM(MID(A1840, FIND("(", A1840) + 1, FIND(")", A1840) - FIND("(", A1840) - 1))</f>
        <v>big</v>
      </c>
    </row>
    <row r="1841" spans="1:8" hidden="1" x14ac:dyDescent="0.25">
      <c r="A1841" t="s">
        <v>1839</v>
      </c>
      <c r="B1841" s="1" t="str">
        <f>TRIM(MID(A1841, FIND("Index:", A1841) + 6, FIND(",", A1841) - FIND("Index:", A1841) - 6))</f>
        <v>216983</v>
      </c>
      <c r="C1841" s="1" t="str">
        <f>TRIM(MID(A1841, FIND("Length:", A1841) + 7, FIND(",", A1841, FIND("Length:", A1841)) - FIND("Length:", A1841) - 7))</f>
        <v>93</v>
      </c>
      <c r="D1841" s="1">
        <f>COUNTIF(C:C,C1841)</f>
        <v>5</v>
      </c>
      <c r="E1841" s="1" t="str">
        <f t="shared" si="28"/>
        <v>0x69</v>
      </c>
      <c r="F1841" s="2" t="str">
        <f>TRIM(MID(A1841, FIND("Message:", A1841) + 8, FIND("]", A1841) - FIND("Message:", A1841) - 7))</f>
        <v>['0x69', '0x40', '0x49', '0x6F', '0x40', '0x72', '0x62', '0x5D', '0x1A', '0xBD', '0xA9', '0xE0', '0x6A', '0xFE', '0x73', '0xE0', '0x3F', '0xAA', '0x4A', '0xBF', '0x4F', '0x93', '0x2B', '0x74', '0x79', '0xF0', '0xCF', '0x3F', '0x89', '0x4F', '0xC8', '0x8F', '0x75', '0x44', '0x49', '0x6F', '0x62', '0x61', '0x4A', '0xBF', '0x40', '0x76', '0x46', '0xAB', '0xA9', '0xE0', '0x6A', '0xE0', '0x4A', '0x88', '0x77', '0xBF', '0x46', '0xAB', '0x79', '0xF0', '0xCF', '0x3F', '0xA2', '0x78', '0x69', '0xE7', '0xCA', '0x58', '0x4A', '0x6F', '0x62', '0x09', '0x79', '0x63', '0x4B', '0xBF', '0x48', '0x85', '0x79', '0xF0', '0x20', '0x7A', '0xCF', '0x3F', '0x7A', '0x00', '0xCF', '0x3F', '0x7A', '0x8D', '0x7B', '0xE6', '0xCA', '0x4E', '0x4A', '0xBF', '0x47']</v>
      </c>
      <c r="G1841" s="1" t="str">
        <f>TRIM(MID(A1841, FIND("Checksum:", A1841) + 9, FIND("(", A1841) - FIND("Checksum:", A1841) - 9))</f>
        <v>0x2DF9</v>
      </c>
      <c r="H1841" s="1" t="str">
        <f>TRIM(MID(A1841, FIND("(", A1841) + 1, FIND(")", A1841) - FIND("(", A1841) - 1))</f>
        <v>big</v>
      </c>
    </row>
    <row r="1842" spans="1:8" hidden="1" x14ac:dyDescent="0.25">
      <c r="A1842" t="s">
        <v>1840</v>
      </c>
      <c r="B1842" s="1" t="str">
        <f>TRIM(MID(A1842, FIND("Index:", A1842) + 6, FIND(",", A1842) - FIND("Index:", A1842) - 6))</f>
        <v>217586</v>
      </c>
      <c r="C1842" s="1" t="str">
        <f>TRIM(MID(A1842, FIND("Length:", A1842) + 7, FIND(",", A1842, FIND("Length:", A1842)) - FIND("Length:", A1842) - 7))</f>
        <v>254</v>
      </c>
      <c r="D1842" s="1">
        <f>COUNTIF(C:C,C1842)</f>
        <v>8</v>
      </c>
      <c r="E1842" s="1" t="str">
        <f t="shared" si="28"/>
        <v>0xCF</v>
      </c>
      <c r="F1842" s="2" t="str">
        <f>TRIM(MID(A1842, FIND("Message:", A1842) + 8, FIND("]", A1842) - FIND("Message:", A1842) - 7))</f>
        <v>['0xCF', '0x3F', '0x9F', '0xE2', '0x3B', '0x60', '0x7F', '0x40', '0x07', '0xBF', '0xCA', '0x4D', '0x4A', '0x49', '0x61', '0xBF', '0x45', '0x9B', '0x79', '0xF0', '0xCF', '0x3F', '0x7B', '0x62', '0x69', '0xE7', '0xCA', '0x47', '0x4A', '0xBF', '0x45', '0x15', '0x63', '0xA5', '0x79', '0xF0', '0xCF', '0x3F', '0x69', '0xE7', '0xD3', '0x64', '0xCA', '0x41', '0xD9', '0x47', '0x62', '0xEA', '0x6C', '0x4B', '0x65', '0xEA', '0x49', '0xBF', '0x4F', '0xDB', '0x69', '0x70', '0x5E', '0x66', '0x49', '0xBF', '0x4F', '0xDD', '0x69', '0x10', '0x3F', '0x55', '0x67', '0xAA', '0x40', '0x3F', '0x3E', '0x3E', '0x3E', '0x37', '0x83', '0x68', '0x4F', '0xCB', '0x3E', '0x37', '0x46', '0xB5', '0x3E', '0x33', '0x69', '0x37', '0x4F', '0x5F', '0x4C', '0x3F', '0x5F', '0x3F', '0x79', '0x6A', '0x1B', '0xB0', '0x4A', '0x6F', '0x61', '0xE5', '0x79', '0xB0', '0x6B', '0xF0', '0xCF', '0x3F', '0x7A', '0x00', '0xCF', '0x3F', '0xF4', '0x6C', '0x7A', '0xE2', '0xC8', '0x48', '0xA9', '0x00', '0x4A', '0xCE', '0x6D', '0x3F', '0x3F', '0x3E', '0xA9', '0xEC', '0x79', '0xEF', '0x2A', '0x6E', '0xC8', '0x42', '0x19', '0xA9', '0x9F', '0xE0', '0xAF', '0x6C', '0x6F', '0x40', '0x69', '0x40', '0x4A', '0x6F', '0x61', '0xE5', '0x5A', '0x70', '0x1B', '0xA6', '0x79', '0xF0', '0xCF', '0x3F', '0x7A', '0x26', '0x71', '0x00', '0xCF', '0x3F', '0x7A', '0xE2', '0xCA', '0x44', '0xEC', '0x72', '0x19', '0xA4', '0x1A', '0xA3', '0xA9', '0xE0', '0x6A', '0xE2', '0x73', '0xE0', '0x29', '0x3F', '0x6B', '0xE0', '0x1A', '0xA0', '0xC3', '0x74', '0x1B', '0xA1', '0x79', '0xF0', '0xCF', '0x3F', '0x7A', '0x25', '0x75', '0x00', '0xCF', '0x3F', '0x7A', '0xE2', '0xCA', '0x46', '0xF2', '0x76', '0xA9', '0x00', '0x12', '0x9C', '0x13', '0x9D', '0x7A', '0xF9', '0x77', '0x70', '0xCF', '0x3F', '0x79', '0xF7', '0xDF', '0x48', '0x90', '0x78', '0x63', '0xE0', '0x1A', '0x98', '0x12', '0x99', '0x79', '0x94', '0x79', '0xF0', '0xCF', '0x3F', '0x7B', '0x70', '0xCF', '0x3F', '0x74', '0x7A', '0x13', '0x97', '0x79', '0x07', '0x63', '0xE0', '0x4A', '0x34', '0x7B', '0x6F', '0x61', '0xE9', '0x1B', '0x94']</v>
      </c>
      <c r="G1842" s="1" t="str">
        <f>TRIM(MID(A1842, FIND("Checksum:", A1842) + 9, FIND("(", A1842) - FIND("Checksum:", A1842) - 9))</f>
        <v>0x79F0</v>
      </c>
      <c r="H1842" s="1" t="str">
        <f>TRIM(MID(A1842, FIND("(", A1842) + 1, FIND(")", A1842) - FIND("(", A1842) - 1))</f>
        <v>big</v>
      </c>
    </row>
    <row r="1843" spans="1:8" hidden="1" x14ac:dyDescent="0.25">
      <c r="A1843" t="s">
        <v>1841</v>
      </c>
      <c r="B1843" s="1" t="str">
        <f>TRIM(MID(A1843, FIND("Index:", A1843) + 6, FIND(",", A1843) - FIND("Index:", A1843) - 6))</f>
        <v>217811</v>
      </c>
      <c r="C1843" s="1" t="str">
        <f>TRIM(MID(A1843, FIND("Length:", A1843) + 7, FIND(",", A1843, FIND("Length:", A1843)) - FIND("Length:", A1843) - 7))</f>
        <v>149</v>
      </c>
      <c r="D1843" s="1">
        <f>COUNTIF(C:C,C1843)</f>
        <v>25</v>
      </c>
      <c r="E1843" s="1" t="str">
        <f t="shared" si="28"/>
        <v>0x98</v>
      </c>
      <c r="F1843" s="2" t="str">
        <f>TRIM(MID(A1843, FIND("Message:", A1843) + 8, FIND("]", A1843) - FIND("Message:", A1843) - 7))</f>
        <v>['0x98', '0x12', '0x99', '0x79', '0x94', '0x79', '0xF0', '0xCF', '0x3F', '0x7B', '0x70', '0xCF', '0x3F', '0x74', '0x7A', '0x13', '0x97', '0x79', '0x07', '0x63', '0xE0', '0x4A', '0x34', '0x7B', '0x6F', '0x61', '0xE9', '0x1B', '0x94', '0x79', '0xF0', '0x50', '0x7C', '0xCF', '0x3F', '0x7A', '0x00', '0xCF', '0x3F', '0x7A', '0x8F', '0x7D', '0xE2', '0xCA', '0x5B', '0x4A', '0x6F', '0x61', '0xE7', '0x89', '0x7E', '0x79', '0xF0', '0xCF', '0x3F', '0xAA', '0x00', '0xAA', '0x4D', '0x7F', '0xFC', '0x7A', '0xE6', '0xC8', '0x53', '0x4A', '0x6F', '0xB3', '0x40', '0x61', '0xEB', '0x1B', '0x8C', '0x79', '0xF0', '0xCF', '0x6F', '0x41', '0x3F', '0x7A', '0x00', '0xCF', '0x3F', '0x7A', '0xE6', '0x6B', '0x42', '0xC8', '0x44', '0x19', '0x8B', '0xDA', '0xC9', '0x9F', '0x38', '0x43', '0xE0', '0x5F', '0xFA', '0xDF', '0x4A', '0x69', '0x40', '0x52', '0x44', '0x19', '0x88', '0x1A', '0x86', '0x9F', '0xE0', '0x5F', '0x66', '0x45', '0xF8', '0xDF', '0x44', '0x69', '0x40', '0x19', '0x85', '0xAA', '0x46', '0x1A', '0x83', '0x9F', '0xE0', '0x5F', '0xF8', '0x69', '0x26', '0x47', '0x40', '0x4A', '0xBF', '0x4F', '0xBF', '0x79', '0xF0', '0x0B', '0x48', '0xCF', '0x3F', '0x6C', '0xE7', '0xC8', '0x40', '0xDF', '0x94']</v>
      </c>
      <c r="G1843" s="1" t="str">
        <f>TRIM(MID(A1843, FIND("Checksum:", A1843) + 9, FIND("(", A1843) - FIND("Checksum:", A1843) - 9))</f>
        <v>0x49A7</v>
      </c>
      <c r="H1843" s="1" t="str">
        <f>TRIM(MID(A1843, FIND("(", A1843) + 1, FIND(")", A1843) - FIND("(", A1843) - 1))</f>
        <v>big</v>
      </c>
    </row>
    <row r="1844" spans="1:8" hidden="1" x14ac:dyDescent="0.25">
      <c r="A1844" t="s">
        <v>1842</v>
      </c>
      <c r="B1844" s="1" t="str">
        <f>TRIM(MID(A1844, FIND("Index:", A1844) + 6, FIND(",", A1844) - FIND("Index:", A1844) - 6))</f>
        <v>218079</v>
      </c>
      <c r="C1844" s="1" t="str">
        <f>TRIM(MID(A1844, FIND("Length:", A1844) + 7, FIND(",", A1844, FIND("Length:", A1844)) - FIND("Length:", A1844) - 7))</f>
        <v>232</v>
      </c>
      <c r="D1844" s="1">
        <f>COUNTIF(C:C,C1844)</f>
        <v>14</v>
      </c>
      <c r="E1844" s="1" t="str">
        <f t="shared" si="28"/>
        <v>0xF0</v>
      </c>
      <c r="F1844" s="2" t="str">
        <f>TRIM(MID(A1844, FIND("Message:", A1844) + 8, FIND("]", A1844) - FIND("Message:", A1844) - 7))</f>
        <v>['0xF0', '0xBF', '0x3F', '0x89', '0x4F', '0xCA', '0x63', '0x57', '0x76', '0x4A', '0xBF', '0x4F', '0x9B', '0x79', '0xF0', '0x2D', '0x58', '0xCF', '0x3F', '0x6C', '0xE7', '0xCA', '0x44', '0x4A', '0x15', '0x59', '0xBF', '0x4F', '0xA1', '0x79', '0xF0', '0xCF', '0x3F', '0x83', '0x5A', '0x6C', '0xE7', '0xC8', '0x4D', '0x1A', '0xAA', '0x79', '0x02', '0x5B', '0xF0', '0xCF', '0x3F', '0x69', '0xE7', '0xCA', '0x4D', '0xC4', '0x5C', '0x19', '0xA7', '0xDA', '0x70', '0x9F', '0xE0', '0x5F', '0x48', '0x5D', '0xFA', '0x69', '0x40', '0x19', '0x5C', '0x9F', '0xE0', '0xF7', '0x5E', '0x5F', '0xFA', '0xDF', '0x44', '0x69', '0x40', '0x49', '0xCF', '0x5F', '0x6F', '0x61', '0xE1', '0x1A', '0xA2', '0xA9', '0xE0', '0x59', '0x60', '0x6A', '0xE0', '0x4A', '0xBF', '0x4F', '0x9B', '0x79', '0x1A', '0x61', '0xF0', '0xCF', '0x3F', '0x9F', '0xE2', '0x7F', '0x58', '0xBB', '0x62', '0x07', '0x4F', '0xC8', '0x53', '0x4A', '0xBF', '0x46', '0x25', '0x63', '0xAF', '0x79', '0xF0', '0xCF', '0x3F', '0x69', '0xE7', '0xDD', '0x64', '0xCA', '0x53', '0x19', '0x98', '0xDA', '0x53', '0x9F', '0x01', '0x65', '0xE0', '0x5F', '0xFA', '0x69', '0x40', '0x19', '0x4E', '0xB1', '0x66', '0x9F', '0xE0', '0x5F', '0xFA', '0xDF', '0x4A', '0x69', '0xD4', '0x67', '0x40', '0x49', '0x6F', '0x61', '0xE1', '0x1A', '0x93', '0x51', '0x68', '0xA9', '0xE0', '0x6A', '0xE0', '0x49', '0x6F', '0x61', '0x58', '0x69', '0xE3', '0x4A', '0xBF', '0x46', '0xAF', '0xA9', '0xE0', '0xD7', '0x6A', '0x6A', '0xE0', '0x3F', '0xAA', '0x4F', '0x3F', '0x5F', '0x8D', '0x6B', '0x3F', '0x3E', '0x37', '0x66', '0x25', '0x3E', '0x37', '0x21', '0x6C', '0x66', '0x23', '0x3E', '0x37', '0x68', '0x9F', '0x3E', '0xB1', '0x6D', '0x37', '0x66', '0x27', '0x3F', '0x3F', '0x2E', '0x3E', '0x1D', '0x6E', '0x3E', '0x37', '0x4F', '0x9D', '0x3E', '0x37', '0x4F', '0x95', '0x6F', '0xBD', '0x4A', '0xBF', '0x4F', '0xC7', '0x79', '0xF0', '0xB8']</v>
      </c>
      <c r="G1844" s="1" t="str">
        <f>TRIM(MID(A1844, FIND("Checksum:", A1844) + 9, FIND("(", A1844) - FIND("Checksum:", A1844) - 9))</f>
        <v>0x70CF</v>
      </c>
      <c r="H1844" s="1" t="str">
        <f>TRIM(MID(A1844, FIND("(", A1844) + 1, FIND(")", A1844) - FIND("(", A1844) - 1))</f>
        <v>big</v>
      </c>
    </row>
    <row r="1845" spans="1:8" hidden="1" x14ac:dyDescent="0.25">
      <c r="A1845" t="s">
        <v>1843</v>
      </c>
      <c r="B1845" s="1" t="str">
        <f>TRIM(MID(A1845, FIND("Index:", A1845) + 6, FIND(",", A1845) - FIND("Index:", A1845) - 6))</f>
        <v>218130</v>
      </c>
      <c r="C1845" s="1" t="str">
        <f>TRIM(MID(A1845, FIND("Length:", A1845) + 7, FIND(",", A1845, FIND("Length:", A1845)) - FIND("Length:", A1845) - 7))</f>
        <v>244</v>
      </c>
      <c r="D1845" s="1">
        <f>COUNTIF(C:C,C1845)</f>
        <v>8</v>
      </c>
      <c r="E1845" s="1" t="str">
        <f t="shared" si="28"/>
        <v>0xC4</v>
      </c>
      <c r="F1845" s="2" t="str">
        <f>TRIM(MID(A1845, FIND("Message:", A1845) + 8, FIND("]", A1845) - FIND("Message:", A1845) - 7))</f>
        <v>['0xC4', '0x5C', '0x19', '0xA7', '0xDA', '0x70', '0x9F', '0xE0', '0x5F', '0x48', '0x5D', '0xFA', '0x69', '0x40', '0x19', '0x5C', '0x9F', '0xE0', '0xF7', '0x5E', '0x5F', '0xFA', '0xDF', '0x44', '0x69', '0x40', '0x49', '0xCF', '0x5F', '0x6F', '0x61', '0xE1', '0x1A', '0xA2', '0xA9', '0xE0', '0x59', '0x60', '0x6A', '0xE0', '0x4A', '0xBF', '0x4F', '0x9B', '0x79', '0x1A', '0x61', '0xF0', '0xCF', '0x3F', '0x9F', '0xE2', '0x7F', '0x58', '0xBB', '0x62', '0x07', '0x4F', '0xC8', '0x53', '0x4A', '0xBF', '0x46', '0x25', '0x63', '0xAF', '0x79', '0xF0', '0xCF', '0x3F', '0x69', '0xE7', '0xDD', '0x64', '0xCA', '0x53', '0x19', '0x98', '0xDA', '0x53', '0x9F', '0x01', '0x65', '0xE0', '0x5F', '0xFA', '0x69', '0x40', '0x19', '0x4E', '0xB1', '0x66', '0x9F', '0xE0', '0x5F', '0xFA', '0xDF', '0x4A', '0x69', '0xD4', '0x67', '0x40', '0x49', '0x6F', '0x61', '0xE1', '0x1A', '0x93', '0x51', '0x68', '0xA9', '0xE0', '0x6A', '0xE0', '0x49', '0x6F', '0x61', '0x58', '0x69', '0xE3', '0x4A', '0xBF', '0x46', '0xAF', '0xA9', '0xE0', '0xD7', '0x6A', '0x6A', '0xE0', '0x3F', '0xAA', '0x4F', '0x3F', '0x5F', '0x8D', '0x6B', '0x3F', '0x3E', '0x37', '0x66', '0x25', '0x3E', '0x37', '0x21', '0x6C', '0x66', '0x23', '0x3E', '0x37', '0x68', '0x9F', '0x3E', '0xB1', '0x6D', '0x37', '0x66', '0x27', '0x3F', '0x3F', '0x2E', '0x3E', '0x1D', '0x6E', '0x3E', '0x37', '0x4F', '0x9D', '0x3E', '0x37', '0x4F', '0x95', '0x6F', '0xBD', '0x4A', '0xBF', '0x4F', '0xC7', '0x79', '0xF0', '0xB8', '0x70', '0xCF', '0x3F', '0xC6', '0xEE', '0xC8', '0x79', '0x4A', '0xC1', '0x71', '0xBF', '0x45', '0x9B', '0x79', '0xF0', '0xCF', '0x3F', '0x8B', '0x72', '0x69', '0xE7', '0xCA', '0x73', '0x4A', '0x6F', '0x61', '0x1D', '0x73', '0xCF', '0x4B', '0xBF', '0x47', '0x8B', '0x79', '0xF0', '0x8B', '0x74', '0xCF', '0x3F', '0x7A', '0x00', '0xCF', '0x3F', '0x7A', '0x87', '0x75', '0xE6', '0xCA', '0x69', '0x4A', '0x6F', '0x61', '0xD1', '0x7D', '0x76', '0x79', '0xF0', '0xCF', '0x3F', '0xAA', '0x00', '0xAA', '0x45']</v>
      </c>
      <c r="G1845" s="1" t="str">
        <f>TRIM(MID(A1845, FIND("Checksum:", A1845) + 9, FIND("(", A1845) - FIND("Checksum:", A1845) - 9))</f>
        <v>0x77FC</v>
      </c>
      <c r="H1845" s="1" t="str">
        <f>TRIM(MID(A1845, FIND("(", A1845) + 1, FIND(")", A1845) - FIND("(", A1845) - 1))</f>
        <v>big</v>
      </c>
    </row>
    <row r="1846" spans="1:8" hidden="1" x14ac:dyDescent="0.25">
      <c r="A1846" t="s">
        <v>1844</v>
      </c>
      <c r="B1846" s="1" t="str">
        <f>TRIM(MID(A1846, FIND("Index:", A1846) + 6, FIND(",", A1846) - FIND("Index:", A1846) - 6))</f>
        <v>218323</v>
      </c>
      <c r="C1846" s="1" t="str">
        <f>TRIM(MID(A1846, FIND("Length:", A1846) + 7, FIND(",", A1846, FIND("Length:", A1846)) - FIND("Length:", A1846) - 7))</f>
        <v>122</v>
      </c>
      <c r="D1846" s="1">
        <f>COUNTIF(C:C,C1846)</f>
        <v>11</v>
      </c>
      <c r="E1846" s="1" t="str">
        <f t="shared" si="28"/>
        <v>0x9B</v>
      </c>
      <c r="F1846" s="2" t="str">
        <f>TRIM(MID(A1846, FIND("Message:", A1846) + 8, FIND("]", A1846) - FIND("Message:", A1846) - 7))</f>
        <v>['0x9B', '0x79', '0xF0', '0xCF', '0x3F', '0x8B', '0x72', '0x69', '0xE7', '0xCA', '0x73', '0x4A', '0x6F', '0x61', '0x1D', '0x73', '0xCF', '0x4B', '0xBF', '0x47', '0x8B', '0x79', '0xF0', '0x8B', '0x74', '0xCF', '0x3F', '0x7A', '0x00', '0xCF', '0x3F', '0x7A', '0x87', '0x75', '0xE6', '0xCA', '0x69', '0x4A', '0x6F', '0x61', '0xD1', '0x7D', '0x76', '0x79', '0xF0', '0xCF', '0x3F', '0xAA', '0x00', '0xAA', '0x45', '0x77', '0xFC', '0x7A', '0xE2', '0xC8', '0x61', '0x4A', '0x6F', '0xB5', '0x78', '0x4F', '0x8B', '0x79', '0xF0', '0xBF', '0x3F', '0x69', '0x26', '0x79', '0xE7', '0xCA', '0x5B', '0x4A', '0xBF', '0x4F', '0xA7', '0x88', '0x7A', '0x79', '0xF0', '0xCF', '0x3F', '0xC6', '0xEE', '0xC8', '0x72', '0x7B', '0x44', '0x4A', '0xBF', '0x4F', '0xAD', '0x79', '0xF0', '0x31', '0x7C', '0xCF', '0x3F', '0xC6', '0xEE', '0xCA', '0x4F', '0x4A', '0xA5', '0x7D', '0xBF', '0x44', '0xD3', '0x79', '0xF0', '0xCF', '0x3F', '0xCE', '0x7E', '0x69', '0xE7', '0xCA', '0x4F', '0x49', '0xBF', '0x4F']</v>
      </c>
      <c r="G1846" s="1" t="str">
        <f>TRIM(MID(A1846, FIND("Checksum:", A1846) + 9, FIND("(", A1846) - FIND("Checksum:", A1846) - 9))</f>
        <v>0x427F</v>
      </c>
      <c r="H1846" s="1" t="str">
        <f>TRIM(MID(A1846, FIND("(", A1846) + 1, FIND(")", A1846) - FIND("(", A1846) - 1))</f>
        <v>big</v>
      </c>
    </row>
    <row r="1847" spans="1:8" hidden="1" x14ac:dyDescent="0.25">
      <c r="A1847" t="s">
        <v>1845</v>
      </c>
      <c r="B1847" s="1" t="str">
        <f>TRIM(MID(A1847, FIND("Index:", A1847) + 6, FIND(",", A1847) - FIND("Index:", A1847) - 6))</f>
        <v>218870</v>
      </c>
      <c r="C1847" s="1" t="str">
        <f>TRIM(MID(A1847, FIND("Length:", A1847) + 7, FIND(",", A1847, FIND("Length:", A1847)) - FIND("Length:", A1847) - 7))</f>
        <v>256</v>
      </c>
      <c r="D1847" s="1">
        <f>COUNTIF(C:C,C1847)</f>
        <v>10</v>
      </c>
      <c r="E1847" s="1" t="str">
        <f t="shared" si="28"/>
        <v>0x3F</v>
      </c>
      <c r="F1847" s="2" t="str">
        <f>TRIM(MID(A1847, FIND("Message:", A1847) + 8, FIND("]", A1847) - FIND("Message:", A1847) - 7))</f>
        <v>['0x3F', '0x7A', '0xE6', '0xCA', '0x45', '0x1A', '0x99', '0xBD', '0x5A', '0x79', '0xF0', '0xCF', '0x3F', '0x69', '0xE7', '0xCA', '0xEF', '0x5B', '0x6B', '0xDF', '0x4D', '0x3F', '0x48', '0x4A', '0x6F', '0x35', '0x5C', '0x92', '0x81', '0x1B', '0x91', '0x79', '0xF0', '0xCF', '0x57', '0x5D', '0x3F', '0x7A', '0x00', '0xCF', '0x3F', '0x7A', '0xE6', '0x87', '0x5E', '0xC8', '0x5B', '0x1A', '0x91', '0x79', '0xF0', '0xCF', '0x68', '0x5F', '0x3F', '0x69', '0xE7', '0xCA', '0x5B', '0x19', '0x8D', '0xBC', '0x60', '0x9F', '0xE0', '0xC5', '0x4E', '0x69', '0x40', '0x19', '0xB7', '0x61', '0x8A', '0x9F', '0xE0', '0xC5', '0x4E', '0xDF', '0x53', '0xB3', '0x62', '0x69', '0x40', '0x4A', '0xBF', '0x52', '0x6D', '0x79', '0x4F', '0x63', '0xF0', '0xBF', '0x3F', '0x9F', '0xE2', '0xC7', '0x41', '0xDE', '0x64', '0xCA', '0x46', '0x19', '0x85', '0x9F', '0xE0', '0xC5', '0x5A', '0x65', '0x4E', '0x69', '0x40', '0x19', '0x82', '0x9F', '0xE0', '0x79', '0x66', '0xC5', '0x4E', '0x69', '0x40', '0x49', '0x6F', '0x61', '0x3E', '0x67', '0xD5', '0x1A', '0x81', '0xA9', '0xE0', '0x6A', '0xE0', '0xAE', '0x68', '0x3F', '0xAA', '0x4A', '0xBF', '0x4F', '0xD7', '0x79', '0xFC', '0x69', '0xF0', '0xCF', '0x3F', '0x9F', '0xE2', '0x7F', '0x40', '0xAB', '0x6A', '0x07', '0xBF', '0xC8', '0x40', '0xDF', '0xA9', '0x3F', '0x02', '0x6B', '0x48', '0x4A', '0xBF', '0x47', '0x2D', '0x79', '0xF0', '0x9C', '0x6C', '0xCF', '0x3F', '0xC6', '0xE7', '0xCA', '0x40', '0xDF', '0x15', '0x6D', '0xA1', '0x3F', '0x48', '0x4A', '0xBF', '0x45', '0x9B', '0x81', '0x6E', '0x79', '0xF0', '0xCF', '0x3F', '0x69', '0xE7', '0xC8', '0x01', '0x6F', '0x40', '0xDF', '0x99', '0x3F', '0x48', '0x4A', '0x6F', '0x6A', '0x70', '0x61', '0xCF', '0x4B', '0xBF', '0x47', '0x8B', '0x79', '0xF8', '0x71', '0xF0', '0xCF', '0x3F', '0x7A', '0x00', '0xCF', '0x3F', '0xFA', '0x72', '0x7A', '0xE6', '0xC8', '0x40', '0xDF', '0x8D', '0x3F', '0x89', '0x73', '0x48', '0x4A', '0x6F', '0x61', '0xD1', '0x79', '0xF0', '0x13', '0x74', '0xCF', '0x3F', '0xAA', '0x00', '0xAA', '0xFC', '0x7A', '0x50', '0x75', '0xE2', '0xCA', '0x40', '0xDF']</v>
      </c>
      <c r="G1847" s="1" t="str">
        <f>TRIM(MID(A1847, FIND("Checksum:", A1847) + 9, FIND("(", A1847) - FIND("Checksum:", A1847) - 9))</f>
        <v>0x833F</v>
      </c>
      <c r="H1847" s="1" t="str">
        <f>TRIM(MID(A1847, FIND("(", A1847) + 1, FIND(")", A1847) - FIND("(", A1847) - 1))</f>
        <v>big</v>
      </c>
    </row>
    <row r="1848" spans="1:8" hidden="1" x14ac:dyDescent="0.25">
      <c r="A1848" t="s">
        <v>1846</v>
      </c>
      <c r="B1848" s="1" t="str">
        <f>TRIM(MID(A1848, FIND("Index:", A1848) + 6, FIND(",", A1848) - FIND("Index:", A1848) - 6))</f>
        <v>218898</v>
      </c>
      <c r="C1848" s="1" t="str">
        <f>TRIM(MID(A1848, FIND("Length:", A1848) + 7, FIND(",", A1848, FIND("Length:", A1848)) - FIND("Length:", A1848) - 7))</f>
        <v>232</v>
      </c>
      <c r="D1848" s="1">
        <f>COUNTIF(C:C,C1848)</f>
        <v>14</v>
      </c>
      <c r="E1848" s="1" t="str">
        <f t="shared" si="28"/>
        <v>0x81</v>
      </c>
      <c r="F1848" s="2" t="str">
        <f>TRIM(MID(A1848, FIND("Message:", A1848) + 8, FIND("]", A1848) - FIND("Message:", A1848) - 7))</f>
        <v>['0x81', '0x1B', '0x91', '0x79', '0xF0', '0xCF', '0x57', '0x5D', '0x3F', '0x7A', '0x00', '0xCF', '0x3F', '0x7A', '0xE6', '0x87', '0x5E', '0xC8', '0x5B', '0x1A', '0x91', '0x79', '0xF0', '0xCF', '0x68', '0x5F', '0x3F', '0x69', '0xE7', '0xCA', '0x5B', '0x19', '0x8D', '0xBC', '0x60', '0x9F', '0xE0', '0xC5', '0x4E', '0x69', '0x40', '0x19', '0xB7', '0x61', '0x8A', '0x9F', '0xE0', '0xC5', '0x4E', '0xDF', '0x53', '0xB3', '0x62', '0x69', '0x40', '0x4A', '0xBF', '0x52', '0x6D', '0x79', '0x4F', '0x63', '0xF0', '0xBF', '0x3F', '0x9F', '0xE2', '0xC7', '0x41', '0xDE', '0x64', '0xCA', '0x46', '0x19', '0x85', '0x9F', '0xE0', '0xC5', '0x5A', '0x65', '0x4E', '0x69', '0x40', '0x19', '0x82', '0x9F', '0xE0', '0x79', '0x66', '0xC5', '0x4E', '0x69', '0x40', '0x49', '0x6F', '0x61', '0x3E', '0x67', '0xD5', '0x1A', '0x81', '0xA9', '0xE0', '0x6A', '0xE0', '0xAE', '0x68', '0x3F', '0xAA', '0x4A', '0xBF', '0x4F', '0xD7', '0x79', '0xFC', '0x69', '0xF0', '0xCF', '0x3F', '0x9F', '0xE2', '0x7F', '0x40', '0xAB', '0x6A', '0x07', '0xBF', '0xC8', '0x40', '0xDF', '0xA9', '0x3F', '0x02', '0x6B', '0x48', '0x4A', '0xBF', '0x47', '0x2D', '0x79', '0xF0', '0x9C', '0x6C', '0xCF', '0x3F', '0xC6', '0xE7', '0xCA', '0x40', '0xDF', '0x15', '0x6D', '0xA1', '0x3F', '0x48', '0x4A', '0xBF', '0x45', '0x9B', '0x81', '0x6E', '0x79', '0xF0', '0xCF', '0x3F', '0x69', '0xE7', '0xC8', '0x01', '0x6F', '0x40', '0xDF', '0x99', '0x3F', '0x48', '0x4A', '0x6F', '0x6A', '0x70', '0x61', '0xCF', '0x4B', '0xBF', '0x47', '0x8B', '0x79', '0xF8', '0x71', '0xF0', '0xCF', '0x3F', '0x7A', '0x00', '0xCF', '0x3F', '0xFA', '0x72', '0x7A', '0xE6', '0xC8', '0x40', '0xDF', '0x8D', '0x3F', '0x89', '0x73', '0x48', '0x4A', '0x6F', '0x61', '0xD1', '0x79', '0xF0', '0x13', '0x74', '0xCF', '0x3F', '0xAA', '0x00', '0xAA', '0xFC', '0x7A', '0x50', '0x75', '0xE2', '0xCA', '0x40', '0xDF', '0x83', '0x3F', '0x48', '0x4E']</v>
      </c>
      <c r="G1848" s="1" t="str">
        <f>TRIM(MID(A1848, FIND("Checksum:", A1848) + 9, FIND("(", A1848) - FIND("Checksum:", A1848) - 9))</f>
        <v>0x764A</v>
      </c>
      <c r="H1848" s="1" t="str">
        <f>TRIM(MID(A1848, FIND("(", A1848) + 1, FIND(")", A1848) - FIND("(", A1848) - 1))</f>
        <v>big</v>
      </c>
    </row>
    <row r="1849" spans="1:8" hidden="1" x14ac:dyDescent="0.25">
      <c r="A1849" t="s">
        <v>1847</v>
      </c>
      <c r="B1849" s="1" t="str">
        <f>TRIM(MID(A1849, FIND("Index:", A1849) + 6, FIND(",", A1849) - FIND("Index:", A1849) - 6))</f>
        <v>219136</v>
      </c>
      <c r="C1849" s="1" t="str">
        <f>TRIM(MID(A1849, FIND("Length:", A1849) + 7, FIND(",", A1849, FIND("Length:", A1849)) - FIND("Length:", A1849) - 7))</f>
        <v>126</v>
      </c>
      <c r="D1849" s="1">
        <f>COUNTIF(C:C,C1849)</f>
        <v>12</v>
      </c>
      <c r="E1849" s="1" t="str">
        <f t="shared" si="28"/>
        <v>0xF0</v>
      </c>
      <c r="F1849" s="2" t="str">
        <f>TRIM(MID(A1849, FIND("Message:", A1849) + 8, FIND("]", A1849) - FIND("Message:", A1849) - 7))</f>
        <v>['0xF0', '0xBF', '0x9F', '0x77', '0x3F', '0x69', '0xE7', '0xCA', '0x7C', '0x4A', '0xBF', '0x59', '0x78', '0x52', '0x80', '0x79', '0xF0', '0xBF', '0x3F', '0x69', '0x1E', '0x79', '0xE7', '0xCA', '0x66', '0x4A', '0x6F', '0x92', '0x83', '0x62', '0x7A', '0x1B', '0x61', '0x79', '0xF0', '0xCF', '0x3F', '0x7A', '0xEA', '0x7B', '0x00', '0xCF', '0x3F', '0x7A', '0xE6', '0xCA', '0x45', '0xFB', '0x7C', '0x1A', '0xC4', '0x79', '0xF0', '0xCF', '0x3F', '0x69', '0x3E', '0x7D', '0xE7', '0xCA', '0x6D', '0xDF', '0x4D', '0x3F', '0x48', '0x52', '0x7E', '0x4A', '0x6F', '0x92', '0x85', '0x1B', '0x59', '0x79', '0x3E', '0x7F', '0xF0', '0xCF', '0x3F', '0x7A', '0x00', '0xCF', '0x3F', '0x09', '0x40', '0x7A', '0xE6', '0xC8', '0x5D', '0x1A', '0xBC', '0x79', '0x18', '0x41', '0xF0', '0xCF', '0x3F', '0x69', '0xE7', '0xCA', '0x5D', '0xBA', '0x42', '0x19', '0x51', '0xDA', '0x5C', '0x9F', '0xE0', '0x5F', '0xC3', '0x43', '0xFA', '0x69', '0x40', '0x19', '0x4E', '0x9F', '0xE0', '0xCF', '0x44', '0x5F', '0xFA', '0xDF', '0x54', '0x69']</v>
      </c>
      <c r="G1849" s="1" t="str">
        <f>TRIM(MID(A1849, FIND("Checksum:", A1849) + 9, FIND("(", A1849) - FIND("Checksum:", A1849) - 9))</f>
        <v>0x404A</v>
      </c>
      <c r="H1849" s="1" t="str">
        <f>TRIM(MID(A1849, FIND("(", A1849) + 1, FIND(")", A1849) - FIND("(", A1849) - 1))</f>
        <v>big</v>
      </c>
    </row>
    <row r="1850" spans="1:8" hidden="1" x14ac:dyDescent="0.25">
      <c r="A1850" t="s">
        <v>1848</v>
      </c>
      <c r="B1850" s="1" t="str">
        <f>TRIM(MID(A1850, FIND("Index:", A1850) + 6, FIND(",", A1850) - FIND("Index:", A1850) - 6))</f>
        <v>219246</v>
      </c>
      <c r="C1850" s="1" t="str">
        <f>TRIM(MID(A1850, FIND("Length:", A1850) + 7, FIND(",", A1850, FIND("Length:", A1850)) - FIND("Length:", A1850) - 7))</f>
        <v>49</v>
      </c>
      <c r="D1850" s="1">
        <f>COUNTIF(C:C,C1850)</f>
        <v>6</v>
      </c>
      <c r="E1850" s="1" t="str">
        <f t="shared" si="28"/>
        <v>0xC3</v>
      </c>
      <c r="F1850" s="2" t="str">
        <f>TRIM(MID(A1850, FIND("Message:", A1850) + 8, FIND("]", A1850) - FIND("Message:", A1850) - 7))</f>
        <v>['0xC3', '0x43', '0xFA', '0x69', '0x40', '0x19', '0x4E', '0x9F', '0xE0', '0xCF', '0x44', '0x5F', '0xFA', '0xDF', '0x54', '0x69', '0x40', '0x4A', '0xC6', '0x45', '0xBF', '0x52', '0x6E', '0x79', '0xF0', '0xBF', '0x3F', '0x2F', '0x46', '0x9F', '0xE2', '0xC7', '0x41', '0xCA', '0x47', '0x19', '0xFC', '0x47', '0x49', '0xDA', '0x4B', '0x9F', '0xE0', '0x5F', '0xFA', '0x91', '0x48', '0x69', '0x40']</v>
      </c>
      <c r="G1850" s="1" t="str">
        <f>TRIM(MID(A1850, FIND("Checksum:", A1850) + 9, FIND("(", A1850) - FIND("Checksum:", A1850) - 9))</f>
        <v>0x1945</v>
      </c>
      <c r="H1850" s="1" t="str">
        <f>TRIM(MID(A1850, FIND("(", A1850) + 1, FIND(")", A1850) - FIND("(", A1850) - 1))</f>
        <v>big</v>
      </c>
    </row>
    <row r="1851" spans="1:8" hidden="1" x14ac:dyDescent="0.25">
      <c r="A1851" t="s">
        <v>1849</v>
      </c>
      <c r="B1851" s="1" t="str">
        <f>TRIM(MID(A1851, FIND("Index:", A1851) + 6, FIND(",", A1851) - FIND("Index:", A1851) - 6))</f>
        <v>219533</v>
      </c>
      <c r="C1851" s="1" t="str">
        <f>TRIM(MID(A1851, FIND("Length:", A1851) + 7, FIND(",", A1851, FIND("Length:", A1851)) - FIND("Length:", A1851) - 7))</f>
        <v>234</v>
      </c>
      <c r="D1851" s="1">
        <f>COUNTIF(C:C,C1851)</f>
        <v>15</v>
      </c>
      <c r="E1851" s="1" t="str">
        <f t="shared" si="28"/>
        <v>0x7A</v>
      </c>
      <c r="F1851" s="2" t="str">
        <f>TRIM(MID(A1851, FIND("Message:", A1851) + 8, FIND("]", A1851) - FIND("Message:", A1851) - 7))</f>
        <v>['0x7A', '0x75', '0x63', '0xE6', '0xC8', '0x4D', '0x1A', '0x83', '0x79', '0xF0', '0x68', '0x64', '0xCF', '0x3F', '0x69', '0xE7', '0xCA', '0x4D', '0x19', '0xF5', '0x65', '0x7F', '0xDA', '0xB6', '0x9F', '0xE0', '0x5F', '0xFA', '0x51', '0x66', '0x69', '0x40', '0x19', '0x7C', '0x9F', '0xE0', '0x5F', '0x85', '0x67', '0xFA', '0xDF', '0x44', '0x69', '0x40', '0x49', '0x6F', '0xE8', '0x68', '0x61', '0xD5', '0x1A', '0x7A', '0xA9', '0xE0', '0x6A', '0x29', '0x69', '0xE0', '0x4A', '0xBF', '0x55', '0xEF', '0x79', '0xF0', '0x03', '0x6A', '0xCF', '0x3F', '0x9F', '0xE2', '0x7F', '0x58', '0x07', '0xDA', '0x6B', '0x47', '0xC8', '0x61', '0x4A', '0xBF', '0x47', '0x67', '0x95', '0x6C', '0x79', '0xF0', '0xCF', '0x3F', '0xC6', '0xE9', '0xC8', '0x5F', '0x6D', '0x5B', '0x1A', '0x73', '0x79', '0xF0', '0xCF', '0x3F', '0xCF', '0x6E', '0x69', '0xE7', '0xCA', '0x47', '0x19', '0x6E', '0xDA', '0x34', '0x6F', '0x94', '0x9F', '0xE0', '0x5F', '0xFA', '0x69', '0x40', '0x88', '0x70', '0x19', '0x6B', '0x9F', '0xE0', '0x5F', '0xFA', '0x69', '0x39', '0x71', '0x40', '0x1A', '0x6C', '0x79', '0xF0', '0xCF', '0x3F', '0xB1', '0x72', '0x69', '0xE7', '0xC8', '0x4D', '0x19', '0x69', '0x9F', '0xFB', '0x73', '0xE0', '0xAF', '0x3E', '0xDF', '0x49', '0x69', '0x40', '0x15', '0x74', '0x49', '0x6F', '0x61', '0xD5', '0x1A', '0x65', '0xA9', '0x8D', '0x75', '0xE0', '0x6A', '0xE0', '0x49', '0x6F', '0x61', '0x95', '0x51', '0x76', '0x1A', '0x63', '0xA9', '0xE0', '0x6A', '0xE0', '0x3F', '0x09', '0x77', '0xAA', '0x4A', '0xBF', '0x4F', '0xD7', '0x79', '0xF0', '0xBD', '0x78', '0xCF', '0x3F', '0x9F', '0xE2', '0x7F', '0x58', '0x07', '0xE8', '0x79', '0x47', '0xCA', '0x6F', '0x4A', '0xBF', '0x45', '0x9B', '0xE5', '0x7A', '0x79', '0xF0', '0xCF', '0x3F', '0x69', '0xE7', '0xCA', '0x10', '0x7B', '0x69', '0x4A', '0x6F', '0x61', '0xCF', '0x4B', '0xBF', '0xDA', '0x7C', '0x47', '0x8B', '0x79', '0xF0', '0xCF', '0x3F']</v>
      </c>
      <c r="G1851" s="1" t="str">
        <f>TRIM(MID(A1851, FIND("Checksum:", A1851) + 9, FIND("(", A1851) - FIND("Checksum:", A1851) - 9))</f>
        <v>0x7A43</v>
      </c>
      <c r="H1851" s="1" t="str">
        <f>TRIM(MID(A1851, FIND("(", A1851) + 1, FIND(")", A1851) - FIND("(", A1851) - 1))</f>
        <v>big</v>
      </c>
    </row>
    <row r="1852" spans="1:8" hidden="1" x14ac:dyDescent="0.25">
      <c r="A1852" t="s">
        <v>1850</v>
      </c>
      <c r="B1852" s="1" t="str">
        <f>TRIM(MID(A1852, FIND("Index:", A1852) + 6, FIND(",", A1852) - FIND("Index:", A1852) - 6))</f>
        <v>219756</v>
      </c>
      <c r="C1852" s="1" t="str">
        <f>TRIM(MID(A1852, FIND("Length:", A1852) + 7, FIND(",", A1852, FIND("Length:", A1852)) - FIND("Length:", A1852) - 7))</f>
        <v>206</v>
      </c>
      <c r="D1852" s="1">
        <f>COUNTIF(C:C,C1852)</f>
        <v>11</v>
      </c>
      <c r="E1852" s="1" t="str">
        <f t="shared" si="28"/>
        <v>0xCF</v>
      </c>
      <c r="F1852" s="2" t="str">
        <f>TRIM(MID(A1852, FIND("Message:", A1852) + 8, FIND("]", A1852) - FIND("Message:", A1852) - 7))</f>
        <v>['0xCF', '0x4B', '0xBF', '0xDA', '0x7C', '0x47', '0x8B', '0x79', '0xF0', '0xCF', '0x3F', '0x7A', '0x43', '0x7D', '0x00', '0xCF', '0x3F', '0x7A', '0xE6', '0xCA', '0x5F', '0x18', '0x7E', '0x4A', '0x6F', '0x61', '0xD1', '0x79', '0xF0', '0xCF', '0xA5', '0x7F', '0x3F', '0xAA', '0x00', '0xAA', '0xFC', '0x7A', '0xE2', '0x6E', '0x40', '0xC8', '0x57', '0x4A', '0x6F', '0x4F', '0xA6', '0x79', '0x89', '0x41', '0xF0', '0xBF', '0x3F', '0x89', '0x4F', '0xCA', '0x51', '0x26', '0x42', '0x4A', '0xBF', '0x53', '0xC5', '0x79', '0xF0', '0xCF', '0x9F', '0x43', '0x3F', '0x9F', '0xE2', '0x7F', '0x48', '0x07', '0xBF', '0x93', '0x44', '0xC8', '0x49', '0x49', '0xBF', '0x4F', '0xD3', '0xDA', '0x5D', '0x45', '0x48', '0x9F', '0xE0', '0x5F', '0xFA', '0x69', '0x40', '0x12', '0x46', '0x49', '0xBF', '0x4F', '0xD5', '0x9F', '0xE0', '0x5F', '0x54', '0x47', '0xFA', '0x69', '0x40', '0x3F', '0xAA', '0x41', '0x3F', '0x56', '0x48', '0x47', '0x3F', '0x3E', '0x37', '0x44', '0xBB', '0x3E', '0x82', '0x49', '0x37', '0x68', '0xAF', '0x3E', '0x37', '0x4F', '0xD5', '0x33', '0x4A', '0x3E', '0x37', '0x4F', '0xD3', '0x3E', '0x37', '0x44', '0x9C', '0x4B', '0xBF', '0x3E', '0x37', '0x4F', '0xEF', '0x4A', '0xBF', '0xC9', '0x4C', '0x4F', '0xDF', '0x79', '0xF0', '0xCF', '0x3F', '0x9F', '0x94', '0x4D', '0xE2', '0x7F', '0x48', '0x07', '0xBF', '0xCA', '0x76', '0xFF', '0x4E', '0x4A', '0xBF', '0x45', '0x9B', '0x79', '0xF0', '0xCF', '0x73', '0x4F', '0x3F', '0x69', '0xE7', '0xCA', '0x70', '0x4A', '0x6F', '0xD4', '0x50', '0x61', '0xCF', '0x4B', '0xBF', '0x47', '0x8B', '0x79', '0xD8', '0x51', '0xF0', '0xCF', '0x3F', '0x7A', '0x00', '0xCF', '0x3F', '0xDA', '0x52', '0x7A', '0xE6', '0xCA']</v>
      </c>
      <c r="G1852" s="1" t="str">
        <f>TRIM(MID(A1852, FIND("Checksum:", A1852) + 9, FIND("(", A1852) - FIND("Checksum:", A1852) - 9))</f>
        <v>0x6600</v>
      </c>
      <c r="H1852" s="1" t="str">
        <f>TRIM(MID(A1852, FIND("(", A1852) + 1, FIND(")", A1852) - FIND("(", A1852) - 1))</f>
        <v>big</v>
      </c>
    </row>
    <row r="1853" spans="1:8" hidden="1" x14ac:dyDescent="0.25">
      <c r="A1853" t="s">
        <v>1851</v>
      </c>
      <c r="B1853" s="1" t="str">
        <f>TRIM(MID(A1853, FIND("Index:", A1853) + 6, FIND(",", A1853) - FIND("Index:", A1853) - 6))</f>
        <v>219863</v>
      </c>
      <c r="C1853" s="1" t="str">
        <f>TRIM(MID(A1853, FIND("Length:", A1853) + 7, FIND(",", A1853, FIND("Length:", A1853)) - FIND("Length:", A1853) - 7))</f>
        <v>174</v>
      </c>
      <c r="D1853" s="1">
        <f>COUNTIF(C:C,C1853)</f>
        <v>14</v>
      </c>
      <c r="E1853" s="1" t="str">
        <f t="shared" si="28"/>
        <v>0x3F</v>
      </c>
      <c r="F1853" s="2" t="str">
        <f>TRIM(MID(A1853, FIND("Message:", A1853) + 8, FIND("]", A1853) - FIND("Message:", A1853) - 7))</f>
        <v>['0x3F', '0xAA', '0x41', '0x3F', '0x56', '0x48', '0x47', '0x3F', '0x3E', '0x37', '0x44', '0xBB', '0x3E', '0x82', '0x49', '0x37', '0x68', '0xAF', '0x3E', '0x37', '0x4F', '0xD5', '0x33', '0x4A', '0x3E', '0x37', '0x4F', '0xD3', '0x3E', '0x37', '0x44', '0x9C', '0x4B', '0xBF', '0x3E', '0x37', '0x4F', '0xEF', '0x4A', '0xBF', '0xC9', '0x4C', '0x4F', '0xDF', '0x79', '0xF0', '0xCF', '0x3F', '0x9F', '0x94', '0x4D', '0xE2', '0x7F', '0x48', '0x07', '0xBF', '0xCA', '0x76', '0xFF', '0x4E', '0x4A', '0xBF', '0x45', '0x9B', '0x79', '0xF0', '0xCF', '0x73', '0x4F', '0x3F', '0x69', '0xE7', '0xCA', '0x70', '0x4A', '0x6F', '0xD4', '0x50', '0x61', '0xCF', '0x4B', '0xBF', '0x47', '0x8B', '0x79', '0xD8', '0x51', '0xF0', '0xCF', '0x3F', '0x7A', '0x00', '0xCF', '0x3F', '0xDA', '0x52', '0x7A', '0xE6', '0xCA', '0x66', '0x00', '0x00', '0x00', '0xE4', '0xF0', '0x85', '0x06', '0xFF', '0xFF', '0xFF', '0xFF', '0xFF', '0x7C', '0x85', '0x04', '0x09', '0x00', '0x23', '0x20', '0x00', '0x06', '0xDB', '0x40', '0x1C', '0x00', '0x4A', '0x6F', '0x61', '0xD1', '0x79', '0xC2', '0x41', '0xF0', '0xCF', '0x3F', '0xAA', '0x00', '0xAA', '0xFC', '0x93', '0x42', '0x7A', '0xE2', '0xC8', '0x5E', '0x4A', '0xBF', '0x4F', '0x20', '0x43', '0xD3', '0x79', '0xF0', '0xCF', '0x3F', '0x4A', '0x3F', '0x1A', '0x44', '0x47', '0x3F', '0x69', '0xF8', '0x9F', '0xE2', '0xC7', '0x77', '0x45', '0x3F', '0x3F', '0x78', '0xC7', '0x3F', '0xCA']</v>
      </c>
      <c r="G1853" s="1" t="str">
        <f>TRIM(MID(A1853, FIND("Checksum:", A1853) + 9, FIND("(", A1853) - FIND("Checksum:", A1853) - 9))</f>
        <v>0x5260</v>
      </c>
      <c r="H1853" s="1" t="str">
        <f>TRIM(MID(A1853, FIND("(", A1853) + 1, FIND(")", A1853) - FIND("(", A1853) - 1))</f>
        <v>big</v>
      </c>
    </row>
    <row r="1854" spans="1:8" hidden="1" x14ac:dyDescent="0.25">
      <c r="A1854" t="s">
        <v>1852</v>
      </c>
      <c r="B1854" s="1" t="str">
        <f>TRIM(MID(A1854, FIND("Index:", A1854) + 6, FIND(",", A1854) - FIND("Index:", A1854) - 6))</f>
        <v>220709</v>
      </c>
      <c r="C1854" s="1" t="str">
        <f>TRIM(MID(A1854, FIND("Length:", A1854) + 7, FIND(",", A1854, FIND("Length:", A1854)) - FIND("Length:", A1854) - 7))</f>
        <v>249</v>
      </c>
      <c r="D1854" s="1">
        <f>COUNTIF(C:C,C1854)</f>
        <v>8</v>
      </c>
      <c r="E1854" s="1" t="str">
        <f t="shared" si="28"/>
        <v>0x78</v>
      </c>
      <c r="F1854" s="2" t="str">
        <f>TRIM(MID(A1854, FIND("Message:", A1854) + 8, FIND("]", A1854) - FIND("Message:", A1854) - 7))</f>
        <v>['0x78', '0xC7', '0x3F', '0xCA', '0xE0', '0x51', '0x52', '0x4A', '0xBF', '0x55', '0x94', '0x79', '0xF0', '0x01', '0x52', '0xBF', '0x3F', '0x9F', '0xE2', '0xC7', '0x46', '0x4A', '0x2C', '0x53', '0x68', '0x8A', '0x4F', '0xCA', '0x49', '0x49', '0xBF', '0xB2', '0x54', '0x4F', '0xDB', '0xDA', '0x89', '0x9F', '0xE0', '0x5F', '0xC3', '0x55', '0xFA', '0x69', '0x40', '0x49', '0xBF', '0x4F', '0xDD', '0x30', '0x56', '0x9F', '0xE0', '0x5F', '0xFA', '0x69', '0x40', '0x3F', '0x1A', '0x57', '0xAA', '0x4A', '0xBF', '0x4F', '0xDF', '0x79', '0xF0', '0xA5', '0x58', '0xCF', '0x3F', '0x9F', '0xE2', '0x7F', '0x58', '0x07', '0xC8', '0x59', '0x7F', '0xCA', '0x76', '0x4A', '0xBF', '0x45', '0x9B', '0x05', '0x5A', '0x79', '0xF0', '0xCF', '0x3F', '0x69', '0xE7', '0xCA', '0xEF', '0x5B', '0x70', '0x4A', '0x6F', '0x61', '0xCF', '0x4B', '0xBF', '0xC1', '0x5C', '0x47', '0x8B', '0x79', '0xF0', '0xCF', '0x3F', '0x7A', '0x23', '0x5D', '0x00', '0xCF', '0x3F', '0x7A', '0xE6', '0xCA', '0x66', '0xFE', '0x5E', '0x4A', '0x6F', '0x61', '0xD1', '0x79', '0xF0', '0xCF', '0x85', '0x5F', '0x3F', '0xAA', '0x00', '0xAA', '0xFC', '0x7A', '0xE2', '0x4E', '0x60', '0xC8', '0x5E', '0x4A', '0xBF', '0x4F', '0xD3', '0x79', '0x2E', '0x61', '0xF0', '0xCF', '0x3F', '0x4A', '0x3F', '0x47', '0x3F', '0x71', '0x62', '0x69', '0xF8', '0x9F', '0xE2', '0xC7', '0x3F', '0x3F', '0x8D', '0x63', '0x78', '0xC7', '0x3F', '0xCA', '0x52', '0x4A', '0xBF', '0x0A', '0x64', '0x55', '0x94', '0x79', '0xF0', '0xBF', '0x3F', '0x9F', '0x57', '0x65', '0xE2', '0xC7', '0x47', '0x4A', '0x68', '0x8A', '0x4F', '0xE3', '0x66', '0xCA', '0x49', '0x49', '0xBF', '0x4F', '0xDB', '0xDA', '0x89', '0x67', '0x49', '0x9F', '0xE0', '0x5F', '0xFA', '0x69', '0x40', '0x35', '0x68', '0x49', '0xBF', '0x4F', '0xDD', '0x9F', '0xE0', '0x5F', '0x7E', '0x69', '0xFA', '0x69', '0x40', '0x3F', '0xAA', '0x4F', '0x3F', '0x86', '0x6A', '0x5F', '0x3F', '0x7F', '0x3F', '0x4A', '0xBF', '0x4F', '0x21', '0x6B', '0xD7', '0x79', '0xF0', '0xCF', '0x3F', '0x9F', '0xE2', '0x3F', '0x6C']</v>
      </c>
      <c r="G1854" s="1" t="str">
        <f>TRIM(MID(A1854, FIND("Checksum:", A1854) + 9, FIND("(", A1854) - FIND("Checksum:", A1854) - 9))</f>
        <v>0x7F58</v>
      </c>
      <c r="H1854" s="1" t="str">
        <f>TRIM(MID(A1854, FIND("(", A1854) + 1, FIND(")", A1854) - FIND("(", A1854) - 1))</f>
        <v>big</v>
      </c>
    </row>
    <row r="1855" spans="1:8" hidden="1" x14ac:dyDescent="0.25">
      <c r="A1855" t="s">
        <v>1853</v>
      </c>
      <c r="B1855" s="1" t="str">
        <f>TRIM(MID(A1855, FIND("Index:", A1855) + 6, FIND(",", A1855) - FIND("Index:", A1855) - 6))</f>
        <v>220715</v>
      </c>
      <c r="C1855" s="1" t="str">
        <f>TRIM(MID(A1855, FIND("Length:", A1855) + 7, FIND(",", A1855, FIND("Length:", A1855)) - FIND("Length:", A1855) - 7))</f>
        <v>52</v>
      </c>
      <c r="D1855" s="1">
        <f>COUNTIF(C:C,C1855)</f>
        <v>15</v>
      </c>
      <c r="E1855" s="1" t="str">
        <f t="shared" si="28"/>
        <v>0x52</v>
      </c>
      <c r="F1855" s="2" t="str">
        <f>TRIM(MID(A1855, FIND("Message:", A1855) + 8, FIND("]", A1855) - FIND("Message:", A1855) - 7))</f>
        <v>['0x52', '0x4A', '0xBF', '0x55', '0x94', '0x79', '0xF0', '0x01', '0x52', '0xBF', '0x3F', '0x9F', '0xE2', '0xC7', '0x46', '0x4A', '0x2C', '0x53', '0x68', '0x8A', '0x4F', '0xCA', '0x49', '0x49', '0xBF', '0xB2', '0x54', '0x4F', '0xDB', '0xDA', '0x89', '0x9F', '0xE0', '0x5F', '0xC3', '0x55', '0xFA', '0x69', '0x40', '0x49', '0xBF', '0x4F', '0xDD', '0x30', '0x56', '0x9F', '0xE0', '0x5F', '0xFA', '0x69', '0x40', '0x3F']</v>
      </c>
      <c r="G1855" s="1" t="str">
        <f>TRIM(MID(A1855, FIND("Checksum:", A1855) + 9, FIND("(", A1855) - FIND("Checksum:", A1855) - 9))</f>
        <v>0x1A57</v>
      </c>
      <c r="H1855" s="1" t="str">
        <f>TRIM(MID(A1855, FIND("(", A1855) + 1, FIND(")", A1855) - FIND("(", A1855) - 1))</f>
        <v>big</v>
      </c>
    </row>
    <row r="1856" spans="1:8" hidden="1" x14ac:dyDescent="0.25">
      <c r="A1856" t="s">
        <v>1854</v>
      </c>
      <c r="B1856" s="1" t="str">
        <f>TRIM(MID(A1856, FIND("Index:", A1856) + 6, FIND(",", A1856) - FIND("Index:", A1856) - 6))</f>
        <v>220822</v>
      </c>
      <c r="C1856" s="1" t="str">
        <f>TRIM(MID(A1856, FIND("Length:", A1856) + 7, FIND(",", A1856, FIND("Length:", A1856)) - FIND("Length:", A1856) - 7))</f>
        <v>159</v>
      </c>
      <c r="D1856" s="1">
        <f>COUNTIF(C:C,C1856)</f>
        <v>15</v>
      </c>
      <c r="E1856" s="1" t="str">
        <f t="shared" si="28"/>
        <v>0x5D</v>
      </c>
      <c r="F1856" s="2" t="str">
        <f>TRIM(MID(A1856, FIND("Message:", A1856) + 8, FIND("]", A1856) - FIND("Message:", A1856) - 7))</f>
        <v>['0x5D', '0x00', '0xCF', '0x3F', '0x7A', '0xE6', '0xCA', '0x66', '0xFE', '0x5E', '0x4A', '0x6F', '0x61', '0xD1', '0x79', '0xF0', '0xCF', '0x85', '0x5F', '0x3F', '0xAA', '0x00', '0xAA', '0xFC', '0x7A', '0xE2', '0x4E', '0x60', '0xC8', '0x5E', '0x4A', '0xBF', '0x4F', '0xD3', '0x79', '0x2E', '0x61', '0xF0', '0xCF', '0x3F', '0x4A', '0x3F', '0x47', '0x3F', '0x71', '0x62', '0x69', '0xF8', '0x9F', '0xE2', '0xC7', '0x3F', '0x3F', '0x8D', '0x63', '0x78', '0xC7', '0x3F', '0xCA', '0x52', '0x4A', '0xBF', '0x0A', '0x64', '0x55', '0x94', '0x79', '0xF0', '0xBF', '0x3F', '0x9F', '0x57', '0x65', '0xE2', '0xC7', '0x47', '0x4A', '0x68', '0x8A', '0x4F', '0xE3', '0x66', '0xCA', '0x49', '0x49', '0xBF', '0x4F', '0xDB', '0xDA', '0x89', '0x67', '0x49', '0x9F', '0xE0', '0x5F', '0xFA', '0x69', '0x40', '0x35', '0x68', '0x49', '0xBF', '0x4F', '0xDD', '0x9F', '0xE0', '0x5F', '0x7E', '0x69', '0xFA', '0x69', '0x40', '0x3F', '0xAA', '0x4F', '0x3F', '0x86', '0x6A', '0x5F', '0x3F', '0x7F', '0x3F', '0x4A', '0xBF', '0x4F', '0x21', '0x6B', '0xD7', '0x79', '0xF0', '0xCF', '0x3F', '0x9F', '0xE2', '0x3F', '0x6C', '0x7F', '0x58', '0x07', '0x4F', '0xC8', '0x40', '0xDF', '0x83', '0x6D', '0xE9', '0x3F', '0x48', '0x4A', '0x6F', '0x4F', '0x86', '0x6E', '0x6E', '0x79', '0xF0', '0xBF', '0x3F', '0x89']</v>
      </c>
      <c r="G1856" s="1" t="str">
        <f>TRIM(MID(A1856, FIND("Checksum:", A1856) + 9, FIND("(", A1856) - FIND("Checksum:", A1856) - 9))</f>
        <v>0x4FC8</v>
      </c>
      <c r="H1856" s="1" t="str">
        <f>TRIM(MID(A1856, FIND("(", A1856) + 1, FIND(")", A1856) - FIND("(", A1856) - 1))</f>
        <v>big</v>
      </c>
    </row>
    <row r="1857" spans="1:8" hidden="1" x14ac:dyDescent="0.25">
      <c r="A1857" t="s">
        <v>1855</v>
      </c>
      <c r="B1857" s="1" t="str">
        <f>TRIM(MID(A1857, FIND("Index:", A1857) + 6, FIND(",", A1857) - FIND("Index:", A1857) - 6))</f>
        <v>220834</v>
      </c>
      <c r="C1857" s="1" t="str">
        <f>TRIM(MID(A1857, FIND("Length:", A1857) + 7, FIND(",", A1857, FIND("Length:", A1857)) - FIND("Length:", A1857) - 7))</f>
        <v>129</v>
      </c>
      <c r="D1857" s="1">
        <f>COUNTIF(C:C,C1857)</f>
        <v>28</v>
      </c>
      <c r="E1857" s="1" t="str">
        <f t="shared" si="28"/>
        <v>0x61</v>
      </c>
      <c r="F1857" s="2" t="str">
        <f>TRIM(MID(A1857, FIND("Message:", A1857) + 8, FIND("]", A1857) - FIND("Message:", A1857) - 7))</f>
        <v>['0x61', '0xD1', '0x79', '0xF0', '0xCF', '0x85', '0x5F', '0x3F', '0xAA', '0x00', '0xAA', '0xFC', '0x7A', '0xE2', '0x4E', '0x60', '0xC8', '0x5E', '0x4A', '0xBF', '0x4F', '0xD3', '0x79', '0x2E', '0x61', '0xF0', '0xCF', '0x3F', '0x4A', '0x3F', '0x47', '0x3F', '0x71', '0x62', '0x69', '0xF8', '0x9F', '0xE2', '0xC7', '0x3F', '0x3F', '0x8D', '0x63', '0x78', '0xC7', '0x3F', '0xCA', '0x52', '0x4A', '0xBF', '0x0A', '0x64', '0x55', '0x94', '0x79', '0xF0', '0xBF', '0x3F', '0x9F', '0x57', '0x65', '0xE2', '0xC7', '0x47', '0x4A', '0x68', '0x8A', '0x4F', '0xE3', '0x66', '0xCA', '0x49', '0x49', '0xBF', '0x4F', '0xDB', '0xDA', '0x89', '0x67', '0x49', '0x9F', '0xE0', '0x5F', '0xFA', '0x69', '0x40', '0x35', '0x68', '0x49', '0xBF', '0x4F', '0xDD', '0x9F', '0xE0', '0x5F', '0x7E', '0x69', '0xFA', '0x69', '0x40', '0x3F', '0xAA', '0x4F', '0x3F', '0x86', '0x6A', '0x5F', '0x3F', '0x7F', '0x3F', '0x4A', '0xBF', '0x4F', '0x21', '0x6B', '0xD7', '0x79', '0xF0', '0xCF', '0x3F', '0x9F', '0xE2', '0x3F', '0x6C', '0x7F', '0x58', '0x07', '0x4F', '0xC8']</v>
      </c>
      <c r="G1857" s="1" t="str">
        <f>TRIM(MID(A1857, FIND("Checksum:", A1857) + 9, FIND("(", A1857) - FIND("Checksum:", A1857) - 9))</f>
        <v>0x40DF</v>
      </c>
      <c r="H1857" s="1" t="str">
        <f>TRIM(MID(A1857, FIND("(", A1857) + 1, FIND(")", A1857) - FIND("(", A1857) - 1))</f>
        <v>big</v>
      </c>
    </row>
    <row r="1858" spans="1:8" hidden="1" x14ac:dyDescent="0.25">
      <c r="A1858" t="s">
        <v>1856</v>
      </c>
      <c r="B1858" s="1" t="str">
        <f>TRIM(MID(A1858, FIND("Index:", A1858) + 6, FIND(",", A1858) - FIND("Index:", A1858) - 6))</f>
        <v>221298</v>
      </c>
      <c r="C1858" s="1" t="str">
        <f>TRIM(MID(A1858, FIND("Length:", A1858) + 7, FIND(",", A1858, FIND("Length:", A1858)) - FIND("Length:", A1858) - 7))</f>
        <v>132</v>
      </c>
      <c r="D1858" s="1">
        <f>COUNTIF(C:C,C1858)</f>
        <v>22</v>
      </c>
      <c r="E1858" s="1" t="str">
        <f t="shared" si="28"/>
        <v>0x0A</v>
      </c>
      <c r="F1858" s="2" t="str">
        <f>TRIM(MID(A1858, FIND("Message:", A1858) + 8, FIND("]", A1858) - FIND("Message:", A1858) - 7))</f>
        <v>['0x0A', '0x52', '0x79', '0xF0', '0xCF', '0x3F', '0x00', '0x00', '0x00', '0xCB', '0xF0', '0x85', '0x06', '0xFF', '0xFF', '0xFF', '0xFF', '0xFF', '0x7C', '0x85', '0x04', '0x09', '0x00', '0xF8', '0x56', '0x00', '0x06', '0xE7', '0x40', '0x20', '0x00', '0x7A', '0x00', '0xBF', '0x3F', '0x79', '0x53', '0x41', '0xEF', '0xCA', '0x4A', '0x4A', '0xBF', '0x55', '0x95', '0x3B', '0x42', '0x79', '0xF0', '0xBF', '0x3F', '0x69', '0xE7', '0xCA', '0xC7', '0x43', '0x44', '0x49', '0x6F', '0x62', '0x69', '0x1A', '0x51', '0x77', '0x44', '0xA9', '0xE0', '0xDF', '0x48', '0x6A', '0xE0', '0x1A', '0x5C', '0x45', '0x4F', '0x79', '0xF0', '0xCF', '0x3F', '0x69', '0xE7', '0x5F', '0x46', '0xC8', '0x42', '0x19', '0x4D', '0x9F', '0xE0', '0xAF', '0xE7', '0x47', '0x3E', '0x69', '0x40', '0x1A', '0x4B', '0x79', '0xF0', '0xFE', '0x48', '0xCF', '0x3F', '0x69', '0xE7', '0xCA', '0x48', '0x19', '0xD4', '0x49', '0x45', '0xDA', '0x47', '0x9F', '0xE0', '0x5F', '0xFA', '0x8B', '0x4A', '0x69', '0x40', '0x49', '0xBF', '0x4F', '0xD5', '0x9F', '0xC1', '0x4B', '0xE0', '0x5F', '0xFA', '0x69']</v>
      </c>
      <c r="G1858" s="1" t="str">
        <f>TRIM(MID(A1858, FIND("Checksum:", A1858) + 9, FIND("(", A1858) - FIND("Checksum:", A1858) - 9))</f>
        <v>0x403F</v>
      </c>
      <c r="H1858" s="1" t="str">
        <f>TRIM(MID(A1858, FIND("(", A1858) + 1, FIND(")", A1858) - FIND("(", A1858) - 1))</f>
        <v>big</v>
      </c>
    </row>
    <row r="1859" spans="1:8" hidden="1" x14ac:dyDescent="0.25">
      <c r="A1859" t="s">
        <v>1857</v>
      </c>
      <c r="B1859" s="1" t="str">
        <f>TRIM(MID(A1859, FIND("Index:", A1859) + 6, FIND(",", A1859) - FIND("Index:", A1859) - 6))</f>
        <v>221301</v>
      </c>
      <c r="C1859" s="1" t="str">
        <f>TRIM(MID(A1859, FIND("Length:", A1859) + 7, FIND(",", A1859, FIND("Length:", A1859)) - FIND("Length:", A1859) - 7))</f>
        <v>130</v>
      </c>
      <c r="D1859" s="1">
        <f>COUNTIF(C:C,C1859)</f>
        <v>23</v>
      </c>
      <c r="E1859" s="1" t="str">
        <f t="shared" ref="E1859:E1922" si="29">TRIM(MID(F1859, FIND("0x", F1859), FIND("'", F1859, FIND("0x", F1859)) - FIND("0x", F1859)))</f>
        <v>0xF0</v>
      </c>
      <c r="F1859" s="2" t="str">
        <f>TRIM(MID(A1859, FIND("Message:", A1859) + 8, FIND("]", A1859) - FIND("Message:", A1859) - 7))</f>
        <v>['0xF0', '0xCF', '0x3F', '0x00', '0x00', '0x00', '0xCB', '0xF0', '0x85', '0x06', '0xFF', '0xFF', '0xFF', '0xFF', '0xFF', '0x7C', '0x85', '0x04', '0x09', '0x00', '0xF8', '0x56', '0x00', '0x06', '0xE7', '0x40', '0x20', '0x00', '0x7A', '0x00', '0xBF', '0x3F', '0x79', '0x53', '0x41', '0xEF', '0xCA', '0x4A', '0x4A', '0xBF', '0x55', '0x95', '0x3B', '0x42', '0x79', '0xF0', '0xBF', '0x3F', '0x69', '0xE7', '0xCA', '0xC7', '0x43', '0x44', '0x49', '0x6F', '0x62', '0x69', '0x1A', '0x51', '0x77', '0x44', '0xA9', '0xE0', '0xDF', '0x48', '0x6A', '0xE0', '0x1A', '0x5C', '0x45', '0x4F', '0x79', '0xF0', '0xCF', '0x3F', '0x69', '0xE7', '0x5F', '0x46', '0xC8', '0x42', '0x19', '0x4D', '0x9F', '0xE0', '0xAF', '0xE7', '0x47', '0x3E', '0x69', '0x40', '0x1A', '0x4B', '0x79', '0xF0', '0xFE', '0x48', '0xCF', '0x3F', '0x69', '0xE7', '0xCA', '0x48', '0x19', '0xD4', '0x49', '0x45', '0xDA', '0x47', '0x9F', '0xE0', '0x5F', '0xFA', '0x8B', '0x4A', '0x69', '0x40', '0x49', '0xBF', '0x4F', '0xD5', '0x9F', '0xC1', '0x4B', '0xE0', '0x5F', '0xFA', '0x69', '0x40']</v>
      </c>
      <c r="G1859" s="1" t="str">
        <f>TRIM(MID(A1859, FIND("Checksum:", A1859) + 9, FIND("(", A1859) - FIND("Checksum:", A1859) - 9))</f>
        <v>0x3FAA</v>
      </c>
      <c r="H1859" s="1" t="str">
        <f>TRIM(MID(A1859, FIND("(", A1859) + 1, FIND(")", A1859) - FIND("(", A1859) - 1))</f>
        <v>big</v>
      </c>
    </row>
    <row r="1860" spans="1:8" hidden="1" x14ac:dyDescent="0.25">
      <c r="A1860" t="s">
        <v>1858</v>
      </c>
      <c r="B1860" s="1" t="str">
        <f>TRIM(MID(A1860, FIND("Index:", A1860) + 6, FIND(",", A1860) - FIND("Index:", A1860) - 6))</f>
        <v>221377</v>
      </c>
      <c r="C1860" s="1" t="str">
        <f>TRIM(MID(A1860, FIND("Length:", A1860) + 7, FIND(",", A1860, FIND("Length:", A1860)) - FIND("Length:", A1860) - 7))</f>
        <v>183</v>
      </c>
      <c r="D1860" s="1">
        <f>COUNTIF(C:C,C1860)</f>
        <v>14</v>
      </c>
      <c r="E1860" s="1" t="str">
        <f t="shared" si="29"/>
        <v>0x69</v>
      </c>
      <c r="F1860" s="2" t="str">
        <f>TRIM(MID(A1860, FIND("Message:", A1860) + 8, FIND("]", A1860) - FIND("Message:", A1860) - 7))</f>
        <v>['0x69', '0xE7', '0x5F', '0x46', '0xC8', '0x42', '0x19', '0x4D', '0x9F', '0xE0', '0xAF', '0xE7', '0x47', '0x3E', '0x69', '0x40', '0x1A', '0x4B', '0x79', '0xF0', '0xFE', '0x48', '0xCF', '0x3F', '0x69', '0xE7', '0xCA', '0x48', '0x19', '0xD4', '0x49', '0x45', '0xDA', '0x47', '0x9F', '0xE0', '0x5F', '0xFA', '0x8B', '0x4A', '0x69', '0x40', '0x49', '0xBF', '0x4F', '0xD5', '0x9F', '0xC1', '0x4B', '0xE0', '0x5F', '0xFA', '0x69', '0x40', '0x3F', '0xAA', '0x1A', '0x4C', '0x4F', '0x3F', '0x3E', '0x37', '0x47', '0x8B', '0x3E', '0x61', '0x4D', '0x37', '0x4F', '0xD3', '0x3E', '0x37', '0x4F', '0xF3', '0x60', '0x4E', '0x3E', '0x37', '0x4F', '0xF1', '0x3E', '0x37', '0x4F', '0xC9', '0x4F', '0xF5', '0x4A', '0xBF', '0x4F', '0xD7', '0x79', '0xF0', '0xE0', '0x50', '0xCF', '0x3F', '0x9F', '0xE2', '0x7F', '0x58', '0x07', '0xC0', '0x51', '0x43', '0xC8', '0x40', '0xDF', '0x93', '0x3F', '0x48', '0x98', '0x52', '0x4A', '0x6F', '0x4F', '0xA6', '0x79', '0xF0', '0xBF', '0x2C', '0x53', '0x3F', '0x89', '0x4F', '0xC8', '0x40', '0xDF', '0x86', '0xDA', '0x54', '0x3F', '0x48', '0x1A', '0xA8', '0x79', '0xF0', '0xCF', '0xD8', '0x55', '0x3F', '0x9F', '0xE2', '0x7F', '0x58', '0x07', '0x47', '0x3D', '0x56', '0xC8', '0x40', '0xDF', '0x77', '0x3F', '0x48', '0x1A', '0x58', '0x57', '0xA0', '0x79', '0xF0', '0xCF', '0x3F', '0x9F', '0xE2', '0xF3', '0x58', '0x7F', '0x48', '0x07', '0xBF', '0xCA', '0x6F', '0xA9', '0xCA', '0x59', '0xF0', '0xA9', '0xEC', '0x9F', '0xE2', '0x7F', '0x58', '0x3B']</v>
      </c>
      <c r="G1860" s="1" t="str">
        <f>TRIM(MID(A1860, FIND("Checksum:", A1860) + 9, FIND("(", A1860) - FIND("Checksum:", A1860) - 9))</f>
        <v>0x5A07</v>
      </c>
      <c r="H1860" s="1" t="str">
        <f>TRIM(MID(A1860, FIND("(", A1860) + 1, FIND(")", A1860) - FIND("(", A1860) - 1))</f>
        <v>big</v>
      </c>
    </row>
    <row r="1861" spans="1:8" hidden="1" x14ac:dyDescent="0.25">
      <c r="A1861" t="s">
        <v>1859</v>
      </c>
      <c r="B1861" s="1" t="str">
        <f>TRIM(MID(A1861, FIND("Index:", A1861) + 6, FIND(",", A1861) - FIND("Index:", A1861) - 6))</f>
        <v>221528</v>
      </c>
      <c r="C1861" s="1" t="str">
        <f>TRIM(MID(A1861, FIND("Length:", A1861) + 7, FIND(",", A1861, FIND("Length:", A1861)) - FIND("Length:", A1861) - 7))</f>
        <v>254</v>
      </c>
      <c r="D1861" s="1">
        <f>COUNTIF(C:C,C1861)</f>
        <v>8</v>
      </c>
      <c r="E1861" s="1" t="str">
        <f t="shared" si="29"/>
        <v>0x77</v>
      </c>
      <c r="F1861" s="2" t="str">
        <f>TRIM(MID(A1861, FIND("Message:", A1861) + 8, FIND("]", A1861) - FIND("Message:", A1861) - 7))</f>
        <v>['0x77', '0x3F', '0x48', '0x1A', '0x58', '0x57', '0xA0', '0x79', '0xF0', '0xCF', '0x3F', '0x9F', '0xE2', '0xF3', '0x58', '0x7F', '0x48', '0x07', '0xBF', '0xCA', '0x6F', '0xA9', '0xCA', '0x59', '0xF0', '0xA9', '0xEC', '0x9F', '0xE2', '0x7F', '0x58', '0x3B', '0x5A', '0x07', '0x43', '0xCA', '0x69', '0x1A', '0x9D', '0x79', '0x0A', '0x5B', '0xF0', '0xCF', '0x3F', '0x9F', '0xE2', '0x7F', '0x58', '0xB5', '0x5C', '0x07', '0x4F', '0xCA', '0x62', '0x1A', '0x96', '0x79', '0x0A', '0x5D', '0xF0', '0xCF', '0x3F', '0x9F', '0xE2', '0x7F', '0x58', '0xB7', '0x5E', '0x07', '0x7F', '0xCA', '0x5B', '0x1A', '0x93', '0x79', '0x32', '0x5F', '0xF0', '0xCF', '0x3F', '0xC6', '0xE7', '0xC8', '0x56', '0x2D', '0x60', '0xA9', '0xF0', '0xA9', '0xEC', '0xC6', '0xE8', '0xC8', '0x0A', '0x61', '0x52', '0xA9', '0xF0', '0xA9', '0xEC', '0xC6', '0xE9', '0x95', '0x62', '0xC8', '0x4E', '0xA9', '0xF0', '0xA9', '0xEC', '0xC6', '0x71', '0x63', '0xEA', '0xC8', '0x4A', '0xA9', '0xF0', '0xA9', '0xEC', '0x92', '0x64', '0xC6', '0xEB', '0xC8', '0x46', '0xA9', '0xF0', '0xA9', '0x6A', '0x65', '0xEC', '0xC6', '0xEC', '0xC8', '0x42', '0xA9', '0xF0', '0xAB', '0x66', '0xA9', '0xEC', '0xC6', '0xED', '0xCA', '0x44', '0x19', '0xD9', '0x67', '0x88', '0xDA', '0xC4', '0x9F', '0xE0', '0x5F', '0xFA', '0x6A', '0x68', '0xDF', '0x44', '0x69', '0x40', '0x19', '0x85', '0x1A', '0xEE', '0x69', '0x82', '0x9F', '0xE0', '0x5F', '0xF8', '0x69', '0x40', '0x6E', '0x6A', '0x3F', '0xAA', '0x4A', '0xBF', '0x4F', '0xD7', '0x79', '0xFE', '0x6B', '0xF0', '0xCF', '0x3F', '0x9F', '0xE2', '0x7F', '0x58', '0xC5', '0x6C', '0x07', '0x5F', '0xC8', '0x40', '0xDF', '0xAB', '0x3F', '0xA6', '0x6D', '0x48', '0x4A', '0xBF', '0x47', '0x2D', '0x79', '0xF0', '0x9E', '0x6E', '0xCF', '0x3F', '0xC6', '0xE7', '0xCA', '0x40', '0xDF', '0x17', '0x6F', '0xA3', '0x3F', '0x48', '0x4A', '0xBF', '0x45', '0x9B', '0x85', '0x70', '0x79', '0xF0', '0xCF', '0x3F', '0x69', '0xE7', '0xC8', '0x03', '0x71', '0x40', '0xDF', '0x9B', '0x3F', '0x48', '0x4A', '0x6F', '0x6E', '0x72', '0x61', '0xCF', '0x4B', '0xBF', '0x47']</v>
      </c>
      <c r="G1861" s="1" t="str">
        <f>TRIM(MID(A1861, FIND("Checksum:", A1861) + 9, FIND("(", A1861) - FIND("Checksum:", A1861) - 9))</f>
        <v>0x8B79</v>
      </c>
      <c r="H1861" s="1" t="str">
        <f>TRIM(MID(A1861, FIND("(", A1861) + 1, FIND(")", A1861) - FIND("(", A1861) - 1))</f>
        <v>big</v>
      </c>
    </row>
    <row r="1862" spans="1:8" hidden="1" x14ac:dyDescent="0.25">
      <c r="A1862" t="s">
        <v>1860</v>
      </c>
      <c r="B1862" s="1" t="str">
        <f>TRIM(MID(A1862, FIND("Index:", A1862) + 6, FIND(",", A1862) - FIND("Index:", A1862) - 6))</f>
        <v>221796</v>
      </c>
      <c r="C1862" s="1" t="str">
        <f>TRIM(MID(A1862, FIND("Length:", A1862) + 7, FIND(",", A1862, FIND("Length:", A1862)) - FIND("Length:", A1862) - 7))</f>
        <v>128</v>
      </c>
      <c r="D1862" s="1">
        <f>COUNTIF(C:C,C1862)</f>
        <v>22</v>
      </c>
      <c r="E1862" s="1" t="str">
        <f t="shared" si="29"/>
        <v>0xE6</v>
      </c>
      <c r="F1862" s="2" t="str">
        <f>TRIM(MID(A1862, FIND("Message:", A1862) + 8, FIND("]", A1862) - FIND("Message:", A1862) - 7))</f>
        <v>['0xE6', '0xC8', '0x40', '0xDF', '0x8F', '0x3F', '0x8D', '0x75', '0x48', '0x4A', '0x6F', '0x61', '0xD1', '0x79', '0xF0', '0x15', '0x76', '0xCF', '0x3F', '0xAA', '0x00', '0xAA', '0xFC', '0x7A', '0x52', '0x77', '0xE2', '0xCA', '0x40', '0xDF', '0x85', '0x3F', '0x48', '0x52', '0x78', '0x4A', '0xBF', '0x47', '0x1D', '0x79', '0xF0', '0xCF', '0x21', '0x79', '0x3F', '0x69', '0xE7', '0xCA', '0x7E', '0x4A', '0xBF', '0x5D', '0x7A', '0x47', '0x1B', '0x79', '0xF0', '0xCF', '0x3F', '0x69', '0xBF', '0x7B', '0xE7', '0xCA', '0x68', '0x4A', '0x6F', '0x8D', '0x79', '0x57', '0x7C', '0x4B', '0xBF', '0x47', '0x17', '0x79', '0xF0', '0xCF', '0x20', '0x7D', '0x3F', '0x7A', '0x00', '0xCF', '0x3F', '0x7A', '0xE6', '0xA7', '0x7E', '0xCA', '0x45', '0x1A', '0x60', '0x79', '0xF0', '0xCF', '0x43', '0x7F', '0x3F', '0x69', '0xE7', '0xCA', '0x6E', '0xDF', '0x4E', '0x77', '0x40', '0x3F', '0x48', '0x4A', '0x6F', '0x8D', '0x7B', '0x4B', '0xD5', '0x41', '0xBF', '0x47', '0x17', '0x79', '0xF0', '0xCF', '0x3F', '0xD8', '0x42', '0x7A', '0x00', '0xCF']</v>
      </c>
      <c r="G1862" s="1" t="str">
        <f>TRIM(MID(A1862, FIND("Checksum:", A1862) + 9, FIND("(", A1862) - FIND("Checksum:", A1862) - 9))</f>
        <v>0x3F7A</v>
      </c>
      <c r="H1862" s="1" t="str">
        <f>TRIM(MID(A1862, FIND("(", A1862) + 1, FIND(")", A1862) - FIND("(", A1862) - 1))</f>
        <v>big</v>
      </c>
    </row>
    <row r="1863" spans="1:8" hidden="1" x14ac:dyDescent="0.25">
      <c r="A1863" t="s">
        <v>1861</v>
      </c>
      <c r="B1863" s="1" t="str">
        <f>TRIM(MID(A1863, FIND("Index:", A1863) + 6, FIND(",", A1863) - FIND("Index:", A1863) - 6))</f>
        <v>221917</v>
      </c>
      <c r="C1863" s="1" t="str">
        <f>TRIM(MID(A1863, FIND("Length:", A1863) + 7, FIND(",", A1863, FIND("Length:", A1863)) - FIND("Length:", A1863) - 7))</f>
        <v>117</v>
      </c>
      <c r="D1863" s="1">
        <f>COUNTIF(C:C,C1863)</f>
        <v>10</v>
      </c>
      <c r="E1863" s="1" t="str">
        <f t="shared" si="29"/>
        <v>0xCF</v>
      </c>
      <c r="F1863" s="2" t="str">
        <f>TRIM(MID(A1863, FIND("Message:", A1863) + 8, FIND("]", A1863) - FIND("Message:", A1863) - 7))</f>
        <v>['0xCF', '0x3F', '0xD8', '0x42', '0x7A', '0x00', '0xCF', '0x3F', '0x7A', '0xE6', '0xC8', '0xF5', '0x43', '0x5D', '0x1A', '0x57', '0x79', '0xF0', '0xCF', '0x3F', '0x8B', '0x44', '0x69', '0xE7', '0xCA', '0x5D', '0x19', '0x54', '0xDA', '0x06', '0x45', '0x5D', '0x9F', '0xE0', '0x5F', '0xFA', '0x69', '0x40', '0x27', '0x46', '0x19', '0x50', '0x9F', '0xE0', '0x5F', '0xFA', '0xDF', '0x6A', '0x47', '0x54', '0x69', '0x40', '0x4A', '0xBF', '0x52', '0x6F', '0x11', '0x48', '0x79', '0xF0', '0xBF', '0x3F', '0x9F', '0xE2', '0xC7', '0xFB', '0x49', '0x41', '0xCA', '0x47', '0x19', '0x4B', '0xDA', '0x4C', '0x28', '0x4A', '0x9F', '0xE0', '0x5F', '0xFA', '0x69', '0x40', '0x19', '0xE7', '0x4B', '0x48', '0x9F', '0xE0', '0x5F', '0xFA', '0x69', '0x40', '0x18', '0x4C', '0x49', '0x6F', '0x61', '0xD5', '0x1A', '0x47', '0xA9', '0x47', '0x4D', '0xE0', '0x6A', '0xE0', '0x3F', '0xAA', '0x43', '0x3F', '0xE5', '0x4E', '0x5F', '0x3F', '0x3E', '0x3E', '0x3E']</v>
      </c>
      <c r="G1863" s="1" t="str">
        <f>TRIM(MID(A1863, FIND("Checksum:", A1863) + 9, FIND("(", A1863) - FIND("Checksum:", A1863) - 9))</f>
        <v>0x374F</v>
      </c>
      <c r="H1863" s="1" t="str">
        <f>TRIM(MID(A1863, FIND("(", A1863) + 1, FIND(")", A1863) - FIND("(", A1863) - 1))</f>
        <v>big</v>
      </c>
    </row>
    <row r="1864" spans="1:8" hidden="1" x14ac:dyDescent="0.25">
      <c r="A1864" t="s">
        <v>1862</v>
      </c>
      <c r="B1864" s="1" t="str">
        <f>TRIM(MID(A1864, FIND("Index:", A1864) + 6, FIND(",", A1864) - FIND("Index:", A1864) - 6))</f>
        <v>221954</v>
      </c>
      <c r="C1864" s="1" t="str">
        <f>TRIM(MID(A1864, FIND("Length:", A1864) + 7, FIND(",", A1864, FIND("Length:", A1864)) - FIND("Length:", A1864) - 7))</f>
        <v>228</v>
      </c>
      <c r="D1864" s="1">
        <f>COUNTIF(C:C,C1864)</f>
        <v>15</v>
      </c>
      <c r="E1864" s="1" t="str">
        <f t="shared" si="29"/>
        <v>0x40</v>
      </c>
      <c r="F1864" s="2" t="str">
        <f>TRIM(MID(A1864, FIND("Message:", A1864) + 8, FIND("]", A1864) - FIND("Message:", A1864) - 7))</f>
        <v>['0x40', '0x27', '0x46', '0x19', '0x50', '0x9F', '0xE0', '0x5F', '0xFA', '0xDF', '0x6A', '0x47', '0x54', '0x69', '0x40', '0x4A', '0xBF', '0x52', '0x6F', '0x11', '0x48', '0x79', '0xF0', '0xBF', '0x3F', '0x9F', '0xE2', '0xC7', '0xFB', '0x49', '0x41', '0xCA', '0x47', '0x19', '0x4B', '0xDA', '0x4C', '0x28', '0x4A', '0x9F', '0xE0', '0x5F', '0xFA', '0x69', '0x40', '0x19', '0xE7', '0x4B', '0x48', '0x9F', '0xE0', '0x5F', '0xFA', '0x69', '0x40', '0x18', '0x4C', '0x49', '0x6F', '0x61', '0xD5', '0x1A', '0x47', '0xA9', '0x47', '0x4D', '0xE0', '0x6A', '0xE0', '0x3F', '0xAA', '0x43', '0x3F', '0xE5', '0x4E', '0x5F', '0x3F', '0x3E', '0x3E', '0x3E', '0x37', '0x4F', '0x2E', '0x4F', '0xDB', '0x3E', '0x37', '0x4E', '0xD5', '0x3F', '0x3F', '0x43', '0x50', '0x3A', '0x3E', '0x3E', '0x37', '0x4F', '0xD5', '0x3E', '0xA1', '0x51', '0x37', '0x4F', '0xD3', '0x3E', '0x37', '0x44', '0xBD', '0x23', '0x52', '0x8E', '0x61', '0x6E', '0x55', '0x19', '0x6D', '0x70', '0xFC', '0x53', '0xE0', '0xCF', '0x3F', '0xA0', '0x5C', '0xA9', '0x5C', '0x46', '0x54', '0x69', '0xE7', '0xC8', '0x5E', '0x20', '0x40', '0x19', '0x46', '0x55', '0x68', '0x43', '0xBF', '0x56', '0x7F', '0x44', '0x3F', '0x1A', '0x56', '0x3F', '0xF3', '0x89', '0x8A', '0x9F', '0x4C', '0xC7', '0x51', '0x57', '0x3F', '0xCA', '0x3F', '0x20', '0x3F', '0x19', '0x63', '0x7C', '0x58', '0x43', '0xBF', '0x56', '0x33', '0x44', '0x3F', '0x3F', '0xA7', '0x59', '0xF3', '0x89', '0x8A', '0x9F', '0x4C', '0xC7', '0x3F', '0x54', '0x5A', '0xCA', '0x3F', '0x20', '0x3F', '0x24', '0x99', '0x19', '0x9A', '0x5B', '0x5E', '0x43', '0xBF', '0x57', '0xE7', '0x89', '0x8A', '0x10', '0x5C', '0x9F', '0x4C', '0xC7', '0x3F', '0xCA', '0x3F', '0x20', '0x79', '0x5D', '0x3F', '0x19', '0x5B', '0x69', '0x50', '0x9F', '0x52', '0xBC', '0x5E', '0xA0', '0x35', '0x8E', '0x65', '0x3F', '0xAA', '0x8E', '0xA0', '0x5F']</v>
      </c>
      <c r="G1864" s="1" t="str">
        <f>TRIM(MID(A1864, FIND("Checksum:", A1864) + 9, FIND("(", A1864) - FIND("Checksum:", A1864) - 9))</f>
        <v>0x6149</v>
      </c>
      <c r="H1864" s="1" t="str">
        <f>TRIM(MID(A1864, FIND("(", A1864) + 1, FIND(")", A1864) - FIND("(", A1864) - 1))</f>
        <v>big</v>
      </c>
    </row>
    <row r="1865" spans="1:8" hidden="1" x14ac:dyDescent="0.25">
      <c r="A1865" t="s">
        <v>1863</v>
      </c>
      <c r="B1865" s="1" t="str">
        <f>TRIM(MID(A1865, FIND("Index:", A1865) + 6, FIND(",", A1865) - FIND("Index:", A1865) - 6))</f>
        <v>222001</v>
      </c>
      <c r="C1865" s="1" t="str">
        <f>TRIM(MID(A1865, FIND("Length:", A1865) + 7, FIND(",", A1865, FIND("Length:", A1865)) - FIND("Length:", A1865) - 7))</f>
        <v>248</v>
      </c>
      <c r="D1865" s="1">
        <f>COUNTIF(C:C,C1865)</f>
        <v>12</v>
      </c>
      <c r="E1865" s="1" t="str">
        <f t="shared" si="29"/>
        <v>0x4B</v>
      </c>
      <c r="F1865" s="2" t="str">
        <f>TRIM(MID(A1865, FIND("Message:", A1865) + 8, FIND("]", A1865) - FIND("Message:", A1865) - 7))</f>
        <v>['0x4B', '0x48', '0x9F', '0xE0', '0x5F', '0xFA', '0x69', '0x40', '0x18', '0x4C', '0x49', '0x6F', '0x61', '0xD5', '0x1A', '0x47', '0xA9', '0x47', '0x4D', '0xE0', '0x6A', '0xE0', '0x3F', '0xAA', '0x43', '0x3F', '0xE5', '0x4E', '0x5F', '0x3F', '0x3E', '0x3E', '0x3E', '0x37', '0x4F', '0x2E', '0x4F', '0xDB', '0x3E', '0x37', '0x4E', '0xD5', '0x3F', '0x3F', '0x43', '0x50', '0x3A', '0x3E', '0x3E', '0x37', '0x4F', '0xD5', '0x3E', '0xA1', '0x51', '0x37', '0x4F', '0xD3', '0x3E', '0x37', '0x44', '0xBD', '0x23', '0x52', '0x8E', '0x61', '0x6E', '0x55', '0x19', '0x6D', '0x70', '0xFC', '0x53', '0xE0', '0xCF', '0x3F', '0xA0', '0x5C', '0xA9', '0x5C', '0x46', '0x54', '0x69', '0xE7', '0xC8', '0x5E', '0x20', '0x40', '0x19', '0x46', '0x55', '0x68', '0x43', '0xBF', '0x56', '0x7F', '0x44', '0x3F', '0x1A', '0x56', '0x3F', '0xF3', '0x89', '0x8A', '0x9F', '0x4C', '0xC7', '0x51', '0x57', '0x3F', '0xCA', '0x3F', '0x20', '0x3F', '0x19', '0x63', '0x7C', '0x58', '0x43', '0xBF', '0x56', '0x33', '0x44', '0x3F', '0x3F', '0xA7', '0x59', '0xF3', '0x89', '0x8A', '0x9F', '0x4C', '0xC7', '0x3F', '0x54', '0x5A', '0xCA', '0x3F', '0x20', '0x3F', '0x24', '0x99', '0x19', '0x9A', '0x5B', '0x5E', '0x43', '0xBF', '0x57', '0xE7', '0x89', '0x8A', '0x10', '0x5C', '0x9F', '0x4C', '0xC7', '0x3F', '0xCA', '0x3F', '0x20', '0x79', '0x5D', '0x3F', '0x19', '0x5B', '0x69', '0x50', '0x9F', '0x52', '0xBC', '0x5E', '0xA0', '0x35', '0x8E', '0x65', '0x3F', '0xAA', '0x8E', '0xA0', '0x5F', '0x61', '0x49', '0xBF', '0x56', '0x7C', '0x44', '0xBF', '0xA0', '0x60', '0x58', '0x43', '0x43', '0xBF', '0x56', '0x7C', '0x74', '0x46', '0x61', '0xE7', '0x19', '0x55', '0x89', '0x8A', '0x4A', '0xBF', '0xD5', '0x62', '0x56', '0x7C', '0x9F', '0x4C', '0x79', '0xF0', '0xBF', '0x4B', '0x63', '0x3F', '0x6F', '0xE7', '0x9F', '0x4B', '0x8E', '0x65', '0xD8', '0x64', '0x3F', '0xAA', '0x8E', '0x61', '0x4A', '0xBF', '0x50', '0x98', '0x65', '0x47', '0x6E', '0xD5', '0x6E', '0xC5', '0x6E', '0x65', '0xF8', '0x66', '0x6E', '0x55', '0x29', '0x3F']</v>
      </c>
      <c r="G1865" s="1" t="str">
        <f>TRIM(MID(A1865, FIND("Checksum:", A1865) + 9, FIND("(", A1865) - FIND("Checksum:", A1865) - 9))</f>
        <v>0x6AE1</v>
      </c>
      <c r="H1865" s="1" t="str">
        <f>TRIM(MID(A1865, FIND("(", A1865) + 1, FIND(")", A1865) - FIND("(", A1865) - 1))</f>
        <v>big</v>
      </c>
    </row>
    <row r="1866" spans="1:8" hidden="1" x14ac:dyDescent="0.25">
      <c r="A1866" t="s">
        <v>1864</v>
      </c>
      <c r="B1866" s="1" t="str">
        <f>TRIM(MID(A1866, FIND("Index:", A1866) + 6, FIND(",", A1866) - FIND("Index:", A1866) - 6))</f>
        <v>222354</v>
      </c>
      <c r="C1866" s="1" t="str">
        <f>TRIM(MID(A1866, FIND("Length:", A1866) + 7, FIND(",", A1866, FIND("Length:", A1866)) - FIND("Length:", A1866) - 7))</f>
        <v>216</v>
      </c>
      <c r="D1866" s="1">
        <f>COUNTIF(C:C,C1866)</f>
        <v>17</v>
      </c>
      <c r="E1866" s="1" t="str">
        <f t="shared" si="29"/>
        <v>0xEA</v>
      </c>
      <c r="F1866" s="2" t="str">
        <f>TRIM(MID(A1866, FIND("Message:", A1866) + 8, FIND("]", A1866) - FIND("Message:", A1866) - 7))</f>
        <v>['0xEA', '0x24', '0x40', '0x69', '0x3F', '0x29', '0xAC', '0x73', '0x3F', '0x1A', '0xEE', '0x13', '0xE8', '0x6A', '0xDF', '0x01', '0x74', '0x19', '0xE6', '0x89', '0x8A', '0x19', '0xE5', '0x13', '0x9A', '0x75', '0xEB', '0x24', '0x40', '0x89', '0x8A', '0x19', '0xE3', '0xD6', '0x76', '0x13', '0xE8', '0x44', '0x3F', '0x3F', '0xF3', '0xA3', '0xCC', '0x77', '0x81', '0x89', '0x8A', '0x19', '0xE0', '0x13', '0x44', '0x5E', '0x78', '0x44', '0x3F', '0x3F', '0xF3', '0xA3', '0x81', '0x89', '0xDD', '0x79', '0x8A', '0x19', '0xDD', '0x13', '0x42', '0x24', '0x99', '0x0E', '0x7A', '0xA3', '0x81', '0x89', '0x8A', '0xDF', '0x6B', '0x29', '0x28', '0x7B', '0x40', '0x3F', '0x43', '0x64', '0x43', '0x3F', '0x43', '0x68', '0x7C', '0x64', '0x47', '0x28', '0x3F', '0x27', '0x3F', '0x1A', '0x10', '0x7D', '0xDD', '0xA8', '0xDC', '0x79', '0xF0', '0xBF', '0x3F', '0x4A', '0x7E', '0xAA', '0xDC', '0x7A', '0xE2', '0xC8', '0x5C', '0xA9', '0x32', '0x7F', '0xC2', '0x0F', '0xD8', '0x4A', '0xED', '0x29', '0x8D', '0x19', '0x40', '0xA0', '0xF0', '0xA0', '0x5C', '0x70', '0xE2', '0xC8', '0xEA', '0x41', '0x51', '0x1F', '0x57', '0x19', '0xD2', '0x80', '0xBF', '0x35', '0x42', '0x22', '0x40', '0xA1', '0x52', '0xAC', '0x62', '0x79', '0x21', '0x43', '0x1B', '0x19', '0xCF', '0x79', '0x1B', '0x6F', '0xE0', '0x2C', '0x44', '0xCF', '0x49', '0x19', '0xCD', '0x9F', '0x4B', '0x79', '0xA8', '0x45', '0x1B', '0x82', '0x4C', '0x9A', '0xE3', '0xAB', '0xF1', '0x4B', '0x46', '0x6B', '0x7A', '0x6A', '0x01', '0xB7', '0x4B', '0xEE', '0x89', '0x47', '0x1A', '0xB8', '0x40', '0x29', '0x40', '0x1A', '0xC6', '0xA4', '0x48', '0x6A', '0xE0', '0xA0', '0x35', '0xA1', '0x35', '0xA7', '0xE7', '0x49', '0x35', '0xA8', '0x35', '0x8E', '0x65', '0x3F', '0xAA', '0x3A', '0x4A', '0x8E']</v>
      </c>
      <c r="G1866" s="1" t="str">
        <f>TRIM(MID(A1866, FIND("Checksum:", A1866) + 9, FIND("(", A1866) - FIND("Checksum:", A1866) - 9))</f>
        <v>0x6129</v>
      </c>
      <c r="H1866" s="1" t="str">
        <f>TRIM(MID(A1866, FIND("(", A1866) + 1, FIND(")", A1866) - FIND("(", A1866) - 1))</f>
        <v>big</v>
      </c>
    </row>
    <row r="1867" spans="1:8" hidden="1" x14ac:dyDescent="0.25">
      <c r="A1867" t="s">
        <v>1865</v>
      </c>
      <c r="B1867" s="1" t="str">
        <f>TRIM(MID(A1867, FIND("Index:", A1867) + 6, FIND(",", A1867) - FIND("Index:", A1867) - 6))</f>
        <v>222719</v>
      </c>
      <c r="C1867" s="1" t="str">
        <f>TRIM(MID(A1867, FIND("Length:", A1867) + 7, FIND(",", A1867, FIND("Length:", A1867)) - FIND("Length:", A1867) - 7))</f>
        <v>196</v>
      </c>
      <c r="D1867" s="1">
        <f>COUNTIF(C:C,C1867)</f>
        <v>10</v>
      </c>
      <c r="E1867" s="1" t="str">
        <f t="shared" si="29"/>
        <v>0xEF</v>
      </c>
      <c r="F1867" s="2" t="str">
        <f>TRIM(MID(A1867, FIND("Message:", A1867) + 8, FIND("]", A1867) - FIND("Message:", A1867) - 7))</f>
        <v>['0xEF', '0x70', '0x46', '0xC8', '0x24', '0xBC', '0x57', '0xEE', '0x22', '0xB0', '0x09', '0x47', '0x40', '0x4A', '0x3F', '0x3E', '0x3D', '0xA2', '0x7C', '0xAB', '0x48', '0xA9', '0x7C', '0x79', '0xEF', '0xC8', '0x56', '0x20', '0x17', '0x49', '0x3F', '0x2C', '0x3F', '0x1A', '0xA7', '0xA0', '0x5C', '0xB2', '0x4A', '0x79', '0xF0', '0xBF', '0x3F', '0xAA', '0x5C', '0x7A', '0x35', '0x4B', '0xE2', '0xC8', '0x4D', '0xA9', '0x12', '0x0F', '0xA2', '0xB1', '0x4C', '0xA2', '0x7C', '0x4A', '0xED', '0xA9', '0xF0', '0xAA', '0xE8', '0x4D', '0x7C', '0xA9', '0xEC', '0x79', '0xEF', '0xCA', '0x41', '0xD5', '0x4E', '0xA8', '0x52', '0xDF', '0x42', '0x3F', '0x48', '0xBC', '0xAF', '0x4F', '0x4B', '0xEE', '0x29', '0xB0', '0x40', '0x4A', '0x3F', '0x2D', '0x50', '0x3E', '0x3D', '0xA8', '0xDC', '0xA9', '0xDC', '0x79', '0x51', '0x51', '0xEF', '0xCA', '0x40', '0xDF', '0xDC', '0x3F', '0x48', '0x90', '0x52', '0xA0', '0x7C', '0x1F', '0x57', '0x19', '0x94', '0x80', '0x14', '0x53', '0xBF', '0x22', '0x40', '0xAC', '0x52', '0x79', '0x1B', '0x09', '0x54', '0x19', '0x92', '0x79', '0x1B', '0x6F', '0xE0', '0xCF', '0xB4', '0x55', '0x49', '0x19', '0x90', '0x9F', '0x4B', '0x79', '0x1B', '0xC7', '0x56', '0x82', '0x4C', '0x9A', '0xE3', '0xA2', '0x76', '0xAB', '0x68', '0x57', '0xF1', '0x6B', '0x78', '0x6A', '0x01', '0x1A', '0x8E', '0x41', '0x58', '0x79', '0xF0', '0xBF', '0x3F', '0x69', '0xE7', '0xC8', '0xDB', '0x59', '0x42', '0x19', '0x8C', '0x9F', '0xDF', '0xAF', '0x3E', '0xAE', '0x5A', '0x69', '0x3F', '0xA0', '0xD2', '0x21', '0x40', '0x71', '0x49', '0x5B', '0xDB', '0x1A', '0x88', '0xA7']</v>
      </c>
      <c r="G1867" s="1" t="str">
        <f>TRIM(MID(A1867, FIND("Checksum:", A1867) + 9, FIND("(", A1867) - FIND("Checksum:", A1867) - 9))</f>
        <v>0x5C79</v>
      </c>
      <c r="H1867" s="1" t="str">
        <f>TRIM(MID(A1867, FIND("(", A1867) + 1, FIND(")", A1867) - FIND("(", A1867) - 1))</f>
        <v>big</v>
      </c>
    </row>
    <row r="1868" spans="1:8" hidden="1" x14ac:dyDescent="0.25">
      <c r="A1868" t="s">
        <v>1866</v>
      </c>
      <c r="B1868" s="1" t="str">
        <f>TRIM(MID(A1868, FIND("Index:", A1868) + 6, FIND(",", A1868) - FIND("Index:", A1868) - 6))</f>
        <v>223287</v>
      </c>
      <c r="C1868" s="1" t="str">
        <f>TRIM(MID(A1868, FIND("Length:", A1868) + 7, FIND(",", A1868, FIND("Length:", A1868)) - FIND("Length:", A1868) - 7))</f>
        <v>208</v>
      </c>
      <c r="D1868" s="1">
        <f>COUNTIF(C:C,C1868)</f>
        <v>8</v>
      </c>
      <c r="E1868" s="1" t="str">
        <f t="shared" si="29"/>
        <v>0x10</v>
      </c>
      <c r="F1868" s="2" t="str">
        <f>TRIM(MID(A1868, FIND("Message:", A1868) + 8, FIND("]", A1868) - FIND("Message:", A1868) - 7))</f>
        <v>['0x10', '0x45', '0x43', '0x64', '0x3F', '0x3E', '0x37', '0x58', '0x41', '0x3B', '0x46', '0xBE', '0x3B', '0x8E', '0x61', '0x6E', '0x25', '0xAD', '0x71', '0x47', '0x32', '0x6E', '0xD5', '0x6E', '0xC5', '0x6E', '0x65', '0xC5', '0x48', '0x6E', '0x55', '0x1F', '0x3F', '0x19', '0xC6', '0xC0', '0x0B', '0x49', '0x23', '0x69', '0x41', '0x19', '0xC3', '0x69', '0x41', '0x9E', '0x4A', '0x19', '0xC1', '0x4A', '0xBF', '0x45', '0x9B', '0x69', '0x79', '0x4B', '0x41', '0x79', '0xF0', '0xCF', '0x3F', '0x69', '0xE7', '0x57', '0x4C', '0xC8', '0x40', '0xDF', '0x33', '0x3F', '0x48', '0x21', '0x11', '0x4D', '0x3E', '0x27', '0x3F', '0x70', '0x20', '0x8F', '0x43', '0x55', '0x4E', '0x1F', '0x57', '0xA8', '0x5C', '0x19', '0xDF', '0x88', '0x4B', '0x4F', '0xBF', '0x79', '0xDB', '0x7A', '0xE0', '0xBF', '0x43', '0xC2', '0x50', '0x49', '0x3F', '0x3F', '0x3D', '0x7A', '0xDF', '0xC8', '0x78', '0x51', '0x61', '0x19', '0xDB', '0x2C', '0x40', '0x1A', '0xDA', '0x09', '0x52', '0x79', '0xDB', '0x12', '0xD9', '0x7A', '0xDB', '0x72', '0x5C', '0x53', '0xDB', '0x75', '0xF0', '0x8F', '0x49', '0x99', '0xE1', '0xE9', '0x54', '0xA5', '0xAC', '0x92', '0x72', '0xAA', '0xAB', '0x8C', '0x8E', '0x55', '0xFC', '0xAA', '0xE1', '0x6A', '0x17', '0xCA', '0x41', '0x6C', '0x56', '0xA9', '0x71', '0x69', '0x17', '0xC8', '0x45', '0xA1', '0xA1', '0x57', '0xA2', '0xA7', '0x52', '0xB0', '0x40', '0x7D', '0x50', '0xB2', '0x58', '0x4F', '0x43', '0xDF', '0x47', '0x3F', '0x48', '0xA0', '0x3A', '0x59', '0x5C', '0x4A', '0x3F', '0x3E', '0x3E', '0xA9', '0x5C', '0xC1', '0x5A', '0x79', '0xEF', '0xC8', '0x12', '0xEE', '0x11', '0xB0', '0x4F', '0x5B', '0x40', '0xA1', '0x6E', '0xA9', '0x6E', '0x9F', '0xE2', '0x46']</v>
      </c>
      <c r="G1868" s="1" t="str">
        <f>TRIM(MID(A1868, FIND("Checksum:", A1868) + 9, FIND("(", A1868) - FIND("Checksum:", A1868) - 9))</f>
        <v>0x5CC7</v>
      </c>
      <c r="H1868" s="1" t="str">
        <f>TRIM(MID(A1868, FIND("(", A1868) + 1, FIND(")", A1868) - FIND("(", A1868) - 1))</f>
        <v>big</v>
      </c>
    </row>
    <row r="1869" spans="1:8" hidden="1" x14ac:dyDescent="0.25">
      <c r="A1869" t="s">
        <v>1867</v>
      </c>
      <c r="B1869" s="1" t="str">
        <f>TRIM(MID(A1869, FIND("Index:", A1869) + 6, FIND(",", A1869) - FIND("Index:", A1869) - 6))</f>
        <v>223306</v>
      </c>
      <c r="C1869" s="1" t="str">
        <f>TRIM(MID(A1869, FIND("Length:", A1869) + 7, FIND(",", A1869, FIND("Length:", A1869)) - FIND("Length:", A1869) - 7))</f>
        <v>159</v>
      </c>
      <c r="D1869" s="1">
        <f>COUNTIF(C:C,C1869)</f>
        <v>15</v>
      </c>
      <c r="E1869" s="1" t="str">
        <f t="shared" si="29"/>
        <v>0x47</v>
      </c>
      <c r="F1869" s="2" t="str">
        <f>TRIM(MID(A1869, FIND("Message:", A1869) + 8, FIND("]", A1869) - FIND("Message:", A1869) - 7))</f>
        <v>['0x47', '0x32', '0x6E', '0xD5', '0x6E', '0xC5', '0x6E', '0x65', '0xC5', '0x48', '0x6E', '0x55', '0x1F', '0x3F', '0x19', '0xC6', '0xC0', '0x0B', '0x49', '0x23', '0x69', '0x41', '0x19', '0xC3', '0x69', '0x41', '0x9E', '0x4A', '0x19', '0xC1', '0x4A', '0xBF', '0x45', '0x9B', '0x69', '0x79', '0x4B', '0x41', '0x79', '0xF0', '0xCF', '0x3F', '0x69', '0xE7', '0x57', '0x4C', '0xC8', '0x40', '0xDF', '0x33', '0x3F', '0x48', '0x21', '0x11', '0x4D', '0x3E', '0x27', '0x3F', '0x70', '0x20', '0x8F', '0x43', '0x55', '0x4E', '0x1F', '0x57', '0xA8', '0x5C', '0x19', '0xDF', '0x88', '0x4B', '0x4F', '0xBF', '0x79', '0xDB', '0x7A', '0xE0', '0xBF', '0x43', '0xC2', '0x50', '0x49', '0x3F', '0x3F', '0x3D', '0x7A', '0xDF', '0xC8', '0x78', '0x51', '0x61', '0x19', '0xDB', '0x2C', '0x40', '0x1A', '0xDA', '0x09', '0x52', '0x79', '0xDB', '0x12', '0xD9', '0x7A', '0xDB', '0x72', '0x5C', '0x53', '0xDB', '0x75', '0xF0', '0x8F', '0x49', '0x99', '0xE1', '0xE9', '0x54', '0xA5', '0xAC', '0x92', '0x72', '0xAA', '0xAB', '0x8C', '0x8E', '0x55', '0xFC', '0xAA', '0xE1', '0x6A', '0x17', '0xCA', '0x41', '0x6C', '0x56', '0xA9', '0x71', '0x69', '0x17', '0xC8', '0x45', '0xA1', '0xA1', '0x57', '0xA2', '0xA7', '0x52', '0xB0', '0x40', '0x7D', '0x50', '0xB2', '0x58', '0x4F', '0x43', '0xDF', '0x47', '0x3F']</v>
      </c>
      <c r="G1869" s="1" t="str">
        <f>TRIM(MID(A1869, FIND("Checksum:", A1869) + 9, FIND("(", A1869) - FIND("Checksum:", A1869) - 9))</f>
        <v>0x48A0</v>
      </c>
      <c r="H1869" s="1" t="str">
        <f>TRIM(MID(A1869, FIND("(", A1869) + 1, FIND(")", A1869) - FIND("(", A1869) - 1))</f>
        <v>big</v>
      </c>
    </row>
    <row r="1870" spans="1:8" hidden="1" x14ac:dyDescent="0.25">
      <c r="A1870" t="s">
        <v>1868</v>
      </c>
      <c r="B1870" s="1" t="str">
        <f>TRIM(MID(A1870, FIND("Index:", A1870) + 6, FIND(",", A1870) - FIND("Index:", A1870) - 6))</f>
        <v>223699</v>
      </c>
      <c r="C1870" s="1" t="str">
        <f>TRIM(MID(A1870, FIND("Length:", A1870) + 7, FIND(",", A1870, FIND("Length:", A1870)) - FIND("Length:", A1870) - 7))</f>
        <v>138</v>
      </c>
      <c r="D1870" s="1">
        <f>COUNTIF(C:C,C1870)</f>
        <v>26</v>
      </c>
      <c r="E1870" s="1" t="str">
        <f t="shared" si="29"/>
        <v>0x40</v>
      </c>
      <c r="F1870" s="2" t="str">
        <f>TRIM(MID(A1870, FIND("Message:", A1870) + 8, FIND("]", A1870) - FIND("Message:", A1870) - 7))</f>
        <v>['0x40', '0x1A', '0x2D', '0x73', '0x9E', '0x79', '0xF0', '0xBF', '0x3F', '0x2A', '0x99', '0x3F', '0x74', '0x79', '0xF1', '0xCA', '0x40', '0xEE', '0xB2', '0x3F', '0xCB', '0x75', '0x48', '0xFC', '0xC2', '0x3F', '0x48', '0x19', '0x99', '0xB7', '0x76', '0x4B', '0xBF', '0x56', '0x67', '0x73', '0xE0', '0xBF', '0x53', '0x77', '0x3F', '0xA8', '0x4C', '0x1F', '0x4B', '0x83', '0xBF', '0x59', '0x78', '0x0F', '0x93', '0x49', '0x8D', '0x1F', '0x4B', '0x69', '0xC5', '0x79', '0xC0', '0x19', '0x93', '0xAB', '0x00', '0x73', '0xE0', '0xE6', '0x7A', '0xBF', '0x3F', '0x19', '0x8F', '0x83', '0xBF', '0x79', '0xDE', '0x7B', '0x8B', '0x9A', '0xE0', '0x19', '0x8F', '0x6A', '0x00', '0x95', '0x7C', '0x2B', '0x40', '0x73', '0xE0', '0xBF', '0x3F', '0x19', '0x54', '0x7D', '0x8A', '0x83', '0xBF', '0x79', '0x8B', '0x9A', '0xE1', '0xCC', '0x7E', '0xA9', '0xDC', '0x6A', '0xFF', '0x69', '0xE7', '0xC8', '0x89', '0x7F', '0x5D', '0x19', '0x88', '0x24', '0x41', '0x73', '0xE0', '0x38', '0x40', '0xBF', '0x3F', '0x19', '0x87', '0x83', '0xBF', '0x0F', '0x32', '0x41', '0x83', '0x43', '0x8D', '0x89', '0x8A', '0x19', '0x84', '0x47']</v>
      </c>
      <c r="G1870" s="1" t="str">
        <f>TRIM(MID(A1870, FIND("Checksum:", A1870) + 9, FIND("(", A1870) - FIND("Checksum:", A1870) - 9))</f>
        <v>0x421F</v>
      </c>
      <c r="H1870" s="1" t="str">
        <f>TRIM(MID(A1870, FIND("(", A1870) + 1, FIND(")", A1870) - FIND("(", A1870) - 1))</f>
        <v>big</v>
      </c>
    </row>
    <row r="1871" spans="1:8" hidden="1" x14ac:dyDescent="0.25">
      <c r="A1871" t="s">
        <v>1869</v>
      </c>
      <c r="B1871" s="1" t="str">
        <f>TRIM(MID(A1871, FIND("Index:", A1871) + 6, FIND(",", A1871) - FIND("Index:", A1871) - 6))</f>
        <v>224027</v>
      </c>
      <c r="C1871" s="1" t="str">
        <f>TRIM(MID(A1871, FIND("Length:", A1871) + 7, FIND(",", A1871, FIND("Length:", A1871)) - FIND("Length:", A1871) - 7))</f>
        <v>163</v>
      </c>
      <c r="D1871" s="1">
        <f>COUNTIF(C:C,C1871)</f>
        <v>17</v>
      </c>
      <c r="E1871" s="1" t="str">
        <f t="shared" si="29"/>
        <v>0xBE</v>
      </c>
      <c r="F1871" s="2" t="str">
        <f>TRIM(MID(A1871, FIND("Message:", A1871) + 8, FIND("]", A1871) - FIND("Message:", A1871) - 7))</f>
        <v>['0xBE', '0x43', '0x3F', '0xAA', '0x3E', '0x37', '0x66', '0x0A', '0x43', '0x33', '0x3E', '0x37', '0x66', '0x2F', '0x3E', '0x37', '0xF6', '0x44', '0x66', '0x2B', '0x8E', '0x61', '0x29', '0x8D', '0x6E', '0xEA', '0x45', '0x65', '0x6E', '0x55', '0x20', '0x3F', '0xA1', '0x8C', '0xFB', '0x46', '0x71', '0xE2', '0xC8', '0x46', '0x1F', '0x57', '0x19', '0x39', '0x47', '0x5D', '0x81', '0xBF', '0x79', '0x6B', '0x9A', '0xE1', '0x47', '0x48', '0xA0', '0xF1', '0xDF', '0x40', '0x9F', '0x52', '0x9F', '0x8C', '0x49', '0x52', '0xA0', '0x35', '0xA1', '0x35', '0x8E', '0x65', '0x3C', '0x4A', '0x3F', '0xAA', '0x8E', '0x61', '0x29', '0x8D', '0x6E', '0x49', '0x4B', '0x65', '0x6E', '0x55', '0x20', '0x3F', '0xA1', '0x8C', '0x01', '0x4C', '0x71', '0xE2', '0xC8', '0x46', '0x1F', '0x57', '0x19', '0x3F', '0x4D', '0x52', '0x81', '0xBF', '0x79', '0x6B', '0x70', '0xE0', '0x17', '0x4E', '0x8F', '0x49', '0xDF', '0x40', '0x9F', '0x52', '0x9F', '0xD8', '0x4F', '0x52', '0xA0', '0x35', '0xA1', '0x35', '0x8E', '0x65', '0x42', '0x50', '0x3F', '0xAA', '0x8E', '0x61', '0x29', '0x8D', '0x6E', '0x4F', '0x51', '0x65', '0x6E', '0x55', '0x21', '0x3F', '0xA0', '0x8C', '0x08', '0x52', '0x70', '0xE2', '0xC8', '0x44', '0x1F', '0x57', '0x19', '0x42', '0x53', '0x48', '0x80', '0xBF', '0x79', '0x5B', '0x71', '0xE0', '0x02', '0x54', '0xBF']</v>
      </c>
      <c r="G1871" s="1" t="str">
        <f>TRIM(MID(A1871, FIND("Checksum:", A1871) + 9, FIND("(", A1871) - FIND("Checksum:", A1871) - 9))</f>
        <v>0x43A1</v>
      </c>
      <c r="H1871" s="1" t="str">
        <f>TRIM(MID(A1871, FIND("(", A1871) + 1, FIND(")", A1871) - FIND("(", A1871) - 1))</f>
        <v>big</v>
      </c>
    </row>
    <row r="1872" spans="1:8" hidden="1" x14ac:dyDescent="0.25">
      <c r="A1872" t="s">
        <v>1870</v>
      </c>
      <c r="B1872" s="1" t="str">
        <f>TRIM(MID(A1872, FIND("Index:", A1872) + 6, FIND(",", A1872) - FIND("Index:", A1872) - 6))</f>
        <v>224034</v>
      </c>
      <c r="C1872" s="1" t="str">
        <f>TRIM(MID(A1872, FIND("Length:", A1872) + 7, FIND(",", A1872, FIND("Length:", A1872)) - FIND("Length:", A1872) - 7))</f>
        <v>77</v>
      </c>
      <c r="D1872" s="1">
        <f>COUNTIF(C:C,C1872)</f>
        <v>7</v>
      </c>
      <c r="E1872" s="1" t="str">
        <f t="shared" si="29"/>
        <v>0x0A</v>
      </c>
      <c r="F1872" s="2" t="str">
        <f>TRIM(MID(A1872, FIND("Message:", A1872) + 8, FIND("]", A1872) - FIND("Message:", A1872) - 7))</f>
        <v>['0x0A', '0x43', '0x33', '0x3E', '0x37', '0x66', '0x2F', '0x3E', '0x37', '0xF6', '0x44', '0x66', '0x2B', '0x8E', '0x61', '0x29', '0x8D', '0x6E', '0xEA', '0x45', '0x65', '0x6E', '0x55', '0x20', '0x3F', '0xA1', '0x8C', '0xFB', '0x46', '0x71', '0xE2', '0xC8', '0x46', '0x1F', '0x57', '0x19', '0x39', '0x47', '0x5D', '0x81', '0xBF', '0x79', '0x6B', '0x9A', '0xE1', '0x47', '0x48', '0xA0', '0xF1', '0xDF', '0x40', '0x9F', '0x52', '0x9F', '0x8C', '0x49', '0x52', '0xA0', '0x35', '0xA1', '0x35', '0x8E', '0x65', '0x3C', '0x4A', '0x3F', '0xAA', '0x8E', '0x61', '0x29', '0x8D', '0x6E', '0x49', '0x4B', '0x65', '0x6E', '0x55']</v>
      </c>
      <c r="G1872" s="1" t="str">
        <f>TRIM(MID(A1872, FIND("Checksum:", A1872) + 9, FIND("(", A1872) - FIND("Checksum:", A1872) - 9))</f>
        <v>0x203F</v>
      </c>
      <c r="H1872" s="1" t="str">
        <f>TRIM(MID(A1872, FIND("(", A1872) + 1, FIND(")", A1872) - FIND("(", A1872) - 1))</f>
        <v>big</v>
      </c>
    </row>
    <row r="1873" spans="1:8" hidden="1" x14ac:dyDescent="0.25">
      <c r="A1873" t="s">
        <v>1871</v>
      </c>
      <c r="B1873" s="1" t="str">
        <f>TRIM(MID(A1873, FIND("Index:", A1873) + 6, FIND(",", A1873) - FIND("Index:", A1873) - 6))</f>
        <v>224088</v>
      </c>
      <c r="C1873" s="1" t="str">
        <f>TRIM(MID(A1873, FIND("Length:", A1873) + 7, FIND(",", A1873, FIND("Length:", A1873)) - FIND("Length:", A1873) - 7))</f>
        <v>156</v>
      </c>
      <c r="D1873" s="1">
        <f>COUNTIF(C:C,C1873)</f>
        <v>11</v>
      </c>
      <c r="E1873" s="1" t="str">
        <f t="shared" si="29"/>
        <v>0x8C</v>
      </c>
      <c r="F1873" s="2" t="str">
        <f>TRIM(MID(A1873, FIND("Message:", A1873) + 8, FIND("]", A1873) - FIND("Message:", A1873) - 7))</f>
        <v>['0x8C', '0x49', '0x52', '0xA0', '0x35', '0xA1', '0x35', '0x8E', '0x65', '0x3C', '0x4A', '0x3F', '0xAA', '0x8E', '0x61', '0x29', '0x8D', '0x6E', '0x49', '0x4B', '0x65', '0x6E', '0x55', '0x20', '0x3F', '0xA1', '0x8C', '0x01', '0x4C', '0x71', '0xE2', '0xC8', '0x46', '0x1F', '0x57', '0x19', '0x3F', '0x4D', '0x52', '0x81', '0xBF', '0x79', '0x6B', '0x70', '0xE0', '0x17', '0x4E', '0x8F', '0x49', '0xDF', '0x40', '0x9F', '0x52', '0x9F', '0xD8', '0x4F', '0x52', '0xA0', '0x35', '0xA1', '0x35', '0x8E', '0x65', '0x42', '0x50', '0x3F', '0xAA', '0x8E', '0x61', '0x29', '0x8D', '0x6E', '0x4F', '0x51', '0x65', '0x6E', '0x55', '0x21', '0x3F', '0xA0', '0x8C', '0x08', '0x52', '0x70', '0xE2', '0xC8', '0x44', '0x1F', '0x57', '0x19', '0x42', '0x53', '0x48', '0x80', '0xBF', '0x79', '0x5B', '0x71', '0xE0', '0x02', '0x54', '0xBF', '0x43', '0xA1', '0x6C', '0xA0', '0x35', '0x9F', '0xDA', '0x55', '0x62', '0xA1', '0x35', '0x8E', '0x65', '0x3F', '0xAA', '0x6C', '0x56', '0x3F', '0x43', '0x64', '0x3F', '0x3E', '0x37', '0x56', '0x48', '0x57', '0x7C', '0x3E', '0x37', '0x58', '0x41', '0x3F', '0x44', '0x66', '0x58', '0xA9', '0x7F', '0x3F', '0x43', '0x68', '0x77', '0x8E', '0x72', '0x59', '0x61', '0x6E', '0x55', '0x19', '0xAE', '0x70', '0xE0', '0x97', '0x5A', '0xCF']</v>
      </c>
      <c r="G1873" s="1" t="str">
        <f>TRIM(MID(A1873, FIND("Checksum:", A1873) + 9, FIND("(", A1873) - FIND("Checksum:", A1873) - 9))</f>
        <v>0x3FA0</v>
      </c>
      <c r="H1873" s="1" t="str">
        <f>TRIM(MID(A1873, FIND("(", A1873) + 1, FIND(")", A1873) - FIND("(", A1873) - 1))</f>
        <v>big</v>
      </c>
    </row>
    <row r="1874" spans="1:8" hidden="1" x14ac:dyDescent="0.25">
      <c r="A1874" t="s">
        <v>1872</v>
      </c>
      <c r="B1874" s="1" t="str">
        <f>TRIM(MID(A1874, FIND("Index:", A1874) + 6, FIND(",", A1874) - FIND("Index:", A1874) - 6))</f>
        <v>224702</v>
      </c>
      <c r="C1874" s="1" t="str">
        <f>TRIM(MID(A1874, FIND("Length:", A1874) + 7, FIND(",", A1874, FIND("Length:", A1874)) - FIND("Length:", A1874) - 7))</f>
        <v>215</v>
      </c>
      <c r="D1874" s="1">
        <f>COUNTIF(C:C,C1874)</f>
        <v>11</v>
      </c>
      <c r="E1874" s="1" t="str">
        <f t="shared" si="29"/>
        <v>0x44</v>
      </c>
      <c r="F1874" s="2" t="str">
        <f>TRIM(MID(A1874, FIND("Message:", A1874) + 8, FIND("]", A1874) - FIND("Message:", A1874) - 7))</f>
        <v>['0x44', '0x6E', '0xC5', '0x6E', '0x65', '0x6E', '0x55', '0x5D', '0x4E', '0xA0', '0x82', '0xA0', '0x5C', '0xA9', '0x5C', '0x79', '0xED', '0x4F', '0xF1', '0xCA', '0x40', '0xDF', '0xE4', '0x3F', '0x48', '0x98', '0x50', '0x1A', '0x50', '0xA0', '0x5C', '0x79', '0xF0', '0xCF', '0xF1', '0x51', '0x3F', '0xAA', '0x5C', '0x7A', '0xE2', '0xCA', '0x40', '0xFF', '0x52', '0xDF', '0xDB', '0x3F', '0x48', '0xA2', '0x52', '0xA9', '0x34', '0x53', '0x5C', '0x2C', '0x40', '0x7C', '0xEB', '0x1A', '0x49', '0xE7', '0x54', '0xA5', '0x1C', '0x79', '0xF0', '0xCF', '0x3F', '0x75', '0x05', '0x55', '0xE2', '0xC8', '0x6F', '0xDF', '0x4F', '0x3F', '0x48', '0x27', '0x56', '0x3F', '0x44', '0xA8', '0x23', '0x3F', '0x44', '0xB7', '0xE0', '0x57', '0xD3', '0x3F', '0x43', '0x6F', '0xE3', '0x3F', '0x44', '0x84', '0x58', '0xA9', '0xE3', '0x3E', '0x37', '0x58', '0x43', '0x3F', '0x36', '0x59', '0x43', '0x3F', '0xEB', '0x3E', '0x37', '0x66', '0x3B', '0xDE', '0x5A', '0x3E', '0x37', '0x50', '0x55', '0x85', '0x3F', '0xA2', '0xDC', '0x5B', '0x7C', '0x0F', '0x82', '0xAA', '0x7C', '0xA2', '0x7C', '0xAF', '0x5C', '0x8A', '0x3F', '0xAB', '0x7C', '0x49', '0xAC', '0x0F', '0x53', '0x5D', '0x7F', '0xB2', '0x40', '0x4A', '0xE4', '0x0F', '0x7D', '0x8B', '0x5E', '0xAC', '0x1C', '0x49', '0xAC', '0x0F', '0x7B', '0x4A', '0xF1', '0x5F', '0xE4', '0xA9', '0x1C', '0x0F', '0x79', '0xBC', '0x40', '0x8F', '0x60', '0x4A', '0xEB', '0x0F', '0x77', '0x4B', '0xF3', '0x0F', '0x6B', '0x61', '0xF4', '0x4A', '0xEB', '0x0F', '0xF3', '0x4B', '0xF3', '0xCE', '0x62', '0x0F', '0xF1', '0x4A', '0xEB', '0x0F', '0xF0', '0xEE', '0x88', '0x63', '0x08', '0x4B', '0xF3', '0x1A', '0xEE', '0x79', '0xF0', '0x1E', '0x64', '0xCF', '0x3F', '0x69', '0xE7', '0xC8', '0x42', '0x19', '0xE8']</v>
      </c>
      <c r="G1874" s="1" t="str">
        <f>TRIM(MID(A1874, FIND("Checksum:", A1874) + 9, FIND("(", A1874) - FIND("Checksum:", A1874) - 9))</f>
        <v>0x65EB</v>
      </c>
      <c r="H1874" s="1" t="str">
        <f>TRIM(MID(A1874, FIND("(", A1874) + 1, FIND(")", A1874) - FIND("(", A1874) - 1))</f>
        <v>big</v>
      </c>
    </row>
    <row r="1875" spans="1:8" hidden="1" x14ac:dyDescent="0.25">
      <c r="A1875" t="s">
        <v>1873</v>
      </c>
      <c r="B1875" s="1" t="str">
        <f>TRIM(MID(A1875, FIND("Index:", A1875) + 6, FIND(",", A1875) - FIND("Index:", A1875) - 6))</f>
        <v>224947</v>
      </c>
      <c r="C1875" s="1" t="str">
        <f>TRIM(MID(A1875, FIND("Length:", A1875) + 7, FIND(",", A1875, FIND("Length:", A1875)) - FIND("Length:", A1875) - 7))</f>
        <v>238</v>
      </c>
      <c r="D1875" s="1">
        <f>COUNTIF(C:C,C1875)</f>
        <v>14</v>
      </c>
      <c r="E1875" s="1" t="str">
        <f t="shared" si="29"/>
        <v>0x0F</v>
      </c>
      <c r="F1875" s="2" t="str">
        <f>TRIM(MID(A1875, FIND("Message:", A1875) + 8, FIND("]", A1875) - FIND("Message:", A1875) - 7))</f>
        <v>['0x0F', '0x6A', '0x79', '0xF0', '0xCF', '0x1D', '0x69', '0x3F', '0x2A', '0x3F', '0x89', '0x3F', '0x49', '0xF4', '0x19', '0x6A', '0x19', '0xE2', '0x6F', '0xE0', '0xCF', '0x3F', '0x19', '0xDE', '0x6B', '0x65', '0x49', '0xF3', '0x19', '0xE0', '0x6F', '0xE0', '0x58', '0x6C', '0xCF', '0x3F', '0x19', '0xE0', '0x49', '0xF3', '0x19', '0xCB', '0x6D', '0xDD', '0x6F', '0xE0', '0xCF', '0x3F', '0x19', '0xDD', '0xA1', '0x6E', '0xFE', '0x50', '0x49', '0xF3', '0x49', '0xBF', '0x58', '0x5C', '0x6F', '0x43', '0x69', '0x3F', '0x0F', '0xE1', '0xC7', '0x3F', '0x53', '0x70', '0xC8', '0x72', '0x1A', '0xD7', '0x13', '0x5D', '0x79', '0x87', '0x71', '0xF0', '0xCF', '0x3F', '0xAB', '0x5C', '0xA0', '0x5C', '0x76', '0x72', '0x79', '0x07', '0x89', '0x3F', '0xB9', '0x41', '0xA1', '0x58', '0x73', '0xEC', '0xA9', '0x5C', '0xA4', '0x62', '0x89', '0x3F', '0x36', '0x74', '0xA7', '0xE2', '0x19', '0xDC', '0x73', '0xCB', '0x89', '0xBD', '0x75', '0x8A', '0x19', '0x54', '0xA4', '0x62', '0x79', '0xCB', '0xB9', '0x76', '0xA3', '0xE2', '0x19', '0xD9', '0x89', '0x8A', '0x1A', '0x1E', '0x77', '0xCC', '0x13', '0x4F', '0x79', '0xF0', '0xCF', '0x3F', '0x20', '0x78', '0xAB', '0x5C', '0xA0', '0x5C', '0x79', '0x07', '0x73', '0x71', '0x79', '0x5B', '0xB9', '0x40', '0xA1', '0xEC', '0x19', '0xD3', '0x4A', '0x7A', '0xA4', '0x62', '0x89', '0x8A', '0x19', '0xD1', '0x13', '0x93', '0x7B', '0xC7', '0xA4', '0x62', '0x73', '0x5B', '0x89', '0x8A', '0x2D', '0x7C', '0x19', '0xC4', '0xA4', '0x62', '0x79', '0x5B', '0xA3', '0xD9', '0x7D', '0xE2', '0x19', '0xCD', '0x89', '0x8A', '0x19', '0xCC', '0x41', '0x7E', '0x43', '0xBF', '0x58', '0x43', '0x24', '0x40', '0x89', '0x0B', '0x7F', '0x8A', '0xA0', '0x35', '0xA1', '0x35', '0xA7', '0x35', '0x93', '0x40', '0x8E', '0x65', '0x3F', '0xAA', '0x3E', '0x3E', '0x3E', '0xD8', '0x41', '0x37', '0x58', '0x59', '0x3E', '0x37', '0x58', '0x4F', '0x47', '0x42', '0x3E', '0x37', '0x58', '0x45', '0x8E', '0x61']</v>
      </c>
      <c r="G1875" s="1" t="str">
        <f>TRIM(MID(A1875, FIND("Checksum:", A1875) + 9, FIND("(", A1875) - FIND("Checksum:", A1875) - 9))</f>
        <v>0x6EB3</v>
      </c>
      <c r="H1875" s="1" t="str">
        <f>TRIM(MID(A1875, FIND("(", A1875) + 1, FIND(")", A1875) - FIND("(", A1875) - 1))</f>
        <v>big</v>
      </c>
    </row>
    <row r="1876" spans="1:8" hidden="1" x14ac:dyDescent="0.25">
      <c r="A1876" t="s">
        <v>1874</v>
      </c>
      <c r="B1876" s="1" t="str">
        <f>TRIM(MID(A1876, FIND("Index:", A1876) + 6, FIND(",", A1876) - FIND("Index:", A1876) - 6))</f>
        <v>225120</v>
      </c>
      <c r="C1876" s="1" t="str">
        <f>TRIM(MID(A1876, FIND("Length:", A1876) + 7, FIND(",", A1876, FIND("Length:", A1876)) - FIND("Length:", A1876) - 7))</f>
        <v>176</v>
      </c>
      <c r="D1876" s="1">
        <f>COUNTIF(C:C,C1876)</f>
        <v>9</v>
      </c>
      <c r="E1876" s="1" t="str">
        <f t="shared" si="29"/>
        <v>0x5B</v>
      </c>
      <c r="F1876" s="2" t="str">
        <f>TRIM(MID(A1876, FIND("Message:", A1876) + 8, FIND("]", A1876) - FIND("Message:", A1876) - 7))</f>
        <v>['0x5B', '0x89', '0x8A', '0x2D', '0x7C', '0x19', '0xC4', '0xA4', '0x62', '0x79', '0x5B', '0xA3', '0xD9', '0x7D', '0xE2', '0x19', '0xCD', '0x89', '0x8A', '0x19', '0xCC', '0x41', '0x7E', '0x43', '0xBF', '0x58', '0x43', '0x24', '0x40', '0x89', '0x0B', '0x7F', '0x8A', '0xA0', '0x35', '0xA1', '0x35', '0xA7', '0x35', '0x93', '0x40', '0x8E', '0x65', '0x3F', '0xAA', '0x3E', '0x3E', '0x3E', '0xD8', '0x41', '0x37', '0x58', '0x59', '0x3E', '0x37', '0x58', '0x4F', '0x47', '0x42', '0x3E', '0x37', '0x58', '0x45', '0x8E', '0x61', '0x6E', '0xB3', '0x43', '0x25', '0xAD', '0x32', '0xBE', '0x37', '0x6E', '0xD5', '0x82', '0x44', '0x6E', '0xC5', '0x6E', '0x65', '0x6E', '0x55', '0x28', '0x38', '0x45', '0x3F', '0x4A', '0xBF', '0x45', '0x9B', '0x79', '0xF0', '0xD9', '0x46', '0xCF', '0x3F', '0x69', '0xE7', '0xC8', '0x40', '0xDF', '0x8F', '0x47', '0x18', '0x3F', '0x48', '0x21', '0x3E', '0x27', '0x3F', '0xAC', '0x48', '0xA0', '0xD2', '0x0F', '0xB4', '0xAC', '0x5C', '0x4A', '0xD2', '0x49', '0x3F', '0x3E', '0x3D', '0x8C', '0x47', '0x49', '0x1C', '0x3D', '0x4A', '0xA9', '0xEC', '0x79', '0xEF', '0xC8', '0x5D', '0x0F', '0x7F', '0x4B', '0xB0', '0x49', '0x1C', '0xA9', '0xEC', '0x5E', '0xE3', '0x3A', '0x4C', '0xA3', '0xE2', '0x19', '0xAA', '0x89', '0x8A', '0x19', '0xC3', '0x4D', '0xA8', '0x5E', '0x44', '0x93', '0x33', '0x89', '0x8A', '0x73', '0x4E', '0x29', '0x40', '0x9A', '0x34', '0xAC', '0x42', '0x9F', '0x15', '0x4F']</v>
      </c>
      <c r="G1876" s="1" t="str">
        <f>TRIM(MID(A1876, FIND("Checksum:", A1876) + 9, FIND("(", A1876) - FIND("Checksum:", A1876) - 9))</f>
        <v>0x4B89</v>
      </c>
      <c r="H1876" s="1" t="str">
        <f>TRIM(MID(A1876, FIND("(", A1876) + 1, FIND(")", A1876) - FIND("(", A1876) - 1))</f>
        <v>big</v>
      </c>
    </row>
    <row r="1877" spans="1:8" hidden="1" x14ac:dyDescent="0.25">
      <c r="A1877" t="s">
        <v>1875</v>
      </c>
      <c r="B1877" s="1" t="str">
        <f>TRIM(MID(A1877, FIND("Index:", A1877) + 6, FIND(",", A1877) - FIND("Index:", A1877) - 6))</f>
        <v>225426</v>
      </c>
      <c r="C1877" s="1" t="str">
        <f>TRIM(MID(A1877, FIND("Length:", A1877) + 7, FIND(",", A1877, FIND("Length:", A1877)) - FIND("Length:", A1877) - 7))</f>
        <v>220</v>
      </c>
      <c r="D1877" s="1">
        <f>COUNTIF(C:C,C1877)</f>
        <v>11</v>
      </c>
      <c r="E1877" s="1" t="str">
        <f t="shared" si="29"/>
        <v>0x3F</v>
      </c>
      <c r="F1877" s="2" t="str">
        <f>TRIM(MID(A1877, FIND("Message:", A1877) + 8, FIND("]", A1877) - FIND("Message:", A1877) - 7))</f>
        <v>['0x3F', '0x0B', '0x6F', '0x75', '0x49', '0xDF', '0xCA', '0x4D', '0x20', '0x40', '0x19', '0x91', '0x4C', '0x4A', '0x23', '0x40', '0x89', '0x8A', '0x9F', '0x4B', '0xC7', '0x74', '0x4B', '0x3F', '0xCA', '0x4A', '0x23', '0x41', '0x19', '0x8D', '0xAA', '0x4C', '0x89', '0x8A', '0x9F', '0x4B', '0xC7', '0x3F', '0xC8', '0x1B', '0x4D', '0x44', '0xDF', '0x43', '0x20', '0x41', '0x19', '0x8B', '0xBA', '0x4E', '0x79', '0x5B', '0x70', '0xE0', '0x8F', '0x40', '0x1A', '0x5E', '0x4F', '0x82', '0x79', '0xF0', '0xCF', '0x3F', '0x89', '0x3F', '0x14', '0x50', '0x3F', '0xBF', '0x58', '0x45', '0x49', '0x64', '0xA9', '0x44', '0x51', '0xF0', '0xA0', '0x5C', '0xA9', '0xEC', '0xA3', '0x52', '0xCB', '0x52', '0x89', '0x3F', '0x4A', '0xBF', '0x56', '0x67', '0x3F', '0x22', '0x53', '0xBF', '0x58', '0x4F', '0xAA', '0xF0', '0x49', '0xF4', '0x94', '0x54', '0x19', '0x84', '0x89', '0x8A', '0xA3', '0x52', '0x1A', '0x16', '0x55', '0x77', '0x79', '0xF0', '0xCF', '0x3F', '0x4A', '0xBF', '0x50', '0x56', '0x58', '0x59', '0x7A', '0xEB', '0x19', '0x7E', '0x6A', '0x70', '0x57', '0x3F', '0x89', '0x8A', '0xA3', '0x52', '0x1A', '0x72', '0x2D', '0x58', '0x79', '0xF0', '0xCF', '0x3F', '0x4A', '0xBF', '0x58', '0x34', '0x59', '0x5F', '0x7A', '0xEB', '0x19', '0x78', '0x6A', '0x3F', '0x5A', '0x5A', '0x89', '0x8A', '0x1A', '0x6E', '0x79', '0xF0', '0xCF', '0x31', '0x5B', '0x3F', '0x4A', '0xBF', '0x58', '0x65', '0x7A', '0xEB', '0xC8', '0x5C', '0xFD', '0x6F', '0x6A', '0x3F', '0x49', '0xBF', '0x58', '0xD4', '0x5D', '0x43', '0x69', '0x3F', '0x0F', '0x70', '0xC7', '0x3F', '0xCF', '0x5E', '0xC8', '0x79', '0x1A', '0x67', '0x24', '0x41', '0x79', '0x00', '0x5F', '0xF0', '0xCF', '0x3F', '0x89', '0x3F', '0xA3', '0xE2', '0xAE', '0x60', '0x49', '0xBF', '0x58', '0x45', '0x79', '0x8B', '0xA3', '0xAF']</v>
      </c>
      <c r="G1877" s="1" t="str">
        <f>TRIM(MID(A1877, FIND("Checksum:", A1877) + 9, FIND("(", A1877) - FIND("Checksum:", A1877) - 9))</f>
        <v>0x61E2</v>
      </c>
      <c r="H1877" s="1" t="str">
        <f>TRIM(MID(A1877, FIND("(", A1877) + 1, FIND(")", A1877) - FIND("(", A1877) - 1))</f>
        <v>big</v>
      </c>
    </row>
    <row r="1878" spans="1:8" hidden="1" x14ac:dyDescent="0.25">
      <c r="A1878" t="s">
        <v>1876</v>
      </c>
      <c r="B1878" s="1" t="str">
        <f>TRIM(MID(A1878, FIND("Index:", A1878) + 6, FIND(",", A1878) - FIND("Index:", A1878) - 6))</f>
        <v>225597</v>
      </c>
      <c r="C1878" s="1" t="str">
        <f>TRIM(MID(A1878, FIND("Length:", A1878) + 7, FIND(",", A1878, FIND("Length:", A1878)) - FIND("Length:", A1878) - 7))</f>
        <v>55</v>
      </c>
      <c r="D1878" s="1">
        <f>COUNTIF(C:C,C1878)</f>
        <v>13</v>
      </c>
      <c r="E1878" s="1" t="str">
        <f t="shared" si="29"/>
        <v>0x65</v>
      </c>
      <c r="F1878" s="2" t="str">
        <f>TRIM(MID(A1878, FIND("Message:", A1878) + 8, FIND("]", A1878) - FIND("Message:", A1878) - 7))</f>
        <v>['0x65', '0x7A', '0xEB', '0xC8', '0x5C', '0xFD', '0x6F', '0x6A', '0x3F', '0x49', '0xBF', '0x58', '0xD4', '0x5D', '0x43', '0x69', '0x3F', '0x0F', '0x70', '0xC7', '0x3F', '0xCF', '0x5E', '0xC8', '0x79', '0x1A', '0x67', '0x24', '0x41', '0x79', '0x00', '0x5F', '0xF0', '0xCF', '0x3F', '0x89', '0x3F', '0xA3', '0xE2', '0xAE', '0x60', '0x49', '0xBF', '0x58', '0x45', '0x79', '0x8B', '0xA3', '0xAF', '0x61', '0xE2', '0x19', '0x6E', '0x89', '0x8A']</v>
      </c>
      <c r="G1878" s="1" t="str">
        <f>TRIM(MID(A1878, FIND("Checksum:", A1878) + 9, FIND("(", A1878) - FIND("Checksum:", A1878) - 9))</f>
        <v>0x1A61</v>
      </c>
      <c r="H1878" s="1" t="str">
        <f>TRIM(MID(A1878, FIND("(", A1878) + 1, FIND(")", A1878) - FIND("(", A1878) - 1))</f>
        <v>big</v>
      </c>
    </row>
    <row r="1879" spans="1:8" hidden="1" x14ac:dyDescent="0.25">
      <c r="A1879" t="s">
        <v>1877</v>
      </c>
      <c r="B1879" s="1" t="str">
        <f>TRIM(MID(A1879, FIND("Index:", A1879) + 6, FIND(",", A1879) - FIND("Index:", A1879) - 6))</f>
        <v>225686</v>
      </c>
      <c r="C1879" s="1" t="str">
        <f>TRIM(MID(A1879, FIND("Length:", A1879) + 7, FIND(",", A1879, FIND("Length:", A1879)) - FIND("Length:", A1879) - 7))</f>
        <v>82</v>
      </c>
      <c r="D1879" s="1">
        <f>COUNTIF(C:C,C1879)</f>
        <v>8</v>
      </c>
      <c r="E1879" s="1" t="str">
        <f t="shared" si="29"/>
        <v>0x24</v>
      </c>
      <c r="F1879" s="2" t="str">
        <f>TRIM(MID(A1879, FIND("Message:", A1879) + 8, FIND("]", A1879) - FIND("Message:", A1879) - 7))</f>
        <v>['0x24', '0x40', '0x73', '0xE0', '0x1D', '0x66', '0xCF', '0x3F', '0x49', '0xBF', '0x58', '0x59', '0x79', '0xA9', '0x67', '0x8B', '0xA3', '0xE2', '0x19', '0x63', '0x89', '0x8A', '0x0A', '0x68', '0x19', '0x56', '0x24', '0x40', '0x73', '0xE0', '0xCF', '0x60', '0x69', '0x3F', '0x49', '0xBF', '0x58', '0x5F', '0x79', '0x8B', '0x6E', '0x6A', '0xA3', '0xE2', '0x19', '0x5E', '0x89', '0x8A', '0x19', '0x95', '0x6B', '0x51', '0x24', '0x40', '0x73', '0xE0', '0xCF', '0x3F', '0x84', '0x6C', '0x49', '0xBF', '0x58', '0x65', '0x79', '0x8B', '0xA3', '0xDB', '0x6D', '0xE2', '0x19', '0x59', '0x89', '0x8A', '0x19', '0x58', '0x48', '0x6E', '0x43', '0xBF', '0x58', '0x43']</v>
      </c>
      <c r="G1879" s="1" t="str">
        <f>TRIM(MID(A1879, FIND("Checksum:", A1879) + 9, FIND("(", A1879) - FIND("Checksum:", A1879) - 9))</f>
        <v>0x2440</v>
      </c>
      <c r="H1879" s="1" t="str">
        <f>TRIM(MID(A1879, FIND("(", A1879) + 1, FIND(")", A1879) - FIND("(", A1879) - 1))</f>
        <v>big</v>
      </c>
    </row>
    <row r="1880" spans="1:8" hidden="1" x14ac:dyDescent="0.25">
      <c r="A1880" t="s">
        <v>1878</v>
      </c>
      <c r="B1880" s="1" t="str">
        <f>TRIM(MID(A1880, FIND("Index:", A1880) + 6, FIND(",", A1880) - FIND("Index:", A1880) - 6))</f>
        <v>225707</v>
      </c>
      <c r="C1880" s="1" t="str">
        <f>TRIM(MID(A1880, FIND("Length:", A1880) + 7, FIND(",", A1880, FIND("Length:", A1880)) - FIND("Length:", A1880) - 7))</f>
        <v>194</v>
      </c>
      <c r="D1880" s="1">
        <f>COUNTIF(C:C,C1880)</f>
        <v>16</v>
      </c>
      <c r="E1880" s="1" t="str">
        <f t="shared" si="29"/>
        <v>0x8A</v>
      </c>
      <c r="F1880" s="2" t="str">
        <f>TRIM(MID(A1880, FIND("Message:", A1880) + 8, FIND("]", A1880) - FIND("Message:", A1880) - 7))</f>
        <v>['0x8A', '0x0A', '0x68', '0x19', '0x56', '0x24', '0x40', '0x73', '0xE0', '0xCF', '0x60', '0x69', '0x3F', '0x49', '0xBF', '0x58', '0x5F', '0x79', '0x8B', '0x6E', '0x6A', '0xA3', '0xE2', '0x19', '0x5E', '0x89', '0x8A', '0x19', '0x95', '0x6B', '0x51', '0x24', '0x40', '0x73', '0xE0', '0xCF', '0x3F', '0x84', '0x6C', '0x49', '0xBF', '0x58', '0x65', '0x79', '0x8B', '0xA3', '0xDB', '0x6D', '0xE2', '0x19', '0x59', '0x89', '0x8A', '0x19', '0x58', '0x48', '0x6E', '0x43', '0xBF', '0x58', '0x43', '0x24', '0x40', '0x89', '0xFA', '0x6F', '0x8A', '0x1A', '0x49', '0x79', '0xF0', '0xCF', '0x3F', '0xD6', '0x70', '0x4A', '0x3F', '0x3E', '0x3E', '0x79', '0xEF', '0xCA', '0xAA', '0x71', '0x40', '0xEE', '0x6B', '0x3F', '0x48', '0x19', '0x45', '0xF1', '0x72', '0x9F', '0xE0', '0xAF', '0x40', '0xEE', '0x66', '0x69', '0xA1', '0x73', '0x40', '0xA0', '0x35', '0xA1', '0x35', '0xA7', '0x35', '0x3D', '0x74', '0xA8', '0x35', '0xAE', '0x22', '0xAD', '0x35', '0x8E', '0x94', '0x75', '0x65', '0x3F', '0xAA', '0x3E', '0x37', '0x50', '0x55', '0xDF', '0x76', '0x3E', '0x37', '0x58', '0x65', '0x3E', '0x37', '0x58', '0x77', '0x77', '0x5F', '0x3F', '0x45', '0x67', '0x85', '0x3F', '0x45', '0xCC', '0x78', '0x67', '0x5B', '0x3F', '0x45', '0x67', '0xAF', '0x3F', '0x16', '0x79', '0x43', '0xD6', '0x83', '0x3F', '0x43', '0x6F', '0xCB', '0xD4', '0x7A', '0x3F', '0x45', '0x67', '0xEB', '0x3F', '0x43', '0xD6', '0xAB', '0x7B', '0x59', '0x3F', '0x43', '0xD5', '0x2F', '0x3F', '0x43', '0xDE', '0x7C', '0xD5', '0x05', '0x3F', '0x44', '0xA9', '0x7F', '0x8E', '0x92', '0x7D', '0x61', '0x6E']</v>
      </c>
      <c r="G1880" s="1" t="str">
        <f>TRIM(MID(A1880, FIND("Checksum:", A1880) + 9, FIND("(", A1880) - FIND("Checksum:", A1880) - 9))</f>
        <v>0x55C2</v>
      </c>
      <c r="H1880" s="1" t="str">
        <f>TRIM(MID(A1880, FIND("(", A1880) + 1, FIND(")", A1880) - FIND("(", A1880) - 1))</f>
        <v>big</v>
      </c>
    </row>
    <row r="1881" spans="1:8" hidden="1" x14ac:dyDescent="0.25">
      <c r="A1881" t="s">
        <v>1879</v>
      </c>
      <c r="B1881" s="1" t="str">
        <f>TRIM(MID(A1881, FIND("Index:", A1881) + 6, FIND(",", A1881) - FIND("Index:", A1881) - 6))</f>
        <v>225818</v>
      </c>
      <c r="C1881" s="1" t="str">
        <f>TRIM(MID(A1881, FIND("Length:", A1881) + 7, FIND(",", A1881, FIND("Length:", A1881)) - FIND("Length:", A1881) - 7))</f>
        <v>234</v>
      </c>
      <c r="D1881" s="1">
        <f>COUNTIF(C:C,C1881)</f>
        <v>15</v>
      </c>
      <c r="E1881" s="1" t="str">
        <f t="shared" si="29"/>
        <v>0xA8</v>
      </c>
      <c r="F1881" s="2" t="str">
        <f>TRIM(MID(A1881, FIND("Message:", A1881) + 8, FIND("]", A1881) - FIND("Message:", A1881) - 7))</f>
        <v>['0xA8', '0x35', '0xAE', '0x22', '0xAD', '0x35', '0x8E', '0x94', '0x75', '0x65', '0x3F', '0xAA', '0x3E', '0x37', '0x50', '0x55', '0xDF', '0x76', '0x3E', '0x37', '0x58', '0x65', '0x3E', '0x37', '0x58', '0x77', '0x77', '0x5F', '0x3F', '0x45', '0x67', '0x85', '0x3F', '0x45', '0xCC', '0x78', '0x67', '0x5B', '0x3F', '0x45', '0x67', '0xAF', '0x3F', '0x16', '0x79', '0x43', '0xD6', '0x83', '0x3F', '0x43', '0x6F', '0xCB', '0xD4', '0x7A', '0x3F', '0x45', '0x67', '0xEB', '0x3F', '0x43', '0xD6', '0xAB', '0x7B', '0x59', '0x3F', '0x43', '0xD5', '0x2F', '0x3F', '0x43', '0xDE', '0x7C', '0xD5', '0x05', '0x3F', '0x44', '0xA9', '0x7F', '0x8E', '0x92', '0x7D', '0x61', '0x6E', '0x55', '0xC2', '0x3F', '0x4C', '0xBF', '0xB0', '0x7E', '0x4F', '0x9F', '0x4A', '0xBF', '0x4F', '0x9D', '0x7B', '0xDF', '0x7F', '0x10', '0xCF', '0x3F', '0x79', '0xF0', '0xCF', '0x3F', '0x18', '0x40', '0x1A', '0x9E', '0x69', '0x0A', '0x4B', '0xBF', '0x4F', '0xC6', '0x41', '0x9B', '0x69', '0xF8', '0x7A', '0x00', '0xCF', '0x3F', '0xC8', '0x42', '0xDC', '0xEF', '0x6A', '0x18', '0x4C', '0xBF', '0x4F', '0xEC', '0x43', '0xA5', '0x6A', '0xEA', '0x6B', '0xF0', '0x4A', '0xBF', '0xA4', '0x44', '0x4F', '0xA3', '0x7B', '0x10', '0xCF', '0x3F', '0x79', '0x4B', '0x45', '0xF0', '0xCF', '0x3F', '0x1A', '0x94', '0x69', '0x0A', '0x67', '0x46', '0x4B', '0xBF', '0x4F', '0xA1', 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'0x4E']</v>
      </c>
      <c r="G1881" s="1" t="str">
        <f>TRIM(MID(A1881, FIND("Checksum:", A1881) + 9, FIND("(", A1881) - FIND("Checksum:", A1881) - 9))</f>
        <v>0x6AEA</v>
      </c>
      <c r="H1881" s="1" t="str">
        <f>TRIM(MID(A1881, FIND("(", A1881) + 1, FIND(")", A1881) - FIND("(", A1881) - 1))</f>
        <v>big</v>
      </c>
    </row>
    <row r="1882" spans="1:8" hidden="1" x14ac:dyDescent="0.25">
      <c r="A1882" t="s">
        <v>1880</v>
      </c>
      <c r="B1882" s="1" t="str">
        <f>TRIM(MID(A1882, FIND("Index:", A1882) + 6, FIND(",", A1882) - FIND("Index:", A1882) - 6))</f>
        <v>225927</v>
      </c>
      <c r="C1882" s="1" t="str">
        <f>TRIM(MID(A1882, FIND("Length:", A1882) + 7, FIND(",", A1882, FIND("Length:", A1882)) - FIND("Length:", A1882) - 7))</f>
        <v>219</v>
      </c>
      <c r="D1882" s="1">
        <f>COUNTIF(C:C,C1882)</f>
        <v>11</v>
      </c>
      <c r="E1882" s="1" t="str">
        <f t="shared" si="29"/>
        <v>0x9E</v>
      </c>
      <c r="F1882" s="2" t="str">
        <f>TRIM(MID(A1882, FIND("Message:", A1882) + 8, FIND("]", A1882) - FIND("Message:", A1882) - 7))</f>
        <v>['0x9E', '0x69', '0x0A', '0x4B', '0xBF', '0x4F', '0xC6', '0x41', '0x9B', '0x69', '0xF8', '0x7A', '0x00', '0xCF', '0x3F', '0xC8', '0x42', '0xDC', '0xEF', '0x6A', '0x18', '0x4C', '0xBF', '0x4F', '0xEC', '0x43', '0xA5', '0x6A', '0xEA', '0x6B', '0xF0', '0x4A', '0xBF', '0xA4', '0x44', '0x4F', '0xA3', '0x7B', '0x10', '0xCF', '0x3F', '0x79', '0x4B', '0x45', '0xF0', '0xCF', '0x3F', '0x1A', '0x94', '0x69', '0x0A', '0x67', '0x46', '0x4B', '0xBF', '0x4F', '0xA1', 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'0x4E', '0x6A', '0xEA', '0x6B', '0xF0', '0x4A', '0xBF', '0x4F', '0x59', '0x4F', '0xAF', '0x7B', '0x10', '0xCF', '0x3F', '0x79', '0xF0', '0x04', '0x50', '0xCF', '0x3F', '0xDA', '0xBC', '0x69', '0x0A', '0x4B', '0xB5', '0x51', '0xBF', '0x4F', '0xAD', '0x69', '0xF8', '0x7A', '0x00', '0xEA', '0x52', '0xCF', '0x3F', '0x1C', '0x7D', '0x6A', '0x18', '0x4C', '0xC9', '0x53', '0xBF', '0x4F', '0xB7', '0x6A', '0xEA', '0x6B', '0xF0', '0xCB', '0x54', '0x4A', '0xBF', '0x4F', '0xB5', '0x7B', '0x10', '0xCF', '0xBE', '0x55', '0x3F', '0x79', '0xF0', '0xCF', '0x3F', '0x4A', '0xBF', '0x18', '0x56', '0x4F', '0xB3', '0x69', '0x0A', '0x1B', '0x74', '0x9F', '0xFB', '0x57', '0xE2', '0x79', '0xF0', '0xCF', '0x3F', '0x08', '0x42', '0xFD', '0x58', '0x69', '0x08', '0xA0', '0x42']</v>
      </c>
      <c r="G1882" s="1" t="str">
        <f>TRIM(MID(A1882, FIND("Checksum:", A1882) + 9, FIND("(", A1882) - FIND("Checksum:", A1882) - 9))</f>
        <v>0x695A</v>
      </c>
      <c r="H1882" s="1" t="str">
        <f>TRIM(MID(A1882, FIND("(", A1882) + 1, FIND(")", A1882) - FIND("(", A1882) - 1))</f>
        <v>big</v>
      </c>
    </row>
    <row r="1883" spans="1:8" hidden="1" x14ac:dyDescent="0.25">
      <c r="A1883" t="s">
        <v>1881</v>
      </c>
      <c r="B1883" s="1" t="str">
        <f>TRIM(MID(A1883, FIND("Index:", A1883) + 6, FIND(",", A1883) - FIND("Index:", A1883) - 6))</f>
        <v>225932</v>
      </c>
      <c r="C1883" s="1" t="str">
        <f>TRIM(MID(A1883, FIND("Length:", A1883) + 7, FIND(",", A1883, FIND("Length:", A1883)) - FIND("Length:", A1883) - 7))</f>
        <v>237</v>
      </c>
      <c r="D1883" s="1">
        <f>COUNTIF(C:C,C1883)</f>
        <v>13</v>
      </c>
      <c r="E1883" s="1" t="str">
        <f t="shared" si="29"/>
        <v>0x4F</v>
      </c>
      <c r="F1883" s="2" t="str">
        <f>TRIM(MID(A1883, FIND("Message:", A1883) + 8, FIND("]", A1883) - FIND("Message:", A1883) - 7))</f>
        <v>['0x4F', '0xC6', '0x41', '0x9B', '0x69', '0xF8', '0x7A', '0x00', '0xCF', '0x3F', '0xC8', '0x42', '0xDC', '0xEF', '0x6A', '0x18', '0x4C', '0xBF', '0x4F', '0xEC', '0x43', '0xA5', '0x6A', '0xEA', '0x6B', '0xF0', '0x4A', '0xBF', '0xA4', '0x44', '0x4F', '0xA3', '0x7B', '0x10', '0xCF', '0x3F', '0x79', '0x4B', '0x45', '0xF0', '0xCF', '0x3F', '0x1A', '0x94', '0x69', '0x0A', '0x67', '0x46', '0x4B', '0xBF', '0x4F', '0xA1', 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'0x4E', '0x6A', '0xEA', '0x6B', '0xF0', '0x4A', '0xBF', '0x4F', '0x59', '0x4F', '0xAF', '0x7B', '0x10', '0xCF', '0x3F', '0x79', '0xF0', '0x04', '0x50', '0xCF', '0x3F', '0xDA', '0xBC', '0x69', '0x0A', '0x4B', '0xB5', '0x51', '0xBF', '0x4F', '0xAD', '0x69', '0xF8', '0x7A', '0x00', '0xEA', '0x52', '0xCF', '0x3F', '0x1C', '0x7D', '0x6A', '0x18', '0x4C', '0xC9', '0x53', '0xBF', '0x4F', '0xB7', '0x6A', '0xEA', '0x6B', '0xF0', '0xCB', '0x54', '0x4A', '0xBF', '0x4F', '0xB5', '0x7B', '0x10', '0xCF', '0xBE', '0x55', '0x3F', '0x79', '0xF0', '0xCF', '0x3F', '0x4A', '0xBF', '0x18', '0x56', '0x4F', '0xB3', '0x69', '0x0A', '0x1B', '0x74', '0x9F', '0xFB', '0x57', '0xE2', '0x79', '0xF0', '0xCF', '0x3F', '0x08', '0x42', '0xFD', '0x58', '0x69', '0x08', '0xA0', '0x42', '0x69', '0x5A', '0x6A', '0xDA', '0x59', '0xE0', '0xC2', '0x40', '0xA0', '0x35', '0x8E', '0x65', '0x07', '0x5A', '0x3F', '0xAA', '0x8E', '0x61', '0xC2', '0x3F', '0x1B', '0x51', '0x5B']</v>
      </c>
      <c r="G1883" s="1" t="str">
        <f>TRIM(MID(A1883, FIND("Checksum:", A1883) + 9, FIND("(", A1883) - FIND("Checksum:", A1883) - 9))</f>
        <v>0x714A</v>
      </c>
      <c r="H1883" s="1" t="str">
        <f>TRIM(MID(A1883, FIND("(", A1883) + 1, FIND(")", A1883) - FIND("(", A1883) - 1))</f>
        <v>big</v>
      </c>
    </row>
    <row r="1884" spans="1:8" hidden="1" x14ac:dyDescent="0.25">
      <c r="A1884" t="s">
        <v>1882</v>
      </c>
      <c r="B1884" s="1" t="str">
        <f>TRIM(MID(A1884, FIND("Index:", A1884) + 6, FIND(",", A1884) - FIND("Index:", A1884) - 6))</f>
        <v>225984</v>
      </c>
      <c r="C1884" s="1" t="str">
        <f>TRIM(MID(A1884, FIND("Length:", A1884) + 7, FIND(",", A1884, FIND("Length:", A1884)) - FIND("Length:", A1884) - 7))</f>
        <v>131</v>
      </c>
      <c r="D1884" s="1">
        <f>COUNTIF(C:C,C1884)</f>
        <v>20</v>
      </c>
      <c r="E1884" s="1" t="str">
        <f t="shared" si="29"/>
        <v>0x69</v>
      </c>
      <c r="F1884" s="2" t="str">
        <f>TRIM(MID(A1884, FIND("Message:", A1884) + 8, FIND("]", A1884) - FIND("Message:", A1884) - 7))</f>
        <v>['0x69', '0xF8', '0x7A', '0x1F', '0x47', '0x00', '0xCF', '0x3F', '0xDC', '0xDC', '0x6A', '0x18', '0x92', '0x48', '0x4C', '0xBF', '0x4F', '0xAB', '0x6A', '0xEA', '0x6B', '0x10', '0x49', '0xF0', '0x4A', '0xBF', '0x4F', '0xA9', '0x7B', '0x10', '0xC8', '0x4A', '0xCF', '0x3F', '0x79', '0xF0', '0xCF', '0x3F', '0xDA', '0xAD', '0x4B', '0xCF', '0x69', '0x0A', '0x4B', '0xBF', '0x4F', '0xA7', '0x90', '0x4C', '0x69', '0xF8', '0x7A', '0x00', '0xCF', '0x3F', '0x1C', '0x54', '0x4D', '0x86', '0x6A', '0x18', '0x4C', '0xBF', '0x4F', '0xB1', '0x63', '0x4E', '0x6A', '0xEA', '0x6B', '0xF0', '0x4A', '0xBF', '0x4F', '0x59', '0x4F', '0xAF', '0x7B', '0x10', '0xCF', '0x3F', '0x79', '0xF0', '0x04', '0x50', '0xCF', '0x3F', '0xDA', '0xBC', '0x69', '0x0A', '0x4B', '0xB5', '0x51', '0xBF', '0x4F', '0xAD', '0x69', '0xF8', '0x7A', '0x00', '0xEA', '0x52', '0xCF', '0x3F', '0x1C', '0x7D', '0x6A', '0x18', '0x4C', '0xC9', '0x53', '0xBF', '0x4F', '0xB7', '0x6A', '0xEA', '0x6B', '0xF0', '0xCB', '0x54', '0x4A', '0xBF', '0x4F', '0xB5', '0x7B', '0x10', '0xCF', '0xBE', '0x55']</v>
      </c>
      <c r="G1884" s="1" t="str">
        <f>TRIM(MID(A1884, FIND("Checksum:", A1884) + 9, FIND("(", A1884) - FIND("Checksum:", A1884) - 9))</f>
        <v>0x3F79</v>
      </c>
      <c r="H1884" s="1" t="str">
        <f>TRIM(MID(A1884, FIND("(", A1884) + 1, FIND(")", A1884) - FIND("(", A1884) - 1))</f>
        <v>big</v>
      </c>
    </row>
    <row r="1885" spans="1:8" hidden="1" x14ac:dyDescent="0.25">
      <c r="A1885" t="s">
        <v>1883</v>
      </c>
      <c r="B1885" s="1" t="str">
        <f>TRIM(MID(A1885, FIND("Index:", A1885) + 6, FIND(",", A1885) - FIND("Index:", A1885) - 6))</f>
        <v>226078</v>
      </c>
      <c r="C1885" s="1" t="str">
        <f>TRIM(MID(A1885, FIND("Length:", A1885) + 7, FIND(",", A1885, FIND("Length:", A1885)) - FIND("Length:", A1885) - 7))</f>
        <v>33</v>
      </c>
      <c r="D1885" s="1">
        <f>COUNTIF(C:C,C1885)</f>
        <v>9</v>
      </c>
      <c r="E1885" s="1" t="str">
        <f t="shared" si="29"/>
        <v>0x51</v>
      </c>
      <c r="F1885" s="2" t="str">
        <f>TRIM(MID(A1885, FIND("Message:", A1885) + 8, FIND("]", A1885) - FIND("Message:", A1885) - 7))</f>
        <v>['0x51', '0xBF', '0x4F', '0xAD', '0x69', '0xF8', '0x7A', '0x00', '0xEA', '0x52', '0xCF', '0x3F', '0x1C', '0x7D', '0x6A', '0x18', '0x4C', '0xC9', '0x53', '0xBF', '0x4F', '0xB7', '0x6A', '0xEA', '0x6B', '0xF0', '0xCB', '0x54', '0x4A', '0xBF', '0x4F', '0xB5', '0x7B']</v>
      </c>
      <c r="G1885" s="1" t="str">
        <f>TRIM(MID(A1885, FIND("Checksum:", A1885) + 9, FIND("(", A1885) - FIND("Checksum:", A1885) - 9))</f>
        <v>0x10CF</v>
      </c>
      <c r="H1885" s="1" t="str">
        <f>TRIM(MID(A1885, FIND("(", A1885) + 1, FIND(")", A1885) - FIND("(", A1885) - 1))</f>
        <v>big</v>
      </c>
    </row>
    <row r="1886" spans="1:8" hidden="1" x14ac:dyDescent="0.25">
      <c r="A1886" t="s">
        <v>1884</v>
      </c>
      <c r="B1886" s="1" t="str">
        <f>TRIM(MID(A1886, FIND("Index:", A1886) + 6, FIND(",", A1886) - FIND("Index:", A1886) - 6))</f>
        <v>226309</v>
      </c>
      <c r="C1886" s="1" t="str">
        <f>TRIM(MID(A1886, FIND("Length:", A1886) + 7, FIND(",", A1886, FIND("Length:", A1886)) - FIND("Length:", A1886) - 7))</f>
        <v>118</v>
      </c>
      <c r="D1886" s="1">
        <f>COUNTIF(C:C,C1886)</f>
        <v>10</v>
      </c>
      <c r="E1886" s="1" t="str">
        <f t="shared" si="29"/>
        <v>0xE0</v>
      </c>
      <c r="F1886" s="2" t="str">
        <f>TRIM(MID(A1886, FIND("Message:", A1886) + 8, FIND("]", A1886) - FIND("Message:", A1886) - 7))</f>
        <v>['0xE0', '0xC5', '0x41', '0x6B', '0x49', '0x69', '0x40', '0x4A', '0x6F', '0x61', '0x5B', '0xD4', '0x6C', '0x4B', '0xBF', '0x4C', '0xDD', '0x79', '0xF0', '0xCF', '0xDB', '0x6D', '0x3F', '0x7A', '0x00', '0xCF', '0x3F', '0x7A', '0xE6', '0x97', '0x6E', '0xC8', '0x43', '0x19', '0xC9', '0x9F', '0xE0', '0xC5', '0xA3', '0x6F', '0x41', '0xDF', '0x43', '0x69', '0x40', '0x19', '0xC6', '0x5D', '0x70', '0x9F', '0xE0', '0xC5', '0x49', '0x69', '0x40', '0x3F', '0xE8', '0x71', '0xAA', '0x49', '0xBF', '0x4F', '0x9D', '0xDA', '0x49', '0x36', '0x72', '0x9F', '0xE0', '0x5F', '0xF8', '0x69', '0x40', '0x49', '0x3E', '0x73', '0xBF', '0x4F', '0xA3', '0x9F', '0xE0', '0x5F', '0xF8', '0xFE', '0x74', '0x69', '0x40', '0x3F', '0xAA', '0x46', '0x3E', '0x47', '0xD3', '0x75', '0x3F', '0xBE', '0x3E', '0x3F', '0x3F', '0x3E', '0x3B', '0xA9', '0x76', '0x3F', '0x3F', '0x37', '0x3F', '0x3F', '0x3F', '0x36', '0x20', '0x77', '0x3E', '0x3E', '0x37', '0x4F', '0x9F', '0x3E']</v>
      </c>
      <c r="G1886" s="1" t="str">
        <f>TRIM(MID(A1886, FIND("Checksum:", A1886) + 9, FIND("(", A1886) - FIND("Checksum:", A1886) - 9))</f>
        <v>0x378F</v>
      </c>
      <c r="H1886" s="1" t="str">
        <f>TRIM(MID(A1886, FIND("(", A1886) + 1, FIND(")", A1886) - FIND("(", A1886) - 1))</f>
        <v>big</v>
      </c>
    </row>
    <row r="1887" spans="1:8" hidden="1" x14ac:dyDescent="0.25">
      <c r="A1887" t="s">
        <v>1885</v>
      </c>
      <c r="B1887" s="1" t="str">
        <f>TRIM(MID(A1887, FIND("Index:", A1887) + 6, FIND(",", A1887) - FIND("Index:", A1887) - 6))</f>
        <v>226488</v>
      </c>
      <c r="C1887" s="1" t="str">
        <f>TRIM(MID(A1887, FIND("Length:", A1887) + 7, FIND(",", A1887, FIND("Length:", A1887)) - FIND("Length:", A1887) - 7))</f>
        <v>175</v>
      </c>
      <c r="D1887" s="1">
        <f>COUNTIF(C:C,C1887)</f>
        <v>15</v>
      </c>
      <c r="E1887" s="1" t="str">
        <f t="shared" si="29"/>
        <v>0x5F</v>
      </c>
      <c r="F1887" s="2" t="str">
        <f>TRIM(MID(A1887, FIND("Message:", A1887) + 8, FIND("]", A1887) - FIND("Message:", A1887) - 7))</f>
        <v>['0x5F', '0xF8', '0x69', '0xB3', '0x7F', '0x40', '0x3F', '0xAA', '0x4A', '0x6F', '0x61', '0x5D', '0x22', '0x40', '0x1B', '0xA0', '0x79', '0xF0', '0xCF', '0x3F', '0x7A', '0xEF', '0x41', '0x00', '0xCF', '0x3F', '0x7A', '0xE2', '0xCA', '0x43', '0xBB', '0x42', '0x19', '0xA3', '0x9F', '0xE0', '0xC5', '0x44', '0xDF', '0x69', '0x43', '0x43', '0x69', '0x40', '0x19', '0xA1', '0x9F', '0xE0', '0x6B', '0x44', '0xC5', '0x4C', '0x69', '0x40', '0x4A', '0x6F', '0x61', '0x1B', '0x45', '0x5F', '0x1B', '0x97', '0x79', '0xF0', '0xCF', '0x3F', '0xD0', '0x46', '0x7A', '0x00', '0xCF', '0x3F', '0x7A', '0xE6', '0xC8', '0xF9', '0x47', '0x43', '0x19', '0x9D', '0x9F', '0xE0', '0xC5', '0x44', '0xCB', '0x48', '0xDF', '0x43', '0x69', '0x40', '0x19', '0x9B', '0x9F', '0x69', '0x49', '0xE0', '0xC5', '0x4C', '0x69', '0x40', '0x3F', '0xAA', '0xCF', '0x4A', '0x4A', '0x6F', '0x61', '0x69', '0x1B', '0x8E', '0x79', '0xF1', '0x4B', '0xF0', '0xCF', '0x3F', '0x7A', '0x00', '0xCF', '0x3F', '0xD4', '0x4C', '0x7A', '0xE2', '0xCA', '0x43', '0x19', '0x91', '0x9F', '0x01', '0x4D', '0xE0', '0xC5', '0x46', '0xDF', '0x43', '0x69', '0x40', '0x07', '0x4E', '0x19', '0x8E', '0x9F', '0xE0', '0xC5', '0x4E', '0x69', '0xF3', '0x4F', '0x40', '0x4A', '0x6F', '0x61', '0x6B', '0x1B', '0x85', '0xB6', '0x50', '0x79', '0xF0', '0xCF', '0x3F', '0x7A', '0x00', '0xCF', '0x14', '0x51', '0x3F', '0x7A', '0xE6', '0xC8', '0x43', '0x19', '0x8B', '0xA2']</v>
      </c>
      <c r="G1887" s="1" t="str">
        <f>TRIM(MID(A1887, FIND("Checksum:", A1887) + 9, FIND("(", A1887) - FIND("Checksum:", A1887) - 9))</f>
        <v>0x529F</v>
      </c>
      <c r="H1887" s="1" t="str">
        <f>TRIM(MID(A1887, FIND("(", A1887) + 1, FIND(")", A1887) - FIND("(", A1887) - 1))</f>
        <v>big</v>
      </c>
    </row>
    <row r="1888" spans="1:8" hidden="1" x14ac:dyDescent="0.25">
      <c r="A1888" t="s">
        <v>1886</v>
      </c>
      <c r="B1888" s="1" t="str">
        <f>TRIM(MID(A1888, FIND("Index:", A1888) + 6, FIND(",", A1888) - FIND("Index:", A1888) - 6))</f>
        <v>226698</v>
      </c>
      <c r="C1888" s="1" t="str">
        <f>TRIM(MID(A1888, FIND("Length:", A1888) + 7, FIND(",", A1888, FIND("Length:", A1888)) - FIND("Length:", A1888) - 7))</f>
        <v>205</v>
      </c>
      <c r="D1888" s="1">
        <f>COUNTIF(C:C,C1888)</f>
        <v>10</v>
      </c>
      <c r="E1888" s="1" t="str">
        <f t="shared" si="29"/>
        <v>0x56</v>
      </c>
      <c r="F1888" s="2" t="str">
        <f>TRIM(MID(A1888, FIND("Message:", A1888) + 8, FIND("]", A1888) - FIND("Message:", A1888) - 7))</f>
        <v>['0x56', '0x41', '0x88', '0x9F', '0xE0', '0xC5', '0x4E', '0x69', '0x40', '0x08', '0x42', '0x3F', '0xAA', '0x4A', '0x6F', '0x61', '0x85', '0x1B', '0xE7', '0x43', '0x7D', '0x79', '0xF0', '0xCF', '0x3F', '0x7A', '0x00', '0xB4', '0x44', '0xCF', '0x3F', '0x7A', '0xE2', '0xCA', '0x43', '0x19', '0xD7', '0x45', '0x7A', '0x9F', '0xE0', '0xC5', '0x46', '0xDF', '0x43', '0x6F', '0x46', '0x69', '0x40', '0x19', '0x78', '0x9F', '0xE0', '0xC5', '0xC7', '0x47', '0x4E', '0x69', '0x40', '0x4A', '0x6F', '0x61', '0x87', '0xE1', '0x48', '0x1B', '0x74', '0x79', '0xF0', '0xCF', '0x3F', '0x7A', '0xCB', '0x49', '0x00', '0xCF', '0x3F', '0x7A', '0xE6', '0xC8', '0x43', '0xC5', '0x4A', '0x19', '0x74', '0x9F', '0xE0', '0xC5', '0x46', '0xDF', '0x44', '0x4B', '0x43', '0x69', '0x40', '0x19', '0x72', '0x9F', '0xE0', '0x44', '0x4C', '0xC5', '0x4E', '0x69', '0x40', '0x3F', '0xAA', '0x4A', '0x3E', '0x4D', '0x6F', '0x61', '0x89', '0x1B', '0x6C', '0x79', '0xF0', '0x99', '0x4E', '0xCF', '0x3F', '0x7A', '0x00', '0xCF', '0x3F', '0x7A', '0x61', '0x4F', '0xE2', '0xCA', '0x44', '0x19', '0x68', '0x1A', '0x69', '0x46', '0x50', '0x9F', '0xE0', '0x5F', '0xF8', '0xDF', '0x44', '0x69', '0xB6', '0x51', '0x40', '0x19', '0x65', '0xDA', '0x7F', '0x9F', '0xE0', '0xEA', '0x52', '0x5F', '0xFA', '0x69', '0x40', '0x4A', '0x6F', '0x61', '0x71', '0x53', '0x8B', '0x1B', '0x62', '0x79', '0xF0', '0xCF', '0x3F', '0xD5', '0x54', '0x7A', '0x00', '0xCF', '0x3F', '0x7A', '0xE6', '0xC8', '0x08', '0x55', '0x44', '0x19', '0x61', '0x1A', '0x5F', '0x9F', '0xE0', '0x0E', '0x56', '0x5F', '0xF8', '0xDF', '0x44', '0x69', '0x40', '0x19', '0x95', '0x57', '0x5E', '0xDA', '0x6B', '0x9F', '0xE0']</v>
      </c>
      <c r="G1888" s="1" t="str">
        <f>TRIM(MID(A1888, FIND("Checksum:", A1888) + 9, FIND("(", A1888) - FIND("Checksum:", A1888) - 9))</f>
        <v>0x5FFA</v>
      </c>
      <c r="H1888" s="1" t="str">
        <f>TRIM(MID(A1888, FIND("(", A1888) + 1, FIND(")", A1888) - FIND("(", A1888) - 1))</f>
        <v>big</v>
      </c>
    </row>
    <row r="1889" spans="1:8" hidden="1" x14ac:dyDescent="0.25">
      <c r="A1889" t="s">
        <v>1887</v>
      </c>
      <c r="B1889" s="1" t="str">
        <f>TRIM(MID(A1889, FIND("Index:", A1889) + 6, FIND(",", A1889) - FIND("Index:", A1889) - 6))</f>
        <v>226726</v>
      </c>
      <c r="C1889" s="1" t="str">
        <f>TRIM(MID(A1889, FIND("Length:", A1889) + 7, FIND(",", A1889, FIND("Length:", A1889)) - FIND("Length:", A1889) - 7))</f>
        <v>238</v>
      </c>
      <c r="D1889" s="1">
        <f>COUNTIF(C:C,C1889)</f>
        <v>14</v>
      </c>
      <c r="E1889" s="1" t="str">
        <f t="shared" si="29"/>
        <v>0x44</v>
      </c>
      <c r="F1889" s="2" t="str">
        <f>TRIM(MID(A1889, FIND("Message:", A1889) + 8, FIND("]", A1889) - FIND("Message:", A1889) - 7))</f>
        <v>['0x44', '0xCF', '0x3F', '0x7A', '0xE2', '0xCA', '0x43', '0x19', '0xD7', '0x45', '0x7A', '0x9F', '0xE0', '0xC5', '0x46', '0xDF', '0x43', '0x6F', '0x46', '0x69', '0x40', '0x19', '0x78', '0x9F', '0xE0', '0xC5', '0xC7', '0x47', '0x4E', '0x69', '0x40', '0x4A', '0x6F', '0x61', '0x87', '0xE1', '0x48', '0x1B', '0x74', '0x79', '0xF0', '0xCF', '0x3F', '0x7A', '0xCB', '0x49', '0x00', '0xCF', '0x3F', '0x7A', '0xE6', '0xC8', '0x43', '0xC5', '0x4A', '0x19', '0x74', '0x9F', '0xE0', '0xC5', '0x46', '0xDF', '0x44', '0x4B', '0x43', '0x69', '0x40', '0x19', '0x72', '0x9F', '0xE0', '0x44', '0x4C', '0xC5', '0x4E', '0x69', '0x40', '0x3F', '0xAA', '0x4A', '0x3E', '0x4D', '0x6F', '0x61', '0x89', '0x1B', '0x6C', '0x79', '0xF0', '0x99', '0x4E', '0xCF', '0x3F', '0x7A', '0x00', '0xCF', '0x3F', '0x7A', '0x61', '0x4F', '0xE2', '0xCA', '0x44', '0x19', '0x68', '0x1A', '0x69', '0x46', '0x50', '0x9F', '0xE0', '0x5F', '0xF8', '0xDF', '0x44', '0x69', '0xB6', '0x51', '0x40', '0x19', '0x65', '0xDA', '0x7F', '0x9F', '0xE0', '0xEA', '0x52', '0x5F', '0xFA', '0x69', '0x40', '0x4A', '0x6F', '0x61', '0x71', '0x53', '0x8B', '0x1B', '0x62', '0x79', '0xF0', '0xCF', '0x3F', '0xD5', '0x54', '0x7A', '0x00', '0xCF', '0x3F', '0x7A', '0xE6', '0xC8', '0x08', '0x55', '0x44', '0x19', '0x61', '0x1A', '0x5F', '0x9F', '0xE0', '0x0E', '0x56', '0x5F', '0xF8', '0xDF', '0x44', '0x69', '0x40', '0x19', '0x95', '0x57', '0x5E', '0xDA', '0x6B', '0x9F', '0xE0', '0x5F', '0xFA', '0xD6', '0x58', '0x69', '0x40', '0x3F', '0xAA', '0x4A', '0x6F', '0x61', '0x07', '0x59', '0x8D', '0x1B', '0x5C', '0x79', '0xF0', '0xCF', '0x3F', '0xD7', '0x5A', '0x7A', '0x00', '0xCF', '0x3F', '0x7A', '0xE2', '0xCA', '0x0C', '0x5B', '0x44', '0x19', '0x57', '0x1A', '0x59', '0x9F', '0xE0', '0x04', '0x5C', '0x5F', '0xF8', '0xDF', '0x44', '0x69', '0x40', '0x19', '0x9B', '0x5D', '0x54', '0xDA', '0x57', '0x9F', '0xE0', '0x5F', '0xFA', '0xBE', '0x5E', '0x69', '0x40', '0x4A']</v>
      </c>
      <c r="G1889" s="1" t="str">
        <f>TRIM(MID(A1889, FIND("Checksum:", A1889) + 9, FIND("(", A1889) - FIND("Checksum:", A1889) - 9))</f>
        <v>0x6F61</v>
      </c>
      <c r="H1889" s="1" t="str">
        <f>TRIM(MID(A1889, FIND("(", A1889) + 1, FIND(")", A1889) - FIND("(", A1889) - 1))</f>
        <v>big</v>
      </c>
    </row>
    <row r="1890" spans="1:8" hidden="1" x14ac:dyDescent="0.25">
      <c r="A1890" t="s">
        <v>1888</v>
      </c>
      <c r="B1890" s="1" t="str">
        <f>TRIM(MID(A1890, FIND("Index:", A1890) + 6, FIND(",", A1890) - FIND("Index:", A1890) - 6))</f>
        <v>226878</v>
      </c>
      <c r="C1890" s="1" t="str">
        <f>TRIM(MID(A1890, FIND("Length:", A1890) + 7, FIND(",", A1890, FIND("Length:", A1890)) - FIND("Length:", A1890) - 7))</f>
        <v>137</v>
      </c>
      <c r="D1890" s="1">
        <f>COUNTIF(C:C,C1890)</f>
        <v>26</v>
      </c>
      <c r="E1890" s="1" t="str">
        <f t="shared" si="29"/>
        <v>0x08</v>
      </c>
      <c r="F1890" s="2" t="str">
        <f>TRIM(MID(A1890, FIND("Message:", A1890) + 8, FIND("]", A1890) - FIND("Message:", A1890) - 7))</f>
        <v>['0x08', '0x55', '0x44', '0x19', '0x61', '0x1A', '0x5F', '0x9F', '0xE0', '0x0E', '0x56', '0x5F', '0xF8', '0xDF', '0x44', '0x69', '0x40', '0x19', '0x95', '0x57', '0x5E', '0xDA', '0x6B', '0x9F', '0xE0', '0x5F', '0xFA', '0xD6', '0x58', '0x69', '0x40', '0x3F', '0xAA', '0x4A', '0x6F', '0x61', '0x07', '0x59', '0x8D', '0x1B', '0x5C', '0x79', '0xF0', '0xCF', '0x3F', '0xD7', '0x5A', '0x7A', '0x00', '0xCF', '0x3F', '0x7A', '0xE2', '0xCA', '0x0C', '0x5B', '0x44', '0x19', '0x57', '0x1A', '0x59', '0x9F', '0xE0', '0x04', '0x5C', '0x5F', '0xF8', '0xDF', '0x44', '0x69', '0x40', '0x19', '0x9B', '0x5D', '0x54', '0xDA', '0x57', '0x9F', '0xE0', '0x5F', '0xFA', '0xBE', '0x5E', '0x69', '0x40', '0x4A', '0x6F', '0x61', '0x8F', '0x1B', '0xCD', '0x5F', '0x52', '0x79', '0xF0', '0xCF', '0x3F', '0x7A', '0x00', '0xA5', '0x60', '0xCF', '0x3F', '0x7A', '0xE6', '0xC8', '0x44', '0x19', '0xF6', '0x61', '0x50', '0x1A', '0x4F', '0x9F', '0xE0', '0x5F', '0xF8', '0xF3', '0x62', '0xDF', '0x44', '0x69', '0x40', '0x19', '0x4D', '0xDA', '0x71', '0x63', '0x43', '0x9F', '0xE0', '0x5F', '0xFA', '0x69', '0x40', '0x2B', '0x64']</v>
      </c>
      <c r="G1890" s="1" t="str">
        <f>TRIM(MID(A1890, FIND("Checksum:", A1890) + 9, FIND("(", A1890) - FIND("Checksum:", A1890) - 9))</f>
        <v>0x3FAA</v>
      </c>
      <c r="H1890" s="1" t="str">
        <f>TRIM(MID(A1890, FIND("(", A1890) + 1, FIND(")", A1890) - FIND("(", A1890) - 1))</f>
        <v>big</v>
      </c>
    </row>
    <row r="1891" spans="1:8" hidden="1" x14ac:dyDescent="0.25">
      <c r="A1891" t="s">
        <v>1889</v>
      </c>
      <c r="B1891" s="1" t="str">
        <f>TRIM(MID(A1891, FIND("Index:", A1891) + 6, FIND(",", A1891) - FIND("Index:", A1891) - 6))</f>
        <v>226994</v>
      </c>
      <c r="C1891" s="1" t="str">
        <f>TRIM(MID(A1891, FIND("Length:", A1891) + 7, FIND(",", A1891, FIND("Length:", A1891)) - FIND("Length:", A1891) - 7))</f>
        <v>194</v>
      </c>
      <c r="D1891" s="1">
        <f>COUNTIF(C:C,C1891)</f>
        <v>16</v>
      </c>
      <c r="E1891" s="1" t="str">
        <f t="shared" si="29"/>
        <v>0xF8</v>
      </c>
      <c r="F1891" s="2" t="str">
        <f>TRIM(MID(A1891, FIND("Message:", A1891) + 8, FIND("]", A1891) - FIND("Message:", A1891) - 7))</f>
        <v>['0xF8', '0xF3', '0x62', '0xDF', '0x44', '0x69', '0x40', '0x19', '0x4D', '0xDA', '0x71', '0x63', '0x43', '0x9F', '0xE0', '0x5F', '0xFA', '0x69', '0x40', '0x2B', '0x64', '0x3F', '0xAA', '0x43', '0x3F', '0x5F', '0x3F', '0x3F', '0xAE', '0x65', '0x3F', '0xFE', '0x3E', '0x3E', '0x37', '0x68', '0x8B', '0x4B', '0x66', '0x3E', '0x37', '0x68', '0x8F', '0x3E', '0x37', '0x68', '0xB1', '0x67', '0xC3', '0x3E', '0x37', '0x4F', '0xA9', '0x3E', '0x37', '0x0F', '0x68', '0x68', '0xAB', '0x3F', '0x3F', '0x3A', '0x3E', '0x3E', '0xB1', '0x69', '0x37', '0x4F', '0xAF', '0x3E', '0x37', '0x4F', '0x9D', '0x01', '0x6A', '0x3E', '0x37', '0x68', '0x9F', '0x3F', '0x3F', '0x1E', '0x84', '0x6B', '0x3E', '0x3E', '0x37', '0x4F', '0xA3', '0x3F', '0xAA', '0xFB', '0x6C', '0x3E', '0x3E', '0x8E', '0x61', '0x1A', '0x57', '0x6E', '0xB8', '0x6D', '0x65', '0x6E', '0x55', '0x41', '0x3F', '0x3E', '0x3D', '0x92', '0x6E', '0x29', '0x3F', '0x6A', '0xE0', '0x4A', '0x6F', '0xAD', '0x89', '0x6F', '0xD5', '0x79', '0xF0', '0xCF', '0x3F', '0x89', '0x4F', '0x97', '0x70', '0xC8', '0x40', '0xDF', '0x91', '0x3F', '0x48', '0x10', '0x82', '0x71', '0x52', '0xAA', '0x4F', '0x79', '0x50', '0xBF', '0x40', '0x87', '0x72', '0xAA', '0xFB', '0x7A', '0xDF', '0xC8', '0x4C', '0x1F', '0xA7', '0x73', '0x42', '0x19', '0x4D', '0x60', '0x3F', '0xBF', '0x50', '0xCB', '0x74', '0x24', '0x41', '0xA3', '0x52', '0x89', '0x8A', '0x23', '0x07', '0x75', '0x41', '0x19', '0x49', '0x89', '0x8A', '0x29', '0x42', '0x98', '0x76', '0x1A', '0x52', '0xDF', '0x44', '0x6A', '0xE0', '0x1A', '0x6C', '0x77', '0x48', '0x1B']</v>
      </c>
      <c r="G1891" s="1" t="str">
        <f>TRIM(MID(A1891, FIND("Checksum:", A1891) + 9, FIND("(", A1891) - FIND("Checksum:", A1891) - 9))</f>
        <v>0x5079</v>
      </c>
      <c r="H1891" s="1" t="str">
        <f>TRIM(MID(A1891, FIND("(", A1891) + 1, FIND(")", A1891) - FIND("(", A1891) - 1))</f>
        <v>big</v>
      </c>
    </row>
    <row r="1892" spans="1:8" hidden="1" x14ac:dyDescent="0.25">
      <c r="A1892" t="s">
        <v>1890</v>
      </c>
      <c r="B1892" s="1" t="str">
        <f>TRIM(MID(A1892, FIND("Index:", A1892) + 6, FIND(",", A1892) - FIND("Index:", A1892) - 6))</f>
        <v>227029</v>
      </c>
      <c r="C1892" s="1" t="str">
        <f>TRIM(MID(A1892, FIND("Length:", A1892) + 7, FIND(",", A1892, FIND("Length:", A1892)) - FIND("Length:", A1892) - 7))</f>
        <v>206</v>
      </c>
      <c r="D1892" s="1">
        <f>COUNTIF(C:C,C1892)</f>
        <v>11</v>
      </c>
      <c r="E1892" s="1" t="str">
        <f t="shared" si="29"/>
        <v>0x68</v>
      </c>
      <c r="F1892" s="2" t="str">
        <f>TRIM(MID(A1892, FIND("Message:", A1892) + 8, FIND("]", A1892) - FIND("Message:", A1892) - 7))</f>
        <v>['0x68', '0x8B', '0x4B', '0x66', '0x3E', '0x37', '0x68', '0x8F', '0x3E', '0x37', '0x68', '0xB1', '0x67', '0xC3', '0x3E', '0x37', '0x4F', '0xA9', '0x3E', '0x37', '0x0F', '0x68', '0x68', '0xAB', '0x3F', '0x3F', '0x3A', '0x3E', '0x3E', '0xB1', '0x69', '0x37', '0x4F', '0xAF', '0x3E', '0x37', '0x4F', '0x9D', '0x01', '0x6A', '0x3E', '0x37', '0x68', '0x9F', '0x3F', '0x3F', '0x1E', '0x84', '0x6B', '0x3E', '0x3E', '0x37', '0x4F', '0xA3', '0x3F', '0xAA', '0xFB', '0x6C', '0x3E', '0x3E', '0x8E', '0x61', '0x1A', '0x57', '0x6E', '0xB8', '0x6D', '0x65', '0x6E', '0x55', '0x41', '0x3F', '0x3E', '0x3D', '0x92', '0x6E', '0x29', '0x3F', '0x6A', '0xE0', '0x4A', '0x6F', '0xAD', '0x89', '0x6F', '0xD5', '0x79', '0xF0', '0xCF', '0x3F', '0x89', '0x4F', '0x97', '0x70', '0xC8', '0x40', '0xDF', '0x91', '0x3F', '0x48', '0x10', '0x82', '0x71', '0x52', '0xAA', '0x4F', '0x79', '0x50', '0xBF', '0x40', '0x87', '0x72', '0xAA', '0xFB', '0x7A', '0xDF', '0xC8', '0x4C', '0x1F', '0xA7', '0x73', '0x42', '0x19', '0x4D', '0x60', '0x3F', '0xBF', '0x50', '0xCB', '0x74', '0x24', '0x41', '0xA3', '0x52', '0x89', '0x8A', '0x23', '0x07', '0x75', '0x41', '0x19', '0x49', '0x89', '0x8A', '0x29', '0x42', '0x98', '0x76', '0x1A', '0x52', '0xDF', '0x44', '0x6A', '0xE0', '0x1A', '0x6C', '0x77', '0x48', '0x1B', '0x50', '0x79', '0xF0', '0xBF', '0x3F', '0x94', '0x78', '0x6B', '0xE0', '0x4A', '0x3F', '0x3F', '0x3E', '0xA9', '0x75', '0x79', '0x4F', '0xA9', '0xEB', '0x79', '0xEF', '0xCA', '0x4B', '0xDD', '0x7A', '0xDF', '0x47', '0x3F', '0x48', '0x3E', '0x37', '0x67', '0x06', '0x7B', '0x4B', '0x3F', '0x44', '0xA5', '0xAF', '0x3F', '0x44', '0x23', '0x7C', '0xA9', '0xE3', '0x3E', '0x37']</v>
      </c>
      <c r="G1892" s="1" t="str">
        <f>TRIM(MID(A1892, FIND("Checksum:", A1892) + 9, FIND("(", A1892) - FIND("Checksum:", A1892) - 9))</f>
        <v>0x565F</v>
      </c>
      <c r="H1892" s="1" t="str">
        <f>TRIM(MID(A1892, FIND("(", A1892) + 1, FIND(")", A1892) - FIND("(", A1892) - 1))</f>
        <v>big</v>
      </c>
    </row>
    <row r="1893" spans="1:8" hidden="1" x14ac:dyDescent="0.25">
      <c r="A1893" t="s">
        <v>1891</v>
      </c>
      <c r="B1893" s="1" t="str">
        <f>TRIM(MID(A1893, FIND("Index:", A1893) + 6, FIND(",", A1893) - FIND("Index:", A1893) - 6))</f>
        <v>227094</v>
      </c>
      <c r="C1893" s="1" t="str">
        <f>TRIM(MID(A1893, FIND("Length:", A1893) + 7, FIND(",", A1893, FIND("Length:", A1893)) - FIND("Length:", A1893) - 7))</f>
        <v>35</v>
      </c>
      <c r="D1893" s="1">
        <f>COUNTIF(C:C,C1893)</f>
        <v>6</v>
      </c>
      <c r="E1893" s="1" t="str">
        <f t="shared" si="29"/>
        <v>0xB8</v>
      </c>
      <c r="F1893" s="2" t="str">
        <f>TRIM(MID(A1893, FIND("Message:", A1893) + 8, FIND("]", A1893) - FIND("Message:", A1893) - 7))</f>
        <v>['0xB8', '0x6D', '0x65', '0x6E', '0x55', '0x41', '0x3F', '0x3E', '0x3D', '0x92', '0x6E', '0x29', '0x3F', '0x6A', '0xE0', '0x4A', '0x6F', '0xAD', '0x89', '0x6F', '0xD5', '0x79', '0xF0', '0xCF', '0x3F', '0x89', '0x4F', '0x97', '0x70', '0xC8', '0x40', '0xDF', '0x91', '0x3F', '0x48']</v>
      </c>
      <c r="G1893" s="1" t="str">
        <f>TRIM(MID(A1893, FIND("Checksum:", A1893) + 9, FIND("(", A1893) - FIND("Checksum:", A1893) - 9))</f>
        <v>0x1082</v>
      </c>
      <c r="H1893" s="1" t="str">
        <f>TRIM(MID(A1893, FIND("(", A1893) + 1, FIND(")", A1893) - FIND("(", A1893) - 1))</f>
        <v>big</v>
      </c>
    </row>
    <row r="1894" spans="1:8" hidden="1" x14ac:dyDescent="0.25">
      <c r="A1894" t="s">
        <v>1892</v>
      </c>
      <c r="B1894" s="1" t="str">
        <f>TRIM(MID(A1894, FIND("Index:", A1894) + 6, FIND(",", A1894) - FIND("Index:", A1894) - 6))</f>
        <v>227222</v>
      </c>
      <c r="C1894" s="1" t="str">
        <f>TRIM(MID(A1894, FIND("Length:", A1894) + 7, FIND(",", A1894, FIND("Length:", A1894)) - FIND("Length:", A1894) - 7))</f>
        <v>170</v>
      </c>
      <c r="D1894" s="1">
        <f>COUNTIF(C:C,C1894)</f>
        <v>13</v>
      </c>
      <c r="E1894" s="1" t="str">
        <f t="shared" si="29"/>
        <v>0x4B</v>
      </c>
      <c r="F1894" s="2" t="str">
        <f>TRIM(MID(A1894, FIND("Message:", A1894) + 8, FIND("]", A1894) - FIND("Message:", A1894) - 7))</f>
        <v>['0x4B', '0x3F', '0x44', '0xA5', '0xAF', '0x3F', '0x44', '0x23', '0x7C', '0xA9', '0xE3', '0x3E', '0x37', '0x56', '0x5F', '0x29', '0x5E', '0x7D', '0x42', '0x1A', '0x46', '0x6A', '0xE0', '0x29', '0x3F', '0xD3', '0x7E', '0x1A', '0x43', '0x6A', '0xE0', '0x1A', '0x43', '0x79', '0xFD', '0x7F', '0xF0', '0xCF', '0x3F', '0xC6', '0xE7', '0xCA', '0x49', '0x42', '0x40', '0xDF', '0x44', '0x3F', '0x48', '0x3E', '0x3E', '0x3E', '0xA6', '0x41', '0x37', '0x67', '0x4D', '0x3E', '0x37', '0x52', '0x59', '0x4E', '0x42', '0x29', '0x40', '0x1A', '0xD2', '0xDF', '0x42', '0x6A', '0x25', '0x43', '0xE0', '0x29', '0x3F', '0x1A', '0xD0', '0x6A', '0xE0', '0xC2', '0x44', '0x1A', '0xD0', '0x79', '0xF0', '0xCF', '0x3F', '0xC6', '0x6F', '0x45', '0xE8', '0xCA', '0x43', '0x19', '0xD0', '0x9F', '0xE0', '0xA6', '0x46', '0xC5', '0x47', '0xDF', '0xD3', '0x69', '0x40', '0x19', '0xC9', '0x47', '0xCE', '0x9F', '0xE0', '0x5F', '0x68', '0xDF', '0xCE', '0x0D', '0x48', '0x69', '0x40', '0x4A', '0x6F', '0xAD', '0xD5', '0x79', '0xA8', '0x49', '0xF0', '0xCF', '0x3F', '0x9F', '0xE2', '0xC7', '0x41', '0xD4', '0x4A', '0xCA', '0x80', '0x29', '0x40', '0x4A', '0xBF', '0x52', '0x5B', '0x4B', '0x53', '0x1B', '0xCB', '0x6A', '0xE0', '0x49', '0xBF', '0xD9', '0x4C', '0x52', '0x61', '0x4A', '0xBF', '0x52', '0x55', '0x9F', '0x51', '0x4D', '0xE0', '0x5F', '0x68', '0x69', '0x40', '0x49', '0x6F', '0x58']</v>
      </c>
      <c r="G1894" s="1" t="str">
        <f>TRIM(MID(A1894, FIND("Checksum:", A1894) + 9, FIND("(", A1894) - FIND("Checksum:", A1894) - 9))</f>
        <v>0x4EAD</v>
      </c>
      <c r="H1894" s="1" t="str">
        <f>TRIM(MID(A1894, FIND("(", A1894) + 1, FIND(")", A1894) - FIND("(", A1894) - 1))</f>
        <v>big</v>
      </c>
    </row>
    <row r="1895" spans="1:8" hidden="1" x14ac:dyDescent="0.25">
      <c r="A1895" t="s">
        <v>1893</v>
      </c>
      <c r="B1895" s="1" t="str">
        <f>TRIM(MID(A1895, FIND("Index:", A1895) + 6, FIND(",", A1895) - FIND("Index:", A1895) - 6))</f>
        <v>227233</v>
      </c>
      <c r="C1895" s="1" t="str">
        <f>TRIM(MID(A1895, FIND("Length:", A1895) + 7, FIND(",", A1895, FIND("Length:", A1895)) - FIND("Length:", A1895) - 7))</f>
        <v>168</v>
      </c>
      <c r="D1895" s="1">
        <f>COUNTIF(C:C,C1895)</f>
        <v>6</v>
      </c>
      <c r="E1895" s="1" t="str">
        <f t="shared" si="29"/>
        <v>0x3E</v>
      </c>
      <c r="F1895" s="2" t="str">
        <f>TRIM(MID(A1895, FIND("Message:", A1895) + 8, FIND("]", A1895) - FIND("Message:", A1895) - 7))</f>
        <v>['0x3E', '0x37', '0x56', '0x5F', '0x29', '0x5E', '0x7D', '0x42', '0x1A', '0x46', '0x6A', '0xE0', '0x29', '0x3F', '0xD3', '0x7E', '0x1A', '0x43', '0x6A', '0xE0', '0x1A', '0x43', '0x79', '0xFD', '0x7F', '0xF0', '0xCF', '0x3F', '0xC6', '0xE7', '0xCA', '0x49', '0x42', '0x40', '0xDF', '0x44', '0x3F', '0x48', '0x3E', '0x3E', '0x3E', '0xA6', '0x41', '0x37', '0x67', '0x4D', '0x3E', '0x37', '0x52', '0x59', '0x4E', '0x42', '0x29', '0x40', '0x1A', '0xD2', '0xDF', '0x42', '0x6A', '0x25', '0x43', '0xE0', '0x29', '0x3F', '0x1A', '0xD0', '0x6A', '0xE0', '0xC2', '0x44', '0x1A', '0xD0', '0x79', '0xF0', '0xCF', '0x3F', '0xC6', '0x6F', '0x45', '0xE8', '0xCA', '0x43', '0x19', '0xD0', '0x9F', '0xE0', '0xA6', '0x46', '0xC5', '0x47', '0xDF', '0xD3', '0x69', '0x40', '0x19', '0xC9', '0x47', '0xCE', '0x9F', '0xE0', '0x5F', '0x68', '0xDF', '0xCE', '0x0D', '0x48', '0x69', '0x40', '0x4A', '0x6F', '0xAD', '0xD5', '0x79', '0xA8', '0x49', '0xF0', '0xCF', '0x3F', '0x9F', '0xE2', '0xC7', '0x41', '0xD4', '0x4A', '0xCA', '0x80', '0x29', '0x40', '0x4A', '0xBF', '0x52', '0x5B', '0x4B', '0x53', '0x1B', '0xCB', '0x6A', '0xE0', '0x49', '0xBF', '0xD9', '0x4C', '0x52', '0x61', '0x4A', '0xBF', '0x52', '0x55', '0x9F', '0x51', '0x4D', '0xE0', '0x5F', '0x68', '0x69', '0x40', '0x49', '0x6F', '0x58', '0x4E', '0xAD', '0xD7', '0xA9', '0xE0', '0x6A', '0xE0', '0x4A', '0xF3']</v>
      </c>
      <c r="G1895" s="1" t="str">
        <f>TRIM(MID(A1895, FIND("Checksum:", A1895) + 9, FIND("(", A1895) - FIND("Checksum:", A1895) - 9))</f>
        <v>0x4FBF</v>
      </c>
      <c r="H1895" s="1" t="str">
        <f>TRIM(MID(A1895, FIND("(", A1895) + 1, FIND(")", A1895) - FIND("(", A1895) - 1))</f>
        <v>big</v>
      </c>
    </row>
    <row r="1896" spans="1:8" hidden="1" x14ac:dyDescent="0.25">
      <c r="A1896" t="s">
        <v>1894</v>
      </c>
      <c r="B1896" s="1" t="str">
        <f>TRIM(MID(A1896, FIND("Index:", A1896) + 6, FIND(",", A1896) - FIND("Index:", A1896) - 6))</f>
        <v>227514</v>
      </c>
      <c r="C1896" s="1" t="str">
        <f>TRIM(MID(A1896, FIND("Length:", A1896) + 7, FIND(",", A1896, FIND("Length:", A1896)) - FIND("Length:", A1896) - 7))</f>
        <v>134</v>
      </c>
      <c r="D1896" s="1">
        <f>COUNTIF(C:C,C1896)</f>
        <v>20</v>
      </c>
      <c r="E1896" s="1" t="str">
        <f t="shared" si="29"/>
        <v>0xE0</v>
      </c>
      <c r="F1896" s="2" t="str">
        <f>TRIM(MID(A1896, FIND("Message:", A1896) + 8, FIND("]", A1896) - FIND("Message:", A1896) - 7))</f>
        <v>['0xE0', '0x19', '0xA9', '0x69', '0x5C', '0x9F', '0xE0', '0x5F', '0x68', '0xDF', '0x85', '0x69', '0x73', '0x5D', '0x40', '0x4A', '0x6F', '0x4F', '0x4D', '0x79', '0xF0', '0x5E', '0x5E', '0xBF', '0x3F', '0x69', '0xE7', '0xC8', '0x73', '0x10', '0xFA', '0x5F', '0xA9', '0xAA', '0x4F', '0x79', '0x50', '0xBF', '0x40', '0xCC', '0x60', '0xAA', '0xFB', '0x7A', '0xDF', '0xC8', '0x4C', '0x1F', '0x95', '0x61', '0x42', '0x19', '0xA3', '0x60', '0x3F', '0xBF', '0x50', '0x10', '0x62', '0x24', '0x41', '0xA3', '0x52', '0x89', '0x8A', '0x23', '0xF4', '0x63', '0x41', '0x19', '0x9A', '0x89', '0x8A', '0x29', '0x42', '0xD7', '0x64', '0x1A', '0x98', '0xDF', '0x44', '0x6A', '0xE0', '0x1A', '0xA0', '0x65', '0x9E', '0x1B', '0x96', '0x79', '0xF0', '0xBF', '0x3F', '0x1F', '0x66', '0x6B', '0xE0', '0x4A', '0x3F', '0x3F', '0x3E', '0xA9', '0x63', '0x67', '0x4F', '0xA9', '0xEB', '0x79', '0xEF', '0xCA', '0x41', '0xC1', '0x68', '0x29', '0x42', '0x1A', '0x90', '0x6A', '0xE0', '0x29', '0xF2', '0x69', '0x40', '0x1A', '0x8E', '0x6A', '0xE0', '0x1A', '0x8E', '0x46', '0x6A', '0x79', '0xF0', '0xCF']</v>
      </c>
      <c r="G1896" s="1" t="str">
        <f>TRIM(MID(A1896, FIND("Checksum:", A1896) + 9, FIND("(", A1896) - FIND("Checksum:", A1896) - 9))</f>
        <v>0x3FC6</v>
      </c>
      <c r="H1896" s="1" t="str">
        <f>TRIM(MID(A1896, FIND("(", A1896) + 1, FIND(")", A1896) - FIND("(", A1896) - 1))</f>
        <v>big</v>
      </c>
    </row>
    <row r="1897" spans="1:8" hidden="1" x14ac:dyDescent="0.25">
      <c r="A1897" t="s">
        <v>1895</v>
      </c>
      <c r="B1897" s="1" t="str">
        <f>TRIM(MID(A1897, FIND("Index:", A1897) + 6, FIND(",", A1897) - FIND("Index:", A1897) - 6))</f>
        <v>227610</v>
      </c>
      <c r="C1897" s="1" t="str">
        <f>TRIM(MID(A1897, FIND("Length:", A1897) + 7, FIND(",", A1897, FIND("Length:", A1897)) - FIND("Length:", A1897) - 7))</f>
        <v>224</v>
      </c>
      <c r="D1897" s="1">
        <f>COUNTIF(C:C,C1897)</f>
        <v>16</v>
      </c>
      <c r="E1897" s="1" t="str">
        <f t="shared" si="29"/>
        <v>0xE0</v>
      </c>
      <c r="F1897" s="2" t="str">
        <f>TRIM(MID(A1897, FIND("Message:", A1897) + 8, FIND("]", A1897) - FIND("Message:", A1897) - 7))</f>
        <v>['0xE0', '0x4A', '0x3F', '0x3F', '0x3E', '0xA9', '0x63', '0x67', '0x4F', '0xA9', '0xEB', '0x79', '0xEF', '0xCA', '0x41', '0xC1', '0x68', '0x29', '0x42', '0x1A', '0x90', '0x6A', '0xE0', '0x29', '0xF2', '0x69', '0x40', '0x1A', '0x8E', '0x6A', '0xE0', '0x1A', '0x8E', '0x46', '0x6A', '0x79', '0xF0', '0xCF', '0x3F', '0xC6', '0xE8', '0xCA', '0x5E', '0x6B', '0x43', '0x19', '0x8E', '0x9F', '0xE0', '0xC5', '0x47', '0xE3', '0x6C', '0xDF', '0x4F', '0x69', '0x40', '0x19', '0x8C', '0x9F', '0x8A', '0x6D', '0xE0', '0x5F', '0x68', '0xDF', '0x4A', '0x69', '0x40', '0xE9', '0x6E', '0x19', '0x89', '0x1A', '0x85', '0x9F', '0xE0', '0x5F', '0x90', '0x6F', '0x68', '0x69', '0x40', '0x29', '0x40', '0x6A', '0xE0', '0x36', '0x70', '0x19', '0x86', '0x9F', '0xE0', '0x5F', '0x68', '0x69', '0xC1', '0x71', '0x40', '0xA0', '0x35', '0xA1', '0x35', '0x8E', '0x65', '0x52', '0x72', '0x3F', '0xAA', '0x8E', '0x61', '0x6E', '0x55', '0x40', '0x50', '0x73', '0x3F', '0x3E', '0x3D', '0x4A', '0x6F', '0xAD', '0xD5', '0x6B', '0x74', '0x79', '0xF0', '0xCF', '0x3F', '0x89', '0x4F', '0xC8', '0x8F', '0x75', '0x40', '0xDF', '0xE2', '0x3F', '0x48', '0x1A', '0x7C', '0x96', '0x76', '0x79', '0xF0', '0xCF', '0x3F', '0xC6', '0xEA', '0xCA', '0x6C', '0x77', '0x4C', '0x4A', '0x6F', '0xAD', '0xCF', '0x1B', '0x77', '0x8D', '0x78', '0x79', '0xF0', '0xCF', '0x3F', '0x7A', '0x00', '0xCF', '0x3C', '0x79', '0x3F', '0x7A', '0xE2', '0xC8', '0x50', '0x19', '0x75', '0xBD', '0x7A', '0x9F', '0xE0', '0xC5', '0x42', '0xDF', '0x4C', '0x69', '0x98', '0x7B', '0x40', '0x4A', '0x6F', '0xAD', '0xCD', '0x1B', '0x70', '0x7C', '0x7C', '0x79', '0xF0', '0xCF', '0x3F', '0x7A', '0x00', '0xCF', '0x40', '0x7D', '0x3F', '0x7A', '0xE2', '0xCA', '0x42', '0x19', '0x6E', '0xAE', '0x7E', '0x9F', '0xE0', '0xC5', '0x4A', '0x69', '0x40', '0x1A', '0xD2', '0x7F']</v>
      </c>
      <c r="G1897" s="1" t="str">
        <f>TRIM(MID(A1897, FIND("Checksum:", A1897) + 9, FIND("(", A1897) - FIND("Checksum:", A1897) - 9))</f>
        <v>0x6D79</v>
      </c>
      <c r="H1897" s="1" t="str">
        <f>TRIM(MID(A1897, FIND("(", A1897) + 1, FIND(")", A1897) - FIND("(", A1897) - 1))</f>
        <v>big</v>
      </c>
    </row>
    <row r="1898" spans="1:8" hidden="1" x14ac:dyDescent="0.25">
      <c r="A1898" t="s">
        <v>1896</v>
      </c>
      <c r="B1898" s="1" t="str">
        <f>TRIM(MID(A1898, FIND("Index:", A1898) + 6, FIND(",", A1898) - FIND("Index:", A1898) - 6))</f>
        <v>227875</v>
      </c>
      <c r="C1898" s="1" t="str">
        <f>TRIM(MID(A1898, FIND("Length:", A1898) + 7, FIND(",", A1898, FIND("Length:", A1898)) - FIND("Length:", A1898) - 7))</f>
        <v>160</v>
      </c>
      <c r="D1898" s="1">
        <f>COUNTIF(C:C,C1898)</f>
        <v>16</v>
      </c>
      <c r="E1898" s="1" t="str">
        <f t="shared" si="29"/>
        <v>0xC8</v>
      </c>
      <c r="F1898" s="2" t="str">
        <f>TRIM(MID(A1898, FIND("Message:", A1898) + 8, FIND("]", A1898) - FIND("Message:", A1898) - 7))</f>
        <v>['0xC8', '0x48', '0xEB', '0x44', '0xA9', '0xF0', '0xA9', '0xEC', '0x9F', '0xE2', '0xC7', '0xBF', '0x45', '0x61', '0xC8', '0x43', '0xA9', '0xF0', '0xA9', '0xEC', '0xE3', '0x46', '0x9F', '0xE2', '0xC7', '0x62', '0xCA', '0x42', '0x19', '0x19', '0x47', '0x60', '0x1A', '0x5A', '0xA9', '0xE0', '0x6A', '0xE0', '0xF1', '0x48', '0x1C', '0x61', '0x1B', '0x58', '0xA9', '0x0F', '0x7A', '0x6C', '0x49', '0x00', '0xCF', '0x3F', '0xA9', '0xEB', '0x7A', '0xDF', '0x48', '0x4A', '0xC8', '0x4E', '0x1A', '0x5E', '0x79', '0xF0', '0xCF', '0x14', '0x4B', '0x3F', '0x69', '0xE7', '0xCA', '0x49', '0xA9', '0x00', '0x99', '0x4C', '0x24', '0x41', '0xA9', '0xEC', '0x6C', '0xDF', '0xA9', '0x3E', '0x4D', '0x00', '0xA9', '0xEC', '0xA3', '0x12', '0x7C', '0xE0', '0xF6', '0x4E', '0x3F', '0x40', '0x19', '0x54', '0x89', '0x8A', '0x1A', '0x69', '0x4F', '0x4D', '0x79', '0xF0', '0xCF', '0x3F', '0xC6', '0xE7', '0xC4', '0x50', '0xCA', '0x42', '0x29', '0x40', '0x1A', '0x49', '0xDF', '0x0A', '0x51', '0x6A', '0x6A', '0xE0', '0x29', '0x3F', '0x1A', '0x47', '0xD0', '0x52', '0xDF', '0x66', '0x6A', '0xE0', '0x00', '0x00', '0x00', '0xE3', '0xF0', '0x85', '0x06', '0xFF', '0xFF', '0xFF', '0xFF', '0xFF', '0x7C', '0x85', '0x04', '0x09', '0x00', '0xD4', '0x80', '0x00', '0x06', '0xED', '0x40', '0x34', '0x00', '0x1A']</v>
      </c>
      <c r="G1898" s="1" t="str">
        <f>TRIM(MID(A1898, FIND("Checksum:", A1898) + 9, FIND("(", A1898) - FIND("Checksum:", A1898) - 9))</f>
        <v>0x4D79</v>
      </c>
      <c r="H1898" s="1" t="str">
        <f>TRIM(MID(A1898, FIND("(", A1898) + 1, FIND(")", A1898) - FIND("(", A1898) - 1))</f>
        <v>big</v>
      </c>
    </row>
    <row r="1899" spans="1:8" hidden="1" x14ac:dyDescent="0.25">
      <c r="A1899" t="s">
        <v>1897</v>
      </c>
      <c r="B1899" s="1" t="str">
        <f>TRIM(MID(A1899, FIND("Index:", A1899) + 6, FIND(",", A1899) - FIND("Index:", A1899) - 6))</f>
        <v>227922</v>
      </c>
      <c r="C1899" s="1" t="str">
        <f>TRIM(MID(A1899, FIND("Length:", A1899) + 7, FIND(",", A1899, FIND("Length:", A1899)) - FIND("Length:", A1899) - 7))</f>
        <v>166</v>
      </c>
      <c r="D1899" s="1">
        <f>COUNTIF(C:C,C1899)</f>
        <v>14</v>
      </c>
      <c r="E1899" s="1" t="str">
        <f t="shared" si="29"/>
        <v>0x6C</v>
      </c>
      <c r="F1899" s="2" t="str">
        <f>TRIM(MID(A1899, FIND("Message:", A1899) + 8, FIND("]", A1899) - FIND("Message:", A1899) - 7))</f>
        <v>['0x6C', '0x49', '0x00', '0xCF', '0x3F', '0xA9', '0xEB', '0x7A', '0xDF', '0x48', '0x4A', '0xC8', '0x4E', '0x1A', '0x5E', '0x79', '0xF0', '0xCF', '0x14', '0x4B', '0x3F', '0x69', '0xE7', '0xCA', '0x49', '0xA9', '0x00', '0x99', '0x4C', '0x24', '0x41', '0xA9', '0xEC', '0x6C', '0xDF', '0xA9', '0x3E', '0x4D', '0x00', '0xA9', '0xEC', '0xA3', '0x12', '0x7C', '0xE0', '0xF6', '0x4E', '0x3F', '0x40', '0x19', '0x54', '0x89', '0x8A', '0x1A', '0x69', '0x4F', '0x4D', '0x79', '0xF0', '0xCF', '0x3F', '0xC6', '0xE7', '0xC4', '0x50', '0xCA', '0x42', '0x29', '0x40', '0x1A', '0x49', '0xDF', '0x0A', '0x51', '0x6A', '0x6A', '0xE0', '0x29', '0x3F', '0x1A', '0x47', '0xD0', '0x52', '0xDF', '0x66', '0x6A', '0xE0', '0x00', '0x00', '0x00', '0xE3', '0xF0', '0x85', '0x06', '0xFF', '0xFF', '0xFF', '0xFF', '0xFF', '0x7C', '0x85', '0x04', '0x09', '0x00', '0xD4', '0x80', '0x00', '0x06', '0xED', '0x40', '0x34', '0x00', '0x1A', '0x4D', '0x79', '0xF0', '0xCF', '0x16', '0x41', '0x3F', '0x69', '0xE7', '0xC8', '0x5D', '0x1A', '0x4C', '0x5E', '0x42', '0x1B', '0x43', '0x79', '0xF0', '0xBF', '0x3F', '0x1A', '0x24', '0x43', '0x4B', '0x6B', '0xE0', '0x29', '0x40', '0xDF', '0x58', '0x7C', '0x44', '0x6A', '0xE0', '0x3E', '0x37', '0x52', '0x51', '0x3E', '0xE6', '0x45', '0x37', '0x52', '0x59', '0x3F', '0x44', '0xA5', '0xAF', '0x00', '0x46', '0x3E', '0x37']</v>
      </c>
      <c r="G1899" s="1" t="str">
        <f>TRIM(MID(A1899, FIND("Checksum:", A1899) + 9, FIND("(", A1899) - FIND("Checksum:", A1899) - 9))</f>
        <v>0x48DD</v>
      </c>
      <c r="H1899" s="1" t="str">
        <f>TRIM(MID(A1899, FIND("(", A1899) + 1, FIND(")", A1899) - FIND("(", A1899) - 1))</f>
        <v>big</v>
      </c>
    </row>
    <row r="1900" spans="1:8" hidden="1" x14ac:dyDescent="0.25">
      <c r="A1900" t="s">
        <v>1898</v>
      </c>
      <c r="B1900" s="1" t="str">
        <f>TRIM(MID(A1900, FIND("Index:", A1900) + 6, FIND(",", A1900) - FIND("Index:", A1900) - 6))</f>
        <v>228377</v>
      </c>
      <c r="C1900" s="1" t="str">
        <f>TRIM(MID(A1900, FIND("Length:", A1900) + 7, FIND(",", A1900, FIND("Length:", A1900)) - FIND("Length:", A1900) - 7))</f>
        <v>4</v>
      </c>
      <c r="D1900" s="1">
        <f>COUNTIF(C:C,C1900)</f>
        <v>1</v>
      </c>
      <c r="E1900" s="1" t="str">
        <f t="shared" si="29"/>
        <v>0xF0</v>
      </c>
      <c r="F1900" s="2" t="str">
        <f>TRIM(MID(A1900, FIND("Message:", A1900) + 8, FIND("]", A1900) - FIND("Message:", A1900) - 7))</f>
        <v>['0xF0', '0xCF', '0x3F', '0x69']</v>
      </c>
      <c r="G1900" s="1" t="str">
        <f>TRIM(MID(A1900, FIND("Checksum:", A1900) + 9, FIND("(", A1900) - FIND("Checksum:", A1900) - 9))</f>
        <v>0x0267</v>
      </c>
      <c r="H1900" s="1" t="str">
        <f>TRIM(MID(A1900, FIND("(", A1900) + 1, FIND(")", A1900) - FIND("(", A1900) - 1))</f>
        <v>big</v>
      </c>
    </row>
    <row r="1901" spans="1:8" hidden="1" x14ac:dyDescent="0.25">
      <c r="A1901" t="s">
        <v>1899</v>
      </c>
      <c r="B1901" s="1" t="str">
        <f>TRIM(MID(A1901, FIND("Index:", A1901) + 6, FIND(",", A1901) - FIND("Index:", A1901) - 6))</f>
        <v>228447</v>
      </c>
      <c r="C1901" s="1" t="str">
        <f>TRIM(MID(A1901, FIND("Length:", A1901) + 7, FIND(",", A1901, FIND("Length:", A1901)) - FIND("Length:", A1901) - 7))</f>
        <v>130</v>
      </c>
      <c r="D1901" s="1">
        <f>COUNTIF(C:C,C1901)</f>
        <v>23</v>
      </c>
      <c r="E1901" s="1" t="str">
        <f t="shared" si="29"/>
        <v>0x0F</v>
      </c>
      <c r="F1901" s="2" t="str">
        <f>TRIM(MID(A1901, FIND("Message:", A1901) + 8, FIND("]", A1901) - FIND("Message:", A1901) - 7))</f>
        <v>['0x0F', '0x4A', '0xBF', '0x56', '0x60', '0xA9', '0x53', '0x6F', '0xFF', '0x24', '0x41', '0x13', '0x92', '0x6A', '0xDF', '0xC4', '0x70', '0x19', '0x92', '0x89', '0x8A', '0x1A', '0x8E', '0x79', '0x52', '0x71', '0xF0', '0xCF', '0x3F', '0x69', '0xE7', '0xC8', '0x4B', '0xD6', '0x72', '0x4A', '0xBF', '0x52', '0x63', '0x79', '0xF0', '0xBF', '0x5C', '0x73', '0x3F', '0x69', '0xE7', '0xC8', '0x42', '0x29', '0x40', '0x78', '0x74', '0x1A', '0x8D', '0xDF', '0x42', '0x6A', '0xE0', '0x29', '0xB2', '0x75', '0x3F', '0x1A', '0x8B', '0x6A', '0xE0', '0x19', '0x81', '0x40', '0x76', '0x9F', '0xE0', '0x5F', '0x58', '0xDF', '0xB6', '0x69', '0xAE', '0x77', '0x40', '0x4A', '0x6F', '0x4F', '0x4D', '0x79', '0xF0', '0x78', '0x78', '0xBF', '0x3F', '0x69', '0xE7', '0xCA', '0x40', '0xDF', '0xB3', '0x79', '0xA3', '0x3F', '0x48', '0x1A', '0x82', '0x79', '0xF0', '0xAB', '0x7A', '0xCF', '0x3F', '0x69', '0xE7', '0xC8', '0x48', '0x4A', '0x36', '0x7B', '0xBF', '0x52', '0x4B', '0x79', '0xF0', '0xCF', '0x3F', '0x52', '0x7C', '0x69', '0xE7', '0xCA', '0x42', '0x29']</v>
      </c>
      <c r="G1901" s="1" t="str">
        <f>TRIM(MID(A1901, FIND("Checksum:", A1901) + 9, FIND("(", A1901) - FIND("Checksum:", A1901) - 9))</f>
        <v>0x401A</v>
      </c>
      <c r="H1901" s="1" t="str">
        <f>TRIM(MID(A1901, FIND("(", A1901) + 1, FIND(")", A1901) - FIND("(", A1901) - 1))</f>
        <v>big</v>
      </c>
    </row>
    <row r="1902" spans="1:8" hidden="1" x14ac:dyDescent="0.25">
      <c r="A1902" t="s">
        <v>1900</v>
      </c>
      <c r="B1902" s="1" t="str">
        <f>TRIM(MID(A1902, FIND("Index:", A1902) + 6, FIND(",", A1902) - FIND("Index:", A1902) - 6))</f>
        <v>228619</v>
      </c>
      <c r="C1902" s="1" t="str">
        <f>TRIM(MID(A1902, FIND("Length:", A1902) + 7, FIND(",", A1902, FIND("Length:", A1902)) - FIND("Length:", A1902) - 7))</f>
        <v>146</v>
      </c>
      <c r="D1902" s="1">
        <f>COUNTIF(C:C,C1902)</f>
        <v>16</v>
      </c>
      <c r="E1902" s="1" t="str">
        <f t="shared" si="29"/>
        <v>0x43</v>
      </c>
      <c r="F1902" s="2" t="str">
        <f>TRIM(MID(A1902, FIND("Message:", A1902) + 8, FIND("]", A1902) - FIND("Message:", A1902) - 7))</f>
        <v>['0x43', '0x19', '0x6B', '0x9F', '0xE0', '0x3B', '0x42', '0xC5', '0x48', '0xDF', '0x4D', '0x69', '0x40', '0x1A', '0x41', '0x43', '0x6F', '0x79', '0xF0', '0xCF', '0x3F', '0x69', '0xE7', '0x7D', '0x44', '0xC8', '0x47', '0x1A', '0x66', '0x79', '0xF0', '0xCF', '0x0F', '0x45', '0x3F', '0xC6', '0xE8', '0xCA', '0x42', '0x19', '0x64', '0xBE', '0x46', '0x9F', '0xE0', '0xC5', '0x40', '0x69', '0x40', '0x1A', '0x90', '0x47', '0x61', '0x79', '0xF0', '0xCF', '0x3F', '0xC6', '0xE7', '0xD0', '0x48', '0xCA', '0x51', '0x1C', '0x66', '0x1B', '0x5F', '0xA9', '0x0B', '0x49', '0x0F', '0x7A', '0x00', '0xCF', '0x3F', '0xA9', '0xEB', '0x77', '0x4A', '0x7A', '0xDF', '0xC8', '0x49', '0xA9', '0x00', '0x24', '0x84', '0x4B', '0x41', '0xA9', '0xEC', '0x6C', '0xDF', '0xA9', '0x00', '0x19', '0x4C', '0xA9', '0xEC', '0xA3', '0x12', '0x7C', '0xE0', '0x3F', '0x35', '0x4D', '0x40', '0x19', '0x5F', '0x89', '0x8A', '0x29', '0x40', '0x83', '0x4E', '0x1A', '0x5F', '0x6A', '0xE0', '0x1A', '0x53', '0x79', '0xF9', '0x4F', '0xF0', '0xCF', '0x3F', '0x9F', '0xE2', '0x07', '0x42', '0x1B', '0x50', '0xC8', '0x4C', '0x1A', '0x51', '0x79', '0xF0', '0xCF', '0x0B', '0x51', '0x3F', '0xC6', '0xE8', '0xCA']</v>
      </c>
      <c r="G1902" s="1" t="str">
        <f>TRIM(MID(A1902, FIND("Checksum:", A1902) + 9, FIND("(", A1902) - FIND("Checksum:", A1902) - 9))</f>
        <v>0x4319</v>
      </c>
      <c r="H1902" s="1" t="str">
        <f>TRIM(MID(A1902, FIND("(", A1902) + 1, FIND(")", A1902) - FIND("(", A1902) - 1))</f>
        <v>big</v>
      </c>
    </row>
    <row r="1903" spans="1:8" hidden="1" x14ac:dyDescent="0.25">
      <c r="A1903" t="s">
        <v>1901</v>
      </c>
      <c r="B1903" s="1" t="str">
        <f>TRIM(MID(A1903, FIND("Index:", A1903) + 6, FIND(",", A1903) - FIND("Index:", A1903) - 6))</f>
        <v>228949</v>
      </c>
      <c r="C1903" s="1" t="str">
        <f>TRIM(MID(A1903, FIND("Length:", A1903) + 7, FIND(",", A1903, FIND("Length:", A1903)) - FIND("Length:", A1903) - 7))</f>
        <v>161</v>
      </c>
      <c r="D1903" s="1">
        <f>COUNTIF(C:C,C1903)</f>
        <v>16</v>
      </c>
      <c r="E1903" s="1" t="str">
        <f t="shared" si="29"/>
        <v>0x66</v>
      </c>
      <c r="F1903" s="2" t="str">
        <f>TRIM(MID(A1903, FIND("Message:", A1903) + 8, FIND("]", A1903) - FIND("Message:", A1903) - 7))</f>
        <v>['0x66', '0x89', '0x8A', '0x19', '0x8A', '0x89', '0x8A', '0x19', '0x4B', '0x67', '0x88', '0x89', '0x8A', '0x19', '0x86', '0x89', '0x8A', '0xB7', '0x68', '0x19', '0x84', '0x89', '0x8A', '0x19', '0x82', '0x23', '0xD8', '0x69', '0x3F', '0x89', '0x8A', '0x19', '0x7F', '0x89', '0x8A', '0x69', '0x6A', '0x19', '0x7F', '0x23', '0x4E', '0x89', '0x8A', '0x19', '0xA1', '0x6B', '0x7C', '0x89', '0x8A', '0x8E', '0x65', '0xDF', '0x3F', '0x0F', '0x6C', '0x3F', '0x48', '0x8E', '0x61', '0x4A', '0xBF', '0x44', '0x32', '0x6D', '0x7B', '0x19', '0x82', '0x9F', '0xE0', '0xAF', '0x40', '0xF4', '0x6E', '0x69', '0x40', '0x19', '0x81', '0xA9', '0xE0', '0x6A', '0xA7', '0x6F', '0xE0', '0x19', '0x80', '0x89', '0x8A', '0x19', '0x80', '0x97', '0x70', '0x44', '0xBF', '0x5D', '0xDD', '0x43', '0xBF', '0x5D', '0x10', '0x71', '0xD9', '0x89', '0x8A', '0x19', '0x7E', '0x89', '0x8A', '0x0B', '0x72', '0x19', '0x7E', '0x89', '0x8A', '0x19', '0x7E', '0x89', '0x3F', '0x73', '0x8A', '0x19', '0x7E', '0x89', '0x8A', '0x19', '0x7E', '0x41', '0x74', '0x89', '0x8A', '0x19', '0x7E', '0x89', '0x8A', '0x19', '0x4D', '0x75', '0x7E', '0x89', '0x8A', '0x19', '0x7E', '0x89', '0x8A', '0xB3', '0x76', '0x19', '0x7E', '0x89', '0x8A', '0x19', '0x7E', '0x89', '0x43', '0x77', '0x8A', '0x19', '0x7E', '0x89', '0x8A', '0x19', '0x7E']</v>
      </c>
      <c r="G1903" s="1" t="str">
        <f>TRIM(MID(A1903, FIND("Checksum:", A1903) + 9, FIND("(", A1903) - FIND("Checksum:", A1903) - 9))</f>
        <v>0x4578</v>
      </c>
      <c r="H1903" s="1" t="str">
        <f>TRIM(MID(A1903, FIND("(", A1903) + 1, FIND(")", A1903) - FIND("(", A1903) - 1))</f>
        <v>big</v>
      </c>
    </row>
    <row r="1904" spans="1:8" hidden="1" x14ac:dyDescent="0.25">
      <c r="A1904" t="s">
        <v>1902</v>
      </c>
      <c r="B1904" s="1" t="str">
        <f>TRIM(MID(A1904, FIND("Index:", A1904) + 6, FIND(",", A1904) - FIND("Index:", A1904) - 6))</f>
        <v>229424</v>
      </c>
      <c r="C1904" s="1" t="str">
        <f>TRIM(MID(A1904, FIND("Length:", A1904) + 7, FIND(",", A1904, FIND("Length:", A1904)) - FIND("Length:", A1904) - 7))</f>
        <v>167</v>
      </c>
      <c r="D1904" s="1">
        <f>COUNTIF(C:C,C1904)</f>
        <v>24</v>
      </c>
      <c r="E1904" s="1" t="str">
        <f t="shared" si="29"/>
        <v>0x33</v>
      </c>
      <c r="F1904" s="2" t="str">
        <f>TRIM(MID(A1904, FIND("Message:", A1904) + 8, FIND("]", A1904) - FIND("Message:", A1904) - 7))</f>
        <v>['0x33', '0x04', '0x46', '0x3F', '0x45', '0xBE', '0xC7', '0x3F', '0x45', '0xBE', '0x94', '0x47', '0xC9', '0x3F', '0x45', '0xC0', '0x5F', '0x3F', '0x45', '0x3A', '0x48', '0xC0', '0x6F', '0x3F', '0x45', '0xC0', '0xB7', '0x3F', '0xB4', '0x49', '0x45', '0xC1', '0x6D', '0x3F', '0x45', '0xC1', '0x7B', '0x7F', '0x4A', '0x3F', '0x45', '0xC1', '0xBD', '0x3F', '0x45', '0x34', '0x07', '0x4B', '0x5B', '0x3F', '0x45', '0x34', '0x69', '0x3F', '0x45', '0x4D', '0x4C', '0xC7', '0x37', '0x3F', '0x46', '0x73', '0x5D', '0x3F', '0xE0', '0x4D', '0x45', '0xB5', '0x93', '0x3F', '0x44', '0xE5', '0xD9', '0x1F', '0x4E', '0x3F', '0x44', '0x8E', '0xAF', '0x3F', '0x44', '0x95', '0x29', '0x4F', '0x9B', '0x3F', '0x44', '0xBB', '0x87', '0x3F', '0x45', '0x36', '0x50', '0xE4', '0xDD', '0x3F', '0x43', '0x35', '0xBF', '0x3F', '0xC9', '0x51', '0x43', '0x3A', '0xAB', '0x3F', '0x45', '0x0C', '0x5B', '0x66', '0x52', '0x3F', '0x44', '0xBF', '0x07', '0x3F', '0x44', '0xD2', '0xF2', '0x53', '0xAF', '0x3F', '0x45', '0x78', '0xE1', '0x3F', '0x45', '0x66', '0x54', '0x13', '0x29', '0x3F', '0x45', '0x2B', '0x15', '0x3F', '0x94', '0x55', '0x45', '0xA7', '0x07', '0x3F', '0x45', '0x2E', '0x8D', '0x89', '0x56', '0x3F', '0x45', '0x8C', '0x1F', '0x3F', '0x44', '0x61', '0x6B', '0x57', '0x0B', '0x3F', '0x45', '0xBB', '0x57', '0x3F', '0x44', '0x7D', '0x58', '0x63', '0x03']</v>
      </c>
      <c r="G1904" s="1" t="str">
        <f>TRIM(MID(A1904, FIND("Checksum:", A1904) + 9, FIND("(", A1904) - FIND("Checksum:", A1904) - 9))</f>
        <v>0x3F45</v>
      </c>
      <c r="H1904" s="1" t="str">
        <f>TRIM(MID(A1904, FIND("(", A1904) + 1, FIND(")", A1904) - FIND("(", A1904) - 1))</f>
        <v>big</v>
      </c>
    </row>
    <row r="1905" spans="1:8" hidden="1" x14ac:dyDescent="0.25">
      <c r="A1905" t="s">
        <v>1903</v>
      </c>
      <c r="B1905" s="1" t="str">
        <f>TRIM(MID(A1905, FIND("Index:", A1905) + 6, FIND(",", A1905) - FIND("Index:", A1905) - 6))</f>
        <v>229448</v>
      </c>
      <c r="C1905" s="1" t="str">
        <f>TRIM(MID(A1905, FIND("Length:", A1905) + 7, FIND(",", A1905, FIND("Length:", A1905)) - FIND("Length:", A1905) - 7))</f>
        <v>109</v>
      </c>
      <c r="D1905" s="1">
        <f>COUNTIF(C:C,C1905)</f>
        <v>7</v>
      </c>
      <c r="E1905" s="1" t="str">
        <f t="shared" si="29"/>
        <v>0x45</v>
      </c>
      <c r="F1905" s="2" t="str">
        <f>TRIM(MID(A1905, FIND("Message:", A1905) + 8, FIND("]", A1905) - FIND("Message:", A1905) - 7))</f>
        <v>['0x45', '0xC0', '0xB7', '0x3F', '0xB4', '0x49', '0x45', '0xC1', '0x6D', '0x3F', '0x45', '0xC1', '0x7B', '0x7F', '0x4A', '0x3F', '0x45', '0xC1', '0xBD', '0x3F', '0x45', '0x34', '0x07', '0x4B', '0x5B', '0x3F', '0x45', '0x34', '0x69', '0x3F', '0x45', '0x4D', '0x4C', '0xC7', '0x37', '0x3F', '0x46', '0x73', '0x5D', '0x3F', '0xE0', '0x4D', '0x45', '0xB5', '0x93', '0x3F', '0x44', '0xE5', '0xD9', '0x1F', '0x4E', '0x3F', '0x44', '0x8E', '0xAF', '0x3F', '0x44', '0x95', '0x29', '0x4F', '0x9B', '0x3F', '0x44', '0xBB', '0x87', '0x3F', '0x45', '0x36', '0x50', '0xE4', '0xDD', '0x3F', '0x43', '0x35', '0xBF', '0x3F', '0xC9', '0x51', '0x43', '0x3A', '0xAB', '0x3F', '0x45', '0x0C', '0x5B', '0x66', '0x52', '0x3F', '0x44', '0xBF', '0x07', '0x3F', '0x44', '0xD2', '0xF2', '0x53', '0xAF', '0x3F', '0x45', '0x78', '0xE1', '0x3F', '0x45', '0x66', '0x54', '0x13', '0x29', '0x3F', '0x45']</v>
      </c>
      <c r="G1905" s="1" t="str">
        <f>TRIM(MID(A1905, FIND("Checksum:", A1905) + 9, FIND("(", A1905) - FIND("Checksum:", A1905) - 9))</f>
        <v>0x2B15</v>
      </c>
      <c r="H1905" s="1" t="str">
        <f>TRIM(MID(A1905, FIND("(", A1905) + 1, FIND(")", A1905) - FIND("(", A1905) - 1))</f>
        <v>big</v>
      </c>
    </row>
    <row r="1906" spans="1:8" hidden="1" x14ac:dyDescent="0.25">
      <c r="A1906" t="s">
        <v>1904</v>
      </c>
      <c r="B1906" s="1" t="str">
        <f>TRIM(MID(A1906, FIND("Index:", A1906) + 6, FIND(",", A1906) - FIND("Index:", A1906) - 6))</f>
        <v>229633</v>
      </c>
      <c r="C1906" s="1" t="str">
        <f>TRIM(MID(A1906, FIND("Length:", A1906) + 7, FIND(",", A1906, FIND("Length:", A1906)) - FIND("Length:", A1906) - 7))</f>
        <v>149</v>
      </c>
      <c r="D1906" s="1">
        <f>COUNTIF(C:C,C1906)</f>
        <v>25</v>
      </c>
      <c r="E1906" s="1" t="str">
        <f t="shared" si="29"/>
        <v>0x5D</v>
      </c>
      <c r="F1906" s="2" t="str">
        <f>TRIM(MID(A1906, FIND("Message:", A1906) + 8, FIND("]", A1906) - FIND("Message:", A1906) - 7))</f>
        <v>['0x5D', '0x43', '0x10', '0x53', '0x3F', '0x47', '0xC8', '0x07', '0x5A', '0x5E', '0x3F', '0x45', '0x70', '0x6F', '0x3F', '0x45', '0x36', '0x7D', '0x5F', '0x99', '0x8E', '0x61', '0x6E', '0xC5', '0x6E', '0x65', '0xF0', '0x60', '0x6E', '0x55', '0xA0', '0x92', '0xAC', '0x82', '0xAC', '0x33', '0x61', '0x1C', '0xA9', '0x1C', '0x69', '0xE7', '0xC8', '0x80', '0xDD', '0x62', '0x49', '0x6F', '0x62', '0xA5', '0xAC', '0x1C', '0x71', '0x5D', '0x63', '0xE0', '0xCF', '0x3F', '0x49', '0x6F', '0x7D', '0xFF', '0x89', '0x64', '0xA3', '0x1C', '0x77', '0xE0', '0xCF', '0x3F', '0x19', '0xA4', '0x65', '0x60', '0x89', '0x8A', '0xA5', '0x62', '0xA4', '0xC2', '0x49', '0x66', '0xA3', '0x4C', '0xC2', '0x46', '0x19', '0x5C', '0xA1', '0x76', '0x67', '0x42', '0x44', '0x3F', '0x52', '0xC7', '0xA3', '0x6C', '0x57', '0x68', '0x89', '0x8A', '0x49', '0xBF', '0x44', '0x9D', '0xAF', '0x17', '0x69', '0x41', '0x69', '0x40', '0x19', '0x5D', '0x1F', '0x41', '0x2B', '0x6A', '0xAC', '0x6C', '0x69', '0x60', '0x19', '0x5A', '0x8C', '0x4D', '0x6B', '0x60', '0xBC', '0x40', '0x8C', '0xD3', '0xAC', '0x1C', '0xF1', '0x6C', '0x69', '0x10', '0xC2', '0x3F', '0xA0', '0x5C', '0xA9', '0x8E', '0x6D', '0x5C', '0xC6', '0xE7', '0xCA']</v>
      </c>
      <c r="G1906" s="1" t="str">
        <f>TRIM(MID(A1906, FIND("Checksum:", A1906) + 9, FIND("(", A1906) - FIND("Checksum:", A1906) - 9))</f>
        <v>0x4319</v>
      </c>
      <c r="H1906" s="1" t="str">
        <f>TRIM(MID(A1906, FIND("(", A1906) + 1, FIND(")", A1906) - FIND("(", A1906) - 1))</f>
        <v>big</v>
      </c>
    </row>
    <row r="1907" spans="1:8" hidden="1" x14ac:dyDescent="0.25">
      <c r="A1907" t="s">
        <v>1905</v>
      </c>
      <c r="B1907" s="1" t="str">
        <f>TRIM(MID(A1907, FIND("Index:", A1907) + 6, FIND(",", A1907) - FIND("Index:", A1907) - 6))</f>
        <v>229977</v>
      </c>
      <c r="C1907" s="1" t="str">
        <f>TRIM(MID(A1907, FIND("Length:", A1907) + 7, FIND(",", A1907, FIND("Length:", A1907)) - FIND("Length:", A1907) - 7))</f>
        <v>143</v>
      </c>
      <c r="D1907" s="1">
        <f>COUNTIF(C:C,C1907)</f>
        <v>34</v>
      </c>
      <c r="E1907" s="1" t="str">
        <f t="shared" si="29"/>
        <v>0x49</v>
      </c>
      <c r="F1907" s="2" t="str">
        <f>TRIM(MID(A1907, FIND("Message:", A1907) + 8, FIND("]", A1907) - FIND("Message:", A1907) - 7))</f>
        <v>['0x49', '0x6F', '0x89', '0x1B', '0x1A', '0xB7', '0xB6', '0x44', '0xA9', '0xE0', '0xDF', '0x42', '0x6A', '0xE0', '0x29', '0x65', '0x45', '0x40', '0x1A', '0xB5', '0x6A', '0xE0', '0x3F', '0xAA', '0x8A', '0x46', '0x8E', '0x61', '0x0F', '0x41', '0x7F', '0x8A', '0xDF', '0x70', '0x47', '0x42', '0x3F', '0x48', '0x3E', '0x3E', '0x3F', '0x45', '0x12', '0x48', '0x89', '0x77', '0xEF', '0x59', '0x3F', '0x48', '0xEF', '0x0A', '0x49', '0xD3', '0x3F', '0x48', '0xF0', '0x7D', '0x3F', '0x48', '0x9A', '0x4A', '0xF0', '0x9E', '0x3F', '0x48', '0xF0', '0xB3', '0x3F', '0x45', '0x4B', '0x48', '0xF1', '0x81', '0x3F', '0x48', '0xF2', '0x13', '0x94', '0x4C', '0x3F', '0x48', '0x19', '0xAB', '0x89', '0x8A', '0x19', '0xC5', '0x4D', '0xA9', '0x89', '0x8A', '0x0F', '0x40', '0x7F', '0x8A', '0x64', '0x4E', '0xDF', '0x41', '0x3F', '0x48', '0x3F', '0x45', '0x82', '0xFD', '0x4F', '0xF3', '0x19', '0xA4', '0x8E', '0x65', '0x89', '0x6A', '0xE8', '0x50', '0x3F', '0x48', '0x8E', '0x61', '0x6E', '0x55', '0x49', '0xD4', '0x51', '0xBF', '0x4E', '0x31', '0x4A', '0xBF', '0x47', '0x2D', '0x0F', '0x52', '0x70', '0xE0', '0xCF', '0x3F', '0x79', '0xF0', '0xCF', '0xEC', '0x53']</v>
      </c>
      <c r="G1907" s="1" t="str">
        <f>TRIM(MID(A1907, FIND("Checksum:", A1907) + 9, FIND("(", A1907) - FIND("Checksum:", A1907) - 9))</f>
        <v>0x3F9F</v>
      </c>
      <c r="H1907" s="1" t="str">
        <f>TRIM(MID(A1907, FIND("(", A1907) + 1, FIND(")", A1907) - FIND("(", A1907) - 1))</f>
        <v>big</v>
      </c>
    </row>
    <row r="1908" spans="1:8" hidden="1" x14ac:dyDescent="0.25">
      <c r="A1908" t="s">
        <v>1906</v>
      </c>
      <c r="B1908" s="1" t="str">
        <f>TRIM(MID(A1908, FIND("Index:", A1908) + 6, FIND(",", A1908) - FIND("Index:", A1908) - 6))</f>
        <v>230383</v>
      </c>
      <c r="C1908" s="1" t="str">
        <f>TRIM(MID(A1908, FIND("Length:", A1908) + 7, FIND(",", A1908, FIND("Length:", A1908)) - FIND("Length:", A1908) - 7))</f>
        <v>141</v>
      </c>
      <c r="D1908" s="1">
        <f>COUNTIF(C:C,C1908)</f>
        <v>17</v>
      </c>
      <c r="E1908" s="1" t="str">
        <f t="shared" si="29"/>
        <v>0x69</v>
      </c>
      <c r="F1908" s="2" t="str">
        <f>TRIM(MID(A1908, FIND("Message:", A1908) + 8, FIND("]", A1908) - FIND("Message:", A1908) - 7))</f>
        <v>['0x69', '0x40', '0x49', '0x6F', '0x5A', '0x51', '0x71', '0x01', '0x1A', '0x6D', '0xA9', '0xE0', '0x6A', '0xE0', '0xCF', '0x72', '0x49', '0xBF', '0x4E', '0x31', '0x69', '0x50', '0xA0', '0x55', '0x73', '0x35', '0x8E', '0x65', '0x3F', '0xAA', '0x8E', '0x61', '0x76', '0x74', '0x6E', '0x65', '0xEF', '0x95', '0x6E', '0x55', '0x1A', '0xAB', '0x75', '0x68', '0x19', '0x67', '0x9F', '0xE0', '0x43', '0x6F', '0x91', '0x76', '0x8B', '0x4F', '0x5F', '0xF8', '0x69', '0x40', '0xC2', '0x16', '0x77', '0x47', '0x49', '0xBF', '0x4E', '0x3D', '0x69', '0x40', '0xFC', '0x78', '0x49', '0x6F', '0x89', '0x2B', '0x75', '0xE0', '0xCF', '0x0C', '0x79', '0x3F', '0x49', '0x6F', '0x89', '0x29', '0x74', '0xE0', '0x79', '0x7A', '0xCF', '0x3F', '0x49', '0xBF', '0x4E', '0x3D', '0x73', '0x91', '0x7B', '0xE0', '0xCF', '0x3F', '0xC2', '0x46', '0x49', '0xBF', '0x7D', '0x7C', '0x4F', '0x3F', '0x69', '0x40', '0x49', '0xBF', '0x47', '0x05', '0x7D', '0x27', '0x70', '0xE0', '0xCF', '0x3F', '0x49', '0xBF', '0x0E', '0x7E', '0x4F', '0x7D', '0x71', '0xE0', '0xCF', '0x3F', '0x49', '0xF5', '0x7F', '0xBF', '0x4F', '0x41', '0x74', '0xE0', '0xCF', '0x3F', '0x34']</v>
      </c>
      <c r="G1908" s="1" t="str">
        <f>TRIM(MID(A1908, FIND("Checksum:", A1908) + 9, FIND("(", A1908) - FIND("Checksum:", A1908) - 9))</f>
        <v>0x4049</v>
      </c>
      <c r="H1908" s="1" t="str">
        <f>TRIM(MID(A1908, FIND("(", A1908) + 1, FIND(")", A1908) - FIND("(", A1908) - 1))</f>
        <v>big</v>
      </c>
    </row>
    <row r="1909" spans="1:8" hidden="1" x14ac:dyDescent="0.25">
      <c r="A1909" t="s">
        <v>1907</v>
      </c>
      <c r="B1909" s="1" t="str">
        <f>TRIM(MID(A1909, FIND("Index:", A1909) + 6, FIND(",", A1909) - FIND("Index:", A1909) - 6))</f>
        <v>230668</v>
      </c>
      <c r="C1909" s="1" t="str">
        <f>TRIM(MID(A1909, FIND("Length:", A1909) + 7, FIND(",", A1909, FIND("Length:", A1909)) - FIND("Length:", A1909) - 7))</f>
        <v>171</v>
      </c>
      <c r="D1909" s="1">
        <f>COUNTIF(C:C,C1909)</f>
        <v>15</v>
      </c>
      <c r="E1909" s="1" t="str">
        <f t="shared" si="29"/>
        <v>0x50</v>
      </c>
      <c r="F1909" s="2" t="str">
        <f>TRIM(MID(A1909, FIND("Message:", A1909) + 8, FIND("]", A1909) - FIND("Message:", A1909) - 7))</f>
        <v>['0x50', '0x21', '0x3F', '0x6A', '0xE0', '0x4A', '0xBF', '0x47', '0x4D', '0x51', '0x2D', '0x79', '0xF0', '0xCF', '0x3F', '0x9F', '0xE2', '0x7A', '0x52', '0x07', '0x42', '0xCA', '0x61', '0x00', '0x00', '0x00', '0xC7', '0xF0', '0x85', '0x06', '0xFF', '0xFF', '0xFF', '0xFF', '0xFF', '0x7C', '0x85', '0x04', '0x09', '0x00', '0xF6', '0x21', '0x00', '0x06', '0xB0', '0x40', '0x3C', '0x00', '0x4A', '0xBF', '0x4E', '0x31', '0x79', '0x7F', '0x41', '0xF0', '0xCF', '0x3F', '0xC6', '0xE8', '0xCA', '0x53', '0x0F', '0x42', '0x49', '0x6F', '0x89', '0x0B', '0x73', '0xE0', '0xCF', '0xB3', '0x43', '0x3F', '0xC2', '0x44', '0x19', '0x90', '0xA0', '0x4C', '0x20', '0x44', '0x4A', '0xBF', '0x47', '0x55', '0x69', '0x60', '0x79', '0x2E', '0x45', '0xF0', '0xCF', '0x3F', '0xC6', '0xE8', '0xCA', '0x61', '0x21', '0x46', '0x49', '0x6F', '0x89', '0x0D', '0x73', '0xE0', '0xCF', '0xB9', '0x47', '0x3F', '0xC2', '0x44', '0xDF', '0x5B', '0xA1', '0x4C', '0xB6', '0x48', '0x4A', '0xBF', '0x4E', '0x31', '0x79', '0xF0', '0xCF', '0x0C', '0x49', '0x3F', '0x9F', '0xE2', '0x7F', '0x40', '0x07', '0xBF', '0x91', '0x4A', '0xCA', '0x40', '0xDF', '0x51', '0x20', '0x3F', '0x1A', '0xFF', '0x4B', '0x83', '0x79', '0xF0', '0xCF', '0x3F', '0x69', '0xE7', '0x99', '0x4C', '0xCA', '0x4B', '0x49', '0x6F', '0x89', '0x1F', '0xA0', '0x64', '0x4D', '0x5C', '0x74', '0xE0', '0xCF', '0x3F', '0xA3', '0x5C', '0x0E']</v>
      </c>
      <c r="G1909" s="1" t="str">
        <f>TRIM(MID(A1909, FIND("Checksum:", A1909) + 9, FIND("(", A1909) - FIND("Checksum:", A1909) - 9))</f>
        <v>0x4EC2</v>
      </c>
      <c r="H1909" s="1" t="str">
        <f>TRIM(MID(A1909, FIND("(", A1909) + 1, FIND(")", A1909) - FIND("(", A1909) - 1))</f>
        <v>big</v>
      </c>
    </row>
    <row r="1910" spans="1:8" hidden="1" x14ac:dyDescent="0.25">
      <c r="A1910" t="s">
        <v>1908</v>
      </c>
      <c r="B1910" s="1" t="str">
        <f>TRIM(MID(A1910, FIND("Index:", A1910) + 6, FIND(",", A1910) - FIND("Index:", A1910) - 6))</f>
        <v>230689</v>
      </c>
      <c r="C1910" s="1" t="str">
        <f>TRIM(MID(A1910, FIND("Length:", A1910) + 7, FIND(",", A1910, FIND("Length:", A1910)) - FIND("Length:", A1910) - 7))</f>
        <v>175</v>
      </c>
      <c r="D1910" s="1">
        <f>COUNTIF(C:C,C1910)</f>
        <v>15</v>
      </c>
      <c r="E1910" s="1" t="str">
        <f t="shared" si="29"/>
        <v>0xCA</v>
      </c>
      <c r="F1910" s="2" t="str">
        <f>TRIM(MID(A1910, FIND("Message:", A1910) + 8, FIND("]", A1910) - FIND("Message:", A1910) - 7))</f>
        <v>['0xCA', '0x61', '0x00', '0x00', '0x00', '0xC7', '0xF0', '0x85', '0x06', '0xFF', '0xFF', '0xFF', '0xFF', '0xFF', '0x7C', '0x85', '0x04', '0x09', '0x00', '0xF6', '0x21', '0x00', '0x06', '0xB0', '0x40', '0x3C', '0x00', '0x4A', '0xBF', '0x4E', '0x31', '0x79', '0x7F', '0x41', '0xF0', '0xCF', '0x3F', '0xC6', '0xE8', '0xCA', '0x53', '0x0F', '0x42', '0x49', '0x6F', '0x89', '0x0B', '0x73', '0xE0', '0xCF', '0xB3', '0x43', '0x3F', '0xC2', '0x44', '0x19', '0x90', '0xA0', '0x4C', '0x20', '0x44', '0x4A', '0xBF', '0x47', '0x55', '0x69', '0x60', '0x79', '0x2E', '0x45', '0xF0', '0xCF', '0x3F', '0xC6', '0xE8', '0xCA', '0x61', '0x21', '0x46', '0x49', '0x6F', '0x89', '0x0D', '0x73', '0xE0', '0xCF', '0xB9', '0x47', '0x3F', '0xC2', '0x44', '0xDF', '0x5B', '0xA1', '0x4C', '0xB6', '0x48', '0x4A', '0xBF', '0x4E', '0x31', '0x79', '0xF0', '0xCF', '0x0C', '0x49', '0x3F', '0x9F', '0xE2', '0x7F', '0x40', '0x07', '0xBF', '0x91', '0x4A', '0xCA', '0x40', '0xDF', '0x51', '0x20', '0x3F', '0x1A', '0xFF', '0x4B', '0x83', '0x79', '0xF0', '0xCF', '0x3F', '0x69', '0xE7', '0x99', '0x4C', '0xCA', '0x4B', '0x49', '0x6F', '0x89', '0x1F', '0xA0', '0x64', '0x4D', '0x5C', '0x74', '0xE0', '0xCF', '0x3F', '0xA3', '0x5C', '0x0E', '0x4E', '0xC2', '0x42', '0x1A', '0x7D', '0x49', '0x6F', '0x89', '0x2D', '0x4F', '0x1D', '0xA0', '0x4C', '0xA9', '0xE0', '0x6A', '0xE0', '0x2F', '0x50', '0x19', '0x7B', '0x69', '0x50', '0x49', '0xBF']</v>
      </c>
      <c r="G1910" s="1" t="str">
        <f>TRIM(MID(A1910, FIND("Checksum:", A1910) + 9, FIND("(", A1910) - FIND("Checksum:", A1910) - 9))</f>
        <v>0x4FF6</v>
      </c>
      <c r="H1910" s="1" t="str">
        <f>TRIM(MID(A1910, FIND("(", A1910) + 1, FIND(")", A1910) - FIND("(", A1910) - 1))</f>
        <v>big</v>
      </c>
    </row>
    <row r="1911" spans="1:8" hidden="1" x14ac:dyDescent="0.25">
      <c r="A1911" t="s">
        <v>1909</v>
      </c>
      <c r="B1911" s="1" t="str">
        <f>TRIM(MID(A1911, FIND("Index:", A1911) + 6, FIND(",", A1911) - FIND("Index:", A1911) - 6))</f>
        <v>230734</v>
      </c>
      <c r="C1911" s="1" t="str">
        <f>TRIM(MID(A1911, FIND("Length:", A1911) + 7, FIND(",", A1911, FIND("Length:", A1911)) - FIND("Length:", A1911) - 7))</f>
        <v>239</v>
      </c>
      <c r="D1911" s="1">
        <f>COUNTIF(C:C,C1911)</f>
        <v>27</v>
      </c>
      <c r="E1911" s="1" t="str">
        <f t="shared" si="29"/>
        <v>0x89</v>
      </c>
      <c r="F1911" s="2" t="str">
        <f>TRIM(MID(A1911, FIND("Message:", A1911) + 8, FIND("]", A1911) - FIND("Message:", A1911) - 7))</f>
        <v>['0x89', '0x0B', '0x73', '0xE0', '0xCF', '0xB3', '0x43', '0x3F', '0xC2', '0x44', '0x19', '0x90', '0xA0', '0x4C', '0x20', '0x44', '0x4A', '0xBF', '0x47', '0x55', '0x69', '0x60', '0x79', '0x2E', '0x45', '0xF0', '0xCF', '0x3F', '0xC6', '0xE8', '0xCA', '0x61', '0x21', '0x46', '0x49', '0x6F', '0x89', '0x0D', '0x73', '0xE0', '0xCF', '0xB9', '0x47', '0x3F', '0xC2', '0x44', '0xDF', '0x5B', '0xA1', '0x4C', '0xB6', '0x48', '0x4A', '0xBF', '0x4E', '0x31', '0x79', '0xF0', '0xCF', '0x0C', '0x49', '0x3F', '0x9F', '0xE2', '0x7F', '0x40', '0x07', '0xBF', '0x91', '0x4A', '0xCA', '0x40', '0xDF', '0x51', '0x20', '0x3F', '0x1A', '0xFF', '0x4B', '0x83', '0x79', '0xF0', '0xCF', '0x3F', '0x69', '0xE7', '0x99', '0x4C', '0xCA', '0x4B', '0x49', '0x6F', '0x89', '0x1F', '0xA0', '0x64', '0x4D', '0x5C', '0x74', '0xE0', '0xCF', '0x3F', '0xA3', '0x5C', '0x0E', '0x4E', '0xC2', '0x42', '0x1A', '0x7D', '0x49', '0x6F', '0x89', '0x2D', '0x4F', '0x1D', '0xA0', '0x4C', '0xA9', '0xE0', '0x6A', '0xE0', '0x2F', '0x50', '0x19', '0x7B', '0x69', '0x50', '0x49', '0xBF', '0x4F', '0xF6', '0x51', '0x45', '0x69', '0x60', '0xA0', '0x35', '0xA1', '0x35', '0x0D', '0x52', '0x8E', '0x65', '0x3F', '0xAA', '0x8E', '0x61', '0x43', '0x63', '0x53', '0x6F', '0x8A', '0xC1', '0xC2', '0x49', '0x4A', '0xBF', '0x25', '0x54', '0x49', '0xAB', '0x79', '0xF0', '0xCF', '0x3F', '0x9F', '0x62', '0x55', '0xE2', '0x7F', '0x58', '0x07', '0x5F', '0xC8', '0x42', '0x81', '0x56', '0x43', '0x6F', '0x8A', '0x95', '0xDF', '0x41', '0x3F', '0x89', '0x57', '0x48', '0x43', '0x6F', '0x8A', '0x7F', '0xC2', '0x47', '0x66', '0x58', '0xAC', '0x4C', '0x4A', '0x3F', '0x3F', '0x07', '0xA9', '0xCA', '0x59', '0x1C', '0x79', '0xF1', '0xC8', '0x42', '0x49', '0xBF', '0xF4', '0x5A', '0x4F', '0x63', '0xDF', '0x43', '0x69', '0x10', '0xD9', '0x83', '0x5B', '0x8B', '0x4A', '0xBF', '0x4F', '0x63', '0x6A', '0xE0', '0xEE', '0x5C', '0x8E', '0x65', '0x3F', '0xAA', '0x8E', '0x61', '0x43']</v>
      </c>
      <c r="G1911" s="1" t="str">
        <f>TRIM(MID(A1911, FIND("Checksum:", A1911) + 9, FIND("(", A1911) - FIND("Checksum:", A1911) - 9))</f>
        <v>0x6D5D</v>
      </c>
      <c r="H1911" s="1" t="str">
        <f>TRIM(MID(A1911, FIND("(", A1911) + 1, FIND(")", A1911) - FIND("(", A1911) - 1))</f>
        <v>big</v>
      </c>
    </row>
    <row r="1912" spans="1:8" hidden="1" x14ac:dyDescent="0.25">
      <c r="A1912" t="s">
        <v>1910</v>
      </c>
      <c r="B1912" s="1" t="str">
        <f>TRIM(MID(A1912, FIND("Index:", A1912) + 6, FIND(",", A1912) - FIND("Index:", A1912) - 6))</f>
        <v>231033</v>
      </c>
      <c r="C1912" s="1" t="str">
        <f>TRIM(MID(A1912, FIND("Length:", A1912) + 7, FIND(",", A1912, FIND("Length:", A1912)) - FIND("Length:", A1912) - 7))</f>
        <v>123</v>
      </c>
      <c r="D1912" s="1">
        <f>COUNTIF(C:C,C1912)</f>
        <v>8</v>
      </c>
      <c r="E1912" s="1" t="str">
        <f t="shared" si="29"/>
        <v>0xDD</v>
      </c>
      <c r="F1912" s="2" t="str">
        <f>TRIM(MID(A1912, FIND("Message:", A1912) + 8, FIND("]", A1912) - FIND("Message:", A1912) - 7))</f>
        <v>['0xDD', '0x1F', '0x41', '0x9D', '0x64', '0x75', '0xE0', '0xCF', '0x3F', '0x1A', '0xA3', '0xB5', '0x3D', '0x65', '0x40', '0x79', '0xF0', '0xCF', '0x3F', '0x85', '0xD3', '0x78', '0x66', '0x9F', '0xE2', '0x7F', '0x58', '0x07', '0x43', '0xA5', '0xB0', '0x67', '0xAC', '0xC8', '0x4B', '0x4A', '0x6F', '0x89', '0xE3', '0x4F', '0x68', '0x79', '0xF0', '0xCF', '0x3F', '0xAA', '0xAC', '0x7A', '0xB3', '0x69', '0xE6', '0xC8', '0x51', '0x19', '0x9A', '0x1A', '0x4F', '0x87', '0x6A', '0x9F', '0xE0', '0x5F', '0xF8', '0xDF', '0x4C', '0x69', '0xD8', '0x6B', '0x40', '0x4A', '0xBF', '0x4E', '0x37', '0x79', '0xF0', '0xA5', '0x6C', '0xCF', '0x3F', '0xA5', '0xAC', '0xAA', '0xAC', '0x7A', '0x9F', '0x6D', '0xE6', '0xCA', '0x43', '0x19', '0x93', '0xDA', '0x4A', '0x34', '0x6E', '0x9F', '0xE0', '0x5F', '0xFA', '0x69', '0x40', '0x1A', '0x0D', '0x6F', '0x47', '0x79', '0xF0', '0xCF', '0x3F', '0x9F', '0xE2', '0xB2', '0x70', '0x07', '0x42', '0xC8', '0x69', '0xDF', '0x4A', '0x3F', '0x55', '0x71', '0x48']</v>
      </c>
      <c r="G1912" s="1" t="str">
        <f>TRIM(MID(A1912, FIND("Checksum:", A1912) + 9, FIND("(", A1912) - FIND("Checksum:", A1912) - 9))</f>
        <v>0x3F07</v>
      </c>
      <c r="H1912" s="1" t="str">
        <f>TRIM(MID(A1912, FIND("(", A1912) + 1, FIND(")", A1912) - FIND("(", A1912) - 1))</f>
        <v>big</v>
      </c>
    </row>
    <row r="1913" spans="1:8" hidden="1" x14ac:dyDescent="0.25">
      <c r="A1913" t="s">
        <v>1911</v>
      </c>
      <c r="B1913" s="1" t="str">
        <f>TRIM(MID(A1913, FIND("Index:", A1913) + 6, FIND(",", A1913) - FIND("Index:", A1913) - 6))</f>
        <v>231264</v>
      </c>
      <c r="C1913" s="1" t="str">
        <f>TRIM(MID(A1913, FIND("Length:", A1913) + 7, FIND(",", A1913, FIND("Length:", A1913)) - FIND("Length:", A1913) - 7))</f>
        <v>210</v>
      </c>
      <c r="D1913" s="1">
        <f>COUNTIF(C:C,C1913)</f>
        <v>16</v>
      </c>
      <c r="E1913" s="1" t="str">
        <f t="shared" si="29"/>
        <v>0x79</v>
      </c>
      <c r="F1913" s="2" t="str">
        <f>TRIM(MID(A1913, FIND("Message:", A1913) + 8, FIND("]", A1913) - FIND("Message:", A1913) - 7))</f>
        <v>['0x79', '0xF0', '0xCF', '0x3F', '0x9F', '0xE2', '0xF1', '0x7E', '0x7F', '0x58', '0x07', '0x43', '0xC8', '0x43', '0x19', '0xC5', '0x7F', '0xCF', '0xDA', '0xA7', '0x9F', '0xE0', '0x5F', '0xF8', '0xAA', '0x40', '0x69', '0x40', '0x4A', '0xBF', '0x47', '0x2F', '0x79', '0xE3', '0x41', '0xF0', '0xCF', '0x3F', '0xC6', '0xE8', '0xCA', '0x49', '0x05', '0x42', '0x1A', '0xC8', '0x79', '0xF0', '0xCF', '0x3F', '0x9F', '0x3E', '0x43', '0xE2', '0x07', '0x42', '0xCA', '0x43', '0x49', '0x6F', '0x36', '0x44', '0x89', '0xE7', '0x1A', '0xC6', '0xA9', '0xE0', '0x6A', '0x8B', '0x45', '0xE0', '0x49', '0xBF', '0x4F', '0x55', '0x7C', '0xE0', '0x31', '0x46', '0xCF', '0x3F', '0xA2', '0x12', '0x1A', '0xC0', '0x79', '0x5E', '0x47', '0xF0', '0xCF', '0x3F', '0x9F', '0xE2', '0x07', '0x42', '0x13', '0x48', '0xC8', '0x44', '0x49', '0xBF', '0x4F', '0x63', '0x72', '0x83', '0x49', '0xE0', '0xCF', '0x3F', '0xDF', '0x6C', '0x3F', '0x48', '0x0D', '0x4A', '0x1A', '0xBB', '0x79', '0xF0', '0xCF', '0x3F', '0x9F', '0x39', '0x4B', '0xE2', '0x7F', '0x58', '0x07', '0xBF', '0xCA', '0x64', '0xFB', '0x4C', '0x4A', '0xBF', '0x4F', '0x61', '0xAC', '0x1C', '0x79', '0x49', '0x4D', '0xF0', '0xCF', '0x3F', '0xAA', '0x1C', '0x7A', '0xE6', '0x75', '0x4E', '0xCA', '0x5B', '0x4A', '0xBF', '0x4E', '0x37', '0xA5', '0xA9', '0x4F', '0xAC', '0x79', '0xF0', '0xCF', '0x3F', '0x75', '0xE2', '0xCD', '0x50', '0xC8', '0x44', '0x4A', '0xBF', '0x46', '0x89', '0x79', '0xB0', '0x51', '0xF0', '0xCF', '0x3F', '0x69', '0xE7', '0xC8', '0x4E', '0xB9', '0x52', '0x1A', '0xAE', '0x79', '0xF0', '0xCF', '0x3F', '0x69', '0xFD', '0x53', '0xE7', '0xCA', '0x4A', '0x49', '0x6F', '0x89', '0xE7', '0x7A', '0x54', '0xA9', '0xE0', '0xAC', '0x1C']</v>
      </c>
      <c r="G1913" s="1" t="str">
        <f>TRIM(MID(A1913, FIND("Checksum:", A1913) + 9, FIND("(", A1913) - FIND("Checksum:", A1913) - 9))</f>
        <v>0x6AE0</v>
      </c>
      <c r="H1913" s="1" t="str">
        <f>TRIM(MID(A1913, FIND("(", A1913) + 1, FIND(")", A1913) - FIND("(", A1913) - 1))</f>
        <v>big</v>
      </c>
    </row>
    <row r="1914" spans="1:8" hidden="1" x14ac:dyDescent="0.25">
      <c r="A1914" t="s">
        <v>1912</v>
      </c>
      <c r="B1914" s="1" t="str">
        <f>TRIM(MID(A1914, FIND("Index:", A1914) + 6, FIND(",", A1914) - FIND("Index:", A1914) - 6))</f>
        <v>231578</v>
      </c>
      <c r="C1914" s="1" t="str">
        <f>TRIM(MID(A1914, FIND("Length:", A1914) + 7, FIND(",", A1914, FIND("Length:", A1914)) - FIND("Length:", A1914) - 7))</f>
        <v>219</v>
      </c>
      <c r="D1914" s="1">
        <f>COUNTIF(C:C,C1914)</f>
        <v>11</v>
      </c>
      <c r="E1914" s="1" t="str">
        <f t="shared" si="29"/>
        <v>0x19</v>
      </c>
      <c r="F1914" s="2" t="str">
        <f>TRIM(MID(A1914, FIND("Message:", A1914) + 8, FIND("]", A1914) - FIND("Message:", A1914) - 7))</f>
        <v>['0x19', '0x97', '0x4A', '0xBF', '0x47', '0x2D', '0x71', '0x00', '0x61', '0xE0', '0xCF', '0x3F', '0x79', '0xF0', '0xCF', '0x3F', '0xCA', '0x62', '0x9F', '0xE2', '0x07', '0x42', '0xCA', '0x58', '0x4A', '0x9B', '0x63', '0xBF', '0x4E', '0x31', '0x79', '0xF0', '0xCF', '0x3F', '0x1C', '0x64', '0xC6', '0xE8', '0xCA', '0x5C', '0x4A', '0x6F', '0x4F', '0x44', '0x65', '0x8C', '0x79', '0xF0', '0xBF', '0x3F', '0x69', '0xE7', '0xAC', '0x66', '0xC8', '0x51', '0xAC', '0x6C', '0x6C', '0x17', '0xC8', '0xE5', '0x67', '0x49', '0x8C', '0x47', '0x49', '0xBF', '0x4F', '0x67', '0x44', '0x68', '0x8C', '0x47', '0x73', '0xE0', '0xCF', '0x3F', '0xA4', '0x44', '0x69', '0x1C', '0xC2', '0x41', '0x49', '0xBF', '0x4F', '0x67', '0x49', '0x6A', '0x69', '0x40', '0x21', '0x3F', '0x49', '0xBF', '0x4F', '0xCC', '0x6B', '0x4F', '0xDF', '0x92', '0x69', '0x60', '0x19', '0x83', '0x93', '0x6C', '0x71', '0xE0', '0xCF', '0x3F', '0xDF', '0x8E', '0xA1', '0xDD', '0x6D', '0x6C', '0x4A', '0xBF', '0x4F', '0x5B', '0x79', '0xF0', '0xF8', '0x6E', '0xCF', '0x3F', '0x69', '0xE7', '0xCA', '0x57', '0x4A', '0x3B', '0x6F', '0x6F', '0x8D', '0x75', '0x79', '0xF0', '0xBF', '0x3F', '0x4B', '0x70', '0x9F', '0xE2', '0xC7', '0x41', '0xCA', '0x44', '0x4A', '0x55', '0x71', '0xBF', '0x47', '0x21', '0x79', '0xF0', '0xCF', '0x3F', '0x13', '0x72', '0xC6', '0xE8', '0xC8', '0x4A', '0x4A', '0xBF', '0x4E', '0x8D', '0x73', '0x31', '0x79', '0xF0', '0xCF', '0x3F', '0x9F', '0xE2', '0xA0', '0x74', '0x7F', '0x40', '0x07', '0xBF', '0xC8', '0x42', '0x29', '0x2F', '0x75', '0x3F', '0x4A', '0xBF', '0x4F', '0x4F', '0x6A', '0xE0', '0xA8', '0x76', '0x4A', '0xBF', '0x45', '0x89', '0x79', '0xF0', '0xCF', '0x89', '0x77', '0x3F', '0x69', '0xE7', '0xCA', '0x67', '0x43', '0x6F', '0xEC', '0x78', '0x8C', '0x4D', '0xA0']</v>
      </c>
      <c r="G1914" s="1" t="str">
        <f>TRIM(MID(A1914, FIND("Checksum:", A1914) + 9, FIND("(", A1914) - FIND("Checksum:", A1914) - 9))</f>
        <v>0x6CC2</v>
      </c>
      <c r="H1914" s="1" t="str">
        <f>TRIM(MID(A1914, FIND("(", A1914) + 1, FIND(")", A1914) - FIND("(", A1914) - 1))</f>
        <v>big</v>
      </c>
    </row>
    <row r="1915" spans="1:8" hidden="1" x14ac:dyDescent="0.25">
      <c r="A1915" t="s">
        <v>1913</v>
      </c>
      <c r="B1915" s="1" t="str">
        <f>TRIM(MID(A1915, FIND("Index:", A1915) + 6, FIND(",", A1915) - FIND("Index:", A1915) - 6))</f>
        <v>231615</v>
      </c>
      <c r="C1915" s="1" t="str">
        <f>TRIM(MID(A1915, FIND("Length:", A1915) + 7, FIND(",", A1915, FIND("Length:", A1915)) - FIND("Length:", A1915) - 7))</f>
        <v>233</v>
      </c>
      <c r="D1915" s="1">
        <f>COUNTIF(C:C,C1915)</f>
        <v>13</v>
      </c>
      <c r="E1915" s="1" t="str">
        <f t="shared" si="29"/>
        <v>0xE8</v>
      </c>
      <c r="F1915" s="2" t="str">
        <f>TRIM(MID(A1915, FIND("Message:", A1915) + 8, FIND("]", A1915) - FIND("Message:", A1915) - 7))</f>
        <v>['0xE8', '0xCA', '0x5C', '0x4A', '0x6F', '0x4F', '0x44', '0x65', '0x8C', '0x79', '0xF0', '0xBF', '0x3F', '0x69', '0xE7', '0xAC', '0x66', '0xC8', '0x51', '0xAC', '0x6C', '0x6C', '0x17', '0xC8', '0xE5', '0x67', '0x49', '0x8C', '0x47', '0x49', '0xBF', '0x4F', '0x67', '0x44', '0x68', '0x8C', '0x47', '0x73', '0xE0', '0xCF', '0x3F', '0xA4', '0x44', '0x69', '0x1C', '0xC2', '0x41', '0x49', '0xBF', '0x4F', '0x67', '0x49', '0x6A', '0x69', '0x40', '0x21', '0x3F', '0x49', '0xBF', '0x4F', '0xCC', '0x6B', '0x4F', '0xDF', '0x92', '0x69', '0x60', '0x19', '0x83', '0x93', '0x6C', '0x71', '0xE0', '0xCF', '0x3F', '0xDF', '0x8E', '0xA1', '0xDD', '0x6D', '0x6C', '0x4A', '0xBF', '0x4F', '0x5B', '0x79', '0xF0', '0xF8', '0x6E', '0xCF', '0x3F', '0x69', '0xE7', '0xCA', '0x57', '0x4A', '0x3B', '0x6F', '0x6F', '0x8D', '0x75', '0x79', '0xF0', '0xBF', '0x3F', '0x4B', '0x70', '0x9F', '0xE2', '0xC7', '0x41', '0xCA', '0x44', '0x4A', '0x55', '0x71', '0xBF', '0x47', '0x21', '0x79', '0xF0', '0xCF', '0x3F', '0x13', '0x72', '0xC6', '0xE8', '0xC8', '0x4A', '0x4A', '0xBF', '0x4E', '0x8D', '0x73', '0x31', '0x79', '0xF0', '0xCF', '0x3F', '0x9F', '0xE2', '0xA0', '0x74', '0x7F', '0x40', '0x07', '0xBF', '0xC8', '0x42', '0x29', '0x2F', '0x75', '0x3F', '0x4A', '0xBF', '0x4F', '0x4F', '0x6A', '0xE0', '0xA8', '0x76', '0x4A', '0xBF', '0x45', '0x89', '0x79', '0xF0', '0xCF', '0x89', '0x77', '0x3F', '0x69', '0xE7', '0xCA', '0x67', '0x43', '0x6F', '0xEC', '0x78', '0x8C', '0x4D', '0xA0', '0x6C', '0xC2', '0x49', '0x43', '0xAE', '0x79', '0x6F', '0x8C', '0x6B', '0xC2', '0x48', '0x19', '0x6C', '0x71', '0x7A', '0x43', '0x6F', '0x8C', '0x87', '0x69', '0x40', '0xC2', '0xAD', '0x7B', '0x48', '0xA3', '0x52', '0x49', '0xBF', '0x4F', '0x5D', '0x6F', '0x7C', '0x69', '0x40', '0x19', '0x67', '0x74', '0xE0', '0xCF', '0xCB', '0x7D', '0x3F', '0xC2', '0x42', '0x19', '0x64', '0x9F', '0x4C', '0x2B', '0x7E']</v>
      </c>
      <c r="G1915" s="1" t="str">
        <f>TRIM(MID(A1915, FIND("Checksum:", A1915) + 9, FIND("(", A1915) - FIND("Checksum:", A1915) - 9))</f>
        <v>0x71E0</v>
      </c>
      <c r="H1915" s="1" t="str">
        <f>TRIM(MID(A1915, FIND("(", A1915) + 1, FIND(")", A1915) - FIND("(", A1915) - 1))</f>
        <v>big</v>
      </c>
    </row>
    <row r="1916" spans="1:8" hidden="1" x14ac:dyDescent="0.25">
      <c r="A1916" t="s">
        <v>1914</v>
      </c>
      <c r="B1916" s="1" t="str">
        <f>TRIM(MID(A1916, FIND("Index:", A1916) + 6, FIND(",", A1916) - FIND("Index:", A1916) - 6))</f>
        <v>232061</v>
      </c>
      <c r="C1916" s="1" t="str">
        <f>TRIM(MID(A1916, FIND("Length:", A1916) + 7, FIND(",", A1916, FIND("Length:", A1916)) - FIND("Length:", A1916) - 7))</f>
        <v>173</v>
      </c>
      <c r="D1916" s="1">
        <f>COUNTIF(C:C,C1916)</f>
        <v>16</v>
      </c>
      <c r="E1916" s="1" t="str">
        <f t="shared" si="29"/>
        <v>0x3E</v>
      </c>
      <c r="F1916" s="2" t="str">
        <f>TRIM(MID(A1916, FIND("Message:", A1916) + 8, FIND("]", A1916) - FIND("Message:", A1916) - 7))</f>
        <v>['0x3E', '0xCE', '0x41', '0x37', '0x4F', '0x4D', '0x3E', '0x37', '0x4F', '0x51', '0x2B', '0x42', '0x8E', '0x61', '0x6E', '0xC5', '0x6E', '0x65', '0x6E', '0xA8', '0x43', '0x55', '0x49', '0xBF', '0x4F', '0x4F', '0x4A', '0xBF', '0x4A', '0x44', '0x47', '0x2D', '0x70', '0xE0', '0xCF', '0x3F', '0x79', '0x92', '0x45', '0xF0', '0xCF', '0x3F', '0x9F', '0xE2', '0x07', '0x42', '0x11', '0x46', '0xC8', '0x40', '0xDF', '0xBF', '0x3F', '0x48', '0x1A', '0x90', '0x47', '0x9E', '0x79', '0xF0', '0xCF', '0x3F', '0xC6', '0xE8', '0x0F', '0x48', '0xCA', '0x46', '0x4A', '0x6F', '0x4F', '0x8C', '0x79', '0x68', '0x49', '0xF0', '0xBF', '0x3F', '0x69', '0xE7', '0xC8', '0x40', '0x93', '0x4A', '0xDF', '0xB2', '0x3F', '0x48', '0x1A', '0x97', '0x79', '0x8F', '0x4B', '0xF0', '0xCF', '0x3F', '0x9F', '0xE2', '0x7F', '0x40', '0x8D', '0x4C', '0x07', '0xBF', '0xC8', '0x58', '0x4A', '0x6F', '0x8D', '0x7B', '0x4D', '0x75', '0x79', '0xF0', '0xBF', '0x3F', '0x9F', '0xE2', '0xAE', '0x4E', '0xC7', '0x41', '0xCA', '0x44', '0x4A', '0xBF', '0x47', '0xB7', '0x4F', '0x21', '0x79', '0xF0', '0xCF', '0x3F', '0xC6', '0xE8', '0x99', '0x50', '0xC8', '0x4B', '0x4A', '0xBF', '0x4F', '0x5B', '0x79', '0x92', '0x51', '0xF0', '0xCF', '0x3F', '0x69', '0xE7', '0xCA', '0x45', '0xB2', '0x52', '0x1A', '0x8A', '0x79', '0xF0', '0xCF', '0x3F', '0xC6', '0x37', '0x53', '0xE8', '0xC8', '0x40', '0xDF', '0x91', '0x3F', '0x48', '0x3E']</v>
      </c>
      <c r="G1916" s="1" t="str">
        <f>TRIM(MID(A1916, FIND("Checksum:", A1916) + 9, FIND("(", A1916) - FIND("Checksum:", A1916) - 9))</f>
        <v>0x541A</v>
      </c>
      <c r="H1916" s="1" t="str">
        <f>TRIM(MID(A1916, FIND("(", A1916) + 1, FIND(")", A1916) - FIND("(", A1916) - 1))</f>
        <v>big</v>
      </c>
    </row>
    <row r="1917" spans="1:8" hidden="1" x14ac:dyDescent="0.25">
      <c r="A1917" t="s">
        <v>1915</v>
      </c>
      <c r="B1917" s="1" t="str">
        <f>TRIM(MID(A1917, FIND("Index:", A1917) + 6, FIND(",", A1917) - FIND("Index:", A1917) - 6))</f>
        <v>232070</v>
      </c>
      <c r="C1917" s="1" t="str">
        <f>TRIM(MID(A1917, FIND("Length:", A1917) + 7, FIND(",", A1917, FIND("Length:", A1917)) - FIND("Length:", A1917) - 7))</f>
        <v>173</v>
      </c>
      <c r="D1917" s="1">
        <f>COUNTIF(C:C,C1917)</f>
        <v>16</v>
      </c>
      <c r="E1917" s="1" t="str">
        <f t="shared" si="29"/>
        <v>0x51</v>
      </c>
      <c r="F1917" s="2" t="str">
        <f>TRIM(MID(A1917, FIND("Message:", A1917) + 8, FIND("]", A1917) - FIND("Message:", A1917) - 7))</f>
        <v>['0x51', '0x2B', '0x42', '0x8E', '0x61', '0x6E', '0xC5', '0x6E', '0x65', '0x6E', '0xA8', '0x43', '0x55', '0x49', '0xBF', '0x4F', '0x4F', '0x4A', '0xBF', '0x4A', '0x44', '0x47', '0x2D', '0x70', '0xE0', '0xCF', '0x3F', '0x79', '0x92', '0x45', '0xF0', '0xCF', '0x3F', '0x9F', '0xE2', '0x07', '0x42', '0x11', '0x46', '0xC8', '0x40', '0xDF', '0xBF', '0x3F', '0x48', '0x1A', '0x90', '0x47', '0x9E', '0x79', '0xF0', '0xCF', '0x3F', '0xC6', '0xE8', '0x0F', '0x48', '0xCA', '0x46', '0x4A', '0x6F', '0x4F', '0x8C', '0x79', '0x68', '0x49', '0xF0', '0xBF', '0x3F', '0x69', '0xE7', '0xC8', '0x40', '0x93', '0x4A', '0xDF', '0xB2', '0x3F', '0x48', '0x1A', '0x97', '0x79', '0x8F', '0x4B', '0xF0', '0xCF', '0x3F', '0x9F', '0xE2', '0x7F', '0x40', '0x8D', '0x4C', '0x07', '0xBF', '0xC8', '0x58', '0x4A', '0x6F', '0x8D', '0x7B', '0x4D', '0x75', '0x79', '0xF0', '0xBF', '0x3F', '0x9F', '0xE2', '0xAE', '0x4E', '0xC7', '0x41', '0xCA', '0x44', '0x4A', '0xBF', '0x47', '0xB7', '0x4F', '0x21', '0x79', '0xF0', '0xCF', '0x3F', '0xC6', '0xE8', '0x99', '0x50', '0xC8', '0x4B', '0x4A', '0xBF', '0x4F', '0x5B', '0x79', '0x92', '0x51', '0xF0', '0xCF', '0x3F', '0x69', '0xE7', '0xCA', '0x45', '0xB2', '0x52', '0x1A', '0x8A', '0x79', '0xF0', '0xCF', '0x3F', '0xC6', '0x37', '0x53', '0xE8', '0xC8', '0x40', '0xDF', '0x91', '0x3F', '0x48', '0x3E', '0x54', '0x1A', '0x89', '0x79', '0xF0', '0xCF', '0x3F', '0x69', '0xDA']</v>
      </c>
      <c r="G1917" s="1" t="str">
        <f>TRIM(MID(A1917, FIND("Checksum:", A1917) + 9, FIND("(", A1917) - FIND("Checksum:", A1917) - 9))</f>
        <v>0x55E7</v>
      </c>
      <c r="H1917" s="1" t="str">
        <f>TRIM(MID(A1917, FIND("(", A1917) + 1, FIND(")", A1917) - FIND("(", A1917) - 1))</f>
        <v>big</v>
      </c>
    </row>
    <row r="1918" spans="1:8" hidden="1" x14ac:dyDescent="0.25">
      <c r="A1918" t="s">
        <v>1916</v>
      </c>
      <c r="B1918" s="1" t="str">
        <f>TRIM(MID(A1918, FIND("Index:", A1918) + 6, FIND(",", A1918) - FIND("Index:", A1918) - 6))</f>
        <v>232179</v>
      </c>
      <c r="C1918" s="1" t="str">
        <f>TRIM(MID(A1918, FIND("Length:", A1918) + 7, FIND(",", A1918, FIND("Length:", A1918)) - FIND("Length:", A1918) - 7))</f>
        <v>199</v>
      </c>
      <c r="D1918" s="1">
        <f>COUNTIF(C:C,C1918)</f>
        <v>17</v>
      </c>
      <c r="E1918" s="1" t="str">
        <f t="shared" si="29"/>
        <v>0xAE</v>
      </c>
      <c r="F1918" s="2" t="str">
        <f>TRIM(MID(A1918, FIND("Message:", A1918) + 8, FIND("]", A1918) - FIND("Message:", A1918) - 7))</f>
        <v>['0xAE', '0x4E', '0xC7', '0x41', '0xCA', '0x44', '0x4A', '0xBF', '0x47', '0xB7', '0x4F', '0x21', '0x79', '0xF0', '0xCF', '0x3F', '0xC6', '0xE8', '0x99', '0x50', '0xC8', '0x4B', '0x4A', '0xBF', '0x4F', '0x5B', '0x79', '0x92', '0x51', '0xF0', '0xCF', '0x3F', '0x69', '0xE7', '0xCA', '0x45', '0xB2', '0x52', '0x1A', '0x8A', '0x79', '0xF0', '0xCF', '0x3F', '0xC6', '0x37', '0x53', '0xE8', '0xC8', '0x40', '0xDF', '0x91', '0x3F', '0x48', '0x3E', '0x54', '0x1A', '0x89', '0x79', '0xF0', '0xCF', '0x3F', '0x69', '0xDA', '0x55', '0xE7', '0xCA', '0x56', '0x1A', '0x87', '0x79', '0xF0', '0x6A', '0x56', '0xCF', '0x3F', '0x69', '0xE7', '0xCA', '0x51', '0x49', '0x1C', '0x57', '0x6F', '0x89', '0x03', '0xA0', '0x5C', '0x74', '0xE0', '0xA5', '0x58', '0xCF', '0x3F', '0xA7', '0x5C', '0xA3', '0xC2', '0xC2', '0x94', '0x59', '0x42', '0x1A', '0x7F', '0xA1', '0x4C', '0x79', '0xF0', '0x8D', '0x5A', '0xCF', '0x3F', '0x77', '0xEB', '0x49', '0x3F', '0x45', '0x9A', '0x5B', '0x7F', '0x77', '0xE1', '0xC8', '0x5A', '0xDF', '0x54', '0x8B', '0x5C', '0x3F', '0x48', '0x1A', '0x7A', '0x79', '0xF0', '0xCF', '0xB2', '0x5D', '0x3F', '0x69', '0xE7', '0xCA', '0x57', 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'0x38']</v>
      </c>
      <c r="G1918" s="1" t="str">
        <f>TRIM(MID(A1918, FIND("Checksum:", A1918) + 9, FIND("(", A1918) - FIND("Checksum:", A1918) - 9))</f>
        <v>0x6445</v>
      </c>
      <c r="H1918" s="1" t="str">
        <f>TRIM(MID(A1918, FIND("(", A1918) + 1, FIND(")", A1918) - FIND("(", A1918) - 1))</f>
        <v>big</v>
      </c>
    </row>
    <row r="1919" spans="1:8" hidden="1" x14ac:dyDescent="0.25">
      <c r="A1919" t="s">
        <v>1917</v>
      </c>
      <c r="B1919" s="1" t="str">
        <f>TRIM(MID(A1919, FIND("Index:", A1919) + 6, FIND(",", A1919) - FIND("Index:", A1919) - 6))</f>
        <v>232205</v>
      </c>
      <c r="C1919" s="1" t="str">
        <f>TRIM(MID(A1919, FIND("Length:", A1919) + 7, FIND(",", A1919, FIND("Length:", A1919)) - FIND("Length:", A1919) - 7))</f>
        <v>250</v>
      </c>
      <c r="D1919" s="1">
        <f>COUNTIF(C:C,C1919)</f>
        <v>14</v>
      </c>
      <c r="E1919" s="1" t="str">
        <f t="shared" si="29"/>
        <v>0x79</v>
      </c>
      <c r="F1919" s="2" t="str">
        <f>TRIM(MID(A1919, FIND("Message:", A1919) + 8, FIND("]", A1919) - FIND("Message:", A1919) - 7))</f>
        <v>['0x79', '0x92', '0x51', '0xF0', '0xCF', '0x3F', '0x69', '0xE7', '0xCA', '0x45', '0xB2', '0x52', '0x1A', '0x8A', '0x79', '0xF0', '0xCF', '0x3F', '0xC6', '0x37', '0x53', '0xE8', '0xC8', '0x40', '0xDF', '0x91', '0x3F', '0x48', '0x3E', '0x54', '0x1A', '0x89', '0x79', '0xF0', '0xCF', '0x3F', '0x69', '0xDA', '0x55', '0xE7', '0xCA', '0x56', '0x1A', '0x87', '0x79', '0xF0', '0x6A', '0x56', '0xCF', '0x3F', '0x69', '0xE7', '0xCA', '0x51', '0x49', '0x1C', '0x57', '0x6F', '0x89', '0x03', '0xA0', '0x5C', '0x74', '0xE0', '0xA5', '0x58', '0xCF', '0x3F', '0xA7', '0x5C', '0xA3', '0xC2', '0xC2', '0x94', '0x59', '0x42', '0x1A', '0x7F', '0xA1', '0x4C', '0x79', '0xF0', '0x8D', '0x5A', '0xCF', '0x3F', '0x77', '0xEB', '0x49', '0x3F', '0x45', '0x9A', '0x5B', '0x7F', '0x77', '0xE1', '0xC8', '0x5A', '0xDF', '0x54', '0x8B', '0x5C', '0x3F', '0x48', '0x1A', '0x7A', '0x79', '0xF0', '0xCF', '0xB2', '0x5D', '0x3F', '0x69', '0xE7', '0xCA', '0x57', 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'0x38', '0x64', '0x45', '0x7F', '0xDF', '0x58', '0x3F', '0x48', '0x1A', '0x03', '0x65', '0x6B', '0x79', '0xF0', '0xCF', '0x3F', '0x69', '0xE7', '0x9B', '0x66', '0xC8', '0x4D', '0x1A', '0x6A', '0x79', '0xF0', '0xCF', '0x3B', '0x67', '0x3F', '0x69', '0xE7', '0xCA', '0x48', '0x49', '0x6F', '0xC3', '0x68', '0x89', '0x03', '0xA0', '0x5C', '0x74', '0xE0', '0xCF', '0x17', '0x69', '0x3F', '0xA3', '0x5C', '0xA7', '0x52', '0xC2', '0x42', '0xA7', '0x6A', '0xDF', '0x44', '0xA1', '0x4C', '0xA7', '0x52', '0xDF', '0x56', '0x6B', '0x41', '0xA1', '0x52', '0x27', '0x3F', '0x21', '0x3F', '0x67', '0x6C', '0x4A', '0xBF', '0x47', '0x39']</v>
      </c>
      <c r="G1919" s="1" t="str">
        <f>TRIM(MID(A1919, FIND("Checksum:", A1919) + 9, FIND("(", A1919) - FIND("Checksum:", A1919) - 9))</f>
        <v>0x79F0</v>
      </c>
      <c r="H1919" s="1" t="str">
        <f>TRIM(MID(A1919, FIND("(", A1919) + 1, FIND(")", A1919) - FIND("(", A1919) - 1))</f>
        <v>big</v>
      </c>
    </row>
    <row r="1920" spans="1:8" hidden="1" x14ac:dyDescent="0.25">
      <c r="A1920" t="s">
        <v>1918</v>
      </c>
      <c r="B1920" s="1" t="str">
        <f>TRIM(MID(A1920, FIND("Index:", A1920) + 6, FIND(",", A1920) - FIND("Index:", A1920) - 6))</f>
        <v>232276</v>
      </c>
      <c r="C1920" s="1" t="str">
        <f>TRIM(MID(A1920, FIND("Length:", A1920) + 7, FIND(",", A1920, FIND("Length:", A1920)) - FIND("Length:", A1920) - 7))</f>
        <v>168</v>
      </c>
      <c r="D1920" s="1">
        <f>COUNTIF(C:C,C1920)</f>
        <v>6</v>
      </c>
      <c r="E1920" s="1" t="str">
        <f t="shared" si="29"/>
        <v>0xC2</v>
      </c>
      <c r="F1920" s="2" t="str">
        <f>TRIM(MID(A1920, FIND("Message:", A1920) + 8, FIND("]", A1920) - FIND("Message:", A1920) - 7))</f>
        <v>['0xC2', '0xC2', '0x94', '0x59', '0x42', '0x1A', '0x7F', '0xA1', '0x4C', '0x79', '0xF0', '0x8D', '0x5A', '0xCF', '0x3F', '0x77', '0xEB', '0x49', '0x3F', '0x45', '0x9A', '0x5B', '0x7F', '0x77', '0xE1', '0xC8', '0x5A', '0xDF', '0x54', '0x8B', '0x5C', '0x3F', '0x48', '0x1A', '0x7A', '0x79', '0xF0', '0xCF', '0xB2', '0x5D', '0x3F', '0x69', '0xE7', '0xCA', '0x57', 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'0x38', '0x64', '0x45', '0x7F', '0xDF', '0x58', '0x3F', '0x48', '0x1A', '0x03', '0x65', '0x6B', '0x79', '0xF0', '0xCF', '0x3F', '0x69', '0xE7', '0x9B', '0x66', '0xC8', '0x4D', '0x1A', '0x6A', '0x79', '0xF0', '0xCF', '0x3B', '0x67', '0x3F', '0x69', '0xE7', '0xCA', '0x48', '0x49', '0x6F', '0xC3', '0x68', '0x89', '0x03', '0xA0', '0x5C', '0x74', '0xE0', '0xCF', '0x17', '0x69', '0x3F', '0xA3', '0x5C', '0xA7', '0x52', '0xC2', '0x42', '0xA7', '0x6A', '0xDF', '0x44', '0xA1', '0x4C', '0xA7', '0x52', '0xDF', '0x56', '0x6B', '0x41', '0xA1']</v>
      </c>
      <c r="G1920" s="1" t="str">
        <f>TRIM(MID(A1920, FIND("Checksum:", A1920) + 9, FIND("(", A1920) - FIND("Checksum:", A1920) - 9))</f>
        <v>0x5227</v>
      </c>
      <c r="H1920" s="1" t="str">
        <f>TRIM(MID(A1920, FIND("(", A1920) + 1, FIND(")", A1920) - FIND("(", A1920) - 1))</f>
        <v>big</v>
      </c>
    </row>
    <row r="1921" spans="1:8" hidden="1" x14ac:dyDescent="0.25">
      <c r="A1921" t="s">
        <v>1919</v>
      </c>
      <c r="B1921" s="1" t="str">
        <f>TRIM(MID(A1921, FIND("Index:", A1921) + 6, FIND(",", A1921) - FIND("Index:", A1921) - 6))</f>
        <v>232321</v>
      </c>
      <c r="C1921" s="1" t="str">
        <f>TRIM(MID(A1921, FIND("Length:", A1921) + 7, FIND(",", A1921, FIND("Length:", A1921)) - FIND("Length:", A1921) - 7))</f>
        <v>143</v>
      </c>
      <c r="D1921" s="1">
        <f>COUNTIF(C:C,C1921)</f>
        <v>34</v>
      </c>
      <c r="E1921" s="1" t="str">
        <f t="shared" si="29"/>
        <v>0x1A</v>
      </c>
      <c r="F1921" s="2" t="str">
        <f>TRIM(MID(A1921, FIND("Message:", A1921) + 8, FIND("]", A1921) - FIND("Message:", A1921) - 7))</f>
        <v>['0x1A', '0x79', '0xA3', '0x5E', '0x79', '0xF0', '0xCF', '0x3F', '0x69', '0xE7', '0xC8', '0xF1', '0x5F', '0x52', '0xA1', '0x52', '0xA0', '0x5C', '0x1A', '0x73', '0x30', '0x60', '0x79', '0xF0', '0xCF', '0x3F', '0xAA', '0x5C', '0x7A', '0x5B', '0x61', '0xEB', '0x49', '0x3F', '0x45', '0x7F', '0x7A', '0xE1', '0xF6', '0x62', '0xC8', '0x43', '0x19', '0x6F', '0x77', '0xE0', '0xCF', '0x1F', '0x63', '0x3F', '0xDF', '0x5C', '0x77', '0x5B', '0x47', '0x3F', '0x38', '0x64', '0x45', '0x7F', '0xDF', '0x58', '0x3F', '0x48', '0x1A', '0x03', '0x65', '0x6B', '0x79', '0xF0', '0xCF', '0x3F', '0x69', '0xE7', '0x9B', '0x66', '0xC8', '0x4D', '0x1A', '0x6A', '0x79', '0xF0', '0xCF', '0x3B', '0x67', '0x3F', '0x69', '0xE7', '0xCA', '0x48', '0x49', '0x6F', '0xC3', '0x68', '0x89', '0x03', '0xA0', '0x5C', '0x74', '0xE0', '0xCF', '0x17', '0x69', '0x3F', '0xA3', '0x5C', '0xA7', '0x52', '0xC2', '0x42', '0xA7', '0x6A', '0xDF', '0x44', '0xA1', '0x4C', '0xA7', '0x52', '0xDF', '0x56', '0x6B', '0x41', '0xA1', '0x52', '0x27', '0x3F', '0x21', '0x3F', '0x67', '0x6C', '0x4A', '0xBF', '0x47', '0x39', '0x79', '0xF0', '0xCF', '0x31', '0x6D', '0x3F', '0xC6', '0xEA', '0xCA']</v>
      </c>
      <c r="G1921" s="1" t="str">
        <f>TRIM(MID(A1921, FIND("Checksum:", A1921) + 9, FIND("(", A1921) - FIND("Checksum:", A1921) - 9))</f>
        <v>0x444A</v>
      </c>
      <c r="H1921" s="1" t="str">
        <f>TRIM(MID(A1921, FIND("(", A1921) + 1, FIND(")", A1921) - FIND("(", A1921) - 1))</f>
        <v>big</v>
      </c>
    </row>
    <row r="1922" spans="1:8" hidden="1" x14ac:dyDescent="0.25">
      <c r="A1922" t="s">
        <v>1920</v>
      </c>
      <c r="B1922" s="1" t="str">
        <f>TRIM(MID(A1922, FIND("Index:", A1922) + 6, FIND(",", A1922) - FIND("Index:", A1922) - 6))</f>
        <v>232591</v>
      </c>
      <c r="C1922" s="1" t="str">
        <f>TRIM(MID(A1922, FIND("Length:", A1922) + 7, FIND(",", A1922, FIND("Length:", A1922)) - FIND("Length:", A1922) - 7))</f>
        <v>174</v>
      </c>
      <c r="D1922" s="1">
        <f>COUNTIF(C:C,C1922)</f>
        <v>14</v>
      </c>
      <c r="E1922" s="1" t="str">
        <f t="shared" si="29"/>
        <v>0xA1</v>
      </c>
      <c r="F1922" s="2" t="str">
        <f>TRIM(MID(A1922, FIND("Message:", A1922) + 8, FIND("]", A1922) - FIND("Message:", A1922) - 7))</f>
        <v>['0xA1', '0x35', '0x54', '0x7C', '0xA7', '0x35', '0x8E', '0x65', '0x3F', '0xAA', '0x3F', '0x76', '0x7D', '0x43', '0x44', '0x6F', '0x3E', '0x37', '0x4E', '0x31', '0x69', '0x7E', '0x3F', '0x42', '0x89', '0x05', '0x3E', '0x37', '0x45', '0x49', '0x7F', '0x8B', '0x3E', '0x37', '0x45', '0x8D', '0x8E', '0x61', '0x43', '0x40', '0x6E', '0x65', '0x6E', '0x55', '0x41', '0x3F', '0x40', '0x98', '0x41', '0x3F', '0x1A', '0xB8', '0x79', '0xF0', '0xCF', '0x3F', '0xCC', '0x42', '0xC6', '0xEB', '0xCA', '0x43', '0x19', '0xB5', '0x9F', '0x71', '0x43', '0xE0', '0xC5', '0x4A', '0xDF', '0x43', '0x69', '0x40', '0x00', '0x44', '0x19', '0xB3', '0x9F', '0xE0', '0xC5', '0x42', '0x69', '0x02', '0x45', '0x40', '0x4A', '0xBF', '0x47', '0x2D', '0x79', '0xF0', '0x6E', '0x46', '0xCF', '0x3F', '0x4A', '0x3F', '0x40', '0x42', '0x6A', '0xCB', '0x47', '0xE7', '0xC8', '0x40', '0xDF', '0x80', '0x3F', '0x48', '0x20', '0x48', '0x4A', '0xBF', '0x4E', '0x2B', '0x79', '0xF0', '0xCF', '0x06', '0x49', '0x3F', '0x9F', '0xE2', '0x07', '0xDF', '0xCA', '0x78', '0x35', '0x4A', '0x4A', '0xBF', '0x4E', '0x73', '0x79', '0xF0', '0xCF', '0x50', '0x4B', '0x3F', '0xC6', '0xEC', '0xC8', '0x72', '0x4A', '0xBF', '0x83', '0x4C', '0x4F', '0x55', '0x79', '0xF0', '0xCF', '0x3F', '0x69', '0xD3', '0x4D', '0xE7', '0xCA', '0x6C', '0x4A', '0xBF', '0x47', '0x33', '0xF0', '0x4E', '0x79', '0xF0', '0xCF', '0x3F', '0x9F', '0xE2', '0x7F', '0xC9']</v>
      </c>
      <c r="G1922" s="1" t="str">
        <f>TRIM(MID(A1922, FIND("Checksum:", A1922) + 9, FIND("(", A1922) - FIND("Checksum:", A1922) - 9))</f>
        <v>0x4F58</v>
      </c>
      <c r="H1922" s="1" t="str">
        <f>TRIM(MID(A1922, FIND("(", A1922) + 1, FIND(")", A1922) - FIND("(", A1922) - 1))</f>
        <v>big</v>
      </c>
    </row>
    <row r="1923" spans="1:8" hidden="1" x14ac:dyDescent="0.25">
      <c r="A1923" t="s">
        <v>1921</v>
      </c>
      <c r="B1923" s="1" t="str">
        <f>TRIM(MID(A1923, FIND("Index:", A1923) + 6, FIND(",", A1923) - FIND("Index:", A1923) - 6))</f>
        <v>232940</v>
      </c>
      <c r="C1923" s="1" t="str">
        <f>TRIM(MID(A1923, FIND("Length:", A1923) + 7, FIND(",", A1923, FIND("Length:", A1923)) - FIND("Length:", A1923) - 7))</f>
        <v>248</v>
      </c>
      <c r="D1923" s="1">
        <f>COUNTIF(C:C,C1923)</f>
        <v>12</v>
      </c>
      <c r="E1923" s="1" t="str">
        <f t="shared" ref="E1923:E1986" si="30">TRIM(MID(F1923, FIND("0x", F1923), FIND("'", F1923, FIND("0x", F1923)) - FIND("0x", F1923)))</f>
        <v>0xBF</v>
      </c>
      <c r="F1923" s="2" t="str">
        <f>TRIM(MID(A1923, FIND("Message:", A1923) + 8, FIND("]", A1923) - FIND("Message:", A1923) - 7))</f>
        <v>['0xBF', '0x4F', '0x65', '0x1A', '0x14', '0x63', '0x7D', '0x69', '0x10', '0x79', '0xF0', '0xCF', '0x3F', '0xD3', '0x64', '0xC6', '0xEB', '0xCA', '0x82', '0x1A', '0x7B', '0x79', '0x73', '0x65', '0xF0', '0xCF', '0x3F', '0x69', '0xE7', '0xC8', '0x40', '0xBF', '0x66', '0xDF', '0xAB', '0x3F', '0x48', '0x19', '0xA3', '0xA2', '0xD8', '0x67', '0x7C', '0x4A', '0x6F', '0x89', '0xEB', '0x70', '0xE0', '0x64', '0x68', '0xCF', '0x3F', '0x79', '0xF0', '0xCF', '0x3F', '0x72', '0x63', '0x69', '0xE6', '0xCA', '0x69', '0x43', '0x6F', '0x8A', '0x25', '0xE6', '0x6A', '0xC2', '0x49', '0x43', '0x6F', '0x8A', '0xFD', '0xC2', '0x74', '0x6B', '0x48', '0xAC', '0x4C', '0x4A', '0x3F', '0x40', '0x3F', '0xB5', '0x6C', '0xA9', '0x1C', '0x79', '0xF2', '0xCA', '0x48', '0x7C', '0x2E', '0x6D', '0x67', '0xA0', '0x5C', '0xAC', '0x1C', '0xA3', '0x5C', '0x9A', '0x6E', '0x8C', '0x47', '0x8C', '0x47', '0xA4', '0x1C', '0xC2', '0x99', '0x6F', '0x41', '0xDF', '0x48', '0xA0', '0x4C', '0x71', '0x17', '0x4E', '0x70', '0xA0', '0x5C', '0xA1', '0x6C', '0xA3', '0x5C', '0x81', '0xFC', '0x71', '0x47', '0x81', '0x47', '0xA4', '0x6C', '0xC2', '0x42', '0x97', '0x72', '0xA0', '0x4C', '0x49', '0x6F', '0x89', '0xF1', '0xA0', '0x34', '0x73', '0x5C', '0x75', '0xE0', '0xCF', '0x3F', '0x49', '0x6F', '0xED', '0x74', '0x89', '0xEF', '0xA3', '0x5C', '0x74', '0xE0', '0xCF', '0x13', '0x75', '0x3F', '0xC2', '0x46', '0xA0', '0x4C', '0x19', '0x89', '0x4D', '0x76', '0x1A', '0x5C', '0x69', '0x50', '0x49', '0x6F', '0x89', '0xE8', '0x77', '0xED', '0xA9', '0xE0', '0xDF', '0x6E', '0x6A', '0xE0', '0x89', '0x78', '0x29', '0x3F', '0x1A', '0x58', '0x6A', '0xE0', '0x1A', '0xB8', '0x79', '0x56', '0x79', '0xF0', '0xCF', '0x3F', '0xC6', '0xEA', 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'0x57']</v>
      </c>
      <c r="G1923" s="1" t="str">
        <f>TRIM(MID(A1923, FIND("Checksum:", A1923) + 9, FIND("(", A1923) - FIND("Checksum:", A1923) - 9))</f>
        <v>0x7E4A</v>
      </c>
      <c r="H1923" s="1" t="str">
        <f>TRIM(MID(A1923, FIND("(", A1923) + 1, FIND(")", A1923) - FIND("(", A1923) - 1))</f>
        <v>big</v>
      </c>
    </row>
    <row r="1924" spans="1:8" hidden="1" x14ac:dyDescent="0.25">
      <c r="A1924" t="s">
        <v>1922</v>
      </c>
      <c r="B1924" s="1" t="str">
        <f>TRIM(MID(A1924, FIND("Index:", A1924) + 6, FIND(",", A1924) - FIND("Index:", A1924) - 6))</f>
        <v>233034</v>
      </c>
      <c r="C1924" s="1" t="str">
        <f>TRIM(MID(A1924, FIND("Length:", A1924) + 7, FIND(",", A1924, FIND("Length:", A1924)) - FIND("Length:", A1924) - 7))</f>
        <v>211</v>
      </c>
      <c r="D1924" s="1">
        <f>COUNTIF(C:C,C1924)</f>
        <v>9</v>
      </c>
      <c r="E1924" s="1" t="str">
        <f t="shared" si="30"/>
        <v>0x2E</v>
      </c>
      <c r="F1924" s="2" t="str">
        <f>TRIM(MID(A1924, FIND("Message:", A1924) + 8, FIND("]", A1924) - FIND("Message:", A1924) - 7))</f>
        <v>['0x2E', '0x6D', '0x67', '0xA0', '0x5C', '0xAC', '0x1C', '0xA3', '0x5C', '0x9A', '0x6E', '0x8C', '0x47', '0x8C', '0x47', '0xA4', '0x1C', '0xC2', '0x99', '0x6F', '0x41', '0xDF', '0x48', '0xA0', '0x4C', '0x71', '0x17', '0x4E', '0x70', '0xA0', '0x5C', '0xA1', '0x6C', '0xA3', '0x5C', '0x81', '0xFC', '0x71', '0x47', '0x81', '0x47', '0xA4', '0x6C', '0xC2', '0x42', '0x97', '0x72', '0xA0', '0x4C', '0x49', '0x6F', '0x89', '0xF1', '0xA0', '0x34', '0x73', '0x5C', '0x75', '0xE0', '0xCF', '0x3F', '0x49', '0x6F', '0xED', '0x74', '0x89', '0xEF', '0xA3', '0x5C', '0x74', '0xE0', '0xCF', '0x13', '0x75', '0x3F', '0xC2', '0x46', '0xA0', '0x4C', '0x19', '0x89', '0x4D', '0x76', '0x1A', '0x5C', '0x69', '0x50', '0x49', '0x6F', '0x89', '0xE8', '0x77', '0xED', '0xA9', '0xE0', '0xDF', '0x6E', '0x6A', '0xE0', '0x89', '0x78', '0x29', '0x3F', '0x1A', '0x58', '0x6A', '0xE0', '0x1A', '0xB8', '0x79', '0x56', '0x79', '0xF0', '0xCF', '0x3F', '0xC6', '0xEA', 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'0x57', '0x7E', '0x4A', '0xBF', '0x47', '0x21', '0x79', '0xF0', '0xCF', '0x2B', '0x7F', '0x3F', '0xC6', '0xE8', '0xC8', '0x4F', '0x1A', '0x77', '0x18', '0x40', '0x79', '0xF0', '0xCF', '0x3F', '0x2A', '0x38', '0x89', '0xA5', '0x41', '0xFB', '0x4B', '0xBF', '0x4F', '0x6B', '0x44', '0x3F', '0x86', '0x42', '0x40', '0x3F', '0x7A', '0x00', '0xCF', '0x3F', '0x79', '0xC4', '0x43', '0xFB', '0xA3', '0xEC', '0xC2', '0x42', '0x49', '0xBF', '0xDD', '0x44', '0x4F', '0x6B']</v>
      </c>
      <c r="G1924" s="1" t="str">
        <f>TRIM(MID(A1924, FIND("Checksum:", A1924) + 9, FIND("(", A1924) - FIND("Checksum:", A1924) - 9))</f>
        <v>0x6940</v>
      </c>
      <c r="H1924" s="1" t="str">
        <f>TRIM(MID(A1924, FIND("(", A1924) + 1, FIND(")", A1924) - FIND("(", A1924) - 1))</f>
        <v>big</v>
      </c>
    </row>
    <row r="1925" spans="1:8" hidden="1" x14ac:dyDescent="0.25">
      <c r="A1925" t="s">
        <v>1923</v>
      </c>
      <c r="B1925" s="1" t="str">
        <f>TRIM(MID(A1925, FIND("Index:", A1925) + 6, FIND(",", A1925) - FIND("Index:", A1925) - 6))</f>
        <v>233094</v>
      </c>
      <c r="C1925" s="1" t="str">
        <f>TRIM(MID(A1925, FIND("Length:", A1925) + 7, FIND(",", A1925, FIND("Length:", A1925)) - FIND("Length:", A1925) - 7))</f>
        <v>145</v>
      </c>
      <c r="D1925" s="1">
        <f>COUNTIF(C:C,C1925)</f>
        <v>28</v>
      </c>
      <c r="E1925" s="1" t="str">
        <f t="shared" si="30"/>
        <v>0x3F</v>
      </c>
      <c r="F1925" s="2" t="str">
        <f>TRIM(MID(A1925, FIND("Message:", A1925) + 8, FIND("]", A1925) - FIND("Message:", A1925) - 7))</f>
        <v>['0x3F', '0x49', '0x6F', '0xED', '0x74', '0x89', '0xEF', '0xA3', '0x5C', '0x74', '0xE0', '0xCF', '0x13', '0x75', '0x3F', '0xC2', '0x46', '0xA0', '0x4C', '0x19', '0x89', '0x4D', '0x76', '0x1A', '0x5C', '0x69', '0x50', '0x49', '0x6F', '0x89', '0xE8', '0x77', '0xED', '0xA9', '0xE0', '0xDF', '0x6E', '0x6A', '0xE0', '0x89', '0x78', '0x29', '0x3F', '0x1A', '0x58', '0x6A', '0xE0', '0x1A', '0xB8', '0x79', '0x56', '0x79', '0xF0', '0xCF', '0x3F', '0xC6', '0xEA', 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'0x57', '0x7E', '0x4A', '0xBF', '0x47', '0x21', '0x79', '0xF0', '0xCF', '0x2B', '0x7F', '0x3F', '0xC6', '0xE8', '0xC8', '0x4F', '0x1A', '0x77', '0x18', '0x40', '0x79', '0xF0', '0xCF', '0x3F', '0x2A', '0x38', '0x89', '0xA5', '0x41', '0xFB', '0x4B', '0xBF', '0x4F', '0x6B', '0x44', '0x3F', '0x86', '0x42', '0x40', '0x3F', '0x7A', '0x00', '0xCF', '0x3F', '0x79', '0xC4', '0x43', '0xFB', '0xA3', '0xEC', '0xC2', '0x42']</v>
      </c>
      <c r="G1925" s="1" t="str">
        <f>TRIM(MID(A1925, FIND("Checksum:", A1925) + 9, FIND("(", A1925) - FIND("Checksum:", A1925) - 9))</f>
        <v>0x49BF</v>
      </c>
      <c r="H1925" s="1" t="str">
        <f>TRIM(MID(A1925, FIND("(", A1925) + 1, FIND(")", A1925) - FIND("(", A1925) - 1))</f>
        <v>big</v>
      </c>
    </row>
    <row r="1926" spans="1:8" hidden="1" x14ac:dyDescent="0.25">
      <c r="A1926" t="s">
        <v>1924</v>
      </c>
      <c r="B1926" s="1" t="str">
        <f>TRIM(MID(A1926, FIND("Index:", A1926) + 6, FIND(",", A1926) - FIND("Index:", A1926) - 6))</f>
        <v>233151</v>
      </c>
      <c r="C1926" s="1" t="str">
        <f>TRIM(MID(A1926, FIND("Length:", A1926) + 7, FIND(",", A1926, FIND("Length:", A1926)) - FIND("Length:", A1926) - 7))</f>
        <v>107</v>
      </c>
      <c r="D1926" s="1">
        <f>COUNTIF(C:C,C1926)</f>
        <v>7</v>
      </c>
      <c r="E1926" s="1" t="str">
        <f t="shared" si="30"/>
        <v>0xFA</v>
      </c>
      <c r="F1926" s="2" t="str">
        <f>TRIM(MID(A1926, FIND("Message:", A1926) + 8, FIND("]", A1926) - FIND("Message:", A1926) - 7))</f>
        <v>['0xFA', '0x7A', '0xCA', '0x62', '0x4A', '0xBF', '0x4F', '0x43', '0x79', '0xBD', '0x7B', '0xF0', '0xCF', '0x3F', '0x69', '0xE7', '0xCA', '0x5C', '0xF3', '0x7C', '0x4A', '0x6F', '0x8D', '0x75', '0x79', '0xF0', '0xBF', '0x63', '0x7D', '0x3F', '0x9F', '0xE2', '0xC7', '0x41', '0xCA', '0x44', '0x57', '0x7E', '0x4A', '0xBF', '0x47', '0x21', '0x79', '0xF0', '0xCF', '0x2B', '0x7F', '0x3F', '0xC6', '0xE8', '0xC8', '0x4F', '0x1A', '0x77', '0x18', '0x40', '0x79', '0xF0', '0xCF', '0x3F', '0x2A', '0x38', '0x89', '0xA5', '0x41', '0xFB', '0x4B', '0xBF', '0x4F', '0x6B', '0x44', '0x3F', '0x86', '0x42', '0x40', '0x3F', '0x7A', '0x00', '0xCF', '0x3F', '0x79', '0xC4', '0x43', '0xFB', '0xA3', '0xEC', '0xC2', '0x42', '0x49', '0xBF', '0xDD', '0x44', '0x4F', '0x6B', '0x69', '0x40', '0xD9', '0x9C', '0x1A', '0x39', '0x45', '0x6E', '0x6A', '0xE0', '0xA0', '0x35', '0xA1']</v>
      </c>
      <c r="G1926" s="1" t="str">
        <f>TRIM(MID(A1926, FIND("Checksum:", A1926) + 9, FIND("(", A1926) - FIND("Checksum:", A1926) - 9))</f>
        <v>0x35AB</v>
      </c>
      <c r="H1926" s="1" t="str">
        <f>TRIM(MID(A1926, FIND("(", A1926) + 1, FIND(")", A1926) - FIND("(", A1926) - 1))</f>
        <v>big</v>
      </c>
    </row>
    <row r="1927" spans="1:8" hidden="1" x14ac:dyDescent="0.25">
      <c r="A1927" t="s">
        <v>1925</v>
      </c>
      <c r="B1927" s="1" t="str">
        <f>TRIM(MID(A1927, FIND("Index:", A1927) + 6, FIND(",", A1927) - FIND("Index:", A1927) - 6))</f>
        <v>233341</v>
      </c>
      <c r="C1927" s="1" t="str">
        <f>TRIM(MID(A1927, FIND("Length:", A1927) + 7, FIND(",", A1927, FIND("Length:", A1927)) - FIND("Length:", A1927) - 7))</f>
        <v>136</v>
      </c>
      <c r="D1927" s="1">
        <f>COUNTIF(C:C,C1927)</f>
        <v>23</v>
      </c>
      <c r="E1927" s="1" t="str">
        <f t="shared" si="30"/>
        <v>0x4F</v>
      </c>
      <c r="F1927" s="2" t="str">
        <f>TRIM(MID(A1927, FIND("Message:", A1927) + 8, FIND("]", A1927) - FIND("Message:", A1927) - 7))</f>
        <v>['0x4F', '0x3F', '0xDF', '0x49', '0x3F', '0x48', '0x4A', '0xBF', '0x49', '0x50', '0x47', '0x2D', '0x79', '0xF0', '0xCF', '0x3F', '0xC6', '0x05', '0x51', '0xE8', '0xCA', '0x46', '0x49', '0xBF', '0x4F', '0x63', '0x07', '0x52', '0x7C', '0xE0', '0xCF', '0x3F', '0x00', '0x00', '0x00', '0xBE', '0xF0', '0x85', '0x06', '0xFF', '0xFF', '0xFF', '0xFF', '0xFF', '0x7C', '0x85', '0x04', '0x09', '0x00', '0xF0', '0x43', '0x00', '0x06', '0xCC', '0x40', '0x44', '0x00', '0x49', '0xBF', '0x4F', '0x6B', '0xE1', '0x2A', '0x41', '0x8D', '0x69', '0xD0', '0x1A', '0x57', '0x79', '0xF0', '0xE4', '0x42', '0xCF', '0x3F', '0x9F', '0xE2', '0xC7', '0x42', '0xC8', '0xA6', '0x43', '0x43', '0xA9', '0xF0', '0xA9', '0xEC', '0x9F', '0xE2', '0x3A', '0x44', '0xC7', '0x44', '0xCA', '0x67', '0x4A', '0xBF', '0x55', '0xE1', '0x45', '0xB1', '0x79', '0xF0', '0xCF', '0x3F', '0x89', '0x4F', '0x49', '0x46', '0xC8', '0x61', '0x41', '0x3F', '0x3F', '0x2F', '0x1B', '0x7A', '0x47', '0xC4', '0x27', '0x3F', '0x7A', '0x00', '0xCF', '0x3F', '0xFB', '0x48', '0xAC', '0x1C', '0xA9', '0x1C', '0x7A', '0xE2', '0xC8', '0xFC', '0x49']</v>
      </c>
      <c r="G1927" s="1" t="str">
        <f>TRIM(MID(A1927, FIND("Checksum:", A1927) + 9, FIND("(", A1927) - FIND("Checksum:", A1927) - 9))</f>
        <v>0x40E0</v>
      </c>
      <c r="H1927" s="1" t="str">
        <f>TRIM(MID(A1927, FIND("(", A1927) + 1, FIND(")", A1927) - FIND("(", A1927) - 1))</f>
        <v>big</v>
      </c>
    </row>
    <row r="1928" spans="1:8" hidden="1" x14ac:dyDescent="0.25">
      <c r="A1928" t="s">
        <v>1926</v>
      </c>
      <c r="B1928" s="1" t="str">
        <f>TRIM(MID(A1928, FIND("Index:", A1928) + 6, FIND(",", A1928) - FIND("Index:", A1928) - 6))</f>
        <v>233434</v>
      </c>
      <c r="C1928" s="1" t="str">
        <f>TRIM(MID(A1928, FIND("Length:", A1928) + 7, FIND(",", A1928, FIND("Length:", A1928)) - FIND("Length:", A1928) - 7))</f>
        <v>204</v>
      </c>
      <c r="D1928" s="1">
        <f>COUNTIF(C:C,C1928)</f>
        <v>12</v>
      </c>
      <c r="E1928" s="1" t="str">
        <f t="shared" si="30"/>
        <v>0xCA</v>
      </c>
      <c r="F1928" s="2" t="str">
        <f>TRIM(MID(A1928, FIND("Message:", A1928) + 8, FIND("]", A1928) - FIND("Message:", A1928) - 7))</f>
        <v>['0xCA', '0x67', '0x4A', '0xBF', '0x55', '0xE1', '0x45', '0xB1', '0x79', '0xF0', '0xCF', '0x3F', '0x89', '0x4F', '0x49', '0x46', '0xC8', '0x61', '0x41', '0x3F', '0x3F', '0x2F', '0x1B', '0x7A', '0x47', '0xC4', '0x27', '0x3F', '0x7A', '0x00', '0xCF', '0x3F', '0xFB', '0x48', '0xAC', '0x1C', '0xA9', '0x1C', '0x7A', '0xE2', '0xC8', '0xFC', '0x49', '0x40', '0xE0', '0x6C', '0x3F', '0x48', '0xA9', '0x00', '0x08', '0x4A', '0xA9', '0xEC', '0x79', '0x61', '0xC8', '0x3F', '0xA1', '0x65', '0x4B', '0x00', '0xAC', '0x1C', '0xA9', '0x1C', '0x69', '0xE7', '0x2B', '0x4C', '0xCA', '0x40', '0xE0', '0x61', '0x3F', '0x48', '0xE0', '0x01', '0x4D', '0x5E', '0x3F', '0x48', '0xBF', '0x3F', '0x3E', '0x3E', '0xAE', '0x4E', '0x3E', '0x37', '0x4F', '0x67', '0x3F', '0x42', '0x89', '0x85', '0x4F', '0xDD', '0x3F', '0x3F', '0x3E', '0x7E', '0x3E', '0x37', '0xDD', '0x50', '0x4F', '0x5F', '0x1A', '0xBC', '0x79', '0xF0', '0xCF', '0x10', '0x51', '0x3F', '0x9F', '0xE2', '0xC7', '0x42', '0xC8', '0x43', '0x29', '0x52', '0xA9', '0xF0', '0xA9', '0xEC', '0x9F', '0xE2', '0xC7', '0xCD', '0x53', '0x44', '0xCA', '0x57', '0x41', '0x3F', '0x3F', '0x2F', '0xA8', '0x54', '0x1B', '0xAE', '0x27', '0x3F', '0x7A', '0x00', '0xCF', '0xCE', '0x55', '0x3F', '0xAC', '0x1C', '0xA9', '0x1C', '0x7A', '0xE2', '0x80', '0x56', '0xC8', '0x40', '0xDF', '0x3E', '0x3F', '0x48', '0xA9', '0xAE', '0x57', '0x00', '0xA9', '0xEC', '0x79', '0x61', '0xC8', '0x3F', '0xD0', '0x58', '0xA1', '0x00', '0xAC', '0x1C', '0xA9', '0x1C', '0x69', '0xF1', '0x59', '0xE7', '0xCA', '0x40', '0xDF', '0x33', '0x3F', '0x48', '0xE6', '0x5A', '0xDF', '0x30', '0x3F', '0x48', '0x1A', '0xA6', '0x79', '0x2C']</v>
      </c>
      <c r="G1928" s="1" t="str">
        <f>TRIM(MID(A1928, FIND("Checksum:", A1928) + 9, FIND("(", A1928) - FIND("Checksum:", A1928) - 9))</f>
        <v>0x5BF0</v>
      </c>
      <c r="H1928" s="1" t="str">
        <f>TRIM(MID(A1928, FIND("(", A1928) + 1, FIND(")", A1928) - FIND("(", A1928) - 1))</f>
        <v>big</v>
      </c>
    </row>
    <row r="1929" spans="1:8" hidden="1" x14ac:dyDescent="0.25">
      <c r="A1929" t="s">
        <v>1927</v>
      </c>
      <c r="B1929" s="1" t="str">
        <f>TRIM(MID(A1929, FIND("Index:", A1929) + 6, FIND(",", A1929) - FIND("Index:", A1929) - 6))</f>
        <v>233559</v>
      </c>
      <c r="C1929" s="1" t="str">
        <f>TRIM(MID(A1929, FIND("Length:", A1929) + 7, FIND(",", A1929, FIND("Length:", A1929)) - FIND("Length:", A1929) - 7))</f>
        <v>192</v>
      </c>
      <c r="D1929" s="1">
        <f>COUNTIF(C:C,C1929)</f>
        <v>21</v>
      </c>
      <c r="E1929" s="1" t="str">
        <f t="shared" si="30"/>
        <v>0xF0</v>
      </c>
      <c r="F1929" s="2" t="str">
        <f>TRIM(MID(A1929, FIND("Message:", A1929) + 8, FIND("]", A1929) - FIND("Message:", A1929) - 7))</f>
        <v>['0xF0', '0xA9', '0xEC', '0x9F', '0xE2', '0xC7', '0xCD', '0x53', '0x44', '0xCA', '0x57', '0x41', '0x3F', '0x3F', '0x2F', '0xA8', '0x54', '0x1B', '0xAE', '0x27', '0x3F', '0x7A', '0x00', '0xCF', '0xCE', '0x55', '0x3F', '0xAC', '0x1C', '0xA9', '0x1C', '0x7A', '0xE2', '0x80', '0x56', '0xC8', '0x40', '0xDF', '0x3E', '0x3F', '0x48', '0xA9', '0xAE', '0x57', '0x00', '0xA9', '0xEC', '0x79', '0x61', '0xC8', '0x3F', '0xD0', '0x58', '0xA1', '0x00', '0xAC', '0x1C', '0xA9', '0x1C', '0x69', '0xF1', '0x59', '0xE7', '0xCA', '0x40', '0xDF', '0x33', '0x3F', '0x48', '0xE6', '0x5A', '0xDF', '0x30', '0x3F', '0x48', '0x1A', '0xA6', '0x79', '0x2C', '0x5B', '0xF0', '0xBF', '0x3F', '0x89', '0x4F', '0xCA', '0x5C', '0x4B', '0x5C', '0x1A', '0xA5', '0x79', '0xF0', '0xCF', '0x3F', '0xC6', '0x5C', '0x5D', '0xE8', '0xCA', '0x57', '0x41', '0x3F', '0x3F', '0x25', '0x4D', '0x5E', '0x1B', '0x9D', '0x27', '0x3F', '0x7A', '0x00', '0xCF', '0xC7', '0x5F', '0x3F', '0xAC', '0x1C', '0xA9', '0x1C', '0x7A', '0xE2', '0x8A', '0x60', '0xC8', '0x40', '0xDF', '0x1B', '0x3F', '0x48', '0xA9', '0x95', '0x61', '0x00', '0xA9', '0xEC', '0x79', '0x61', '0xC8', '0x3F', '0xDA', '0x62', '0xA1', '0x00', '0xAC', '0x1C', '0xA9', '0x1C', '0x69', '0xFB', '0x63', '0xE7', '0xCA', '0x40', '0xDF', '0x10', '0x3F', '0x48', '0xCD', '0x64', '0xDF', '0x0D', '0x3F', '0x48', '0x1A', '0x95', '0x79', '0x01', '0x65', '0xF0', '0xBF', '0x3F', '0x9F', '0xE2', '0xC7', '0x41', '0xE0', '0x66', '0xCA', '0x61', '0x1A', '0x93', '0x79', '0xF0', '0xCF', '0x7A', '0x67', '0x3F', '0xC6', '0xE8', '0xCA']</v>
      </c>
      <c r="G1929" s="1" t="str">
        <f>TRIM(MID(A1929, FIND("Checksum:", A1929) + 9, FIND("(", A1929) - FIND("Checksum:", A1929) - 9))</f>
        <v>0x5C1A</v>
      </c>
      <c r="H1929" s="1" t="str">
        <f>TRIM(MID(A1929, FIND("(", A1929) + 1, FIND(")", A1929) - FIND("(", A1929) - 1))</f>
        <v>big</v>
      </c>
    </row>
    <row r="1930" spans="1:8" hidden="1" x14ac:dyDescent="0.25">
      <c r="A1930" t="s">
        <v>1928</v>
      </c>
      <c r="B1930" s="1" t="str">
        <f>TRIM(MID(A1930, FIND("Index:", A1930) + 6, FIND(",", A1930) - FIND("Index:", A1930) - 6))</f>
        <v>233743</v>
      </c>
      <c r="C1930" s="1" t="str">
        <f>TRIM(MID(A1930, FIND("Length:", A1930) + 7, FIND(",", A1930, FIND("Length:", A1930)) - FIND("Length:", A1930) - 7))</f>
        <v>131</v>
      </c>
      <c r="D1930" s="1">
        <f>COUNTIF(C:C,C1930)</f>
        <v>20</v>
      </c>
      <c r="E1930" s="1" t="str">
        <f t="shared" si="30"/>
        <v>0xF0</v>
      </c>
      <c r="F1930" s="2" t="str">
        <f>TRIM(MID(A1930, FIND("Message:", A1930) + 8, FIND("]", A1930) - FIND("Message:", A1930) - 7))</f>
        <v>['0xF0', '0xCF', '0x7A', '0x67', '0x3F', '0xC6', '0xE8', '0xCA', '0x5C', '0x1A', '0x91', '0x29', '0x68', '0x79', '0xF0', '0xBF', '0x3F', '0x89', '0x4F', '0xCA', '0x75', '0x69', '0x57', '0x41', '0x3F', '0x3F', '0x25', '0x1B', '0x8A', '0x4B', '0x6A', '0x27', '0x3F', '0x7A', '0x00', '0xCF', '0x3F', '0xAC', '0x07', '0x6B', '0x1C', '0xA9', '0x1C', '0x7A', '0xE2', '0xC8', '0x40', '0xB3', '0x6C', '0xDF', '0xF2', '0x3F', '0x48', '0xA9', '0x00', '0xA9', '0x1A', '0x6D', '0xEC', '0x79', '0x61', '0xC8', '0x3F', '0xA1', '0x00', '0xDE', '0x6E', '0xAC', '0x1C', '0xA9', '0x1C', '0x69', '0xE7', '0xCA', '0x19', '0x6F', '0x40', '0xDF', '0xE7', '0x3F', '0x48', '0xDF', '0xE4', '0xC3', '0x70', '0x3F', '0x48', '0x1A', '0x80', '0x79', '0xF0', '0xBF', '0xBC', '0x71', '0x3F', '0x9F', '0xE2', '0xC7', '0x41', '0xCA', '0x62', '0x69', '0x72', '0x1A', '0x7E', '0x79', '0xF0', '0xCF', '0x3F', '0xC6', '0x4B', '0x73', '0xE8', '0xCA', '0x5D', '0x1A', '0x7D', '0x79', '0xF0', '0x86', '0x74', '0xBF', '0x3F', '0x9F', '0xE2', '0xC7', '0x41', '0xCA', '0xC9', '0x75', '0x57']</v>
      </c>
      <c r="G1930" s="1" t="str">
        <f>TRIM(MID(A1930, FIND("Checksum:", A1930) + 9, FIND("(", A1930) - FIND("Checksum:", A1930) - 9))</f>
        <v>0x413F</v>
      </c>
      <c r="H1930" s="1" t="str">
        <f>TRIM(MID(A1930, FIND("(", A1930) + 1, FIND(")", A1930) - FIND("(", A1930) - 1))</f>
        <v>big</v>
      </c>
    </row>
    <row r="1931" spans="1:8" hidden="1" x14ac:dyDescent="0.25">
      <c r="A1931" t="s">
        <v>1929</v>
      </c>
      <c r="B1931" s="1" t="str">
        <f>TRIM(MID(A1931, FIND("Index:", A1931) + 6, FIND(",", A1931) - FIND("Index:", A1931) - 6))</f>
        <v>234560</v>
      </c>
      <c r="C1931" s="1" t="str">
        <f>TRIM(MID(A1931, FIND("Length:", A1931) + 7, FIND(",", A1931, FIND("Length:", A1931)) - FIND("Length:", A1931) - 7))</f>
        <v>57</v>
      </c>
      <c r="D1931" s="1">
        <f>COUNTIF(C:C,C1931)</f>
        <v>19</v>
      </c>
      <c r="E1931" s="1" t="str">
        <f t="shared" si="30"/>
        <v>0xC8</v>
      </c>
      <c r="F1931" s="2" t="str">
        <f>TRIM(MID(A1931, FIND("Message:", A1931) + 8, FIND("]", A1931) - FIND("Message:", A1931) - 7))</f>
        <v>['0xC8', '0x43', '0xA9', '0xF0', '0xD4', '0x42', '0xA9', '0xEC', '0x9F', '0xE2', '0xC7', '0x44', '0xCA', '0x32', '0x43', '0x48', '0xAC', '0x1C', '0x4A', '0x3F', '0x3F', '0x2F', '0x4C', '0x44', '0xA9', '0x1C', '0x79', '0xF1', '0xCA', '0x71', '0x4C', '0xFD', '0x45', '0x3F', '0x3F', '0x2F', '0xDF', '0x6E', '0x3F', '0x48', '0xC8', '0x46', '0x1A', '0x78', '0x79', '0xF0', '0xCF', '0x3F', '0xC6', '0x19', '0x47', '0xE8', '0xCA', '0x46', '0xA1', '0x6C', '0xAC']</v>
      </c>
      <c r="G1931" s="1" t="str">
        <f>TRIM(MID(A1931, FIND("Checksum:", A1931) + 9, FIND("(", A1931) - FIND("Checksum:", A1931) - 9))</f>
        <v>0x1C18</v>
      </c>
      <c r="H1931" s="1" t="str">
        <f>TRIM(MID(A1931, FIND("(", A1931) + 1, FIND(")", A1931) - FIND("(", A1931) - 1))</f>
        <v>big</v>
      </c>
    </row>
    <row r="1932" spans="1:8" hidden="1" x14ac:dyDescent="0.25">
      <c r="A1932" t="s">
        <v>1930</v>
      </c>
      <c r="B1932" s="1" t="str">
        <f>TRIM(MID(A1932, FIND("Index:", A1932) + 6, FIND(",", A1932) - FIND("Index:", A1932) - 6))</f>
        <v>234938</v>
      </c>
      <c r="C1932" s="1" t="str">
        <f>TRIM(MID(A1932, FIND("Length:", A1932) + 7, FIND(",", A1932, FIND("Length:", A1932)) - FIND("Length:", A1932) - 7))</f>
        <v>146</v>
      </c>
      <c r="D1932" s="1">
        <f>COUNTIF(C:C,C1932)</f>
        <v>16</v>
      </c>
      <c r="E1932" s="1" t="str">
        <f t="shared" si="30"/>
        <v>0x7B</v>
      </c>
      <c r="F1932" s="2" t="str">
        <f>TRIM(MID(A1932, FIND("Message:", A1932) + 8, FIND("]", A1932) - FIND("Message:", A1932) - 7))</f>
        <v>['0x7B', '0x3E', '0x37', '0x4F', '0x5B', '0x57', '0x67', '0x72', '0xD7', '0xAC', '0x72', '0x1A', '0xA2', '0xE4', '0x58', '0x79', '0xF0', '0xCF', '0x3F', '0x9F', '0xE2', '0xC7', '0x1C', '0x59', '0x42', '0xC8', '0x43', '0xA9', '0xF0', '0xA9', '0xEC', '0xD8', '0x5A', '0x9F', '0xE2', '0xC7', '0x44', '0xCA', '0x4E', '0x4A', '0x4C', '0x5B', '0xBF', '0x55', '0xB1', '0x79', '0xF0', '0xCF', '0x3F', '0x9B', '0x5C', '0x89', '0x4F', '0xC8', '0x48', '0x19', '0x99', '0xAC', '0xA5', '0x5D', '0x1C', '0x75', '0xE0', '0xCF', '0x3F', '0x19', '0x96', '0x8E', '0x5E', '0xA3', '0x1C', '0x74', '0xE0', '0xCF', '0x3F', '0xDF', '0x62', '0x5F', '0xDA', '0x3F', '0x48', '0x1A', '0x95', '0x79', '0xF0', '0xDB', '0x60', '0xCF', '0x3F', '0x9F', '0xE2', '0xC7', '0x42', '0xC8', '0xC4', '0x61', '0x43', '0xA9', '0xF0', '0xA9', '0xEC', '0x9F', '0xE2', '0x58', '0x62', '0xC7', '0x44', '0xCA', '0x48', '0x19', '0x8E', '0xAC', '0xD5', '0x63', '0x1C', '0x75', '0xE0', '0xCF', '0x3F', '0x19', '0xCD', '0xCB', '0x64', '0xA3', '0x1C', '0x74', '0xE0', '0xCF', '0x3F', '0xDF', '0x68', '0x65', '0xC5', '0x3F', '0x48', '0x1A', '0xCE', '0x79', '0xF0', '0x06', '0x66', '0xBF', '0x3F', '0x89', '0x4F', '0xCA']</v>
      </c>
      <c r="G1932" s="1" t="str">
        <f>TRIM(MID(A1932, FIND("Checksum:", A1932) + 9, FIND("(", A1932) - FIND("Checksum:", A1932) - 9))</f>
        <v>0x4D1A</v>
      </c>
      <c r="H1932" s="1" t="str">
        <f>TRIM(MID(A1932, FIND("(", A1932) + 1, FIND(")", A1932) - FIND("(", A1932) - 1))</f>
        <v>big</v>
      </c>
    </row>
    <row r="1933" spans="1:8" hidden="1" x14ac:dyDescent="0.25">
      <c r="A1933" t="s">
        <v>1931</v>
      </c>
      <c r="B1933" s="1" t="str">
        <f>TRIM(MID(A1933, FIND("Index:", A1933) + 6, FIND(",", A1933) - FIND("Index:", A1933) - 6))</f>
        <v>235240</v>
      </c>
      <c r="C1933" s="1" t="str">
        <f>TRIM(MID(A1933, FIND("Length:", A1933) + 7, FIND(",", A1933, FIND("Length:", A1933)) - FIND("Length:", A1933) - 7))</f>
        <v>135</v>
      </c>
      <c r="D1933" s="1">
        <f>COUNTIF(C:C,C1933)</f>
        <v>27</v>
      </c>
      <c r="E1933" s="1" t="str">
        <f t="shared" si="30"/>
        <v>0x78</v>
      </c>
      <c r="F1933" s="2" t="str">
        <f>TRIM(MID(A1933, FIND("Message:", A1933) + 8, FIND("]", A1933) - FIND("Message:", A1933) - 7))</f>
        <v>['0x78', '0x75', '0xE0', '0xCF', '0x3F', '0x19', '0xAC', '0xA3', '0x47', '0x79', '0x1C', '0x74', '0xE0', '0xCF', '0x3F', '0xDF', '0x7C', '0x56', '0x7A', '0x3F', '0x48', '0x1A', '0xAA', '0x79', '0xF0', '0xBF', '0xF0', '0x7B', '0x3F', '0x9F', '0xE2', '0xC7', '0x41', '0xCA', '0x53', '0x64', '0x7C', '0x1A', '0xA8', '0x79', '0xF0', '0xCF', '0x3F', '0xC6', '0x7F', '0x7D', '0xE8', '0xCA', '0x4E', '0x1A', '0xA6', '0x79', '0xF0', '0xAA', '0x7E', '0xBF', '0x3F', '0x9F', '0xE2', '0xC7', '0x42', '0xCA', '0xD4', '0x7F', '0x48', '0x19', '0x5C', '0xAC', '0x1C', '0x75', '0xE0', '0x5C', '0x40', '0xCF', '0x3F', '0x19', '0xA2', '0xA3', '0x1C', '0x74', '0x3F', '0x41', '0xE0', '0xCF', '0x3F', '0xDF', '0x61', '0x3F', '0x48', '0xF9', '0x42', '0x1A', '0x58', '0x79', '0xF0', '0xCF', '0x3F', '0x9F', '0xCD', '0x43', '0xE2', '0xC7', '0x5E', '0xC8', '0x48', '0xA9', '0xF0', '0xF7', '0x44', '0xA9', '0xEC', '0x9F', '0xE2', '0xC7', '0x72', '0xC8', '0x60', '0x45', '0x43', '0x1A', '0x9B', '0x79', '0xF0', '0xCF', '0x3F', '0xB7', '0x46', '0x89', '0x54', '0xCA', '0x48', '0x19', '0x4F', '0xAC', '0x4C']</v>
      </c>
      <c r="G1933" s="1" t="str">
        <f>TRIM(MID(A1933, FIND("Checksum:", A1933) + 9, FIND("(", A1933) - FIND("Checksum:", A1933) - 9))</f>
        <v>0x471C</v>
      </c>
      <c r="H1933" s="1" t="str">
        <f>TRIM(MID(A1933, FIND("(", A1933) + 1, FIND(")", A1933) - FIND("(", A1933) - 1))</f>
        <v>big</v>
      </c>
    </row>
    <row r="1934" spans="1:8" hidden="1" x14ac:dyDescent="0.25">
      <c r="A1934" t="s">
        <v>1932</v>
      </c>
      <c r="B1934" s="1" t="str">
        <f>TRIM(MID(A1934, FIND("Index:", A1934) + 6, FIND(",", A1934) - FIND("Index:", A1934) - 6))</f>
        <v>235281</v>
      </c>
      <c r="C1934" s="1" t="str">
        <f>TRIM(MID(A1934, FIND("Length:", A1934) + 7, FIND(",", A1934, FIND("Length:", A1934)) - FIND("Length:", A1934) - 7))</f>
        <v>125</v>
      </c>
      <c r="D1934" s="1">
        <f>COUNTIF(C:C,C1934)</f>
        <v>12</v>
      </c>
      <c r="E1934" s="1" t="str">
        <f t="shared" si="30"/>
        <v>0xCF</v>
      </c>
      <c r="F1934" s="2" t="str">
        <f>TRIM(MID(A1934, FIND("Message:", A1934) + 8, FIND("]", A1934) - FIND("Message:", A1934) - 7))</f>
        <v>['0xCF', '0x3F', '0xC6', '0x7F', '0x7D', '0xE8', '0xCA', '0x4E', '0x1A', '0xA6', '0x79', '0xF0', '0xAA', '0x7E', '0xBF', '0x3F', '0x9F', '0xE2', '0xC7', '0x42', '0xCA', '0xD4', '0x7F', '0x48', '0x19', '0x5C', '0xAC', '0x1C', '0x75', '0xE0', '0x5C', '0x40', '0xCF', '0x3F', '0x19', '0xA2', '0xA3', '0x1C', '0x74', '0x3F', '0x41', '0xE0', '0xCF', '0x3F', '0xDF', '0x61', '0x3F', '0x48', '0xF9', '0x42', '0x1A', '0x58', '0x79', '0xF0', '0xCF', '0x3F', '0x9F', '0xCD', '0x43', '0xE2', '0xC7', '0x5E', '0xC8', '0x48', '0xA9', '0xF0', '0xF7', '0x44', '0xA9', '0xEC', '0x9F', '0xE2', '0xC7', '0x72', '0xC8', '0x60', '0x45', '0x43', '0x1A', '0x9B', '0x79', '0xF0', '0xCF', '0x3F', '0xB7', '0x46', '0x89', '0x54', '0xCA', '0x48', '0x19', '0x4F', '0xAC', '0x4C', '0x47', '0x1C', '0x75', '0xE0', '0xCF', '0x3F', '0x19', '0x97', '0x79', '0x48', '0xA3', '0x1C', '0x74', '0xE0', '0xCF', '0x3F', '0xDF', '0x4C', '0x49', '0x47', '0x3F', '0x48', '0x19', '0x4A', '0xAC', '0x1C', '0x44', '0x4A', '0x75', '0xE0', '0xCF']</v>
      </c>
      <c r="G1934" s="1" t="str">
        <f>TRIM(MID(A1934, FIND("Checksum:", A1934) + 9, FIND("(", A1934) - FIND("Checksum:", A1934) - 9))</f>
        <v>0x3F19</v>
      </c>
      <c r="H1934" s="1" t="str">
        <f>TRIM(MID(A1934, FIND("(", A1934) + 1, FIND(")", A1934) - FIND("(", A1934) - 1))</f>
        <v>big</v>
      </c>
    </row>
    <row r="1935" spans="1:8" hidden="1" x14ac:dyDescent="0.25">
      <c r="A1935" t="s">
        <v>1933</v>
      </c>
      <c r="B1935" s="1" t="str">
        <f>TRIM(MID(A1935, FIND("Index:", A1935) + 6, FIND(",", A1935) - FIND("Index:", A1935) - 6))</f>
        <v>235320</v>
      </c>
      <c r="C1935" s="1" t="str">
        <f>TRIM(MID(A1935, FIND("Length:", A1935) + 7, FIND(",", A1935, FIND("Length:", A1935)) - FIND("Length:", A1935) - 7))</f>
        <v>140</v>
      </c>
      <c r="D1935" s="1">
        <f>COUNTIF(C:C,C1935)</f>
        <v>22</v>
      </c>
      <c r="E1935" s="1" t="str">
        <f t="shared" si="30"/>
        <v>0x3F</v>
      </c>
      <c r="F1935" s="2" t="str">
        <f>TRIM(MID(A1935, FIND("Message:", A1935) + 8, FIND("]", A1935) - FIND("Message:", A1935) - 7))</f>
        <v>['0x3F', '0x41', '0xE0', '0xCF', '0x3F', '0xDF', '0x61', '0x3F', '0x48', '0xF9', '0x42', '0x1A', '0x58', '0x79', '0xF0', '0xCF', '0x3F', '0x9F', '0xCD', '0x43', '0xE2', '0xC7', '0x5E', '0xC8', '0x48', '0xA9', '0xF0', '0xF7', '0x44', '0xA9', '0xEC', '0x9F', '0xE2', '0xC7', '0x72', '0xC8', '0x60', '0x45', '0x43', '0x1A', '0x9B', '0x79', '0xF0', '0xCF', '0x3F', '0xB7', '0x46', '0x89', '0x54', '0xCA', '0x48', '0x19', '0x4F', '0xAC', '0x4C', '0x47', '0x1C', '0x75', '0xE0', '0xCF', '0x3F', '0x19', '0x97', '0x79', '0x48', '0xA3', '0x1C', '0x74', '0xE0', '0xCF', '0x3F', '0xDF', '0x4C', '0x49', '0x47', '0x3F', '0x48', '0x19', '0x4A', '0xAC', '0x1C', '0x44', '0x4A', '0x75', '0xE0', '0xCF', '0x3F', '0x19', '0x93', '0xA3', '0xFF', '0x4B', '0x1C', '0x74', '0xE0', '0xCF', '0x3F', '0xC2', '0x46', '0xD4', '0x4C', '0xA0', '0x42', '0x49', '0xBF', '0x4F', '0x59', '0x69', '0x4A', '0x4D', '0x50', '0x49', '0xBF', '0x4F', '0x6F', '0x69', '0x50', '0x1F', '0x4E', '0xA0', '0x35', '0xA1', '0x35', '0xA7', '0x35', '0xA8', '0x80', '0x4F', '0x35', '0x8E', '0x65', '0x3F', '0xAA', '0x3F', '0x42', '0xE3', '0x50', '0x89', '0xD1', '0x3F']</v>
      </c>
      <c r="G1935" s="1" t="str">
        <f>TRIM(MID(A1935, FIND("Checksum:", A1935) + 9, FIND("(", A1935) - FIND("Checksum:", A1935) - 9))</f>
        <v>0x4289</v>
      </c>
      <c r="H1935" s="1" t="str">
        <f>TRIM(MID(A1935, FIND("(", A1935) + 1, FIND(")", A1935) - FIND("(", A1935) - 1))</f>
        <v>big</v>
      </c>
    </row>
    <row r="1936" spans="1:8" hidden="1" x14ac:dyDescent="0.25">
      <c r="A1936" t="s">
        <v>1934</v>
      </c>
      <c r="B1936" s="1" t="str">
        <f>TRIM(MID(A1936, FIND("Index:", A1936) + 6, FIND(",", A1936) - FIND("Index:", A1936) - 6))</f>
        <v>236212</v>
      </c>
      <c r="C1936" s="1" t="str">
        <f>TRIM(MID(A1936, FIND("Length:", A1936) + 7, FIND(",", A1936, FIND("Length:", A1936)) - FIND("Length:", A1936) - 7))</f>
        <v>207</v>
      </c>
      <c r="D1936" s="1">
        <f>COUNTIF(C:C,C1936)</f>
        <v>10</v>
      </c>
      <c r="E1936" s="1" t="str">
        <f t="shared" si="30"/>
        <v>0x4F</v>
      </c>
      <c r="F1936" s="2" t="str">
        <f>TRIM(MID(A1936, FIND("Message:", A1936) + 8, FIND("]", A1936) - FIND("Message:", A1936) - 7))</f>
        <v>['0x4F', '0xBF', '0x55', '0xEF', '0x79', '0xF0', '0xCF', '0x3F', '0xCD', '0x50', '0xC6', '0xE7', '0xCA', '0x47', '0x49', '0x6F', '0x92', '0x5C', '0x51', '0x73', '0x74', '0xE0', '0xCF', '0x3F', '0x19', '0x97', '0xD9', '0x52', '0x73', '0xE0', '0xCF', '0x3F', '0xDF', '0x62', '0x3F', '0x37', '0x53', '0x48', '0x1A', '0x8F', '0x79', '0xF0', '0xCF', '0x3F', '0xBE', '0x54', '0x9F', '0xE2', '0x7F', '0x58', '0x07', '0xBF', '0xC8', '0x3E', '0x55', '0x40', '0xDF', '0x80', '0x3F', '0x48', '0xA9', '0xF0', '0x18', '0x56', '0xA9', '0xEC', '0x60', '0xE7', '0xCA', '0x42', '0x29', '0x6B', '0x57', '0x3F', '0x1A', '0x8D', '0xDF', '0x78', '0x6A', '0xE0', '0xE1', '0x58', '0x4A', '0x6F', '0x92', '0x71', '0x1B', '0x87', '0x79', '0x32', '0x59', '0xF0', '0xCF', '0x3F', '0x7A', '0x00', '0xCF', '0x3F', '0xE2', '0x5A', '0x7A', '0xDF', '0xCA', '0x4B', '0x1A', '0x85', '0x79', '0xE3', '0x5B', '0xF0', '0xCF', '0x3F', '0xC6', '0xE8', '0xC8', '0x46', '0x1A', '0x5C', '0x19', '0x85', '0x24', '0xA3', '0x73', '0xE0', '0xCF', '0xE6', '0x5D', '0x3F', '0xC2', '0x42', '0x19', '0x82', '0xDF', '0x62', '0x7F', '0x5E', '0x69', '0x40', '0x4A', '0x6F', '0x92', '0x71', '0x1B', '0xE0', '0x5F', '0x7D', '0x79', '0xF0', '0xCF', '0x3F', '0x7A', '0x00', '0xD0', '0x60', '0xCF', '0x3F', '0x7A', '0xDF', '0xCA', '0x58', '0x1A', '0x07', '0x61', '0x7A', '0x79', '0xF0', '0xCF', '0x3F', '0xC6', '0xE7', '0x03', '0x62', '0xC8', '0x53', '0x19', '0x7A', '0x24', '0xA3', '0x73', '0x4D', '0x63', '0xE0', '0xCF', '0x3F', '0xC2', '0x41', '0x9F', '0x4C', '0x43', '0x64', '0x49', '0x3F', '0x41', '0x97', '0x6F', '0xE2', '0xC8', '0xE0', '0x65', '0x46', '0x19', '0x75', '0x24', '0xA3', '0x73', '0xE0', '0x56']</v>
      </c>
      <c r="G1936" s="1" t="str">
        <f>TRIM(MID(A1936, FIND("Checksum:", A1936) + 9, FIND("(", A1936) - FIND("Checksum:", A1936) - 9))</f>
        <v>0x66CF</v>
      </c>
      <c r="H1936" s="1" t="str">
        <f>TRIM(MID(A1936, FIND("(", A1936) + 1, FIND(")", A1936) - FIND("(", A1936) - 1))</f>
        <v>big</v>
      </c>
    </row>
    <row r="1937" spans="1:8" hidden="1" x14ac:dyDescent="0.25">
      <c r="A1937" t="s">
        <v>1935</v>
      </c>
      <c r="B1937" s="1" t="str">
        <f>TRIM(MID(A1937, FIND("Index:", A1937) + 6, FIND(",", A1937) - FIND("Index:", A1937) - 6))</f>
        <v>236239</v>
      </c>
      <c r="C1937" s="1" t="str">
        <f>TRIM(MID(A1937, FIND("Length:", A1937) + 7, FIND(",", A1937, FIND("Length:", A1937)) - FIND("Length:", A1937) - 7))</f>
        <v>128</v>
      </c>
      <c r="D1937" s="1">
        <f>COUNTIF(C:C,C1937)</f>
        <v>22</v>
      </c>
      <c r="E1937" s="1" t="str">
        <f t="shared" si="30"/>
        <v>0x52</v>
      </c>
      <c r="F1937" s="2" t="str">
        <f>TRIM(MID(A1937, FIND("Message:", A1937) + 8, FIND("]", A1937) - FIND("Message:", A1937) - 7))</f>
        <v>['0x52', '0x73', '0xE0', '0xCF', '0x3F', '0xDF', '0x62', '0x3F', '0x37', '0x53', '0x48', '0x1A', '0x8F', '0x79', '0xF0', '0xCF', '0x3F', '0xBE', '0x54', '0x9F', '0xE2', '0x7F', '0x58', '0x07', '0xBF', '0xC8', '0x3E', '0x55', '0x40', '0xDF', '0x80', '0x3F', '0x48', '0xA9', '0xF0', '0x18', '0x56', '0xA9', '0xEC', '0x60', '0xE7', '0xCA', '0x42', '0x29', '0x6B', '0x57', '0x3F', '0x1A', '0x8D', '0xDF', '0x78', '0x6A', '0xE0', '0xE1', '0x58', '0x4A', '0x6F', '0x92', '0x71', '0x1B', '0x87', '0x79', '0x32', '0x59', '0xF0', '0xCF', '0x3F', '0x7A', '0x00', '0xCF', '0x3F', '0xE2', '0x5A', '0x7A', '0xDF', '0xCA', '0x4B', '0x1A', '0x85', '0x79', '0xE3', '0x5B', '0xF0', '0xCF', '0x3F', '0xC6', '0xE8', '0xC8', '0x46', '0x1A', '0x5C', '0x19', '0x85', '0x24', '0xA3', '0x73', '0xE0', '0xCF', '0xE6', '0x5D', '0x3F', '0xC2', '0x42', '0x19', '0x82', '0xDF', '0x62', '0x7F', '0x5E', '0x69', '0x40', '0x4A', '0x6F', '0x92', '0x71', '0x1B', '0xE0', '0x5F', '0x7D', '0x79', '0xF0', '0xCF', '0x3F', '0x7A', '0x00', '0xD0', '0x60', '0xCF']</v>
      </c>
      <c r="G1937" s="1" t="str">
        <f>TRIM(MID(A1937, FIND("Checksum:", A1937) + 9, FIND("(", A1937) - FIND("Checksum:", A1937) - 9))</f>
        <v>0x3F7A</v>
      </c>
      <c r="H1937" s="1" t="str">
        <f>TRIM(MID(A1937, FIND("(", A1937) + 1, FIND(")", A1937) - FIND("(", A1937) - 1))</f>
        <v>big</v>
      </c>
    </row>
    <row r="1938" spans="1:8" hidden="1" x14ac:dyDescent="0.25">
      <c r="A1938" t="s">
        <v>1936</v>
      </c>
      <c r="B1938" s="1" t="str">
        <f>TRIM(MID(A1938, FIND("Index:", A1938) + 6, FIND(",", A1938) - FIND("Index:", A1938) - 6))</f>
        <v>236242</v>
      </c>
      <c r="C1938" s="1" t="str">
        <f>TRIM(MID(A1938, FIND("Length:", A1938) + 7, FIND(",", A1938, FIND("Length:", A1938)) - FIND("Length:", A1938) - 7))</f>
        <v>56</v>
      </c>
      <c r="D1938" s="1">
        <f>COUNTIF(C:C,C1938)</f>
        <v>12</v>
      </c>
      <c r="E1938" s="1" t="str">
        <f t="shared" si="30"/>
        <v>0xCF</v>
      </c>
      <c r="F1938" s="2" t="str">
        <f>TRIM(MID(A1938, FIND("Message:", A1938) + 8, FIND("]", A1938) - FIND("Message:", A1938) - 7))</f>
        <v>['0xCF', '0x3F', '0xDF', '0x62', '0x3F', '0x37', '0x53', '0x48', '0x1A', '0x8F', '0x79', '0xF0', '0xCF', '0x3F', '0xBE', '0x54', '0x9F', '0xE2', '0x7F', '0x58', '0x07', '0xBF', '0xC8', '0x3E', '0x55', '0x40', '0xDF', '0x80', '0x3F', '0x48', '0xA9', '0xF0', '0x18', '0x56', '0xA9', '0xEC', '0x60', '0xE7', '0xCA', '0x42', '0x29', '0x6B', '0x57', '0x3F', '0x1A', '0x8D', '0xDF', '0x78', '0x6A', '0xE0', '0xE1', '0x58', '0x4A', '0x6F', '0x92', '0x71']</v>
      </c>
      <c r="G1938" s="1" t="str">
        <f>TRIM(MID(A1938, FIND("Checksum:", A1938) + 9, FIND("(", A1938) - FIND("Checksum:", A1938) - 9))</f>
        <v>0x1B87</v>
      </c>
      <c r="H1938" s="1" t="str">
        <f>TRIM(MID(A1938, FIND("(", A1938) + 1, FIND(")", A1938) - FIND("(", A1938) - 1))</f>
        <v>big</v>
      </c>
    </row>
    <row r="1939" spans="1:8" hidden="1" x14ac:dyDescent="0.25">
      <c r="A1939" t="s">
        <v>1937</v>
      </c>
      <c r="B1939" s="1" t="str">
        <f>TRIM(MID(A1939, FIND("Index:", A1939) + 6, FIND(",", A1939) - FIND("Index:", A1939) - 6))</f>
        <v>236398</v>
      </c>
      <c r="C1939" s="1" t="str">
        <f>TRIM(MID(A1939, FIND("Length:", A1939) + 7, FIND(",", A1939, FIND("Length:", A1939)) - FIND("Length:", A1939) - 7))</f>
        <v>58</v>
      </c>
      <c r="D1939" s="1">
        <f>COUNTIF(C:C,C1939)</f>
        <v>9</v>
      </c>
      <c r="E1939" s="1" t="str">
        <f t="shared" si="30"/>
        <v>0x9F</v>
      </c>
      <c r="F1939" s="2" t="str">
        <f>TRIM(MID(A1939, FIND("Message:", A1939) + 8, FIND("]", A1939) - FIND("Message:", A1939) - 7))</f>
        <v>['0x9F', '0x4C', '0x43', '0x64', '0x49', '0x3F', '0x41', '0x97', '0x6F', '0xE2', '0xC8', '0xE0', '0x65', '0x46', '0x19', '0x75', '0x24', '0xA3', '0x73', '0xE0', '0x56', '0x66', '0xCF', '0x3F', '0xC2', '0x41', '0x19', '0x72', '0xDF', '0xE4', '0x67', '0x42', '0x69', '0x40', '0xD9', '0x96', '0x1A', '0x70', '0x4E', '0x68', '0x6A', '0xE0', '0xA0', '0x35', '0x8E', '0x65', '0x3F', '0xBC', '0x69', '0xAA', '0x8E', '0x61', '0x1B', '0x6C', '0x6E', '0x55', '0x4F', '0x6A']</v>
      </c>
      <c r="G1939" s="1" t="str">
        <f>TRIM(MID(A1939, FIND("Checksum:", A1939) + 9, FIND("(", A1939) - FIND("Checksum:", A1939) - 9))</f>
        <v>0x1A6C</v>
      </c>
      <c r="H1939" s="1" t="str">
        <f>TRIM(MID(A1939, FIND("(", A1939) + 1, FIND(")", A1939) - FIND("(", A1939) - 1))</f>
        <v>big</v>
      </c>
    </row>
    <row r="1940" spans="1:8" hidden="1" x14ac:dyDescent="0.25">
      <c r="A1940" t="s">
        <v>1938</v>
      </c>
      <c r="B1940" s="1" t="str">
        <f>TRIM(MID(A1940, FIND("Index:", A1940) + 6, FIND(",", A1940) - FIND("Index:", A1940) - 6))</f>
        <v>236532</v>
      </c>
      <c r="C1940" s="1" t="str">
        <f>TRIM(MID(A1940, FIND("Length:", A1940) + 7, FIND(",", A1940, FIND("Length:", A1940)) - FIND("Length:", A1940) - 7))</f>
        <v>172</v>
      </c>
      <c r="D1940" s="1">
        <f>COUNTIF(C:C,C1940)</f>
        <v>16</v>
      </c>
      <c r="E1940" s="1" t="str">
        <f t="shared" si="30"/>
        <v>0xDF</v>
      </c>
      <c r="F1940" s="2" t="str">
        <f>TRIM(MID(A1940, FIND("Message:", A1940) + 8, FIND("]", A1940) - FIND("Message:", A1940) - 7))</f>
        <v>['0xDF', '0x5D', '0x69', '0x93', '0x73', '0x40', '0x49', '0x6F', '0x92', '0x7D', '0x74', '0xE0', '0xD1', '0x74', '0xCF', '0x3F', '0x19', '0x59', '0x73', '0xE0', '0xCF', '0x1A', '0x75', '0x3F', '0xC2', '0x42', '0x1A', '0x58', '0x9F', '0x4C', '0x18', '0x76', '0x79', '0xF0', '0xCF', '0x3F', '0xA0', '0x42', '0x70', '0x43', '0x77', '0xE2', '0xCA', '0x49', '0x49', '0x6F', '0x92', '0x7D', '0x37', '0x78', '0x74', '0xE0', '0xCF', '0x3F', '0x19', '0x52', '0x73', '0xBB', '0x79', '0xE0', '0xCF', '0x3F', '0xC2', '0x42', '0x19', '0x50', '0xD7', '0x7A', '0xDF', '0x43', '0x69', '0x40', '0x19', '0x4F', '0x1A', '0xC9', '0x7B', '0x4E', '0xA9', '0xE0', '0x6A', '0xE0', '0x43', '0x6F', '0x52', '0x7C', '0x92', '0x87', '0xC2', '0x49', '0x43', '0x6F', '0x92', '0xE7', '0x7D', '0x9F', '0xC2', '0x48', '0x43', '0x6F', '0x92', '0xB5', '0x23', '0x7E', '0x49', '0xBF', '0x4F', '0x7B', '0x69', '0x40', '0xC2', '0xBE', '0x7F', '0x48', '0x49', '0xBF', '0x4F', '0x7D', '0x69', '0x40', '0x47', '0x40', '0xA0', '0x35', '0x8E', '0x65', '0x3F', '0xAA', '0x41', '0x35', '0x41', '0x97', '0x3E', '0x3E', '0x3E', '0x37', '0x4E', '0x2F', '0x48', '0x42', '0x3E', '0x37', '0x4F', '0x77', '0x3E', '0x37', '0x4F', '0x43', '0x43', '0x75', '0x3E', '0x37', '0x47', '0x67', '0x3E', '0x37', '0x52', '0x44', '0x4F', '0x7F', '0x3E', '0x37', '0x4F', '0x79', '0x8E', '0xDF', '0x45', '0x61', '0xEF', '0x4D', '0x3F', '0x48']</v>
      </c>
      <c r="G1940" s="1" t="str">
        <f>TRIM(MID(A1940, FIND("Checksum:", A1940) + 9, FIND("(", A1940) - FIND("Checksum:", A1940) - 9))</f>
        <v>0x4ABF</v>
      </c>
      <c r="H1940" s="1" t="str">
        <f>TRIM(MID(A1940, FIND("(", A1940) + 1, FIND(")", A1940) - FIND("(", A1940) - 1))</f>
        <v>big</v>
      </c>
    </row>
    <row r="1941" spans="1:8" hidden="1" x14ac:dyDescent="0.25">
      <c r="A1941" t="s">
        <v>1939</v>
      </c>
      <c r="B1941" s="1" t="str">
        <f>TRIM(MID(A1941, FIND("Index:", A1941) + 6, FIND(",", A1941) - FIND("Index:", A1941) - 6))</f>
        <v>236558</v>
      </c>
      <c r="C1941" s="1" t="str">
        <f>TRIM(MID(A1941, FIND("Length:", A1941) + 7, FIND(",", A1941, FIND("Length:", A1941)) - FIND("Length:", A1941) - 7))</f>
        <v>129</v>
      </c>
      <c r="D1941" s="1">
        <f>COUNTIF(C:C,C1941)</f>
        <v>28</v>
      </c>
      <c r="E1941" s="1" t="str">
        <f t="shared" si="30"/>
        <v>0x1A</v>
      </c>
      <c r="F1941" s="2" t="str">
        <f>TRIM(MID(A1941, FIND("Message:", A1941) + 8, FIND("]", A1941) - FIND("Message:", A1941) - 7))</f>
        <v>['0x1A', '0x58', '0x9F', '0x4C', '0x18', '0x76', '0x79', '0xF0', '0xCF', '0x3F', '0xA0', '0x42', '0x70', '0x43', '0x77', '0xE2', '0xCA', '0x49', '0x49', '0x6F', '0x92', '0x7D', '0x37', '0x78', '0x74', '0xE0', '0xCF', '0x3F', '0x19', '0x52', '0x73', '0xBB', '0x79', '0xE0', '0xCF', '0x3F', '0xC2', '0x42', '0x19', '0x50', '0xD7', '0x7A', '0xDF', '0x43', '0x69', '0x40', '0x19', '0x4F', '0x1A', '0xC9', '0x7B', '0x4E', '0xA9', '0xE0', '0x6A', '0xE0', '0x43', '0x6F', '0x52', '0x7C', '0x92', '0x87', '0xC2', '0x49', '0x43', '0x6F', '0x92', '0xE7', '0x7D', '0x9F', '0xC2', '0x48', '0x43', '0x6F', '0x92', '0xB5', '0x23', '0x7E', '0x49', '0xBF', '0x4F', '0x7B', '0x69', '0x40', '0xC2', '0xBE', '0x7F', '0x48', '0x49', '0xBF', '0x4F', '0x7D', '0x69', '0x40', '0x47', '0x40', '0xA0', '0x35', '0x8E', '0x65', '0x3F', '0xAA', '0x41', '0x35', '0x41', '0x97', '0x3E', '0x3E', '0x3E', '0x37', '0x4E', '0x2F', '0x48', '0x42', '0x3E', '0x37', '0x4F', '0x77', '0x3E', '0x37', '0x4F', '0x43', '0x43', '0x75', '0x3E', '0x37', '0x47', '0x67', '0x3E']</v>
      </c>
      <c r="G1941" s="1" t="str">
        <f>TRIM(MID(A1941, FIND("Checksum:", A1941) + 9, FIND("(", A1941) - FIND("Checksum:", A1941) - 9))</f>
        <v>0x3752</v>
      </c>
      <c r="H1941" s="1" t="str">
        <f>TRIM(MID(A1941, FIND("(", A1941) + 1, FIND(")", A1941) - FIND("(", A1941) - 1))</f>
        <v>big</v>
      </c>
    </row>
    <row r="1942" spans="1:8" hidden="1" x14ac:dyDescent="0.25">
      <c r="A1942" t="s">
        <v>1940</v>
      </c>
      <c r="B1942" s="1" t="str">
        <f>TRIM(MID(A1942, FIND("Index:", A1942) + 6, FIND(",", A1942) - FIND("Index:", A1942) - 6))</f>
        <v>236585</v>
      </c>
      <c r="C1942" s="1" t="str">
        <f>TRIM(MID(A1942, FIND("Length:", A1942) + 7, FIND(",", A1942, FIND("Length:", A1942)) - FIND("Length:", A1942) - 7))</f>
        <v>176</v>
      </c>
      <c r="D1942" s="1">
        <f>COUNTIF(C:C,C1942)</f>
        <v>9</v>
      </c>
      <c r="E1942" s="1" t="str">
        <f t="shared" si="30"/>
        <v>0x3F</v>
      </c>
      <c r="F1942" s="2" t="str">
        <f>TRIM(MID(A1942, FIND("Message:", A1942) + 8, FIND("]", A1942) - FIND("Message:", A1942) - 7))</f>
        <v>['0x3F', '0x19', '0x52', '0x73', '0xBB', '0x79', '0xE0', '0xCF', '0x3F', '0xC2', '0x42', '0x19', '0x50', '0xD7', '0x7A', '0xDF', '0x43', '0x69', '0x40', '0x19', '0x4F', '0x1A', '0xC9', '0x7B', '0x4E', '0xA9', '0xE0', '0x6A', '0xE0', '0x43', '0x6F', '0x52', '0x7C', '0x92', '0x87', '0xC2', '0x49', '0x43', '0x6F', '0x92', '0xE7', '0x7D', '0x9F', '0xC2', '0x48', '0x43', '0x6F', '0x92', '0xB5', '0x23', '0x7E', '0x49', '0xBF', '0x4F', '0x7B', '0x69', '0x40', '0xC2', '0xBE', '0x7F', '0x48', '0x49', '0xBF', '0x4F', '0x7D', '0x69', '0x40', '0x47', '0x40', '0xA0', '0x35', '0x8E', '0x65', '0x3F', '0xAA', '0x41', '0x35', '0x41', '0x97', '0x3E', '0x3E', '0x3E', '0x37', '0x4E', '0x2F', '0x48', '0x42', '0x3E', '0x37', '0x4F', '0x77', '0x3E', '0x37', '0x4F', '0x43', '0x43', '0x75', '0x3E', '0x37', '0x47', '0x67', '0x3E', '0x37', '0x52', '0x44', '0x4F', '0x7F', '0x3E', '0x37', '0x4F', '0x79', '0x8E', '0xDF', '0x45', '0x61', '0xEF', '0x4D', '0x3F', '0x48', '0x4A', '0xBF', '0x75', '0x46', '0x48', '0x37', '0x49', '0x6F', '0x88', '0x57', '0xA9', '0x08', '0x47', '0xE0', '0x6A', '0xE0', '0x49', '0x6F', '0x88', '0x9F', '0x54', '0x48', '0x4A', '0xBF', '0x45', '0xEB', '0xA9', '0xE0', '0x6A', '0x78', '0x49', '0xE0', '0x8E', '0x65', '0x3F', '0xAA', '0x8E', '0x61', '0xF7', '0x4A', '0xC2', '0x3F', '0xD9', '0x6E', '0x4A', '0xBF', '0x48', '0xE6', '0x4B', '0x33', '0x6A', '0xE0', '0x4A', '0xBF', '0x48', '0x31', '0x4D']</v>
      </c>
      <c r="G1942" s="1" t="str">
        <f>TRIM(MID(A1942, FIND("Checksum:", A1942) + 9, FIND("(", A1942) - FIND("Checksum:", A1942) - 9))</f>
        <v>0x4C6A</v>
      </c>
      <c r="H1942" s="1" t="str">
        <f>TRIM(MID(A1942, FIND("(", A1942) + 1, FIND(")", A1942) - FIND("(", A1942) - 1))</f>
        <v>big</v>
      </c>
    </row>
    <row r="1943" spans="1:8" hidden="1" x14ac:dyDescent="0.25">
      <c r="A1943" t="s">
        <v>1941</v>
      </c>
      <c r="B1943" s="1" t="str">
        <f>TRIM(MID(A1943, FIND("Index:", A1943) + 6, FIND(",", A1943) - FIND("Index:", A1943) - 6))</f>
        <v>236783</v>
      </c>
      <c r="C1943" s="1" t="str">
        <f>TRIM(MID(A1943, FIND("Length:", A1943) + 7, FIND(",", A1943, FIND("Length:", A1943)) - FIND("Length:", A1943) - 7))</f>
        <v>240</v>
      </c>
      <c r="D1943" s="1">
        <f>COUNTIF(C:C,C1943)</f>
        <v>17</v>
      </c>
      <c r="E1943" s="1" t="str">
        <f t="shared" si="30"/>
        <v>0x53</v>
      </c>
      <c r="F1943" s="2" t="str">
        <f>TRIM(MID(A1943, FIND("Message:", A1943) + 8, FIND("]", A1943) - FIND("Message:", A1943) - 7))</f>
        <v>['0x53', '0x4A', '0xBF', '0x48', '0x35', '0x4F', '0x2F', '0xA9', '0xE0', '0x6A', '0xE0', '0x49', '0xBF', '0x5D', '0x50', '0x49', '0x4B', '0x9F', '0xE0', '0xC5', '0x40', '0x69', '0xD4', '0x51', '0x40', '0xC2', '0x40', '0x43', '0x6F', '0x88', '0x35', '0x05', '0x52', '0xC2', '0x49', '0x43', '0x6F', '0x88', '0xC7', '0xC2', '0x24', '0x53', '0x47', '0x1A', '0x48', '0x49', '0xBF', '0x49', '0x4F', '0x9E', '0x54', '0x69', '0x40', '0x49', '0xBF', '0x48', '0x29', '0x9F', '0x18', '0x55', '0xE0', '0x5F', '0xF8', '0xF1', '0x87', '0x69', '0x40', '0xB1', '0x56', '0x4A', '0xBF', '0x48', '0x3D', '0x49', '0x6F', '0x88', '0x27', '0x57', '0x81', '0xA9', '0xE0', '0x6A', '0xE0', '0x8E', '0x65', '0xA2', '0x58', '0x3F', '0xAA', '0x4F', '0x3F', '0x3E', '0x3E', '0x3F', '0x8C', '0x59', '0x3F', '0x3D', '0x3E', '0x8E', '0x61', '0xEF', '0x4C', '0x40', '0x5A', '0x3F', '0x48', '0xEF', '0x57', '0x3F', '0x48', '0xF0', '0xA1', '0x5B', '0x56', '0x3F', '0x48', '0xEF', '0xE8', '0x3F', '0x48', '0x99', '0x5C', '0xF0', '0x98', '0x3F', '0x48', '0xF0', '0xF0', '0x3F', '0x8E', '0x5D', '0x48', '0x8E', '0x65', '0xE0', '0x29', '0x3F', '0x48', '0x2B', '0x5E', '0x8E', '0x61', '0x4A', '0xBF', '0x47', '0x2D', '0x79', '0x46', '0x5F', '0xF0', '0xCF', '0x3F', '0xC6', '0xE7', '0xCA', '0x42', '0x1B', '0x60', '0xFE', '0xEF', '0x3F', '0x48', '0x19', '0x87', '0x89', '0x00', '0x61', '0x8A', '0x8E', '0x65', '0x3F', '0xAA', '0x8E', '0x61', '0xB9', '0x62', '0x49', '0xBF', '0x47', '0x75', '0x7C', '0xE0', '0xCF', '0x55', '0x63', '0x3F', '0x19', '0x85', '0x72', '0xE0', '0xCF', '0x3F', '0xA3', '0x64', '0xA2', '0x7C', '0xA9', '0x7C', '0x9F', '0xE2', '0x7F', '0xAB', '0x65', '0x58', '0x07', '0x7F', '0xC8', '0x49', '0x4A', '0x6F', '0x10', '0x66', '0x88', '0xAD', '0xAC', '0x1C', '0x79', '0xF0', '0xCF', '0x9F', '0x67', '0x3F', '0xAA', '0x1C', '0x7A', '0xE2', '0xC8', '0x4B', '0xDE', '0x68', '0x19', '0x7B', '0xDF', '0x49', '0x62', '0xE8', '0x4A', '0xBB', '0x69']</v>
      </c>
      <c r="G1943" s="1" t="str">
        <f>TRIM(MID(A1943, FIND("Checksum:", A1943) + 9, FIND("(", A1943) - FIND("Checksum:", A1943) - 9))</f>
        <v>0x6F88</v>
      </c>
      <c r="H1943" s="1" t="str">
        <f>TRIM(MID(A1943, FIND("(", A1943) + 1, FIND(")", A1943) - FIND("(", A1943) - 1))</f>
        <v>big</v>
      </c>
    </row>
    <row r="1944" spans="1:8" hidden="1" x14ac:dyDescent="0.25">
      <c r="A1944" t="s">
        <v>1942</v>
      </c>
      <c r="B1944" s="1" t="str">
        <f>TRIM(MID(A1944, FIND("Index:", A1944) + 6, FIND(",", A1944) - FIND("Index:", A1944) - 6))</f>
        <v>236944</v>
      </c>
      <c r="C1944" s="1" t="str">
        <f>TRIM(MID(A1944, FIND("Length:", A1944) + 7, FIND(",", A1944, FIND("Length:", A1944)) - FIND("Length:", A1944) - 7))</f>
        <v>250</v>
      </c>
      <c r="D1944" s="1">
        <f>COUNTIF(C:C,C1944)</f>
        <v>14</v>
      </c>
      <c r="E1944" s="1" t="str">
        <f t="shared" si="30"/>
        <v>0x3F</v>
      </c>
      <c r="F1944" s="2" t="str">
        <f>TRIM(MID(A1944, FIND("Message:", A1944) + 8, FIND("]", A1944) - FIND("Message:", A1944) - 7))</f>
        <v>['0x3F', '0x48', '0x19', '0x87', '0x89', '0x00', '0x61', '0x8A', '0x8E', '0x65', '0x3F', '0xAA', '0x8E', '0x61', '0xB9', '0x62', '0x49', '0xBF', '0x47', '0x75', '0x7C', '0xE0', '0xCF', '0x55', '0x63', '0x3F', '0x19', '0x85', '0x72', '0xE0', '0xCF', '0x3F', '0xA3', '0x64', '0xA2', '0x7C', '0xA9', '0x7C', '0x9F', '0xE2', '0x7F', '0xAB', '0x65', '0x58', '0x07', '0x7F', '0xC8', '0x49', '0x4A', '0x6F', '0x10', '0x66', '0x88', '0xAD', '0xAC', '0x1C', '0x79', '0xF0', '0xCF', '0x9F', '0x67', '0x3F', '0xAA', '0x1C', '0x7A', '0xE2', '0xC8', '0x4B', '0xDE', '0x68', '0x19', '0x7B', '0xDF', '0x49', '0x62', '0xE8', '0x4A', '0xBB', '0x69', '0x6F', '0x88', '0xAB', '0xAC', '0x1C', '0x79', '0xF0', '0x40', '0x6A', '0xCF', '0x3F', '0xAA', '0x1C', '0x7A', '0xE2', '0xCA', '0x68', '0x6B', '0x40', '0xD9', '0xA8', '0x62', '0xEA', '0x19', '0x76', '0x0B', '0x6C', '0x69', '0x70', '0xA2', '0x7C', '0xA9', '0x7C', '0x9F', '0x2B', '0x6D', '0xE2', '0x7F', '0x58', '0x07', '0x7F', '0xCA', '0x43', '0xBC', '0x6E', '0x49', '0x6F', '0x88', '0xA9', '0x1A', '0x70', '0xA9', '0x8D', '0x6F', '0xE0', '0x6A', '0xE0', '0x4A', '0x6F', '0x88', '0xAF', '0x8D', '0x70', '0xAC', '0x1C', '0x79', '0xF0', '0xCF', '0x3F', '0x7C', '0x2F', '0x71', '0xE2', '0xCA', '0x41', '0x29', '0x3F', '0x1A', '0x6B', '0x4E', '0x72', '0x6A', '0xE0', '0x49', '0xBF', '0x48', '0xDD', '0x4A', '0x37', '0x73', '0xBF', '0x47', '0x2D', '0x7C', '0xE0', '0xCF', '0x3F', '0x14', '0x74', '0x79', '0xF0', '0xCF', '0x3F', '0x9F', '0xE2', '0x07', '0x77', '0x75', '0x42', '0xCA', '0x6D', '0x4A', '0xBF', '0x4F', '0xBB', '0x05', '0x76', '0x79', '0xF0', '0xCF', '0x3F', '0xC6', '0xEC', '0xC8', '0x6C', '0x77', '0x43', '0x1A', '0x61', '0x79', '0xF0', '0xCF', '0x3F', '0xAF', '0x78', '0x69', '0xE7', '0xCA', '0x4E', '0x4A', '0x6F', '0x88', '0x25', '0x79', '0xA5', '0xAC', '0x1C', '0x79', '0xF0', '0xCF', '0x3F', '0x61', '0x7A', '0xAA', '0x1C', '0x89', '0x47', '0x89', '0x3F', '0x7A', '0x55', '0x7B', '0xE2', '0xCA', '0x44', '0x4A', '0x6F', '0x4F', '0x8B', '0x01', '0x7C']</v>
      </c>
      <c r="G1944" s="1" t="str">
        <f>TRIM(MID(A1944, FIND("Checksum:", A1944) + 9, FIND("(", A1944) - FIND("Checksum:", A1944) - 9))</f>
        <v>0x79F0</v>
      </c>
      <c r="H1944" s="1" t="str">
        <f>TRIM(MID(A1944, FIND("(", A1944) + 1, FIND(")", A1944) - FIND("(", A1944) - 1))</f>
        <v>big</v>
      </c>
    </row>
    <row r="1945" spans="1:8" hidden="1" x14ac:dyDescent="0.25">
      <c r="A1945" t="s">
        <v>1943</v>
      </c>
      <c r="B1945" s="1" t="str">
        <f>TRIM(MID(A1945, FIND("Index:", A1945) + 6, FIND(",", A1945) - FIND("Index:", A1945) - 6))</f>
        <v>237146</v>
      </c>
      <c r="C1945" s="1" t="str">
        <f>TRIM(MID(A1945, FIND("Length:", A1945) + 7, FIND(",", A1945, FIND("Length:", A1945)) - FIND("Length:", A1945) - 7))</f>
        <v>149</v>
      </c>
      <c r="D1945" s="1">
        <f>COUNTIF(C:C,C1945)</f>
        <v>25</v>
      </c>
      <c r="E1945" s="1" t="str">
        <f t="shared" si="30"/>
        <v>0xC8</v>
      </c>
      <c r="F1945" s="2" t="str">
        <f>TRIM(MID(A1945, FIND("Message:", A1945) + 8, FIND("]", A1945) - FIND("Message:", A1945) - 7))</f>
        <v>['0xC8', '0x6C', '0x77', '0x43', '0x1A', '0x61', '0x79', '0xF0', '0xCF', '0x3F', '0xAF', '0x78', '0x69', '0xE7', '0xCA', '0x4E', '0x4A', '0x6F', '0x88', '0x25', '0x79', '0xA5', '0xAC', '0x1C', '0x79', '0xF0', '0xCF', '0x3F', '0x61', '0x7A', '0xAA', '0x1C', '0x89', '0x47', '0x89', '0x3F', '0x7A', '0x55', '0x7B', '0xE2', '0xCA', '0x44', '0x4A', '0x6F', '0x4F', '0x8B', '0x01', '0x7C', '0x79', '0xF0', '0xBF', '0x3F', '0x69', '0xE7', '0xC8', '0xFF', '0x7D', '0x61', '0xA2', '0x7C', '0x9F', '0x72', '0x7F', '0x58', '0xE7', '0x7E', '0x07', '0x7F', '0xC8', '0x4D', '0x4A', '0x6F', '0x88', '0x5D', '0x7F', '0xA7', '0xAC', '0x1C', '0x79', '0xF0', '0xCF', '0x3F', '0x69', '0x40', '0x89', '0x47', '0x89', '0x3F', '0x7C', '0xE2', '0xCA', '0x04', '0x41', '0x44', '0x4A', '0x6F', '0x4F', '0x8B', '0x79', '0xF0', '0x84', '0x42', '0xBF', '0x3F', '0x69', '0xE7', '0xC8', '0x4D', '0x19', '0xC1', '0x43', '0x4E', '0x4A', '0xBF', '0x48', '0x1F', '0x9F', '0xE0', '0x83', '0x44', '0xC5', '0x45', '0x69', '0x40', '0x49', '0xBF', '0x48', '0x4A', '0x45', '0x1D', '0xA9', '0xE0', '0x6A', '0xE0', '0x29', '0x3F', '0xA0', '0x46', '0x4A', '0xBF', '0x48', '0x1D', '0xDF', '0x43', '0x6A', '0x43', '0x47', '0xE0', '0x19']</v>
      </c>
      <c r="G1945" s="1" t="str">
        <f>TRIM(MID(A1945, FIND("Checksum:", A1945) + 9, FIND("(", A1945) - FIND("Checksum:", A1945) - 9))</f>
        <v>0x469F</v>
      </c>
      <c r="H1945" s="1" t="str">
        <f>TRIM(MID(A1945, FIND("(", A1945) + 1, FIND(")", A1945) - FIND("(", A1945) - 1))</f>
        <v>big</v>
      </c>
    </row>
    <row r="1946" spans="1:8" hidden="1" x14ac:dyDescent="0.25">
      <c r="A1946" t="s">
        <v>1944</v>
      </c>
      <c r="B1946" s="1" t="str">
        <f>TRIM(MID(A1946, FIND("Index:", A1946) + 6, FIND(",", A1946) - FIND("Index:", A1946) - 6))</f>
        <v>237350</v>
      </c>
      <c r="C1946" s="1" t="str">
        <f>TRIM(MID(A1946, FIND("Length:", A1946) + 7, FIND(",", A1946, FIND("Length:", A1946)) - FIND("Length:", A1946) - 7))</f>
        <v>151</v>
      </c>
      <c r="D1946" s="1">
        <f>COUNTIF(C:C,C1946)</f>
        <v>20</v>
      </c>
      <c r="E1946" s="1" t="str">
        <f t="shared" si="30"/>
        <v>0x43</v>
      </c>
      <c r="F1946" s="2" t="str">
        <f>TRIM(MID(A1946, FIND("Message:", A1946) + 8, FIND("]", A1946) - FIND("Message:", A1946) - 7))</f>
        <v>['0x43', '0x6F', '0x88', '0xF3', '0xA5', '0x4E', '0xC2', '0x47', '0x43', '0x6F', '0x88', '0x09', '0xA0', '0x3D', '0x4F', '0x4C', '0xC2', '0x47', '0x49', '0xBF', '0x47', '0xC9', '0xBF', '0x50', '0xA7', '0x4C', '0x1A', '0xD9', '0x71', '0xE0', '0xCF', '0x5A', '0x51', '0x3F', '0x79', '0xF0', '0xCF', '0x3F', '0xC6', '0xE9', '0xBA', '0x52', '0xCA', '0x4F', '0x49', '0x6F', '0x00', '0x00', '0x00', '0x25', '0xF0', '0x85', '0x06', '0xFF', '0xFF', '0xFF', '0xFF', '0xFF', '0x7C', '0x85', '0x04', '0x09', '0x00', '0xFC', '0x57', '0x00', '0x06', '0xEC', '0x40', '0x50', '0x00', '0x88', '0x97', '0xA1', '0x6C', '0xA3', '0x62', '0x41', '0x5C', '0x74', '0xE0', '0xCF', '0x3F', '0xC2', '0x42', '0x07', '0x42', '0xA9', '0x6C', '0x9F', '0x4C', '0xA0', '0x42', '0x79', '0xA0', '0x43', '0x56', '0xC8', '0x4C', '0x19', '0xD0', '0x9F', '0xE0', '0x19', '0x44', '0xC5', '0x41', '0xDF', '0x48', '0x69', '0x40', '0xA1', '0xBE', '0x45', '0x6C', '0xA0', '0x5C', '0xA9', '0x6C', '0x79', '0x56', '0x94', '0x46', '0xCA', '0x42', '0x19', '0xCB', '0x9F', '0xE0', '0xC5', '0x7E', '0x47', '0x49', '0x69', '0x40', '0x1A', '0xC9', '0x79', '0xF0', '0x88', '0x48', '0xCF', '0x3F', '0xC6', '0xE8', '0xCA', '0x4F', '0xA7', '0xC8', '0x49', '0xCC']</v>
      </c>
      <c r="G1946" s="1" t="str">
        <f>TRIM(MID(A1946, FIND("Checksum:", A1946) + 9, FIND("(", A1946) - FIND("Checksum:", A1946) - 9))</f>
        <v>0x496F</v>
      </c>
      <c r="H1946" s="1" t="str">
        <f>TRIM(MID(A1946, FIND("(", A1946) + 1, FIND(")", A1946) - FIND("(", A1946) - 1))</f>
        <v>big</v>
      </c>
    </row>
    <row r="1947" spans="1:8" hidden="1" x14ac:dyDescent="0.25">
      <c r="A1947" t="s">
        <v>1945</v>
      </c>
      <c r="B1947" s="1" t="str">
        <f>TRIM(MID(A1947, FIND("Index:", A1947) + 6, FIND(",", A1947) - FIND("Index:", A1947) - 6))</f>
        <v>237351</v>
      </c>
      <c r="C1947" s="1" t="str">
        <f>TRIM(MID(A1947, FIND("Length:", A1947) + 7, FIND(",", A1947, FIND("Length:", A1947)) - FIND("Length:", A1947) - 7))</f>
        <v>250</v>
      </c>
      <c r="D1947" s="1">
        <f>COUNTIF(C:C,C1947)</f>
        <v>14</v>
      </c>
      <c r="E1947" s="1" t="str">
        <f t="shared" si="30"/>
        <v>0x6F</v>
      </c>
      <c r="F1947" s="2" t="str">
        <f>TRIM(MID(A1947, FIND("Message:", A1947) + 8, FIND("]", A1947) - FIND("Message:", A1947) - 7))</f>
        <v>['0x6F', '0x88', '0xF3', '0xA5', '0x4E', '0xC2', '0x47', '0x43', '0x6F', '0x88', '0x09', '0xA0', '0x3D', '0x4F', '0x4C', '0xC2', '0x47', '0x49', '0xBF', '0x47', '0xC9', '0xBF', '0x50', '0xA7', '0x4C', '0x1A', '0xD9', '0x71', '0xE0', '0xCF', '0x5A', '0x51', '0x3F', '0x79', '0xF0', '0xCF', '0x3F', '0xC6', '0xE9', '0xBA', '0x52', '0xCA', '0x4F', '0x49', '0x6F', '0x00', '0x00', '0x00', '0x25', '0xF0', '0x85', '0x06', '0xFF', '0xFF', '0xFF', '0xFF', '0xFF', '0x7C', '0x85', '0x04', '0x09', '0x00', '0xFC', '0x57', '0x00', '0x06', '0xEC', '0x40', '0x50', '0x00', '0x88', '0x97', '0xA1', '0x6C', '0xA3', '0x62', '0x41', '0x5C', '0x74', '0xE0', '0xCF', '0x3F', '0xC2', '0x42', '0x07', '0x42', '0xA9', '0x6C', '0x9F', '0x4C', '0xA0', '0x42', '0x79', '0xA0', '0x43', '0x56', '0xC8', '0x4C', '0x19', '0xD0', '0x9F', '0xE0', '0x19', '0x44', '0xC5', '0x41', '0xDF', '0x48', '0x69', '0x40', '0xA1', '0xBE', '0x45', '0x6C', '0xA0', '0x5C', '0xA9', '0x6C', '0x79', '0x56', '0x94', '0x46', '0xCA', '0x42', '0x19', '0xCB', '0x9F', '0xE0', '0xC5', '0x7E', '0x47', '0x49', '0x69', '0x40', '0x1A', '0xC9', '0x79', '0xF0', '0x88', '0x48', '0xCF', '0x3F', '0xC6', '0xE8', '0xCA', '0x4F', '0xA7', '0xC8', '0x49', '0xCC', '0x49', '0x6F', '0x88', '0x97', '0xA1', '0x6C', '0xFC', '0x4A', '0xA3', '0xCC', '0x74', '0xE0', '0xCF', '0x3F', '0xC2', '0xE1', '0x4B', '0x42', '0x9F', '0x4C', '0xA0', '0x42', '0x71', '0x56', '0x24', '0x4C', '0xC8', '0x4B', '0x19', '0xC0', '0x9F', '0xE0', '0xC5', '0x80', '0x4D', '0x40', '0xDF', '0x47', '0x69', '0x40', '0xA7', '0xCC', '0xD2', '0x4E', '0xA1', '0x6C', '0x71', '0xC6', '0xCA', '0x42', '0x19', '0xBA', '0x4F', '0xBC', '0x9F', '0xE0', '0xC5', '0x48', '0x69', '0x40', '0x44', '0x50', '0x1A', '0xBA', '0x79', '0xF0', '0xCF', '0x3F', '0xC6', '0x65', '0x51', '0xE8', '0xCA', '0x4F', '0x4A', '0x6F', '0x88', '0x99', '0x30', '0x52', '0x79', '0xF0', '0xCF', '0x3F', '0x89', '0x47', '0x89', '0x26', '0x53', '0x3F', '0x4B', '0xBF', '0x48', '0xDD', '0x7A', '0x00', '0x3E', '0x54', '0xCF', '0x3F']</v>
      </c>
      <c r="G1947" s="1" t="str">
        <f>TRIM(MID(A1947, FIND("Checksum:", A1947) + 9, FIND("(", A1947) - FIND("Checksum:", A1947) - 9))</f>
        <v>0x7AE6</v>
      </c>
      <c r="H1947" s="1" t="str">
        <f>TRIM(MID(A1947, FIND("(", A1947) + 1, FIND(")", A1947) - FIND("(", A1947) - 1))</f>
        <v>big</v>
      </c>
    </row>
    <row r="1948" spans="1:8" hidden="1" x14ac:dyDescent="0.25">
      <c r="A1948" t="s">
        <v>1946</v>
      </c>
      <c r="B1948" s="1" t="str">
        <f>TRIM(MID(A1948, FIND("Index:", A1948) + 6, FIND(",", A1948) - FIND("Index:", A1948) - 6))</f>
        <v>237512</v>
      </c>
      <c r="C1948" s="1" t="str">
        <f>TRIM(MID(A1948, FIND("Length:", A1948) + 7, FIND(",", A1948, FIND("Length:", A1948)) - FIND("Length:", A1948) - 7))</f>
        <v>229</v>
      </c>
      <c r="D1948" s="1">
        <f>COUNTIF(C:C,C1948)</f>
        <v>16</v>
      </c>
      <c r="E1948" s="1" t="str">
        <f t="shared" si="30"/>
        <v>0xE0</v>
      </c>
      <c r="F1948" s="2" t="str">
        <f>TRIM(MID(A1948, FIND("Message:", A1948) + 8, FIND("]", A1948) - FIND("Message:", A1948) - 7))</f>
        <v>['0xE0', '0xCF', '0x3F', '0xC2', '0xE1', '0x4B', '0x42', '0x9F', '0x4C', '0xA0', '0x42', '0x71', '0x56', '0x24', '0x4C', '0xC8', '0x4B', '0x19', '0xC0', '0x9F', '0xE0', '0xC5', '0x80', '0x4D', '0x40', '0xDF', '0x47', '0x69', '0x40', '0xA7', '0xCC', '0xD2', '0x4E', '0xA1', '0x6C', '0x71', '0xC6', '0xCA', '0x42', '0x19', '0xBA', '0x4F', '0xBC', '0x9F', '0xE0', '0xC5', '0x48', '0x69', '0x40', '0x44', '0x50', '0x1A', '0xBA', '0x79', '0xF0', '0xCF', '0x3F', '0xC6', '0x65', '0x51', '0xE8', '0xCA', '0x4F', '0x4A', '0x6F', '0x88', '0x99', '0x30', '0x52', '0x79', '0xF0', '0xCF', '0x3F', '0x89', '0x47', '0x89', '0x26', '0x53', '0x3F', '0x4B', '0xBF', '0x48', '0xDD', '0x7A', '0x00', '0x3E', '0x54', '0xCF', '0x3F', '0x7A', '0xE6', '0xC8', '0x43', '0x19', '0xE9', '0x55', '0xB1', '0x9F', '0xE0', '0xC5', '0x4E', '0xDF', '0x43', '0xBE', '0x56', '0x69', '0x40', '0x19', '0xAF', '0x9F', '0xE0', '0xC5', '0x0F', '0x57', '0x46', '0x69', '0x40', '0xA0', '0x35', '0xA1', '0x35', '0xF3', '0x58', '0xA7', '0x35', '0x8E', '0x65', '0x3F', '0xAA', '0x8E', '0xA1', '0x59', '0x61', '0x49', '0xBF', '0x48', '0x29', '0x7C', '0xE0', '0x92', '0x5A', '0xCF', '0x3F', '0xAC', '0x1C', '0xA9', '0x1C', '0xC6', '0xBE', '0x5B', '0xE7', '0xCA', '0x4C', '0x4A', '0x6F', '0x88', '0x91', '0x2E', '0x5C', '0x79', '0xF0', '0xCF', '0x3F', '0x89', '0x47', '0x89', '0x30', '0x5D', '0x3F', '0x4B', '0xBF', '0x48', '0xDD', '0x7A', '0x00', '0x48', '0x5E', '0xCF', '0x3F', '0x7A', '0xE2', '0xC8', '0x4D', '0xDF', '0xC0', '0x5F', '0x4C', '0xC5', '0x0F', '0x4A', '0x6F', '0x88', '0x8F', '0x52', '0x60', '0x79', '0xF0', '0xCF', '0x3F', '0x89', '0x47', '0x89', '0x34', '0x61', '0x3F', '0x4B', '0xBF', '0x48', '0xDD', '0x7A', '0x00', '0x4C', '0x62', '0xCF', '0x3F', '0x7A', '0xE2', '0xCA', '0x3F', '0xC5', '0x9E', '0x63', '0x17', '0x49', '0xBF', '0x48', '0x29', '0x69', '0x10']</v>
      </c>
      <c r="G1948" s="1" t="str">
        <f>TRIM(MID(A1948, FIND("Checksum:", A1948) + 9, FIND("(", A1948) - FIND("Checksum:", A1948) - 9))</f>
        <v>0x6E64</v>
      </c>
      <c r="H1948" s="1" t="str">
        <f>TRIM(MID(A1948, FIND("(", A1948) + 1, FIND(")", A1948) - FIND("(", A1948) - 1))</f>
        <v>big</v>
      </c>
    </row>
    <row r="1949" spans="1:8" hidden="1" x14ac:dyDescent="0.25">
      <c r="A1949" t="s">
        <v>1947</v>
      </c>
      <c r="B1949" s="1" t="str">
        <f>TRIM(MID(A1949, FIND("Index:", A1949) + 6, FIND(",", A1949) - FIND("Index:", A1949) - 6))</f>
        <v>237704</v>
      </c>
      <c r="C1949" s="1" t="str">
        <f>TRIM(MID(A1949, FIND("Length:", A1949) + 7, FIND(",", A1949, FIND("Length:", A1949)) - FIND("Length:", A1949) - 7))</f>
        <v>36</v>
      </c>
      <c r="D1949" s="1">
        <f>COUNTIF(C:C,C1949)</f>
        <v>6</v>
      </c>
      <c r="E1949" s="1" t="str">
        <f t="shared" si="30"/>
        <v>0x8F</v>
      </c>
      <c r="F1949" s="2" t="str">
        <f>TRIM(MID(A1949, FIND("Message:", A1949) + 8, FIND("]", A1949) - FIND("Message:", A1949) - 7))</f>
        <v>['0x8F', '0x52', '0x60', '0x79', '0xF0', '0xCF', '0x3F', '0x89', '0x47', '0x89', '0x34', '0x61', '0x3F', '0x4B', '0xBF', '0x48', '0xDD', '0x7A', '0x00', '0x4C', '0x62', '0xCF', '0x3F', '0x7A', '0xE2', '0xCA', '0x3F', '0xC5', '0x9E', '0x63', '0x17', '0x49', '0xBF', '0x48', '0x29', '0x69']</v>
      </c>
      <c r="G1949" s="1" t="str">
        <f>TRIM(MID(A1949, FIND("Checksum:", A1949) + 9, FIND("(", A1949) - FIND("Checksum:", A1949) - 9))</f>
        <v>0x106E</v>
      </c>
      <c r="H1949" s="1" t="str">
        <f>TRIM(MID(A1949, FIND("(", A1949) + 1, FIND(")", A1949) - FIND("(", A1949) - 1))</f>
        <v>big</v>
      </c>
    </row>
    <row r="1950" spans="1:8" hidden="1" x14ac:dyDescent="0.25">
      <c r="A1950" t="s">
        <v>1948</v>
      </c>
      <c r="B1950" s="1" t="str">
        <f>TRIM(MID(A1950, FIND("Index:", A1950) + 6, FIND(",", A1950) - FIND("Index:", A1950) - 6))</f>
        <v>238452</v>
      </c>
      <c r="C1950" s="1" t="str">
        <f>TRIM(MID(A1950, FIND("Length:", A1950) + 7, FIND(",", A1950, FIND("Length:", A1950)) - FIND("Length:", A1950) - 7))</f>
        <v>149</v>
      </c>
      <c r="D1950" s="1">
        <f>COUNTIF(C:C,C1950)</f>
        <v>25</v>
      </c>
      <c r="E1950" s="1" t="str">
        <f t="shared" si="30"/>
        <v>0x70</v>
      </c>
      <c r="F1950" s="2" t="str">
        <f>TRIM(MID(A1950, FIND("Message:", A1950) + 8, FIND("]", A1950) - FIND("Message:", A1950) - 7))</f>
        <v>['0x70', '0x73', '0x61', '0x4A', '0xBF', '0x48', '0x1F', '0x6E', '0x65', '0x1A', '0x74', '0x6E', '0x55', '0x19', '0x9D', '0xA9', '0xE0', '0x6A', '0xE3', '0x75', '0xE0', '0x1A', '0x97', '0x79', '0xF0', '0xCF', '0x3F', '0x81', '0x76', '0xC6', '0xE9', '0xCA', '0x44', '0x19', '0x95', '0x89', '0x6E', '0x77', '0x8A', '0x19', '0x93', '0x9F', '0xE0', '0xC5', '0x41', '0x36', '0x78', '0x69', '0x40', '0x49', '0xBF', '0x49', '0x4D', '0x74', '0x36', '0x79', '0xE0', '0xCF', '0x3F', '0x19', '0x93', '0x73', '0xE0', '0x6A', '0x7A', '0xCF', '0x3F', '0x19', '0x91', '0x89', '0x8A', '0x1A', '0x62', '0x7B', '0x8F', '0x19', '0x93', '0x6A', '0x40', '0xA3', '0xF0', '0xF6', '0x7C', '0x74', '0xE0', '0xCF', '0x3F', '0xA3', '0x8C', '0xC2', '0xD3', '0x7D', '0x42', '0x19', '0x8F', '0x1A', '0x90', '0x69', '0x40', '0xBC', '0x7E', '0x79', '0xF0', '0xCF', '0x3F', '0xC6', '0xED', '0xC8', '0x75', '0x7F', '0x42', '0x29', '0x3F', '0x1A', '0x8A', '0xDF', '0x55', '0x04', '0x40', '0x6A', '0xE0', '0x4A', '0xBF', '0x4F', '0xC3', '0x79', '0x22', '0x41', '0xF0', '0xCF', '0x3F', '0xC6', '0xEE', '0xCA', '0x52', '0x14', '0x42', '0x1A', '0x88', '0x79', '0xF0', '0xCF', '0x3F', '0xC6', '0x25', '0x43', '0xEE', '0xCA', '0x44']</v>
      </c>
      <c r="G1950" s="1" t="str">
        <f>TRIM(MID(A1950, FIND("Checksum:", A1950) + 9, FIND("(", A1950) - FIND("Checksum:", A1950) - 9))</f>
        <v>0x496F</v>
      </c>
      <c r="H1950" s="1" t="str">
        <f>TRIM(MID(A1950, FIND("(", A1950) + 1, FIND(")", A1950) - FIND("(", A1950) - 1))</f>
        <v>big</v>
      </c>
    </row>
    <row r="1951" spans="1:8" hidden="1" x14ac:dyDescent="0.25">
      <c r="A1951" t="s">
        <v>1949</v>
      </c>
      <c r="B1951" s="1" t="str">
        <f>TRIM(MID(A1951, FIND("Index:", A1951) + 6, FIND(",", A1951) - FIND("Index:", A1951) - 6))</f>
        <v>238509</v>
      </c>
      <c r="C1951" s="1" t="str">
        <f>TRIM(MID(A1951, FIND("Length:", A1951) + 7, FIND(",", A1951, FIND("Length:", A1951)) - FIND("Length:", A1951) - 7))</f>
        <v>69</v>
      </c>
      <c r="D1951" s="1">
        <f>COUNTIF(C:C,C1951)</f>
        <v>6</v>
      </c>
      <c r="E1951" s="1" t="str">
        <f t="shared" si="30"/>
        <v>0xCF</v>
      </c>
      <c r="F1951" s="2" t="str">
        <f>TRIM(MID(A1951, FIND("Message:", A1951) + 8, FIND("]", A1951) - FIND("Message:", A1951) - 7))</f>
        <v>['0xCF', '0x3F', '0x19', '0x93', '0x73', '0xE0', '0x6A', '0x7A', '0xCF', '0x3F', '0x19', '0x91', '0x89', '0x8A', '0x1A', '0x62', '0x7B', '0x8F', '0x19', '0x93', '0x6A', '0x40', '0xA3', '0xF0', '0xF6', '0x7C', '0x74', '0xE0', '0xCF', '0x3F', '0xA3', '0x8C', '0xC2', '0xD3', '0x7D', '0x42', '0x19', '0x8F', '0x1A', '0x90', '0x69', '0x40', '0xBC', '0x7E', '0x79', '0xF0', '0xCF', '0x3F', '0xC6', '0xED', '0xC8', '0x75', '0x7F', '0x42', '0x29', '0x3F', '0x1A', '0x8A', '0xDF', '0x55', '0x04', '0x40', '0x6A', '0xE0', '0x4A', '0xBF', '0x4F', '0xC3', '0x79']</v>
      </c>
      <c r="G1951" s="1" t="str">
        <f>TRIM(MID(A1951, FIND("Checksum:", A1951) + 9, FIND("(", A1951) - FIND("Checksum:", A1951) - 9))</f>
        <v>0x2241</v>
      </c>
      <c r="H1951" s="1" t="str">
        <f>TRIM(MID(A1951, FIND("(", A1951) + 1, FIND(")", A1951) - FIND("(", A1951) - 1))</f>
        <v>big</v>
      </c>
    </row>
    <row r="1952" spans="1:8" hidden="1" x14ac:dyDescent="0.25">
      <c r="A1952" t="s">
        <v>1950</v>
      </c>
      <c r="B1952" s="1" t="str">
        <f>TRIM(MID(A1952, FIND("Index:", A1952) + 6, FIND(",", A1952) - FIND("Index:", A1952) - 6))</f>
        <v>238768</v>
      </c>
      <c r="C1952" s="1" t="str">
        <f>TRIM(MID(A1952, FIND("Length:", A1952) + 7, FIND(",", A1952, FIND("Length:", A1952)) - FIND("Length:", A1952) - 7))</f>
        <v>198</v>
      </c>
      <c r="D1952" s="1">
        <f>COUNTIF(C:C,C1952)</f>
        <v>14</v>
      </c>
      <c r="E1952" s="1" t="str">
        <f t="shared" si="30"/>
        <v>0x41</v>
      </c>
      <c r="F1952" s="2" t="str">
        <f>TRIM(MID(A1952, FIND("Message:", A1952) + 8, FIND("]", A1952) - FIND("Message:", A1952) - 7))</f>
        <v>['0x41', '0x3F', '0x3F', '0x3E', '0xDF', '0x40', '0x3F', '0x48', '0xA5', '0x42', '0x20', '0x3F', '0x1A', '0x68', '0x79', '0xF0', '0xCF', '0x5E', '0x43', '0x3F', '0x9F', '0xE2', '0x7F', '0x48', '0x07', '0xBF', '0x93', '0x44', '0xCA', '0x40', '0xDF', '0x07', '0x3F', '0x48', '0x19', '0xD6', '0x45', '0x64', '0x1B', '0x64', '0x9F', '0xE0', '0x1A', '0x67', '0x2B', '0x46', '0xAF', '0x40', '0x69', '0x40', '0x79', '0xF0', '0xCF', '0x1A', '0x47', '0x3F', '0x7A', '0x00', '0xCF', '0x3F', '0x7A', '0xE2', '0x6D', '0x48', '0xCA', '0x44', '0x19', '0x62', '0x1A', '0x5F', '0xA9', '0xF5', '0x49', '0xE0', '0x6B', '0xE0', '0xD9', '0x61', '0x6A', '0xE0', '0xFC', '0x4A', '0x19', '0x5D', '0x1B', '0x5D', '0x9F', '0xE0', '0x1A', '0xD3', '0x4B', '0x5E', '0xAF', '0x40', '0x69', '0x40', '0x79', '0xF0', '0xAD', '0x4C', '0xCF', '0x3F', '0x7A', '0x00', '0xCF', '0x3F', '0x7A', '0x5F', '0x4D', '0xE2', '0xCA', '0x44', '0x19', '0x59', '0x1A', '0x58', '0x24', '0x4E', '0xA9', '0xE0', '0x6B', '0xE0', '0xD9', '0x4F', '0x6A', '0xB8', '0x4F', '0xE0', '0x1A', '0x66', '0x79', '0xF0', '0xCF', '0x3F', '0x2A', '0x50', '0xAC', '0x5C', '0x89', '0x3F', '0x6A', '0xE0', '0x4A', '0xB7', '0x51', 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'0xB7']</v>
      </c>
      <c r="G1952" s="1" t="str">
        <f>TRIM(MID(A1952, FIND("Checksum:", A1952) + 9, FIND("(", A1952) - FIND("Checksum:", A1952) - 9))</f>
        <v>0x572D</v>
      </c>
      <c r="H1952" s="1" t="str">
        <f>TRIM(MID(A1952, FIND("(", A1952) + 1, FIND(")", A1952) - FIND("(", A1952) - 1))</f>
        <v>big</v>
      </c>
    </row>
    <row r="1953" spans="1:8" hidden="1" x14ac:dyDescent="0.25">
      <c r="A1953" t="s">
        <v>1951</v>
      </c>
      <c r="B1953" s="1" t="str">
        <f>TRIM(MID(A1953, FIND("Index:", A1953) + 6, FIND(",", A1953) - FIND("Index:", A1953) - 6))</f>
        <v>238774</v>
      </c>
      <c r="C1953" s="1" t="str">
        <f>TRIM(MID(A1953, FIND("Length:", A1953) + 7, FIND(",", A1953, FIND("Length:", A1953)) - FIND("Length:", A1953) - 7))</f>
        <v>60</v>
      </c>
      <c r="D1953" s="1">
        <f>COUNTIF(C:C,C1953)</f>
        <v>9</v>
      </c>
      <c r="E1953" s="1" t="str">
        <f t="shared" si="30"/>
        <v>0x3F</v>
      </c>
      <c r="F1953" s="2" t="str">
        <f>TRIM(MID(A1953, FIND("Message:", A1953) + 8, FIND("]", A1953) - FIND("Message:", A1953) - 7))</f>
        <v>['0x3F', '0x48', '0xA5', '0x42', '0x20', '0x3F', '0x1A', '0x68', '0x79', '0xF0', '0xCF', '0x5E', '0x43', '0x3F', '0x9F', '0xE2', '0x7F', '0x48', '0x07', '0xBF', '0x93', '0x44', '0xCA', '0x40', '0xDF', '0x07', '0x3F', '0x48', '0x19', '0xD6', '0x45', '0x64', '0x1B', '0x64', '0x9F', '0xE0', '0x1A', '0x67', '0x2B', '0x46', '0xAF', '0x40', '0x69', '0x40', '0x79', '0xF0', '0xCF', '0x1A', '0x47', '0x3F', '0x7A', '0x00', '0xCF', '0x3F', '0x7A', '0xE2', '0x6D', '0x48', '0xCA', '0x44']</v>
      </c>
      <c r="G1953" s="1" t="str">
        <f>TRIM(MID(A1953, FIND("Checksum:", A1953) + 9, FIND("(", A1953) - FIND("Checksum:", A1953) - 9))</f>
        <v>0x1962</v>
      </c>
      <c r="H1953" s="1" t="str">
        <f>TRIM(MID(A1953, FIND("(", A1953) + 1, FIND(")", A1953) - FIND("(", A1953) - 1))</f>
        <v>big</v>
      </c>
    </row>
    <row r="1954" spans="1:8" hidden="1" x14ac:dyDescent="0.25">
      <c r="A1954" t="s">
        <v>1952</v>
      </c>
      <c r="B1954" s="1" t="str">
        <f>TRIM(MID(A1954, FIND("Index:", A1954) + 6, FIND(",", A1954) - FIND("Index:", A1954) - 6))</f>
        <v>238871</v>
      </c>
      <c r="C1954" s="1" t="str">
        <f>TRIM(MID(A1954, FIND("Length:", A1954) + 7, FIND(",", A1954, FIND("Length:", A1954)) - FIND("Length:", A1954) - 7))</f>
        <v>138</v>
      </c>
      <c r="D1954" s="1">
        <f>COUNTIF(C:C,C1954)</f>
        <v>26</v>
      </c>
      <c r="E1954" s="1" t="str">
        <f t="shared" si="30"/>
        <v>0x00</v>
      </c>
      <c r="F1954" s="2" t="str">
        <f>TRIM(MID(A1954, FIND("Message:", A1954) + 8, FIND("]", A1954) - FIND("Message:", A1954) - 7))</f>
        <v>['0x00', '0xCF', '0x3F', '0x7A', '0x5F', '0x4D', '0xE2', '0xCA', '0x44', '0x19', '0x59', '0x1A', '0x58', '0x24', '0x4E', '0xA9', '0xE0', '0x6B', '0xE0', '0xD9', '0x4F', '0x6A', '0xB8', '0x4F', '0xE0', '0x1A', '0x66', '0x79', '0xF0', '0xCF', '0x3F', '0x2A', '0x50', '0xAC', '0x5C', '0x89', '0x3F', '0x6A', '0xE0', '0x4A', '0xB7', '0x51', 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'0xB7', '0x57', '0x2D', '0x3F', '0x43', '0x41', '0x21', '0x3E', '0x37', '0xDE', '0x58', '0x68', '0xC1', '0x3E', '0x37', '0x48', '0x1D', '0x3E', '0x9B', '0x59', '0x37', '0x48', '0x35', '0x3E', '0x37', '0x48', '0x2F', '0xFA', '0x5A', '0x3E', '0x37', '0x48', '0x29', '0x3E', '0x37', '0x49', '0xFF', '0x5B', '0x3F', '0x3E', '0x37', '0x49', '0x43', '0x3E']</v>
      </c>
      <c r="G1954" s="1" t="str">
        <f>TRIM(MID(A1954, FIND("Checksum:", A1954) + 9, FIND("(", A1954) - FIND("Checksum:", A1954) - 9))</f>
        <v>0x3712</v>
      </c>
      <c r="H1954" s="1" t="str">
        <f>TRIM(MID(A1954, FIND("(", A1954) + 1, FIND(")", A1954) - FIND("(", A1954) - 1))</f>
        <v>big</v>
      </c>
    </row>
    <row r="1955" spans="1:8" hidden="1" x14ac:dyDescent="0.25">
      <c r="A1955" t="s">
        <v>1953</v>
      </c>
      <c r="B1955" s="1" t="str">
        <f>TRIM(MID(A1955, FIND("Index:", A1955) + 6, FIND(",", A1955) - FIND("Index:", A1955) - 6))</f>
        <v>238872</v>
      </c>
      <c r="C1955" s="1" t="str">
        <f>TRIM(MID(A1955, FIND("Length:", A1955) + 7, FIND(",", A1955, FIND("Length:", A1955)) - FIND("Length:", A1955) - 7))</f>
        <v>137</v>
      </c>
      <c r="D1955" s="1">
        <f>COUNTIF(C:C,C1955)</f>
        <v>26</v>
      </c>
      <c r="E1955" s="1" t="str">
        <f t="shared" si="30"/>
        <v>0xCF</v>
      </c>
      <c r="F1955" s="2" t="str">
        <f>TRIM(MID(A1955, FIND("Message:", A1955) + 8, FIND("]", A1955) - FIND("Message:", A1955) - 7))</f>
        <v>['0xCF', '0x3F', '0x7A', '0x5F', '0x4D', '0xE2', '0xCA', '0x44', '0x19', '0x59', '0x1A', '0x58', '0x24', '0x4E', '0xA9', '0xE0', '0x6B', '0xE0', '0xD9', '0x4F', '0x6A', '0xB8', '0x4F', '0xE0', '0x1A', '0x66', '0x79', '0xF0', '0xCF', '0x3F', '0x2A', '0x50', '0xAC', '0x5C', '0x89', '0x3F', '0x6A', '0xE0', '0x4A', '0xB7', '0x51', 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'0xB7', '0x57', '0x2D', '0x3F', '0x43', '0x41', '0x21', '0x3E', '0x37', '0xDE', '0x58', '0x68', '0xC1', '0x3E', '0x37', '0x48', '0x1D', '0x3E', '0x9B', '0x59', '0x37', '0x48', '0x35', '0x3E', '0x37', '0x48', '0x2F', '0xFA', '0x5A', '0x3E', '0x37', '0x48', '0x29', '0x3E', '0x37', '0x49', '0xFF', '0x5B', '0x3F', '0x3E', '0x37', '0x49', '0x43', '0x3E']</v>
      </c>
      <c r="G1955" s="1" t="str">
        <f>TRIM(MID(A1955, FIND("Checksum:", A1955) + 9, FIND("(", A1955) - FIND("Checksum:", A1955) - 9))</f>
        <v>0x3712</v>
      </c>
      <c r="H1955" s="1" t="str">
        <f>TRIM(MID(A1955, FIND("(", A1955) + 1, FIND(")", A1955) - FIND("(", A1955) - 1))</f>
        <v>big</v>
      </c>
    </row>
    <row r="1956" spans="1:8" hidden="1" x14ac:dyDescent="0.25">
      <c r="A1956" t="s">
        <v>1954</v>
      </c>
      <c r="B1956" s="1" t="str">
        <f>TRIM(MID(A1956, FIND("Index:", A1956) + 6, FIND(",", A1956) - FIND("Index:", A1956) - 6))</f>
        <v>238913</v>
      </c>
      <c r="C1956" s="1" t="str">
        <f>TRIM(MID(A1956, FIND("Length:", A1956) + 7, FIND(",", A1956, FIND("Length:", A1956)) - FIND("Length:", A1956) - 7))</f>
        <v>249</v>
      </c>
      <c r="D1956" s="1">
        <f>COUNTIF(C:C,C1956)</f>
        <v>8</v>
      </c>
      <c r="E1956" s="1" t="str">
        <f t="shared" si="30"/>
        <v>0x6F</v>
      </c>
      <c r="F1956" s="2" t="str">
        <f>TRIM(MID(A1956, FIND("Message:", A1956) + 8, FIND("]", A1956) - FIND("Message:", A1956) - 7))</f>
        <v>['0x6F', '0x88', '0x7D', '0x79', '0xF0', '0xCF', '0x3F', '0x40', '0x52', '0x79', '0x16', '0xCA', '0x40', '0xDF', '0xD7', '0x3F', '0xE3', '0x53', '0x48', '0xDF', '0x61', '0x3F', '0x48', '0xBF', '0x3F', '0x63', '0x54', '0x3E', '0x3E', '0x3F', '0x46', '0xDD', '0x9B', '0x3E', '0x0E', '0x55', '0x37', '0x49', '0x61', '0x3E', '0x37', '0x49', '0x4B', '0x41', '0x56', '0x3F', '0x45', '0xC1', '0x5D', '0x3E', '0x37', '0x48', '0xB7', '0x57', '0x2D', '0x3F', '0x43', '0x41', '0x21', '0x3E', '0x37', '0xDE', '0x58', '0x68', '0xC1', '0x3E', '0x37', '0x48', '0x1D', '0x3E', '0x9B', '0x59', '0x37', '0x48', '0x35', '0x3E', '0x37', '0x48', '0x2F', '0xFA', '0x5A', '0x3E', '0x37', '0x48', '0x29', '0x3E', '0x37', '0x49', '0xFF', '0x5B', '0x3F', '0x3E', '0x37', '0x49', '0x43', '0x3E', '0x37', '0x12', '0x5C', '0x49', '0x41', '0x3E', '0x37', '0x49', '0x45', '0x3F', '0x2A', '0x5D', '0x42', '0x88', '0x87', '0x4A', '0xBF', '0x48', '0x3D', '0x3F', '0x5E', '0x79', '0xF0', '0xCF', '0x3F', '0x7C', '0xE6', '0xCA', '0x06', '0x5F', '0x40', '0xDF', '0xAB', '0x3F', '0x48', '0x19', '0x49', '0x15', '0x60', '0x9F', '0xE0', '0x1A', '0xC9', '0xC5', '0x47', '0x69', '0x3B', '0x61', '0x40', '0x79', '0xF0', '0xBF', '0x3F', '0x89', '0x54', '0xE8', '0x62', '0xCA', '0x4D', '0x1A', '0xC5', '0x1B', '0xC9', '0x79', '0xB8', '0x63', '0xF0', '0xCF', '0x3F', '0x7A', '0x00', '0xCF', '0x3F', '0xEC', '0x64', '0x7A', '0xDF', '0xCA', '0x45', '0x29', '0x3F', '0x1A', '0x51', '0x65', '0xBF', '0x6A', '0xE0', '0xDF', '0x95', '0x20', '0x3F', '0x45', '0x66', '0x3E', '0x37', '0x49', '0x49', '0x1A', '0xBE', '0x79', '0xC0', '0x67', '0xF0', '0xBF', '0x3F', '0x2A', '0x40', '0x79', '0xF6', '0x32', '0x68', '0xCA', '0x4B', '0x1A', '0xBE', '0x1B', '0xBF', '0x79', '0xAB', '0x69', '0xF0', '0xCF', '0x3F', '0x7A', '0x00', '0xCF', '0x3F', '0xF2', '0x6A', '0x7A', '0xDF', '0xCA', '0x43', '0x29', '0x3F', '0x1A', '0x55', '0x6B', '0xB9', '0x6A', '0xE0', '0xDF', '0x80', '0x20', '0x3F', '0x30', '0x6C', '0x1A', '0xB6', '0x79', '0xF0', '0xBF', '0x3F']</v>
      </c>
      <c r="G1956" s="1" t="str">
        <f>TRIM(MID(A1956, FIND("Checksum:", A1956) + 9, FIND("(", A1956) - FIND("Checksum:", A1956) - 9))</f>
        <v>0x6910</v>
      </c>
      <c r="H1956" s="1" t="str">
        <f>TRIM(MID(A1956, FIND("(", A1956) + 1, FIND(")", A1956) - FIND("(", A1956) - 1))</f>
        <v>big</v>
      </c>
    </row>
    <row r="1957" spans="1:8" hidden="1" x14ac:dyDescent="0.25">
      <c r="A1957" t="s">
        <v>1955</v>
      </c>
      <c r="B1957" s="1" t="str">
        <f>TRIM(MID(A1957, FIND("Index:", A1957) + 6, FIND(",", A1957) - FIND("Index:", A1957) - 6))</f>
        <v>239164</v>
      </c>
      <c r="C1957" s="1" t="str">
        <f>TRIM(MID(A1957, FIND("Length:", A1957) + 7, FIND(",", A1957, FIND("Length:", A1957)) - FIND("Length:", A1957) - 7))</f>
        <v>50</v>
      </c>
      <c r="D1957" s="1">
        <f>COUNTIF(C:C,C1957)</f>
        <v>12</v>
      </c>
      <c r="E1957" s="1" t="str">
        <f t="shared" si="30"/>
        <v>0x6D</v>
      </c>
      <c r="F1957" s="2" t="str">
        <f>TRIM(MID(A1957, FIND("Message:", A1957) + 8, FIND("]", A1957) - FIND("Message:", A1957) - 7))</f>
        <v>['0x6D', '0xE7', '0xC8', '0x43', '0x1A', '0xAF', '0x79', '0xF0', '0x95', '0x6E', '0xCF', '0x3F', '0xC6', '0xEA', '0xCA', '0x75', '0x1A', '0x89', '0x6F', '0xB0', '0x79', '0xF0', '0xBF', '0x3F', '0x89', '0x54', '0x67', '0x70', '0xCA', '0x53', '0x1A', '0xAC', '0x79', '0xF0', '0xCF', '0x8F', '0x71', '0x3F', '0x4A', '0x3F', '0xBF', '0x3F', '0x79', '0xEF', '0xA2', '0x72', '0xCA', '0x4C', '0x19', '0xAE']</v>
      </c>
      <c r="G1957" s="1" t="str">
        <f>TRIM(MID(A1957, FIND("Checksum:", A1957) + 9, FIND("(", A1957) - FIND("Checksum:", A1957) - 9))</f>
        <v>0x1AA8</v>
      </c>
      <c r="H1957" s="1" t="str">
        <f>TRIM(MID(A1957, FIND("(", A1957) + 1, FIND(")", A1957) - FIND("(", A1957) - 1))</f>
        <v>big</v>
      </c>
    </row>
    <row r="1958" spans="1:8" hidden="1" x14ac:dyDescent="0.25">
      <c r="A1958" t="s">
        <v>1956</v>
      </c>
      <c r="B1958" s="1" t="str">
        <f>TRIM(MID(A1958, FIND("Index:", A1958) + 6, FIND(",", A1958) - FIND("Index:", A1958) - 6))</f>
        <v>239615</v>
      </c>
      <c r="C1958" s="1" t="str">
        <f>TRIM(MID(A1958, FIND("Length:", A1958) + 7, FIND(",", A1958, FIND("Length:", A1958)) - FIND("Length:", A1958) - 7))</f>
        <v>173</v>
      </c>
      <c r="D1958" s="1">
        <f>COUNTIF(C:C,C1958)</f>
        <v>16</v>
      </c>
      <c r="E1958" s="1" t="str">
        <f t="shared" si="30"/>
        <v>0xF0</v>
      </c>
      <c r="F1958" s="2" t="str">
        <f>TRIM(MID(A1958, FIND("Message:", A1958) + 8, FIND("]", A1958) - FIND("Message:", A1958) - 7))</f>
        <v>['0xF0', '0xCF', '0x3F', '0x89', '0x54', '0xC8', '0x57', '0x5D', '0x60', '0x4A', '0x6F', '0x88', '0x8D', '0x1B', '0x62', '0x79', '0x27', '0x61', '0xF0', '0xCF', '0x3F', '0x7A', '0x00', '0xCF', '0x3F', '0xEA', '0x62', '0x7A', '0xE2', '0xCA', '0x40', '0xDF', '0x4F', '0x2C', '0x26', '0x63', '0x4F', '0x1A', '0x5E', '0x79', '0xF0', '0xCF', '0x3F', '0xA4', '0x64', '0x2A', '0x37', '0x89', '0xFB', '0xA2', '0xEC', '0x82', '0x5D', '0x65', '0x54', '0xCA', '0x46', '0x82', '0x3F', '0x1A', '0x66', '0x0D', '0x66', '0x79', '0xF0', '0xCF', '0x3F', '0x79', '0x76', '0xCA', '0x9A', '0x67', '0x40', '0x4C', '0x3F', '0x40', '0x3F', '0x4A', '0xBF', '0xBC', '0x68', '0x49', '0x59', '0x19', '0x56', '0xA9', '0xE0', '0x6A', '0x6F', '0x69', '0xE0', '0x49', '0xBF', '0x49', '0x5D', '0xA2', '0x1C', '0xB8', '0x6A', '0x69', '0x10', '0x9F', '0x72', '0xC7', '0x4F', '0xCA', '0xD7', '0x6B', '0x66', '0x40', '0x3F', '0x2F', '0x3F', '0x1A', '0x5B', '0x35', '0x6C', '0x79', '0xF0', '0xCF', '0x3F', '0x89', '0x47', '0x89', '0x40', '0x6D', '0x47', '0xDF', '0x74', '0xAC', '0xE2', '0x3E', '0x3E', '0x15', '0x6E', '0x3E', '0x37', '0x49', '0x49', '0x3E', '0x37', '0x49', '0x35', '0x6F', '0x3F', '0x3E', '0x37', '0x49', '0x43', '0x3F', '0x42', '0x32', '0x70', '0x4F', '0x88', '0x3F', '0x42', '0x4F', '0x87', '0x3E', '0xDE', '0x71', '0x37', '0x49', '0x41', '0x3E', '0x37', '0x49', '0x45', '0x37', '0x72', '0x3E', '0x37']</v>
      </c>
      <c r="G1958" s="1" t="str">
        <f>TRIM(MID(A1958, FIND("Checksum:", A1958) + 9, FIND("(", A1958) - FIND("Checksum:", A1958) - 9))</f>
        <v>0x4947</v>
      </c>
      <c r="H1958" s="1" t="str">
        <f>TRIM(MID(A1958, FIND("(", A1958) + 1, FIND(")", A1958) - FIND("(", A1958) - 1))</f>
        <v>big</v>
      </c>
    </row>
    <row r="1959" spans="1:8" hidden="1" x14ac:dyDescent="0.25">
      <c r="A1959" t="s">
        <v>1957</v>
      </c>
      <c r="B1959" s="1" t="str">
        <f>TRIM(MID(A1959, FIND("Index:", A1959) + 6, FIND(",", A1959) - FIND("Index:", A1959) - 6))</f>
        <v>239969</v>
      </c>
      <c r="C1959" s="1" t="str">
        <f>TRIM(MID(A1959, FIND("Length:", A1959) + 7, FIND(",", A1959, FIND("Length:", A1959)) - FIND("Length:", A1959) - 7))</f>
        <v>224</v>
      </c>
      <c r="D1959" s="1">
        <f>COUNTIF(C:C,C1959)</f>
        <v>16</v>
      </c>
      <c r="E1959" s="1" t="str">
        <f t="shared" si="30"/>
        <v>0xF0</v>
      </c>
      <c r="F1959" s="2" t="str">
        <f>TRIM(MID(A1959, FIND("Message:", A1959) + 8, FIND("]", A1959) - FIND("Message:", A1959) - 7))</f>
        <v>['0xF0', '0xCF', '0x3F', '0xC6', '0x87', '0x47', '0xE8', '0xC8', '0x4C', '0x19', '0xDE', '0x9F', '0xE0', '0xBD', '0x48', '0xC5', '0x4B', '0xDF', '0x48', '0x69', '0x40', '0x1A', '0x45', '0x49', '0xE1', '0x79', '0xF0', '0xCF', '0x3F', '0xC6', '0xE8', '0x54', '0x4A', '0xCA', '0x42', '0x19', '0xD9', '0x9F', '0xE0', '0xC5', '0x90', '0x4B', '0x43', '0x69', '0x40', '0x19', '0xD7', '0x9F', '0xE0', '0xA9', '0x4C', '0x1A', '0xD6', '0xC5', '0x3F', '0x69', '0x40', '0x79', '0x65', '0x4D', '0xF0', '0xCF', '0x3F', '0xC6', '0xEB', '0xCA', '0x5C', '0x27', '0x4E', '0x1A', '0xD8', '0x79', '0xF0', '0xCF', '0x3F', '0xC6', '0x81', '0x4F', '0xE8', '0xC8', '0x52', '0x19', '0xCF', '0x24', '0x41', '0xA1', '0x50', '0x73', '0xE0', '0xCF', '0x3F', '0x19', '0xCB', '0x89', '0x22', '0x51', '0x8A', '0x19', '0xD1', '0x1A', '0xCB', '0x24', '0x41', '0x12', '0x52', '0x6A', '0x40', '0x73', '0xE0', '0x00', '0x00', '0x00', '0x51', '0xF0', '0x85', '0x06', '0xFF', '0xFF', '0xFF', '0xFF', '0xFF', '0x7C', '0x85', '0x04', '0x09', '0x00', '0xE8', '0xAD', '0x00', '0x06', '0x2F', '0x40', '0x58', '0x00', '0xCF', '0x3F', '0x19', '0xC7', '0x89', '0x12', '0x41', '0x8A', '0x19', '0xC9', '0x1A', '0xCC', '0x6A', '0x40', '0x40', '0x42', '0x9F', '0xE0', '0xC5', '0x47', '0x69', '0x40', '0x19', '0x92', '0x43', '0xCC', '0x9F', '0xE0', '0xC5', '0x48', '0xDF', '0x5C', '0xDA', '0x44', '0x69', '0x40', '0x1A', '0xC9', '0x79', '0xF0', '0xCF', '0x0C', '0x45', '0x3F', '0xC6', '0xE8', '0xCA', '0x52', '0x19', '0xC0', '0x2B', '0x46', '0x24', '0x41', '0x73', '0xE0', '0xCF', '0x3F', '0x19', '0x28', '0x47', '0xBD', '0x89', '0x8A', '0x19', '0xC2', '0x1A', '0xBC', '0xCB', '0x48', '0x24', '0x41', '0x6A', '0x40', '0x73', '0xE0', '0xCF', '0x7C', '0x49', '0x3F', '0x19', '0xB9', '0x89', '0x8A', '0x19', '0xBA', '0x43', '0x4A', '0x1A', '0xBD']</v>
      </c>
      <c r="G1959" s="1" t="str">
        <f>TRIM(MID(A1959, FIND("Checksum:", A1959) + 9, FIND("(", A1959) - FIND("Checksum:", A1959) - 9))</f>
        <v>0x6A40</v>
      </c>
      <c r="H1959" s="1" t="str">
        <f>TRIM(MID(A1959, FIND("(", A1959) + 1, FIND(")", A1959) - FIND("(", A1959) - 1))</f>
        <v>big</v>
      </c>
    </row>
    <row r="1960" spans="1:8" hidden="1" x14ac:dyDescent="0.25">
      <c r="A1960" t="s">
        <v>1958</v>
      </c>
      <c r="B1960" s="1" t="str">
        <f>TRIM(MID(A1960, FIND("Index:", A1960) + 6, FIND(",", A1960) - FIND("Index:", A1960) - 6))</f>
        <v>240051</v>
      </c>
      <c r="C1960" s="1" t="str">
        <f>TRIM(MID(A1960, FIND("Length:", A1960) + 7, FIND(",", A1960, FIND("Length:", A1960)) - FIND("Length:", A1960) - 7))</f>
        <v>175</v>
      </c>
      <c r="D1960" s="1">
        <f>COUNTIF(C:C,C1960)</f>
        <v>15</v>
      </c>
      <c r="E1960" s="1" t="str">
        <f t="shared" si="30"/>
        <v>0xCF</v>
      </c>
      <c r="F1960" s="2" t="str">
        <f>TRIM(MID(A1960, FIND("Message:", A1960) + 8, FIND("]", A1960) - FIND("Message:", A1960) - 7))</f>
        <v>['0xCF', '0x24', '0x41', '0xA1', '0x50', '0x73', '0xE0', '0xCF', '0x3F', '0x19', '0xCB', '0x89', '0x22', '0x51', '0x8A', '0x19', '0xD1', '0x1A', '0xCB', '0x24', '0x41', '0x12', '0x52', '0x6A', '0x40', '0x73', '0xE0', '0x00', '0x00', '0x00', '0x51', '0xF0', '0x85', '0x06', '0xFF', '0xFF', '0xFF', '0xFF', '0xFF', '0x7C', '0x85', '0x04', '0x09', '0x00', '0xE8', '0xAD', '0x00', '0x06', '0x2F', '0x40', '0x58', '0x00', '0xCF', '0x3F', '0x19', '0xC7', '0x89', '0x12', '0x41', '0x8A', '0x19', '0xC9', '0x1A', '0xCC', '0x6A', '0x40', '0x40', '0x42', '0x9F', '0xE0', '0xC5', '0x47', '0x69', '0x40', '0x19', '0x92', '0x43', '0xCC', '0x9F', '0xE0', '0xC5', '0x48', '0xDF', '0x5C', '0xDA', '0x44', '0x69', '0x40', '0x1A', '0xC9', '0x79', '0xF0', '0xCF', '0x0C', '0x45', '0x3F', '0xC6', '0xE8', '0xCA', '0x52', '0x19', '0xC0', '0x2B', '0x46', '0x24', '0x41', '0x73', '0xE0', '0xCF', '0x3F', '0x19', '0x28', '0x47', '0xBD', '0x89', '0x8A', '0x19', '0xC2', '0x1A', '0xBC', '0xCB', '0x48', '0x24', '0x41', '0x6A', '0x40', '0x73', '0xE0', '0xCF', '0x7C', '0x49', '0x3F', '0x19', '0xB9', '0x89', '0x8A', '0x19', '0xBA', '0x43', '0x4A', '0x1A', '0xBD', '0x6A', '0x40', '0x9F', '0xE0', '0xC5', '0x13', '0x4B', '0x47', '0x69', '0x40', '0x19', '0xBD', '0x9F', '0xE0', '0x93', '0x4C', '0xC5', '0x40', '0x69', '0x40', '0xFC', '0x86', '0x3F', '0xBE', '0x4D', '0x48', '0x1A', '0xB4', '0x79', '0xF0', '0xCF', '0x3F', '0xDD']</v>
      </c>
      <c r="G1960" s="1" t="str">
        <f>TRIM(MID(A1960, FIND("Checksum:", A1960) + 9, FIND("(", A1960) - FIND("Checksum:", A1960) - 9))</f>
        <v>0x4EC6</v>
      </c>
      <c r="H1960" s="1" t="str">
        <f>TRIM(MID(A1960, FIND("(", A1960) + 1, FIND(")", A1960) - FIND("(", A1960) - 1))</f>
        <v>big</v>
      </c>
    </row>
    <row r="1961" spans="1:8" hidden="1" x14ac:dyDescent="0.25">
      <c r="A1961" t="s">
        <v>1959</v>
      </c>
      <c r="B1961" s="1" t="str">
        <f>TRIM(MID(A1961, FIND("Index:", A1961) + 6, FIND(",", A1961) - FIND("Index:", A1961) - 6))</f>
        <v>240341</v>
      </c>
      <c r="C1961" s="1" t="str">
        <f>TRIM(MID(A1961, FIND("Length:", A1961) + 7, FIND(",", A1961, FIND("Length:", A1961)) - FIND("Length:", A1961) - 7))</f>
        <v>156</v>
      </c>
      <c r="D1961" s="1">
        <f>COUNTIF(C:C,C1961)</f>
        <v>11</v>
      </c>
      <c r="E1961" s="1" t="str">
        <f t="shared" si="30"/>
        <v>0x3F</v>
      </c>
      <c r="F1961" s="2" t="str">
        <f>TRIM(MID(A1961, FIND("Message:", A1961) + 8, FIND("]", A1961) - FIND("Message:", A1961) - 7))</f>
        <v>['0x3F', '0x96', '0x5B', '0x3E', '0x6F', '0x5B', '0xA3', '0x4C', '0xC2', '0x46', '0x5D', '0x5C', '0x19', '0x9B', '0x69', '0x40', '0x19', '0x9E', '0xA0', '0x13', '0x5D', '0x35', '0xA1', '0x35', '0x8E', '0x65', '0x89', '0x6A', '0x51', '0x5E', '0x3F', '0x48', '0x8E', '0x61', '0x4A', '0xBF', '0x48', '0x28', '0x5F', '0x70', '0x79', '0xF0', '0xBF', '0x3F', '0x89', '0x4F', '0x12', '0x60', '0xCA', '0x44', '0x49', '0xBF', '0x48', '0x41', '0x4A', '0x4C', '0x61', '0xBF', '0x49', '0x63', '0xA9', '0xE0', '0x6A', '0xE0', '0xA3', '0x62', '0x4A', '0xBF', '0x48', '0x70', '0x79', '0xF0', '0xBF', '0x4F', '0x63', '0x3F', '0x89', '0x4F', '0xCA', '0x57', '0xA3', '0x8C', '0xCD', '0x64', '0xA9', '0x8C', '0x89', '0x3F', '0x3F', '0xBF', '0x4A', '0xAC', '0x65', '0x3D', '0x4A', '0xEC', '0xAA', '0xFC', '0x6A', '0xF7', '0xE3', '0x66', '0xCA', '0x4E', '0x4A', '0x6F', '0x88', '0xBF', '0x79', '0xFA', '0x67', '0xF0', '0xCF', '0x3F', '0x4A', '0xBF', '0x49', '0x63', '0x1E', '0x68', '0x73', '0xF0', '0xCF', '0x3F', '0x73', '0xEB', '0x19', '0x54', '0x69', '0x8A', '0x89', '0x8A', '0x19', '0x88', '0x9F', '0xE0', '0x2A', '0x6A', '0xC5', '0x47', '0xDF', '0x57', '0x69', '0x40', '0xAC', '0x05', '0x6B', '0x8C', '0x8C', '0x3F', '0x3F', '0xBF', '0x4B', '0x4D', '0x5B', '0x6C']</v>
      </c>
      <c r="G1961" s="1" t="str">
        <f>TRIM(MID(A1961, FIND("Checksum:", A1961) + 9, FIND("(", A1961) - FIND("Checksum:", A1961) - 9))</f>
        <v>0x491C</v>
      </c>
      <c r="H1961" s="1" t="str">
        <f>TRIM(MID(A1961, FIND("(", A1961) + 1, FIND(")", A1961) - FIND("(", A1961) - 1))</f>
        <v>big</v>
      </c>
    </row>
    <row r="1962" spans="1:8" hidden="1" x14ac:dyDescent="0.25">
      <c r="A1962" t="s">
        <v>1960</v>
      </c>
      <c r="B1962" s="1" t="str">
        <f>TRIM(MID(A1962, FIND("Index:", A1962) + 6, FIND(",", A1962) - FIND("Index:", A1962) - 6))</f>
        <v>240513</v>
      </c>
      <c r="C1962" s="1" t="str">
        <f>TRIM(MID(A1962, FIND("Length:", A1962) + 7, FIND(",", A1962, FIND("Length:", A1962)) - FIND("Length:", A1962) - 7))</f>
        <v>152</v>
      </c>
      <c r="D1962" s="1">
        <f>COUNTIF(C:C,C1962)</f>
        <v>20</v>
      </c>
      <c r="E1962" s="1" t="str">
        <f t="shared" si="30"/>
        <v>0x45</v>
      </c>
      <c r="F1962" s="2" t="str">
        <f>TRIM(MID(A1962, FIND("Message:", A1962) + 8, FIND("]", A1962) - FIND("Message:", A1962) - 7))</f>
        <v>['0x45', '0x6E', '0x4A', '0x6F', '0x88', '0xBF', '0x49', '0x1C', '0x73', '0x49', '0x6F', '0xF0', '0xCF', '0x3F', '0xA9', '0xEC', '0x73', '0xEB', '0x65', '0x70', '0x19', '0x7E', '0x89', '0x8A', '0x19', '0x7C', '0x9F', '0x51', '0x71', '0xE0', '0xC5', '0x47', '0x69', '0x40', '0x8E', '0x65', '0xFC', '0x72', '0x3F', '0xAA', '0x4A', '0x6F', '0x88', '0x87', '0x79', '0x9F', '0x73', '0xF0', '0xCF', '0x3F', '0x4A', '0xBF', '0x49', '0x41', '0x08', '0x74', '0x6A', '0xE0', '0x4A', '0xBF', '0x49', '0x3F', '0x6A', '0xBC', '0x75', '0xE0', '0xD9', '0x90', '0x4A', '0xBF', '0x49', '0x45', '0x59', '0x76', '0x6A', '0xE0', '0x4A', '0xBF', '0x49', '0x43', '0x6A', '0xC2', '0x77', '0xE0', '0x29', '0x3F', '0x4A', '0xBF', '0x49', '0x49', '0x5D', '0x78', '0x6A', '0xE0', '0x3F', '0xAA', '0x8E', '0x61', '0x6E', '0x0C', '0x79', '0x55', '0xA0', '0x82', '0x4A', '0x6F', '0x4F', '0x8A', '0x85', '0x7A', '0x79', '0xF0', '0xBF', '0x3F', '0x69', '0xE7', '0xC8', '0xFD', '0x7B', '0x6F', '0x4A', '0xBF', '0x4B', '0x81', '0x4B', '0x6F', '0x7C', '0x7C', '0x88', '0xA1', '0x79', '0xF0', '0xCF', '0x3F', '0x7A', '0x9A', '0x7D', '0x00', '0xCF', '0x3F', '0x79', '0xEF', '0xCA', '0x65', '0x26', '0x7E', '0x1A', '0x66', '0x79', '0xF0', '0xCF', '0x3F']</v>
      </c>
      <c r="G1962" s="1" t="str">
        <f>TRIM(MID(A1962, FIND("Checksum:", A1962) + 9, FIND("(", A1962) - FIND("Checksum:", A1962) - 9))</f>
        <v>0x4AC2</v>
      </c>
      <c r="H1962" s="1" t="str">
        <f>TRIM(MID(A1962, FIND("(", A1962) + 1, FIND(")", A1962) - FIND("(", A1962) - 1))</f>
        <v>big</v>
      </c>
    </row>
    <row r="1963" spans="1:8" hidden="1" x14ac:dyDescent="0.25">
      <c r="A1963" t="s">
        <v>1961</v>
      </c>
      <c r="B1963" s="1" t="str">
        <f>TRIM(MID(A1963, FIND("Index:", A1963) + 6, FIND(",", A1963) - FIND("Index:", A1963) - 6))</f>
        <v>240574</v>
      </c>
      <c r="C1963" s="1" t="str">
        <f>TRIM(MID(A1963, FIND("Length:", A1963) + 7, FIND(",", A1963, FIND("Length:", A1963)) - FIND("Length:", A1963) - 7))</f>
        <v>143</v>
      </c>
      <c r="D1963" s="1">
        <f>COUNTIF(C:C,C1963)</f>
        <v>34</v>
      </c>
      <c r="E1963" s="1" t="str">
        <f t="shared" si="30"/>
        <v>0x3F</v>
      </c>
      <c r="F1963" s="2" t="str">
        <f>TRIM(MID(A1963, FIND("Message:", A1963) + 8, FIND("]", A1963) - FIND("Message:", A1963) - 7))</f>
        <v>['0x3F', '0x6A', '0xBC', '0x75', '0xE0', '0xD9', '0x90', '0x4A', '0xBF', '0x49', '0x45', '0x59', '0x76', '0x6A', '0xE0', '0x4A', '0xBF', '0x49', '0x43', '0x6A', '0xC2', '0x77', '0xE0', '0x29', '0x3F', '0x4A', '0xBF', '0x49', '0x49', '0x5D', '0x78', '0x6A', '0xE0', '0x3F', '0xAA', '0x8E', '0x61', '0x6E', '0x0C', '0x79', '0x55', '0xA0', '0x82', '0x4A', '0x6F', '0x4F', '0x8A', '0x85', '0x7A', '0x79', '0xF0', '0xBF', '0x3F', '0x69', '0xE7', '0xC8', '0xFD', '0x7B', '0x6F', '0x4A', '0xBF', '0x4B', '0x81', '0x4B', '0x6F', '0x7C', '0x7C', '0x88', '0xA1', '0x79', '0xF0', '0xCF', '0x3F', '0x7A', '0x9A', '0x7D', '0x00', '0xCF', '0x3F', '0x79', '0xEF', '0xCA', '0x65', '0x26', '0x7E', '0x1A', '0x66', '0x79', '0xF0', '0xCF', '0x3F', '0x4A', '0xC2', '0x7F', '0x3F', '0x3F', '0xBF', '0x79', '0xF6', '0xCA', '0x4D', '0x46', '0x40', '0x19', '0x63', '0x44', '0x3F', '0x40', '0x3F', '0x73', '0x33', '0x41', '0xE0', '0xCF', '0x3F', '0x25', '0x99', '0xB3', '0xBF', '0x63', '0x42', '0xA0', '0x5C', '0xA3', '0x8C', '0xC2', '0x43', '0xA3', '0x19', '0x43', '0x5C', '0xA4', '0x4C', '0xC2', '0x42', '0xDF', '0x52', '0xC7', '0x44', '0xA0', '0x35', '0x1A', '0x5B']</v>
      </c>
      <c r="G1963" s="1" t="str">
        <f>TRIM(MID(A1963, FIND("Checksum:", A1963) + 9, FIND("(", A1963) - FIND("Checksum:", A1963) - 9))</f>
        <v>0x443F</v>
      </c>
      <c r="H1963" s="1" t="str">
        <f>TRIM(MID(A1963, FIND("(", A1963) + 1, FIND(")", A1963) - FIND("(", A1963) - 1))</f>
        <v>big</v>
      </c>
    </row>
    <row r="1964" spans="1:8" hidden="1" x14ac:dyDescent="0.25">
      <c r="A1964" t="s">
        <v>1962</v>
      </c>
      <c r="B1964" s="1" t="str">
        <f>TRIM(MID(A1964, FIND("Index:", A1964) + 6, FIND(",", A1964) - FIND("Index:", A1964) - 6))</f>
        <v>240686</v>
      </c>
      <c r="C1964" s="1" t="str">
        <f>TRIM(MID(A1964, FIND("Length:", A1964) + 7, FIND(",", A1964, FIND("Length:", A1964)) - FIND("Length:", A1964) - 7))</f>
        <v>254</v>
      </c>
      <c r="D1964" s="1">
        <f>COUNTIF(C:C,C1964)</f>
        <v>8</v>
      </c>
      <c r="E1964" s="1" t="str">
        <f t="shared" si="30"/>
        <v>0xE0</v>
      </c>
      <c r="F1964" s="2" t="str">
        <f>TRIM(MID(A1964, FIND("Message:", A1964) + 8, FIND("]", A1964) - FIND("Message:", A1964) - 7))</f>
        <v>['0xE0', '0xCF', '0x3F', '0x25', '0x99', '0xB3', '0xBF', '0x63', '0x42', '0xA0', '0x5C', '0xA3', '0x8C', '0xC2', '0x43', '0xA3', '0x19', '0x43', '0x5C', '0xA4', '0x4C', '0xC2', '0x42', '0xDF', '0x52', '0xC7', '0x44', '0xA0', '0x35', '0x1A', '0x5B', '0x44', '0x3F', '0x40', '0x53', '0x45', '0x3F', '0x25', '0x99', '0xA0', '0x5C', '0x79', '0xF0', '0xAA', '0x46', '0xCF', '0x3F', '0x4A', '0x3F', '0x3F', '0xBF', '0x7A', '0x58', '0x47', '0xE7', '0xA3', '0xFC', '0xC2', '0x43', '0xA3', '0x5C', '0xD5', '0x48', '0xA4', '0x4C', '0xC2', '0x41', '0xDF', '0x41', '0xA0', '0xFE', '0x49', '0x35', '0x9F', '0x52', '0xA0', '0x35', '0x8E', '0x65', '0x3A', '0x4A', '0x3F', '0xAA', '0x4A', '0x6F', '0x4F', '0x8A', '0x79', '0x41', '0x4B', '0xF0', '0xBF', '0x3F', '0x69', '0xE7', '0xC8', '0x40', '0x95', '0x4C', '0xCF', '0x41', '0x3F', '0xAA', '0x43', '0xBA', '0xBF', '0x05', '0x4D', '0x3F', '0x3F', '0xBF', '0x3F', '0x43', '0x3F', '0xDB', '0x29', '0x4E', '0x3F', '0x43', '0x42', '0x35', '0x3F', '0x43', '0x44', '0x0F', '0x4F', '0x6F', '0x3F', '0x43', '0x48', '0x53', '0x3E', '0x37', '0x52', '0x50', '0x48', '0x31', '0x3E', '0x37', '0x48', '0x2B', '0x3E', '0xF0', '0x51', '0x37', '0x48', '0x2F', '0x3F', '0x43', '0x43', '0x57', '0x1D', '0x52', '0x3F', '0x43', '0x48', '0x69', '0x3E', '0x37', 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'0x49']</v>
      </c>
      <c r="G1964" s="1" t="str">
        <f>TRIM(MID(A1964, FIND("Checksum:", A1964) + 9, FIND("(", A1964) - FIND("Checksum:", A1964) - 9))</f>
        <v>0x6F88</v>
      </c>
      <c r="H1964" s="1" t="str">
        <f>TRIM(MID(A1964, FIND("(", A1964) + 1, FIND(")", A1964) - FIND("(", A1964) - 1))</f>
        <v>big</v>
      </c>
    </row>
    <row r="1965" spans="1:8" hidden="1" x14ac:dyDescent="0.25">
      <c r="A1965" t="s">
        <v>1963</v>
      </c>
      <c r="B1965" s="1" t="str">
        <f>TRIM(MID(A1965, FIND("Index:", A1965) + 6, FIND(",", A1965) - FIND("Index:", A1965) - 6))</f>
        <v>240819</v>
      </c>
      <c r="C1965" s="1" t="str">
        <f>TRIM(MID(A1965, FIND("Length:", A1965) + 7, FIND(",", A1965, FIND("Length:", A1965)) - FIND("Length:", A1965) - 7))</f>
        <v>235</v>
      </c>
      <c r="D1965" s="1">
        <f>COUNTIF(C:C,C1965)</f>
        <v>18</v>
      </c>
      <c r="E1965" s="1" t="str">
        <f t="shared" si="30"/>
        <v>0x52</v>
      </c>
      <c r="F1965" s="2" t="str">
        <f>TRIM(MID(A1965, FIND("Message:", A1965) + 8, FIND("]", A1965) - FIND("Message:", A1965) - 7))</f>
        <v>['0x52', '0x50', '0x48', '0x31', '0x3E', '0x37', '0x48', '0x2B', '0x3E', '0xF0', '0x51', '0x37', '0x48', '0x2F', '0x3F', '0x43', '0x43', '0x57', '0x1D', '0x52', '0x3F', '0x43', '0x48', '0x69', '0x3E', '0x37', 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'0xC2', '0x3F', '0x43', '0x6F', '0x88', '0x1F', '0x17', '0x66', '0xC2', '0x47', '0x2A', '0x8F', '0xAC', '0x4C', '0xA9', '0xCC', '0x67', '0x1C', '0x79', '0xF6', '0xCA', '0x3F', '0x2C', '0x8F', '0xB9', '0x68', '0x4A', '0xBF', '0x49', '0x5B', '0x49', '0xBF', '0x49', '0x69', '0x69', '0x5F', '0x24', '0x46', '0x69', '0x10', '0x19', '0xAF', '0x75']</v>
      </c>
      <c r="G1965" s="1" t="str">
        <f>TRIM(MID(A1965, FIND("Checksum:", A1965) + 9, FIND("(", A1965) - FIND("Checksum:", A1965) - 9))</f>
        <v>0x6AA9</v>
      </c>
      <c r="H1965" s="1" t="str">
        <f>TRIM(MID(A1965, FIND("(", A1965) + 1, FIND(")", A1965) - FIND("(", A1965) - 1))</f>
        <v>big</v>
      </c>
    </row>
    <row r="1966" spans="1:8" hidden="1" x14ac:dyDescent="0.25">
      <c r="A1966" t="s">
        <v>1964</v>
      </c>
      <c r="B1966" s="1" t="str">
        <f>TRIM(MID(A1966, FIND("Index:", A1966) + 6, FIND(",", A1966) - FIND("Index:", A1966) - 6))</f>
        <v>240831</v>
      </c>
      <c r="C1966" s="1" t="str">
        <f>TRIM(MID(A1966, FIND("Length:", A1966) + 7, FIND(",", A1966, FIND("Length:", A1966)) - FIND("Length:", A1966) - 7))</f>
        <v>232</v>
      </c>
      <c r="D1966" s="1">
        <f>COUNTIF(C:C,C1966)</f>
        <v>14</v>
      </c>
      <c r="E1966" s="1" t="str">
        <f t="shared" si="30"/>
        <v>0x48</v>
      </c>
      <c r="F1966" s="2" t="str">
        <f>TRIM(MID(A1966, FIND("Message:", A1966) + 8, FIND("]", A1966) - FIND("Message:", A1966) - 7))</f>
        <v>['0x48', '0x2F', '0x3F', '0x43', '0x43', '0x57', '0x1D', '0x52', '0x3F', '0x43', '0x48', '0x69', '0x3E', '0x37', 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'0xC2', '0x3F', '0x43', '0x6F', '0x88', '0x1F', '0x17', '0x66', '0xC2', '0x47', '0x2A', '0x8F', '0xAC', '0x4C', '0xA9', '0xCC', '0x67', '0x1C', '0x79', '0xF6', '0xCA', '0x3F', '0x2C', '0x8F', '0xB9', '0x68', '0x4A', '0xBF', '0x49', '0x5B', '0x49', '0xBF', '0x49', '0x69', '0x69', '0x5F', '0x24', '0x46', '0x69', '0x10', '0x19', '0xAF', '0x75', '0x6A', '0xA9', '0xE0', '0x6A', '0xE0', '0x19', '0xAD', '0x73', '0x7A']</v>
      </c>
      <c r="G1966" s="1" t="str">
        <f>TRIM(MID(A1966, FIND("Checksum:", A1966) + 9, FIND("(", A1966) - FIND("Checksum:", A1966) - 9))</f>
        <v>0x6BE0</v>
      </c>
      <c r="H1966" s="1" t="str">
        <f>TRIM(MID(A1966, FIND("(", A1966) + 1, FIND(")", A1966) - FIND("(", A1966) - 1))</f>
        <v>big</v>
      </c>
    </row>
    <row r="1967" spans="1:8" hidden="1" x14ac:dyDescent="0.25">
      <c r="A1967" t="s">
        <v>1965</v>
      </c>
      <c r="B1967" s="1" t="str">
        <f>TRIM(MID(A1967, FIND("Index:", A1967) + 6, FIND(",", A1967) - FIND("Index:", A1967) - 6))</f>
        <v>240845</v>
      </c>
      <c r="C1967" s="1" t="str">
        <f>TRIM(MID(A1967, FIND("Length:", A1967) + 7, FIND(",", A1967, FIND("Length:", A1967)) - FIND("Length:", A1967) - 7))</f>
        <v>242</v>
      </c>
      <c r="D1967" s="1">
        <f>COUNTIF(C:C,C1967)</f>
        <v>15</v>
      </c>
      <c r="E1967" s="1" t="str">
        <f t="shared" si="30"/>
        <v>0x48</v>
      </c>
      <c r="F1967" s="2" t="str">
        <f>TRIM(MID(A1967, FIND("Message:", A1967) + 8, FIND("]", A1967) - FIND("Message:", A1967) - 7))</f>
        <v>['0x48', '0x44', '0x53', '0x33', '0x3F', '0x44', '0xE4', '0xC1', '0x3E', '0x37', '0x26', '0x54', '0x49', '0x4B', '0x3F', '0x46', '0xDC', '0x05', '0x3F', '0x8F', '0x55', '0x42', '0x88', '0xA3', '0x8E', '0x61', '0x1A', '0xCE', '0x9C', '0x56', '0x79', '0xF0', '0xCF', '0x3F', '0x69', '0xE7', '0xCA', '0xEB', '0x57', '0x49', '0xC2', '0x3F', 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'0xC2', '0x3F', '0x43', '0x6F', '0x88', '0x1F', '0x17', '0x66', '0xC2', '0x47', '0x2A', '0x8F', '0xAC', '0x4C', '0xA9', '0xCC', '0x67', '0x1C', '0x79', '0xF6', '0xCA', '0x3F', '0x2C', '0x8F', '0xB9', '0x68', '0x4A', '0xBF', '0x49', '0x5B', '0x49', '0xBF', '0x49', '0x69', '0x69', '0x5F', '0x24', '0x46', '0x69', '0x10', '0x19', '0xAF', '0x75', '0x6A', '0xA9', '0xE0', '0x6A', '0xE0', '0x19', '0xAD', '0x73', '0x7A', '0x6B', '0xE0', '0xCF', '0x3F', '0x19', '0xAB', '0x89', '0x8A', '0x34', '0x6C', '0x24', '0x47', '0x49', '0xBF', '0x48', '0x31', '0x73', '0xCD', '0x6D', '0xE0', '0xCF', '0x3F', '0x19', '0xA5']</v>
      </c>
      <c r="G1967" s="1" t="str">
        <f>TRIM(MID(A1967, FIND("Checksum:", A1967) + 9, FIND("(", A1967) - FIND("Checksum:", A1967) - 9))</f>
        <v>0x734B</v>
      </c>
      <c r="H1967" s="1" t="str">
        <f>TRIM(MID(A1967, FIND("(", A1967) + 1, FIND(")", A1967) - FIND("(", A1967) - 1))</f>
        <v>big</v>
      </c>
    </row>
    <row r="1968" spans="1:8" hidden="1" x14ac:dyDescent="0.25">
      <c r="A1968" t="s">
        <v>1966</v>
      </c>
      <c r="B1968" s="1" t="str">
        <f>TRIM(MID(A1968, FIND("Index:", A1968) + 6, FIND(",", A1968) - FIND("Index:", A1968) - 6))</f>
        <v>240848</v>
      </c>
      <c r="C1968" s="1" t="str">
        <f>TRIM(MID(A1968, FIND("Length:", A1968) + 7, FIND(",", A1968, FIND("Length:", A1968)) - FIND("Length:", A1968) - 7))</f>
        <v>14</v>
      </c>
      <c r="D1968" s="1">
        <f>COUNTIF(C:C,C1968)</f>
        <v>8</v>
      </c>
      <c r="E1968" s="1" t="str">
        <f t="shared" si="30"/>
        <v>0x33</v>
      </c>
      <c r="F1968" s="2" t="str">
        <f>TRIM(MID(A1968, FIND("Message:", A1968) + 8, FIND("]", A1968) - FIND("Message:", A1968) - 7))</f>
        <v>['0x33', '0x3F', '0x44', '0xE4', '0xC1', '0x3E', '0x37', '0x26', '0x54', '0x49', '0x4B', '0x3F', '0x46', '0xDC']</v>
      </c>
      <c r="G1968" s="1" t="str">
        <f>TRIM(MID(A1968, FIND("Checksum:", A1968) + 9, FIND("(", A1968) - FIND("Checksum:", A1968) - 9))</f>
        <v>0x053F</v>
      </c>
      <c r="H1968" s="1" t="str">
        <f>TRIM(MID(A1968, FIND("(", A1968) + 1, FIND(")", A1968) - FIND("(", A1968) - 1))</f>
        <v>big</v>
      </c>
    </row>
    <row r="1969" spans="1:8" hidden="1" x14ac:dyDescent="0.25">
      <c r="A1969" t="s">
        <v>1967</v>
      </c>
      <c r="B1969" s="1" t="str">
        <f>TRIM(MID(A1969, FIND("Index:", A1969) + 6, FIND(",", A1969) - FIND("Index:", A1969) - 6))</f>
        <v>240887</v>
      </c>
      <c r="C1969" s="1" t="str">
        <f>TRIM(MID(A1969, FIND("Length:", A1969) + 7, FIND(",", A1969, FIND("Length:", A1969)) - FIND("Length:", A1969) - 7))</f>
        <v>125</v>
      </c>
      <c r="D1969" s="1">
        <f>COUNTIF(C:C,C1969)</f>
        <v>12</v>
      </c>
      <c r="E1969" s="1" t="str">
        <f t="shared" si="30"/>
        <v>0x1A</v>
      </c>
      <c r="F1969" s="2" t="str">
        <f>TRIM(MID(A1969, FIND("Message:", A1969) + 8, FIND("]", A1969) - FIND("Message:", A1969) - 7))</f>
        <v>['0x1A', '0xCA', '0x79', '0xF0', '0xF1', '0x58', '0xCF', '0x3F', '0x69', '0xE7', '0xC8', '0x42', '0x19', '0xDC', '0x59', '0xC7', '0x9F', '0xE0', '0xAF', '0x3E', '0x69', '0x40', '0x39', '0x5A', '0xC2', '0x40', '0x49', '0x6F', '0x88', '0x59', '0x4A', '0x42', '0x5B', '0xBF', '0x46', '0x7F', '0x7C', '0xE0', '0xCF', '0x3F', '0x4D', '0x5C', '0x79', '0xF0', '0xCF', '0x3F', '0x69', '0xE7', '0xC8', '0xEF', '0x5D', '0x42', '0x49', '0x6F', '0x88', '0x5B', '0x7C', '0xE0', '0x99', '0x5E', '0xCF', '0x3F', '0x4A', '0xBF', '0x48', '0x29', '0x79', '0x62', '0x5F', '0xF0', '0xCF', '0x3F', '0xC6', '0xEE', '0xC8', '0x3F', '0x1D', '0x60', '0x2C', '0x41', '0x1A', '0xBB', '0x79', '0xF0', '0xCF', '0xDD', '0x61', '0x3F', '0x69', '0xE7', '0xC8', '0x44', '0xA9', '0xF0', '0x99', '0x62', '0xAC', '0x1C', '0xA9', '0xEC', '0xAA', '0x1C', '0x7A', '0x02', '0x63', '0xE2', '0xC8', '0x40', '0x19', '0xB6', '0x69', '0x10', '0x98', '0x64', '0x8E', '0x65', '0x3F', '0xAA', '0x8E', '0x61', '0x6E', '0xA0', '0x65', '0x55', '0xC2']</v>
      </c>
      <c r="G1969" s="1" t="str">
        <f>TRIM(MID(A1969, FIND("Checksum:", A1969) + 9, FIND("(", A1969) - FIND("Checksum:", A1969) - 9))</f>
        <v>0x3F43</v>
      </c>
      <c r="H1969" s="1" t="str">
        <f>TRIM(MID(A1969, FIND("(", A1969) + 1, FIND(")", A1969) - FIND("(", A1969) - 1))</f>
        <v>big</v>
      </c>
    </row>
    <row r="1970" spans="1:8" hidden="1" x14ac:dyDescent="0.25">
      <c r="A1970" t="s">
        <v>1968</v>
      </c>
      <c r="B1970" s="1" t="str">
        <f>TRIM(MID(A1970, FIND("Index:", A1970) + 6, FIND(",", A1970) - FIND("Index:", A1970) - 6))</f>
        <v>241404</v>
      </c>
      <c r="C1970" s="1" t="str">
        <f>TRIM(MID(A1970, FIND("Length:", A1970) + 7, FIND(",", A1970, FIND("Length:", A1970)) - FIND("Length:", A1970) - 7))</f>
        <v>154</v>
      </c>
      <c r="D1970" s="1">
        <f>COUNTIF(C:C,C1970)</f>
        <v>14</v>
      </c>
      <c r="E1970" s="1" t="str">
        <f t="shared" si="30"/>
        <v>0xA0</v>
      </c>
      <c r="F1970" s="2" t="str">
        <f>TRIM(MID(A1970, FIND("Message:", A1970) + 8, FIND("]", A1970) - FIND("Message:", A1970) - 7))</f>
        <v>['0xA0', '0x51', '0xE0', '0x6A', '0xE0', '0x49', '0xBF', '0x48', '0x03', '0xD1', '0x52', '0x4A', '0xBF', '0x48', '0x05', '0x00', '0x00', '0x00', '0xA9', '0xF0', '0x85', '0x06', '0xFF', '0xFF', '0xFF', '0xFF', '0xFF', '0x7C', '0x85', '0x04', '0x09', '0x00', '0x02', '0x71', '0x00', '0x06', '0x0C', '0x40', '0x5C', '0x00', '0xA9', '0xE0', '0x6A', '0xE0', '0x49', '0xBB', '0x41', '0xBF', '0x48', '0x01', '0x4A', '0xBF', '0x48', '0x03', '0x9F', '0x42', '0xA9', '0xE0', '0x6A', '0xE0', '0x49', '0xBF', '0x48', '0x69', '0x43', '0xFF', '0x4A', '0xBF', '0x48', '0x01', '0xA9', '0xE0', '0x21', '0x44', '0x6A', '0xE0', '0x49', '0xBF', '0x48', '0xFD', '0x4A', '0x29', '0x45', '0xBF', '0x48', '0xFF', '0xA9', '0xE0', '0x6A', '0xE0', '0x23', '0x46', '0x49', '0xBF', '0x48', '0xFB', '0x4A', '0xBF', '0x48', '0xE5', '0x47', '0xFD', '0xA9', '0xE0', '0x6A', '0xE0', '0x49', '0xBF', '0x24', '0x48', '0x48', '0xF9', '0x4A', '0xBF', '0x48', '0xFB', '0xA9', '0x82', '0x49', '0xE0', '0x6A', '0xE0', '0x49', '0xBF', '0x48', '0xF7', '0xBE', '0x4A', '0x4A', '0xBF', '0x48', '0xF9', '0xA9', '0xE0', '0x6A', '0x8B', '0x4B', '0xE0', '0x49', '0xBF', '0x48', '0xF5', '0x4A', '0xBF', '0x7D', '0x4C', '0x48', '0xF7', '0xA9', '0xE0', '0x6A', '0xE0', '0x49', '0xAB']</v>
      </c>
      <c r="G1970" s="1" t="str">
        <f>TRIM(MID(A1970, FIND("Checksum:", A1970) + 9, FIND("(", A1970) - FIND("Checksum:", A1970) - 9))</f>
        <v>0x4DBF</v>
      </c>
      <c r="H1970" s="1" t="str">
        <f>TRIM(MID(A1970, FIND("(", A1970) + 1, FIND(")", A1970) - FIND("(", A1970) - 1))</f>
        <v>big</v>
      </c>
    </row>
    <row r="1971" spans="1:8" hidden="1" x14ac:dyDescent="0.25">
      <c r="A1971" t="s">
        <v>1969</v>
      </c>
      <c r="B1971" s="1" t="str">
        <f>TRIM(MID(A1971, FIND("Index:", A1971) + 6, FIND(",", A1971) - FIND("Index:", A1971) - 6))</f>
        <v>241520</v>
      </c>
      <c r="C1971" s="1" t="str">
        <f>TRIM(MID(A1971, FIND("Length:", A1971) + 7, FIND(",", A1971, FIND("Length:", A1971)) - FIND("Length:", A1971) - 7))</f>
        <v>207</v>
      </c>
      <c r="D1971" s="1">
        <f>COUNTIF(C:C,C1971)</f>
        <v>10</v>
      </c>
      <c r="E1971" s="1" t="str">
        <f t="shared" si="30"/>
        <v>0xA9</v>
      </c>
      <c r="F1971" s="2" t="str">
        <f>TRIM(MID(A1971, FIND("Message:", A1971) + 8, FIND("]", A1971) - FIND("Message:", A1971) - 7))</f>
        <v>['0xA9', '0x82', '0x49', '0xE0', '0x6A', '0xE0', '0x49', '0xBF', '0x48', '0xF7', '0xBE', '0x4A', '0x4A', '0xBF', '0x48', '0xF9', '0xA9', '0xE0', '0x6A', '0x8B', '0x4B', '0xE0', '0x49', '0xBF', '0x48', '0xF5', '0x4A', '0xBF', '0x7D', '0x4C', '0x48', '0xF7', '0xA9', '0xE0', '0x6A', '0xE0', '0x49', '0xAB', '0x4D', '0xBF', '0x48', '0xF3', '0x4A', '0xBF', '0x48', '0xF5', '0x91', '0x4E', '0xA9', '0xE0', '0x6A', '0xE0', '0x19', '0x4F', '0x4A', '0xD6', '0x4F', '0xBF', '0x48', '0xF3', '0xA9', '0xE0', '0x6A', '0xE0', '0x21', '0x50', '0x49', '0xBF', '0x48', '0xDD', '0x1A', '0x4C', '0xA9', '0x8F', '0x51', '0xE0', '0x6A', '0xE0', '0x49', '0xBF', '0x48', '0x19', '0xE7', '0x52', '0xA3', '0xF0', '0x74', '0xE0', '0xCF', '0x3F', '0xA3', '0xEE', '0x53', '0x8C', '0xC2', '0x42', '0x49', '0xBF', '0x48', '0x1B', '0x51', '0x54', '0x69', '0x40', '0x8E', '0x65', '0x3F', '0xAA', '0x3E', '0x1A', '0x55', '0x37', '0x48', '0x1D', '0x3E', '0x37', '0x44', '0x9B', '0x47', '0x56', '0x3F', '0x43', '0x44', '0xB1', '0x3F', '0x43', '0x43', '0x94', '0x57', '0x57', '0x3F', '0x43', '0x48', '0x69', '0x3E', '0x37', '0x58', '0x58', '0x48', '0x33', '0x3E', '0x37', '0x48', '0xF1', '0x49', '0xCC', '0x59', '0x6F', '0x8D', '0x9F', '0x4A', '0xBF', '0x45', '0x99', '0xDE', '0x5A', '0xA9', '0xE0', '0x6A', '0xE0', '0x3F', '0xAA', '0x8E', '0xA8', '0x5B', '0x61', '0x6E', '0x65', '0x6E', '0x55', '0x41', '0x3F', '0xD4', '0x5C', '0x3E', '0x36', '0x49', '0xBF', '0x47', '0x45', '0x1A', '0x80', '0x5D', '0xA4', '0x70', '0xE0', '0xCF', '0x3F', '0x79', '0xF0', '0xCC', '0x5E', '0xCF', '0x3F', '0xC6', '0xEE', '0xC8', '0x42', '0xA9', '0xD7', '0x5F', '0xF0', '0xA9', '0xEC', '0xC6', '0xEB', '0xCA']</v>
      </c>
      <c r="G1971" s="1" t="str">
        <f>TRIM(MID(A1971, FIND("Checksum:", A1971) + 9, FIND("(", A1971) - FIND("Checksum:", A1971) - 9))</f>
        <v>0x67CB</v>
      </c>
      <c r="H1971" s="1" t="str">
        <f>TRIM(MID(A1971, FIND("(", A1971) + 1, FIND(")", A1971) - FIND("(", A1971) - 1))</f>
        <v>big</v>
      </c>
    </row>
    <row r="1972" spans="1:8" hidden="1" x14ac:dyDescent="0.25">
      <c r="A1972" t="s">
        <v>1970</v>
      </c>
      <c r="B1972" s="1" t="str">
        <f>TRIM(MID(A1972, FIND("Index:", A1972) + 6, FIND(",", A1972) - FIND("Index:", A1972) - 6))</f>
        <v>241547</v>
      </c>
      <c r="C1972" s="1" t="str">
        <f>TRIM(MID(A1972, FIND("Length:", A1972) + 7, FIND(",", A1972, FIND("Length:", A1972)) - FIND("Length:", A1972) - 7))</f>
        <v>204</v>
      </c>
      <c r="D1972" s="1">
        <f>COUNTIF(C:C,C1972)</f>
        <v>12</v>
      </c>
      <c r="E1972" s="1" t="str">
        <f t="shared" si="30"/>
        <v>0xBF</v>
      </c>
      <c r="F1972" s="2" t="str">
        <f>TRIM(MID(A1972, FIND("Message:", A1972) + 8, FIND("]", A1972) - FIND("Message:", A1972) - 7))</f>
        <v>['0xBF', '0x7D', '0x4C', '0x48', '0xF7', '0xA9', '0xE0', '0x6A', '0xE0', '0x49', '0xAB', '0x4D', '0xBF', '0x48', '0xF3', '0x4A', '0xBF', '0x48', '0xF5', '0x91', '0x4E', '0xA9', '0xE0', '0x6A', '0xE0', '0x19', '0x4F', '0x4A', '0xD6', '0x4F', '0xBF', '0x48', '0xF3', '0xA9', '0xE0', '0x6A', '0xE0', '0x21', '0x50', '0x49', '0xBF', '0x48', '0xDD', '0x1A', '0x4C', '0xA9', '0x8F', '0x51', '0xE0', '0x6A', '0xE0', '0x49', '0xBF', '0x48', '0x19', '0xE7', '0x52', '0xA3', '0xF0', '0x74', '0xE0', '0xCF', '0x3F', '0xA3', '0xEE', '0x53', '0x8C', '0xC2', '0x42', '0x49', '0xBF', '0x48', '0x1B', '0x51', '0x54', '0x69', '0x40', '0x8E', '0x65', '0x3F', '0xAA', '0x3E', '0x1A', '0x55', '0x37', '0x48', '0x1D', '0x3E', '0x37', '0x44', '0x9B', '0x47', '0x56', '0x3F', '0x43', '0x44', '0xB1', '0x3F', '0x43', '0x43', '0x94', '0x57', '0x57', '0x3F', '0x43', '0x48', '0x69', '0x3E', '0x37', '0x58', '0x58', '0x48', '0x33', '0x3E', '0x37', '0x48', '0xF1', '0x49', '0xCC', '0x59', '0x6F', '0x8D', '0x9F', '0x4A', '0xBF', '0x45', '0x99', '0xDE', '0x5A', '0xA9', '0xE0', '0x6A', '0xE0', '0x3F', '0xAA', '0x8E', '0xA8', '0x5B', '0x61', '0x6E', '0x65', '0x6E', '0x55', '0x41', '0x3F', '0xD4', '0x5C', '0x3E', '0x36', '0x49', '0xBF', '0x47', '0x45', '0x1A', '0x80', '0x5D', '0xA4', '0x70', '0xE0', '0xCF', '0x3F', '0x79', '0xF0', '0xCC', '0x5E', '0xCF', '0x3F', '0xC6', '0xEE', '0xC8', '0x42', '0xA9', '0xD7', '0x5F', '0xF0', '0xA9', '0xEC', '0xC6', '0xEB', '0xCA', '0x67', '0xCB', '0x60', '0x1A', '0x5E', '0x79', '0xF0', '0xCF', '0x3F', '0x69', '0xBB', '0x61', '0xE7', '0xCA', '0x43', '0x19', '0x9D', '0x9F', '0xE0', '0x8E', '0x62', '0xC5', '0x4A', '0xDF']</v>
      </c>
      <c r="G1972" s="1" t="str">
        <f>TRIM(MID(A1972, FIND("Checksum:", A1972) + 9, FIND("(", A1972) - FIND("Checksum:", A1972) - 9))</f>
        <v>0x6569</v>
      </c>
      <c r="H1972" s="1" t="str">
        <f>TRIM(MID(A1972, FIND("(", A1972) + 1, FIND(")", A1972) - FIND("(", A1972) - 1))</f>
        <v>big</v>
      </c>
    </row>
    <row r="1973" spans="1:8" hidden="1" x14ac:dyDescent="0.25">
      <c r="A1973" t="s">
        <v>1971</v>
      </c>
      <c r="B1973" s="1" t="str">
        <f>TRIM(MID(A1973, FIND("Index:", A1973) + 6, FIND(",", A1973) - FIND("Index:", A1973) - 6))</f>
        <v>241777</v>
      </c>
      <c r="C1973" s="1" t="str">
        <f>TRIM(MID(A1973, FIND("Length:", A1973) + 7, FIND(",", A1973, FIND("Length:", A1973)) - FIND("Length:", A1973) - 7))</f>
        <v>120</v>
      </c>
      <c r="D1973" s="1">
        <f>COUNTIF(C:C,C1973)</f>
        <v>9</v>
      </c>
      <c r="E1973" s="1" t="str">
        <f t="shared" si="30"/>
        <v>0x3F</v>
      </c>
      <c r="F1973" s="2" t="str">
        <f>TRIM(MID(A1973, FIND("Message:", A1973) + 8, FIND("]", A1973) - FIND("Message:", A1973) - 7))</f>
        <v>['0x3F', '0xA3', '0x8C', '0xC2', '0x41', '0x89', '0x66', '0x19', '0x54', '0x69', '0x40', '0x1A', '0x52', '0x1B', '0x05', '0x67', '0x53', '0x79', '0xF0', '0xCF', '0x3F', '0x7A', '0x00', '0xAE', '0x68', '0xCF', '0x3F', '0x7A', '0xE6', '0xCA', '0x43', '0x19', '0xFF', '0x69', '0x90', '0x9F', '0xE0', '0xC5', '0x4A', '0xDF', '0x4B', '0xB5', '0x6A', '0x69', '0x40', '0x19', '0x8E', '0x9F', '0xE0', '0x5F', '0x9B', '0x6B', '0x68', '0xDF', '0x46', '0x69', '0x40', '0x19', '0x8B', '0x48', '0x6C', '0x1A', '0x4A', '0x9F', '0xE0', '0x5F', '0x68', '0x69', '0x82', '0x6D', '0x40', '0x29', '0x3F', '0x6A', '0xE0', '0x1A', '0x86', '0x01', '0x6E', '0x79', '0xF0', '0xCF', '0x3F', '0x4A', '0x3F', '0xBF', '0x31', '0x6F', '0x55', '0x6A', '0xE7', '0xCA', '0x43', '0x1A', '0x85', '0xC4', '0x70', '0x79', '0xF0', '0xCF', '0x3F', '0xC6', '0xEB', '0xCA', '0x67', '0x71', '0x45', '0xDF', '0x45', '0xC5', '0x57', '0x3E', '0x3E', '0x75', '0x72', '0x3F', '0x42', '0x60', '0xA5', '0x3E']</v>
      </c>
      <c r="G1973" s="1" t="str">
        <f>TRIM(MID(A1973, FIND("Checksum:", A1973) + 9, FIND("(", A1973) - FIND("Checksum:", A1973) - 9))</f>
        <v>0x3746</v>
      </c>
      <c r="H1973" s="1" t="str">
        <f>TRIM(MID(A1973, FIND("(", A1973) + 1, FIND(")", A1973) - FIND("(", A1973) - 1))</f>
        <v>big</v>
      </c>
    </row>
    <row r="1974" spans="1:8" hidden="1" x14ac:dyDescent="0.25">
      <c r="A1974" t="s">
        <v>1972</v>
      </c>
      <c r="B1974" s="1" t="str">
        <f>TRIM(MID(A1974, FIND("Index:", A1974) + 6, FIND(",", A1974) - FIND("Index:", A1974) - 6))</f>
        <v>241931</v>
      </c>
      <c r="C1974" s="1" t="str">
        <f>TRIM(MID(A1974, FIND("Length:", A1974) + 7, FIND(",", A1974, FIND("Length:", A1974)) - FIND("Length:", A1974) - 7))</f>
        <v>131</v>
      </c>
      <c r="D1974" s="1">
        <f>COUNTIF(C:C,C1974)</f>
        <v>20</v>
      </c>
      <c r="E1974" s="1" t="str">
        <f t="shared" si="30"/>
        <v>0xEA</v>
      </c>
      <c r="F1974" s="2" t="str">
        <f>TRIM(MID(A1974, FIND("Message:", A1974) + 8, FIND("]", A1974) - FIND("Message:", A1974) - 7))</f>
        <v>['0xEA', '0xC8', '0x43', '0x1A', '0x5D', '0x77', '0x79', '0x79', '0xF0', '0xCF', '0x3F', '0xC6', '0xEC', '0x1E', '0x78', '0xCA', '0x40', '0xDF', '0x40', '0xC5', '0x59', '0xC5', '0x88', '0x79', '0x51', '0x1A', '0x72', '0x79', '0xF0', '0xCF', '0x3F', '0xD0', '0x7A', '0x4A', '0x3F', '0x07', '0x47', '0x6A', '0xE7', '0xCA', '0x6F', '0x7B', '0x48', '0x1A', '0x70', '0x79', '0xF0', '0xCF', '0x3F', '0xC7', '0x7C', '0xC6', '0xEA', '0xC8', '0x43', '0x1A', '0x6F', '0x79', '0x3D', '0x7D', '0xF0', '0xCF', '0x3F', '0xC6', '0xED', '0xCA', '0x40', '0x3D', '0x7E', '0xDF', '0x40', '0xC5', '0x58', '0xC5', '0x50', '0x1A', '0xEC', '0x7F', '0x68', '0x79', '0xF0', '0xCF', '0x3F', '0x9F', '0xE2', '0xE3', '0x40', '0x7F', '0x58', '0x07', '0x67', '0xCA', '0x4D', '0x1A', '0xB8', '0x41', '0x65', '0x79', '0xF0', '0xCF', '0x3F', '0xC6', '0xEA', '0xD1', '0x42', '0xC8', '0x48', '0x1A', '0x64', '0x79', '0xF0', '0xCF', '0x0C', '0x43', '0x3F', '0xC6', '0xEA', '0xC8', '0x43', '0x1A', '0x62', '0xBC', '0x44', '0x79', '0xF0', '0xCF', '0x3F', '0xC6', '0xEE', '0xCA', '0x3E']</v>
      </c>
      <c r="G1974" s="1" t="str">
        <f>TRIM(MID(A1974, FIND("Checksum:", A1974) + 9, FIND("(", A1974) - FIND("Checksum:", A1974) - 9))</f>
        <v>0x4540</v>
      </c>
      <c r="H1974" s="1" t="str">
        <f>TRIM(MID(A1974, FIND("(", A1974) + 1, FIND(")", A1974) - FIND("(", A1974) - 1))</f>
        <v>big</v>
      </c>
    </row>
    <row r="1975" spans="1:8" hidden="1" x14ac:dyDescent="0.25">
      <c r="A1975" t="s">
        <v>1973</v>
      </c>
      <c r="B1975" s="1" t="str">
        <f>TRIM(MID(A1975, FIND("Index:", A1975) + 6, FIND(",", A1975) - FIND("Index:", A1975) - 6))</f>
        <v>241988</v>
      </c>
      <c r="C1975" s="1" t="str">
        <f>TRIM(MID(A1975, FIND("Length:", A1975) + 7, FIND(",", A1975, FIND("Length:", A1975)) - FIND("Length:", A1975) - 7))</f>
        <v>155</v>
      </c>
      <c r="D1975" s="1">
        <f>COUNTIF(C:C,C1975)</f>
        <v>19</v>
      </c>
      <c r="E1975" s="1" t="str">
        <f t="shared" si="30"/>
        <v>0x79</v>
      </c>
      <c r="F1975" s="2" t="str">
        <f>TRIM(MID(A1975, FIND("Message:", A1975) + 8, FIND("]", A1975) - FIND("Message:", A1975) - 7))</f>
        <v>['0x79', '0x3D', '0x7D', '0xF0', '0xCF', '0x3F', '0xC6', '0xED', '0xCA', '0x40', '0x3D', '0x7E', '0xDF', '0x40', '0xC5', '0x58', '0xC5', '0x50', '0x1A', '0xEC', '0x7F', '0x68', '0x79', '0xF0', '0xCF', '0x3F', '0x9F', '0xE2', '0xE3', '0x40', '0x7F', '0x58', '0x07', '0x67', '0xCA', '0x4D', '0x1A', '0xB8', '0x41', '0x65', '0x79', '0xF0', '0xCF', '0x3F', '0xC6', '0xEA', '0xD1', '0x42', '0xC8', '0x48', '0x1A', '0x64', '0x79', '0xF0', '0xCF', '0x0C', '0x43', '0x3F', '0xC6', '0xEA', '0xC8', '0x43', '0x1A', '0x62', '0xBC', '0x44', '0x79', '0xF0', '0xCF', '0x3F', '0xC6', '0xEE', '0xCA', '0x3E', '0x45', '0x40', '0xDF', '0x40', '0xC5', '0x5A', '0x60', '0x68', '0x8E', '0x46', '0x1A', '0x5B', '0x79', '0xF0', '0xCF', '0x3F', '0x9F', '0xD4', '0x47', '0xE2', '0x7F', '0x58', '0x07', '0x47', '0xCA', '0x43', '0x5E', '0x48', '0x1A', '0x5B', '0x79', '0xF0', '0xCF', '0x3F', '0xC6', '0xFD', '0x49', '0xEB', '0xCA', '0x41', '0xD9', '0x69', '0xDF', '0x41', '0xA5', '0x4A', '0x60', '0xEA', '0x19', '0xB2', '0x60', '0xE8', '0x49', '0xF3', '0x4B', '0xBF', '0x47', '0x45', '0x69', '0x50', '0xA0', '0x35', '0x27', '0x4C', '0xA1', '0x35', '0x8E', '0x65', '0x3F', '0xAA', '0x4A', '0x4B', '0x4D', '0x6F', '0x8D', '0xA1', '0x4B', '0xBF', '0x48', '0xDD', '0x1D']</v>
      </c>
      <c r="G1975" s="1" t="str">
        <f>TRIM(MID(A1975, FIND("Checksum:", A1975) + 9, FIND("(", A1975) - FIND("Checksum:", A1975) - 9))</f>
        <v>0x4E79</v>
      </c>
      <c r="H1975" s="1" t="str">
        <f>TRIM(MID(A1975, FIND("(", A1975) + 1, FIND(")", A1975) - FIND("(", A1975) - 1))</f>
        <v>big</v>
      </c>
    </row>
    <row r="1976" spans="1:8" hidden="1" x14ac:dyDescent="0.25">
      <c r="A1976" t="s">
        <v>1974</v>
      </c>
      <c r="B1976" s="1" t="str">
        <f>TRIM(MID(A1976, FIND("Index:", A1976) + 6, FIND(",", A1976) - FIND("Index:", A1976) - 6))</f>
        <v>242174</v>
      </c>
      <c r="C1976" s="1" t="str">
        <f>TRIM(MID(A1976, FIND("Length:", A1976) + 7, FIND(",", A1976, FIND("Length:", A1976)) - FIND("Length:", A1976) - 7))</f>
        <v>145</v>
      </c>
      <c r="D1976" s="1">
        <f>COUNTIF(C:C,C1976)</f>
        <v>28</v>
      </c>
      <c r="E1976" s="1" t="str">
        <f t="shared" si="30"/>
        <v>0x79</v>
      </c>
      <c r="F1976" s="2" t="str">
        <f>TRIM(MID(A1976, FIND("Message:", A1976) + 8, FIND("]", A1976) - FIND("Message:", A1976) - 7))</f>
        <v>['0x79', '0xF0', '0xCF', '0x3F', '0x69', '0x52', '0x69', '0xE7', '0xC8', '0x44', '0x19', '0x45', '0xDA', '0xE9', '0x53', '0x48', '0x9F', '0xE0', '0x5F', '0xFA', '0xDF', '0x44', '0x9A', '0x54', '0x69', '0x40', '0x19', '0x42', '0x1A', '0xA0', '0x9F', '0xB3', '0x55', '0xE0', '0x5F', '0xF8', '0x69', '0x40', '0x3F', '0xAA', '0x22', '0x56', '0x47', '0x3F', '0x3E', '0x3E', '0x3E', '0x37', '0x4F', '0x1E', '0x57', '0x83', '0x3E', '0x37', '0x4D', '0x15', '0x3E', '0x37', '0x28', '0x58', '0x4E', '0x35', '0x3E', '0x37', '0x5F', '0xDB', '0x49', '0xD5', '0x59', '0xBF', '0x47', '0x55', '0x4A', '0xBF', '0x47', '0x2D', '0x34', '0x5A', '0xAC', '0xE0', '0x29', '0x7F', '0x6C', '0xE8', '0x79', '0x5F', '0x5B', '0xF0', '0xCF', '0x3F', '0xC6', '0xE7', '0xCA', '0x44', '0x19', '0x5C', '0xAC', '0x1E', '0xAC', '0x1E', '0x6C', '0x17', '0xC8', '0x3E', '0x5D', '0x4E', '0xDF', '0x4E', '0x2C', '0x3E', '0x4A', '0xBF', '0x4E', '0x5E', '0x47', '0x2D', '0x79', '0xF0', '0xCF', '0x3F', '0x9F', '0xEB', '0x5F', '0xE2', '0x7F', '0x58', '0x07', '0xBF', '0xCA', '0x44', '0xEF', '0x60', '0xAC', '0x1E', '0xAC', '0x1E', '0x6C', '0x17', '0xC8', '0x42', '0x61', '0x40', '0xDF', '0x40', '0x2C']</v>
      </c>
      <c r="G1976" s="1" t="str">
        <f>TRIM(MID(A1976, FIND("Checksum:", A1976) + 9, FIND("(", A1976) - FIND("Checksum:", A1976) - 9))</f>
        <v>0x402C</v>
      </c>
      <c r="H1976" s="1" t="str">
        <f>TRIM(MID(A1976, FIND("(", A1976) + 1, FIND(")", A1976) - FIND("(", A1976) - 1))</f>
        <v>big</v>
      </c>
    </row>
    <row r="1977" spans="1:8" hidden="1" x14ac:dyDescent="0.25">
      <c r="A1977" t="s">
        <v>1975</v>
      </c>
      <c r="B1977" s="1" t="str">
        <f>TRIM(MID(A1977, FIND("Index:", A1977) + 6, FIND(",", A1977) - FIND("Index:", A1977) - 6))</f>
        <v>242980</v>
      </c>
      <c r="C1977" s="1" t="str">
        <f>TRIM(MID(A1977, FIND("Length:", A1977) + 7, FIND(",", A1977, FIND("Length:", A1977)) - FIND("Length:", A1977) - 7))</f>
        <v>55</v>
      </c>
      <c r="D1977" s="1">
        <f>COUNTIF(C:C,C1977)</f>
        <v>13</v>
      </c>
      <c r="E1977" s="1" t="str">
        <f t="shared" si="30"/>
        <v>0x56</v>
      </c>
      <c r="F1977" s="2" t="str">
        <f>TRIM(MID(A1977, FIND("Message:", A1977) + 8, FIND("]", A1977) - FIND("Message:", A1977) - 7))</f>
        <v>['0x56', '0xCA', '0x4B', '0x4A', '0x6F', '0xAA', '0xD3', '0x1B', '0xBF', '0x57', '0x56', '0x79', '0xF0', '0xCF', '0x3F', '0x7A', '0x00', '0xA1', '0x58', '0xCF', '0x3F', '0x7A', '0xE2', '0xC8', '0x42', '0x29', '0xF8', '0x59', '0x3F', '0x1A', '0x53', '0xDF', '0x50', '0x6A', '0xDF', '0x80', '0x5A', '0x1A', '0x51', '0x79', '0xF0', '0xBF', '0x3F', '0x69', '0x98', '0x5B', '0xE7', '0xCA', '0x4A', '0x4A', '0x6F', '0xAA', '0xD5', '0x92', '0x5C']</v>
      </c>
      <c r="G1977" s="1" t="str">
        <f>TRIM(MID(A1977, FIND("Checksum:", A1977) + 9, FIND("(", A1977) - FIND("Checksum:", A1977) - 9))</f>
        <v>0x1B4D</v>
      </c>
      <c r="H1977" s="1" t="str">
        <f>TRIM(MID(A1977, FIND("(", A1977) + 1, FIND(")", A1977) - FIND("(", A1977) - 1))</f>
        <v>big</v>
      </c>
    </row>
    <row r="1978" spans="1:8" hidden="1" x14ac:dyDescent="0.25">
      <c r="A1978" t="s">
        <v>1976</v>
      </c>
      <c r="B1978" s="1" t="str">
        <f>TRIM(MID(A1978, FIND("Index:", A1978) + 6, FIND(",", A1978) - FIND("Index:", A1978) - 6))</f>
        <v>243549</v>
      </c>
      <c r="C1978" s="1" t="str">
        <f>TRIM(MID(A1978, FIND("Length:", A1978) + 7, FIND(",", A1978, FIND("Length:", A1978)) - FIND("Length:", A1978) - 7))</f>
        <v>131</v>
      </c>
      <c r="D1978" s="1">
        <f>COUNTIF(C:C,C1978)</f>
        <v>20</v>
      </c>
      <c r="E1978" s="1" t="str">
        <f t="shared" si="30"/>
        <v>0xCA</v>
      </c>
      <c r="F1978" s="2" t="str">
        <f>TRIM(MID(A1978, FIND("Message:", A1978) + 8, FIND("]", A1978) - FIND("Message:", A1978) - 7))</f>
        <v>['0xCA', '0x42', '0x29', '0x3F', '0x1A', '0x76', '0x44', '0x56', '0xDF', '0x48', '0x6A', '0xE0', '0x1A', '0x74', '0x79', '0xD1', '0x57', '0xF0', '0xCF', '0x3F', '0x69', '0xE7', '0xC8', '0x42', '0xB3', '0x58', '0x19', '0x72', '0x9F', '0xE0', '0xAF', '0x3E', '0x69', '0xBB', '0x59', '0x40', '0x4A', '0xBF', '0x4F', '0xD3', '0x79', '0xF0', '0x31', '0x5A', '0xCF', '0x3F', '0x60', '0xE7', '0xCA', '0x4E', '0x1A', '0xE4', '0x5B', '0x6E', '0x79', '0xF0', '0xBF', '0x3F', '0x89', '0x4F', '0x0C', '0x5C', '0xCA', '0x43', '0x1A', '0x68', '0x79', '0xF0', '0xCF', '0x27', '0x5D', '0x3F', '0x69', '0xE7', '0xC8', '0x44', '0x4A', '0x6F', '0xB4', '0x5E', '0x4F', '0xA6', '0x79', '0xF0', '0xBF', '0x3F', '0x89', '0x47', '0x5F', '0x4F', '0xC8', '0x42', '0x29', '0x40', '0x1A', '0x66', '0xA3', '0x60', '0xDF', '0x55', '0x6A', '0xE0', '0x1A', '0x62', '0x79', '0xD6', '0x61', '0xF0', '0xBF', '0x3F', '0x89', '0x4F', '0xCA', '0x42', '0x37', '0x62', '0x29', '0x43', '0x1A', '0x62', '0xDF', '0x4C', '0x6A', '0xE1', '0x63', '0xE0', '0x1A', '0x5E', '0x79', '0xF0', '0xCF']</v>
      </c>
      <c r="G1978" s="1" t="str">
        <f>TRIM(MID(A1978, FIND("Checksum:", A1978) + 9, FIND("(", A1978) - FIND("Checksum:", A1978) - 9))</f>
        <v>0x3F36</v>
      </c>
      <c r="H1978" s="1" t="str">
        <f>TRIM(MID(A1978, FIND("(", A1978) + 1, FIND(")", A1978) - FIND("(", A1978) - 1))</f>
        <v>big</v>
      </c>
    </row>
    <row r="1979" spans="1:8" hidden="1" x14ac:dyDescent="0.25">
      <c r="A1979" t="s">
        <v>1977</v>
      </c>
      <c r="B1979" s="1" t="str">
        <f>TRIM(MID(A1979, FIND("Index:", A1979) + 6, FIND(",", A1979) - FIND("Index:", A1979) - 6))</f>
        <v>243701</v>
      </c>
      <c r="C1979" s="1" t="str">
        <f>TRIM(MID(A1979, FIND("Length:", A1979) + 7, FIND(",", A1979, FIND("Length:", A1979)) - FIND("Length:", A1979) - 7))</f>
        <v>132</v>
      </c>
      <c r="D1979" s="1">
        <f>COUNTIF(C:C,C1979)</f>
        <v>22</v>
      </c>
      <c r="E1979" s="1" t="str">
        <f t="shared" si="30"/>
        <v>0x29</v>
      </c>
      <c r="F1979" s="2" t="str">
        <f>TRIM(MID(A1979, FIND("Message:", A1979) + 8, FIND("]", A1979) - FIND("Message:", A1979) - 7))</f>
        <v>['0x29', '0x41', '0x1A', '0x5B', '0x6A', '0xE0', '0x4A', '0xDB', '0x67', '0xBF', '0x4F', '0xD3', '0x79', '0xF0', '0xCF', '0x3F', '0xC3', '0x68', '0x60', '0xE7', '0xC8', '0x40', '0xDF', '0xC5', '0x3F', '0x9E', '0x69', '0x48', '0x4A', '0x6F', '0x4F', '0xA6', '0x79', '0xF0', '0xCB', '0x6A', '0xBF', '0x3F', '0x89', '0x4F', '0xC8', '0x40', '0xDF', '0x2B', '0x6B', '0xBD', '0x3F', '0x48', '0x1A', '0x52', '0x79', '0xF0', '0x87', '0x6C', '0xCF', '0x3F', '0x9F', '0xE2', '0xC7', '0x43', '0xCA', '0xD3', '0x6D', '0x7F', '0x1A', '0x56', '0x79', '0xF0', '0xBF', '0x3F', '0xC6', '0x6E', '0x69', '0xE7', '0xCA', '0x60', '0x1A', '0x4D', '0x79', '0xCB', '0x6F', '0xF0', '0xBF', '0x3F', '0xC6', '0xE9', '0xCA', '0x5B', '0x36', '0x70', '0x29', '0x42', '0x1A', '0x4B', '0xDF', '0xBF', '0x6A', '0x4B', '0x71', '0xE0', '0x3E', '0x3E', '0x3E', '0x37', '0x55', '0xAF', '0x49', '0x72', '0x3E', '0x37', '0x4C', '0x27', '0x3E', '0x37', '0x55', '0x26', '0x73', '0xB9', '0x3E', '0x37', '0x55', '0xEF', '0x3E', '0x37', '0x5D', '0x74', '0x47', '0x2D', '0x3E', '0x37', '0x55', '0xAB']</v>
      </c>
      <c r="G1979" s="1" t="str">
        <f>TRIM(MID(A1979, FIND("Checksum:", A1979) + 9, FIND("(", A1979) - FIND("Checksum:", A1979) - 9))</f>
        <v>0x3E9D</v>
      </c>
      <c r="H1979" s="1" t="str">
        <f>TRIM(MID(A1979, FIND("(", A1979) + 1, FIND(")", A1979) - FIND("(", A1979) - 1))</f>
        <v>big</v>
      </c>
    </row>
    <row r="1980" spans="1:8" hidden="1" x14ac:dyDescent="0.25">
      <c r="A1980" t="s">
        <v>1978</v>
      </c>
      <c r="B1980" s="1" t="str">
        <f>TRIM(MID(A1980, FIND("Index:", A1980) + 6, FIND(",", A1980) - FIND("Index:", A1980) - 6))</f>
        <v>244152</v>
      </c>
      <c r="C1980" s="1" t="str">
        <f>TRIM(MID(A1980, FIND("Length:", A1980) + 7, FIND(",", A1980, FIND("Length:", A1980)) - FIND("Length:", A1980) - 7))</f>
        <v>171</v>
      </c>
      <c r="D1980" s="1">
        <f>COUNTIF(C:C,C1980)</f>
        <v>15</v>
      </c>
      <c r="E1980" s="1" t="str">
        <f t="shared" si="30"/>
        <v>0x6A</v>
      </c>
      <c r="F1980" s="2" t="str">
        <f>TRIM(MID(A1980, FIND("Message:", A1980) + 8, FIND("]", A1980) - FIND("Message:", A1980) - 7))</f>
        <v>['0x6A', '0xE0', '0x4A', '0xBF', '0x55', '0xB3', '0x2E', '0x44', '0x79', '0xF0', '0xCF', '0x3F', '0x89', '0x4F', '0xCA', '0x61', '0x45', '0x49', '0x4A', '0xBF', '0x55', '0xB1', '0x79', '0xF0', '0x0A', '0x46', '0xCF', '0x3F', '0x9F', '0xE2', '0xC7', '0x41', '0xCA', '0xAB', '0x47', '0x42', '0x29', '0x4B', '0x1A', '0x85', '0xDF', '0xBE', '0x3C', '0x48', '0x6A', '0xE0', '0x4A', '0xBF', '0x55', '0xB3', '0x79', '0x20', '0x49', '0xF0', '0xCF', '0x3F', '0x89', '0x4F', '0xCA', '0x49', '0x36', '0x4A', '0x4A', '0xBF', '0x55', '0xB1', '0x79', '0xF0', '0xCF', '0x95', '0x4B', '0x3F', '0x9F', '0xE2', '0xC7', '0x43', '0xCA', '0x42', '0x25', '0x4C', '0x29', '0x4C', '0x1A', '0x7C', '0xDF', '0xAD', '0x6A', '0x50', '0x4D', '0xE0', '0x4A', '0xBF', '0x55', '0xB3', '0x79', '0xF0', '0xAB', '0x4E', '0xCF', '0x3F', '0x9F', '0xE2', '0xC7', '0x41', '0xCA', '0xB3', '0x4F', '0x48', '0x4A', '0xBF', '0x55', '0xB1', '0x79', '0xF0', '0x13', '0x50', '0xCF', '0x3F', '0x89', '0x4F', '0xCA', '0x42', '0x29', '0x6E', '0x51', '0x54', '0x1A', '0x74', '0xDF', '0x9C', '0x6A', '0xE0', '0xFB', '0x52', '0x4A', '0xBF', '0x55', '0xB3', '0x79', '0xF0', '0xCF', '0x9F', '0x53', '0x3F', '0x9F', '0xE2', '0xC7', '0x41', '0xCA', '0x49', '0x32', '0x54', '0x4A', '0xBF', '0x55', '0xB1', '0x79', '0xF0', '0xCF', '0x9F', '0x55', '0x3F', '0x9F', '0xE2', '0xC7', '0x43', '0xCA', '0x42', '0x2F', '0x56', '0x29']</v>
      </c>
      <c r="G1980" s="1" t="str">
        <f>TRIM(MID(A1980, FIND("Checksum:", A1980) + 9, FIND("(", A1980) - FIND("Checksum:", A1980) - 9))</f>
        <v>0x561A</v>
      </c>
      <c r="H1980" s="1" t="str">
        <f>TRIM(MID(A1980, FIND("(", A1980) + 1, FIND(")", A1980) - FIND("(", A1980) - 1))</f>
        <v>big</v>
      </c>
    </row>
    <row r="1981" spans="1:8" hidden="1" x14ac:dyDescent="0.25">
      <c r="A1981" t="s">
        <v>1979</v>
      </c>
      <c r="B1981" s="1" t="str">
        <f>TRIM(MID(A1981, FIND("Index:", A1981) + 6, FIND(",", A1981) - FIND("Index:", A1981) - 6))</f>
        <v>244554</v>
      </c>
      <c r="C1981" s="1" t="str">
        <f>TRIM(MID(A1981, FIND("Length:", A1981) + 7, FIND(",", A1981, FIND("Length:", A1981)) - FIND("Length:", A1981) - 7))</f>
        <v>229</v>
      </c>
      <c r="D1981" s="1">
        <f>COUNTIF(C:C,C1981)</f>
        <v>16</v>
      </c>
      <c r="E1981" s="1" t="str">
        <f t="shared" si="30"/>
        <v>0xFA</v>
      </c>
      <c r="F1981" s="2" t="str">
        <f>TRIM(MID(A1981, FIND("Message:", A1981) + 8, FIND("]", A1981) - FIND("Message:", A1981) - 7))</f>
        <v>['0xFA', '0x70', '0x55', '0xB7', '0x1A', '0x9E', '0x79', '0xF0', '0xCF', '0x70', '0x71', '0x3F', '0xC6', '0xE7', '0xC8', '0x44', '0x49', '0x6F', '0x25', '0x72', '0x8D', '0xAB', '0x1A', '0x9A', '0xA9', '0xE0', '0xDF', '0xCA', '0x73', '0x51', '0x6A', '0xE0', '0x1A', '0x99', '0x79', '0xF0', '0x2E', '0x74', '0xCF', '0x3F', '0xC6', '0xED', '0xCA', '0x42', '0x29', '0x6E', '0x75', '0x3F', '0x1A', '0x95', '0xDF', '0x48', '0x6A', '0xE0', '0xD7', '0x76', '0x1A', '0x93', '0x79', '0xF0', '0xCF', '0x3F', '0x69', '0x07', '0x77', '0xE7', '0xC8', '0x42', '0x19', '0x91', '0x9F', '0xE0', '0x95', '0x78', '0xAF', '0x3E', '0x69', '0x40', '0x4A', '0xBF', '0x4F', '0x69', '0x79', '0x91', '0x79', '0xF0', '0xCF', '0x3F', '0x69', '0xE7', '0xD5', '0x7A', '0xCA', '0x49', '0x1A', '0x8E', '0x79', '0xF0', '0xCF', '0x71', '0x7B', '0x3F', '0x89', '0x4F', '0xCA', '0x44', '0x49', '0x6F', '0x5B', '0x7C', '0x8D', '0xAD', '0x1A', '0x86', '0xA9', '0xE0', '0xDF', '0xC2', '0x7D', '0x51', '0x6A', '0xE0', '0x1A', '0x88', '0x79', '0xF0', '0x27', '0x7E', '0xCF', '0x3F', '0x69', '0xE7', '0xCA', '0x42', '0x29', '0x15', '0x7F', '0x3F', '0x1A', '0x81', '0xDF', '0x48', '0x6A', '0xE0', '0xCD', '0x40', '0x1A', '0x80', '0x79', '0xF0', '0xCF', '0x3F', '0x69', '0xBD', '0x41', '0xE7', '0xC8', '0x42', '0x19', '0x7D', '0x9F', '0xE0', '0x4B', '0x42', '0xAF', '0x3E', '0x69', '0x40', '0x1A', '0x7F', '0x79', '0xEC', '0x43', '0xF0', '0xCF', '0x3F', '0x89', '0x4F', '0xCA', '0x4A', '0x31', '0x44', '0x1A', '0x7A', '0x79', '0xF0', '0xCF', '0x3F', '0x4A', '0x9C', '0x45', '0x3F', '0x3E', '0x3E', '0x79', '0xEF', '0xC8', '0x4B', '0x7E', '0x46', '0x19', '0x76', '0x9F', '0xE0', '0xAF', '0x40', '0xDF', '0x26', '0x47', '0x47', '0x69', '0x40', '0x1A', '0x76', '0x79', '0xF0', '0x33', '0x48', '0xCF', '0x3F', '0xC6', '0xE7', '0xC8', '0x41', '0x29', '0x39', '0x49', '0x3F', '0x1A']</v>
      </c>
      <c r="G1981" s="1" t="str">
        <f>TRIM(MID(A1981, FIND("Checksum:", A1981) + 9, FIND("(", A1981) - FIND("Checksum:", A1981) - 9))</f>
        <v>0x716A</v>
      </c>
      <c r="H1981" s="1" t="str">
        <f>TRIM(MID(A1981, FIND("(", A1981) + 1, FIND(")", A1981) - FIND("(", A1981) - 1))</f>
        <v>big</v>
      </c>
    </row>
    <row r="1982" spans="1:8" hidden="1" x14ac:dyDescent="0.25">
      <c r="A1982" t="s">
        <v>1980</v>
      </c>
      <c r="B1982" s="1" t="str">
        <f>TRIM(MID(A1982, FIND("Index:", A1982) + 6, FIND(",", A1982) - FIND("Index:", A1982) - 6))</f>
        <v>244772</v>
      </c>
      <c r="C1982" s="1" t="str">
        <f>TRIM(MID(A1982, FIND("Length:", A1982) + 7, FIND(",", A1982, FIND("Length:", A1982)) - FIND("Length:", A1982) - 7))</f>
        <v>54</v>
      </c>
      <c r="D1982" s="1">
        <f>COUNTIF(C:C,C1982)</f>
        <v>15</v>
      </c>
      <c r="E1982" s="1" t="str">
        <f t="shared" si="30"/>
        <v>0xCF</v>
      </c>
      <c r="F1982" s="2" t="str">
        <f>TRIM(MID(A1982, FIND("Message:", A1982) + 8, FIND("]", A1982) - FIND("Message:", A1982) - 7))</f>
        <v>['0xCF', '0x3F', '0xC6', '0xE7', '0xC8', '0x41', '0x29', '0x39', '0x49', '0x3F', '0x1A', '0x71', '0x6A', '0xE0', '0x4A', '0xBF', '0x69', '0x4A', '0x4F', '0x91', '0x19', '0x72', '0x4B', '0xBF', '0x48', '0x0A', '0x4B', '0xDD', '0xA9', '0xE0', '0x6A', '0xE0', '0x4A', '0x6F', '0xB8', '0x4C', '0x8D', '0xA7', '0x79', '0xF0', '0xCF', '0x3F', '0x7A', '0x75', '0x4D', '0x00', '0xCF', '0x3F', '0x7A', '0xE6', '0xC8', '0x5C', '0xE2', '0x4E']</v>
      </c>
      <c r="G1982" s="1" t="str">
        <f>TRIM(MID(A1982, FIND("Checksum:", A1982) + 9, FIND("(", A1982) - FIND("Checksum:", A1982) - 9))</f>
        <v>0x1A67</v>
      </c>
      <c r="H1982" s="1" t="str">
        <f>TRIM(MID(A1982, FIND("(", A1982) + 1, FIND(")", A1982) - FIND("(", A1982) - 1))</f>
        <v>big</v>
      </c>
    </row>
    <row r="1983" spans="1:8" hidden="1" x14ac:dyDescent="0.25">
      <c r="A1983" t="s">
        <v>1981</v>
      </c>
      <c r="B1983" s="1" t="str">
        <f>TRIM(MID(A1983, FIND("Index:", A1983) + 6, FIND(",", A1983) - FIND("Index:", A1983) - 6))</f>
        <v>244889</v>
      </c>
      <c r="C1983" s="1" t="str">
        <f>TRIM(MID(A1983, FIND("Length:", A1983) + 7, FIND(",", A1983, FIND("Length:", A1983)) - FIND("Length:", A1983) - 7))</f>
        <v>242</v>
      </c>
      <c r="D1983" s="1">
        <f>COUNTIF(C:C,C1983)</f>
        <v>15</v>
      </c>
      <c r="E1983" s="1" t="str">
        <f t="shared" si="30"/>
        <v>0xBF</v>
      </c>
      <c r="F1983" s="2" t="str">
        <f>TRIM(MID(A1983, FIND("Message:", A1983) + 8, FIND("]", A1983) - FIND("Message:", A1983) - 7))</f>
        <v>['0xBF', '0x52', '0x51', '0x79', '0xF0', '0xCF', '0x3F', '0x32', '0x56', '0x69', '0xE7', '0xCA', '0x42', '0x29', '0x3F', '0x1A', '0x37', '0x57', '0x5C', '0xDF', '0x47', '0x6A', '0xE0', '0x1A', '0x58', '0x98', '0x58', '0x79', '0xF0', '0xCF', '0x3F', '0x89', '0x4F', '0xCA', '0x75', '0x59', '0x41', '0x29', '0x40', '0x1A', '0x57', '0x6A', '0xE0', '0xC0', '0x5A', '0x4A', '0xBF', '0x4F', '0xFF', '0x79', '0xF0', '0xCF', '0xED', '0x5B', '0x3F', '0xC6', '0xE7', '0xCA', '0x4D', '0x1A', '0x52', '0xCD', '0x5C', '0x79', '0xF0', '0xCF', '0x3F', '0xC6', '0xE7', '0xCA', '0x4F', '0x5D', '0x43', '0x19', '0x52', '0x9F', '0xE0', '0xC5', '0x49', '0x9B', '0x5E', '0xDF', '0x52', '0x69', '0x40', '0x19', '0x4F', '0x9F', '0x42', '0x5F', '0xE0', '0xC5', '0x41', '0xDF', '0x4D', '0x69', '0x40', '0x1E', '0x60', '0x1A', '0x4C', '0x79', '0xF0', '0xCF', '0x3F', '0x69', '0xA9', '0x61', '0xE7', '0xC8', '0x43', '0x19', '0x4A', '0x9F', '0xE0', '0x39', '0x62', '0xC5', '0x49', '0xDF', '0x43', '0x69', '0x40', '0x19', '0x57', '0x63', '0x48', '0x9F', '0xE0', '0xC5', '0x41', '0x69', '0x40', '0xDC', '0x64', '0x3F', '0xAA', '0x3E', '0x37', '0x55', '0xB5', '0x3E', '0x0D', '0x65', '0x37', '0x55', '0xB7', '0x3E', '0x37', '0x4F', '0x8B', '0xF9', '0x66', '0x3E', '0x37', '0x4F', '0x8D', '0x3E', '0x37', '0x4F', '0x7D', '0x67', '0x89', '0x3E', '0x37', '0x47', '0x55', '0x3E', '0x37', '0x78', '0x68', '0x4F', '0x8F', '0x3E', '0x37', '0x47', '0x47', '0x8E', '0xD9', '0x69', '0x61', '0x6E', '0x55', '0x4A', '0xBF', '0x47', '0x2F', '0x0F', '0x6A', '0x79', '0xF0', '0xCF', '0x3F', '0xC6', '0xE7', '0xCA', '0x5D', '0x6B', '0x4C', '0x4A', '0xBF', '0x47', '0x2D', '0x79', '0xF0', '0xA0', '0x6C', '0xCF', '0x3F', '0xC6', '0xE8', '0xCA', '0x46', '0x43', '0x7F', '0x6D', '0x6F', '0x8D', '0xDB', '0xC2', '0x49', '0x43', '0x6F', '0x05', '0x6E', '0x8D', '0xB9', '0xC2', '0x48', '0x19', '0x81', '0x69', '0xC4', '0x6F', '0x40', '0x1A', '0x7F', '0x79', '0xF0', '0xCF', '0x3F', '0xC2']</v>
      </c>
      <c r="G1983" s="1" t="str">
        <f>TRIM(MID(A1983, FIND("Checksum:", A1983) + 9, FIND("(", A1983) - FIND("Checksum:", A1983) - 9))</f>
        <v>0x70C6</v>
      </c>
      <c r="H1983" s="1" t="str">
        <f>TRIM(MID(A1983, FIND("(", A1983) + 1, FIND(")", A1983) - FIND("(", A1983) - 1))</f>
        <v>big</v>
      </c>
    </row>
    <row r="1984" spans="1:8" hidden="1" x14ac:dyDescent="0.25">
      <c r="A1984" t="s">
        <v>1982</v>
      </c>
      <c r="B1984" s="1" t="str">
        <f>TRIM(MID(A1984, FIND("Index:", A1984) + 6, FIND(",", A1984) - FIND("Index:", A1984) - 6))</f>
        <v>244897</v>
      </c>
      <c r="C1984" s="1" t="str">
        <f>TRIM(MID(A1984, FIND("Length:", A1984) + 7, FIND(",", A1984, FIND("Length:", A1984)) - FIND("Length:", A1984) - 7))</f>
        <v>243</v>
      </c>
      <c r="D1984" s="1">
        <f>COUNTIF(C:C,C1984)</f>
        <v>10</v>
      </c>
      <c r="E1984" s="1" t="str">
        <f t="shared" si="30"/>
        <v>0x56</v>
      </c>
      <c r="F1984" s="2" t="str">
        <f>TRIM(MID(A1984, FIND("Message:", A1984) + 8, FIND("]", A1984) - FIND("Message:", A1984) - 7))</f>
        <v>['0x56', '0x69', '0xE7', '0xCA', '0x42', '0x29', '0x3F', '0x1A', '0x37', '0x57', '0x5C', '0xDF', '0x47', '0x6A', '0xE0', '0x1A', '0x58', '0x98', '0x58', '0x79', '0xF0', '0xCF', '0x3F', '0x89', '0x4F', '0xCA', '0x75', '0x59', '0x41', '0x29', '0x40', '0x1A', '0x57', '0x6A', '0xE0', '0xC0', '0x5A', '0x4A', '0xBF', '0x4F', '0xFF', '0x79', '0xF0', '0xCF', '0xED', '0x5B', '0x3F', '0xC6', '0xE7', '0xCA', '0x4D', '0x1A', '0x52', '0xCD', '0x5C', '0x79', '0xF0', '0xCF', '0x3F', '0xC6', '0xE7', '0xCA', '0x4F', '0x5D', '0x43', '0x19', '0x52', '0x9F', '0xE0', '0xC5', '0x49', '0x9B', '0x5E', '0xDF', '0x52', '0x69', '0x40', '0x19', '0x4F', '0x9F', '0x42', '0x5F', '0xE0', '0xC5', '0x41', '0xDF', '0x4D', '0x69', '0x40', '0x1E', '0x60', '0x1A', '0x4C', '0x79', '0xF0', '0xCF', '0x3F', '0x69', '0xA9', '0x61', '0xE7', '0xC8', '0x43', '0x19', '0x4A', '0x9F', '0xE0', '0x39', '0x62', '0xC5', '0x49', '0xDF', '0x43', '0x69', '0x40', '0x19', '0x57', '0x63', '0x48', '0x9F', '0xE0', '0xC5', '0x41', '0x69', '0x40', '0xDC', '0x64', '0x3F', '0xAA', '0x3E', '0x37', '0x55', '0xB5', '0x3E', '0x0D', '0x65', '0x37', '0x55', '0xB7', '0x3E', '0x37', '0x4F', '0x8B', '0xF9', '0x66', '0x3E', '0x37', '0x4F', '0x8D', '0x3E', '0x37', '0x4F', '0x7D', '0x67', '0x89', '0x3E', '0x37', '0x47', '0x55', '0x3E', '0x37', '0x78', '0x68', '0x4F', '0x8F', '0x3E', '0x37', '0x47', '0x47', '0x8E', '0xD9', '0x69', '0x61', '0x6E', '0x55', '0x4A', '0xBF', '0x47', '0x2F', '0x0F', '0x6A', '0x79', '0xF0', '0xCF', '0x3F', '0xC6', '0xE7', '0xCA', '0x5D', '0x6B', '0x4C', '0x4A', '0xBF', '0x47', '0x2D', '0x79', '0xF0', '0xA0', '0x6C', '0xCF', '0x3F', '0xC6', '0xE8', '0xCA', '0x46', '0x43', '0x7F', '0x6D', '0x6F', '0x8D', '0xDB', '0xC2', '0x49', '0x43', '0x6F', '0x05', '0x6E', '0x8D', '0xB9', '0xC2', '0x48', '0x19', '0x81', '0x69', '0xC4', '0x6F', '0x40', '0x1A', '0x7F', '0x79', '0xF0', '0xCF', '0x3F', '0xC2', '0x70', '0xC6', '0xE7', '0xCA', '0x4D', '0x4A', '0x6F', '0x8D', '0x7E']</v>
      </c>
      <c r="G1984" s="1" t="str">
        <f>TRIM(MID(A1984, FIND("Checksum:", A1984) + 9, FIND("(", A1984) - FIND("Checksum:", A1984) - 9))</f>
        <v>0x71B3</v>
      </c>
      <c r="H1984" s="1" t="str">
        <f>TRIM(MID(A1984, FIND("(", A1984) + 1, FIND(")", A1984) - FIND("(", A1984) - 1))</f>
        <v>big</v>
      </c>
    </row>
    <row r="1985" spans="1:8" hidden="1" x14ac:dyDescent="0.25">
      <c r="A1985" t="s">
        <v>1983</v>
      </c>
      <c r="B1985" s="1" t="str">
        <f>TRIM(MID(A1985, FIND("Index:", A1985) + 6, FIND(",", A1985) - FIND("Index:", A1985) - 6))</f>
        <v>245446</v>
      </c>
      <c r="C1985" s="1" t="str">
        <f>TRIM(MID(A1985, FIND("Length:", A1985) + 7, FIND(",", A1985, FIND("Length:", A1985)) - FIND("Length:", A1985) - 7))</f>
        <v>132</v>
      </c>
      <c r="D1985" s="1">
        <f>COUNTIF(C:C,C1985)</f>
        <v>22</v>
      </c>
      <c r="E1985" s="1" t="str">
        <f t="shared" si="30"/>
        <v>0xF0</v>
      </c>
      <c r="F1985" s="2" t="str">
        <f>TRIM(MID(A1985, FIND("Message:", A1985) + 8, FIND("]", A1985) - FIND("Message:", A1985) - 7))</f>
        <v>['0xF0', '0x85', '0x06', '0xFF', '0xFF', '0xFF', '0xFF', '0xFF', '0x7C', '0x85', '0x04', '0x09', '0x00', '0xE5', '0x5C', '0x00', '0x06', '0xDA', '0x40', '0x68', '0x00', '0xA9', '0xE0', '0x6A', '0xE0', '0x3F', '0xBD', '0x41', '0xAA', '0x3E', '0x3E', '0x3E', '0x37', '0x46', '0xCF', '0xF3', '0x42', '0x3E', '0x37', '0x67', '0x2B', '0x3E', '0x37', '0x46', '0x06', '0x43', '0xD1', '0x3E', '0x37', '0x47', '0x47', '0x8E', '0x61', '0x09', '0x44', '0x4A', '0xBF', '0x47', '0x2D', '0x79', '0xF0', '0xCF', '0xFC', '0x45', '0x3F', '0xC6', '0xE7', '0xC8', '0x40', '0xEF', '0x5C', '0x88', '0x46', '0x3F', '0x48', '0x4A', '0xBF', '0x46', '0x9D', '0x79', '0x35', '0x47', '0xF0', '0xCF', '0x3F', '0x69', '0xE7', '0xCA', '0x4A', '0xAD', '0x48', '0x4A', '0xBF', '0x45', '0xBF', '0x79', '0xF0', '0xCF', '0x91', '0x49', '0x3F', '0x69', '0xE7', '0xCA', '0x44', '0x4A', '0xBF', '0xF2', '0x4A', '0x47', '0x2D', '0x79', '0xF0', '0xCF', '0x3F', '0xC6', '0xFE', '0x4B', '0xE7', '0xC8', '0x43', '0x19', '0x5B', '0x9F', '0xE0', '0x34', '0x4C', '0xC5', '0x4A', '0xDF', '0x43', '0x69']</v>
      </c>
      <c r="G1985" s="1" t="str">
        <f>TRIM(MID(A1985, FIND("Checksum:", A1985) + 9, FIND("(", A1985) - FIND("Checksum:", A1985) - 9))</f>
        <v>0x4019</v>
      </c>
      <c r="H1985" s="1" t="str">
        <f>TRIM(MID(A1985, FIND("(", A1985) + 1, FIND(")", A1985) - FIND("(", A1985) - 1))</f>
        <v>big</v>
      </c>
    </row>
    <row r="1986" spans="1:8" hidden="1" x14ac:dyDescent="0.25">
      <c r="A1986" t="s">
        <v>1984</v>
      </c>
      <c r="B1986" s="1" t="str">
        <f>TRIM(MID(A1986, FIND("Index:", A1986) + 6, FIND(",", A1986) - FIND("Index:", A1986) - 6))</f>
        <v>245528</v>
      </c>
      <c r="C1986" s="1" t="str">
        <f>TRIM(MID(A1986, FIND("Length:", A1986) + 7, FIND(",", A1986, FIND("Length:", A1986)) - FIND("Length:", A1986) - 7))</f>
        <v>198</v>
      </c>
      <c r="D1986" s="1">
        <f>COUNTIF(C:C,C1986)</f>
        <v>14</v>
      </c>
      <c r="E1986" s="1" t="str">
        <f t="shared" si="30"/>
        <v>0xF0</v>
      </c>
      <c r="F1986" s="2" t="str">
        <f>TRIM(MID(A1986, FIND("Message:", A1986) + 8, FIND("]", A1986) - FIND("Message:", A1986) - 7))</f>
        <v>['0xF0', '0xCF', '0x3F', '0x69', '0xE7', '0xCA', '0x4A', '0xAD', '0x48', '0x4A', '0xBF', '0x45', '0xBF', '0x79', '0xF0', '0xCF', '0x91', '0x49', '0x3F', '0x69', '0xE7', '0xCA', '0x44', '0x4A', '0xBF', '0xF2', '0x4A', '0x47', '0x2D', '0x79', '0xF0', '0xCF', '0x3F', '0xC6', '0xFE', '0x4B', '0xE7', '0xC8', '0x43', '0x19', '0x5B', '0x9F', '0xE0', '0x34', '0x4C', '0xC5', '0x4A', '0xDF', '0x43', '0x69', '0x40', '0x19', '0x42', '0x4D', '0x58', '0x9F', '0xE0', '0xC5', '0x42', '0x69', '0x40', '0xD7', '0x4E', '0x8E', '0x65', '0x3F', '0xAA', '0x4A', '0xBF', '0x4F', '0x85', '0x4F', '0xFF', '0x79', '0xF0', '0xCF', '0x3F', '0xC6', '0xE7', '0x77', '0x50', '0xCA', '0x42', '0x29', '0x3F', '0x1A', '0x53', '0xDF', '0x13', '0x51', '0x4F', '0x6A', '0xE0', '0x4A', '0x6F', '0x8D', '0xA5', '0xD8', '0x52', '0x1B', '0x50', '0x79', '0xF0', '0xCF', '0x3F', '0x7A', '0xB1', '0x53', '0x00', '0xCF', '0x3F', '0x7A', '0xE2', '0xCA', '0x40', '0xCA', '0x54', '0xDF', '0x44', '0x3F', '0x48', '0x49', '0x6F', '0x8D', '0x46', '0x55', '0xA5', '0x1A', '0x4B', '0xA9', '0xE0', '0x6A', '0xE0', '0x36', '0x56', '0x3F', '0xAA', '0x4A', '0x6F', '0x8D', '0xA3', '0x4B', '0x76', '0x57', '0xBF', '0x46', '0x9D', '0x79', '0xF0', '0xCF', '0x3F', '0x74', '0x58', '0x7A', '0x00', '0xCF', '0x3F', '0x7A', '0xE2', '0xCA', '0x0A', '0x59', '0x40', '0xDF', '0x45', '0x3F', '0x48', '0x49', '0x6F', '0xFE', '0x5A', '0x8D', '0xA3', '0x4A', '0xBF', '0x46', '0x9D', '0xA9', '0x23', '0x5B', '0xE0', '0x6A', '0xE0', '0x3F', '0xAA', '0x3E', '0x37', '0xE6', '0x5C', '0x47', '0x47', '0x3E', '0x37', '0x46', '0x9D', '0x8E', '0xD2', '0x5D']</v>
      </c>
      <c r="G1986" s="1" t="str">
        <f>TRIM(MID(A1986, FIND("Checksum:", A1986) + 9, FIND("(", A1986) - FIND("Checksum:", A1986) - 9))</f>
        <v>0x6119</v>
      </c>
      <c r="H1986" s="1" t="str">
        <f>TRIM(MID(A1986, FIND("(", A1986) + 1, FIND(")", A1986) - FIND("(", A1986) - 1))</f>
        <v>big</v>
      </c>
    </row>
    <row r="1987" spans="1:8" hidden="1" x14ac:dyDescent="0.25">
      <c r="A1987" t="s">
        <v>1985</v>
      </c>
      <c r="B1987" s="1" t="str">
        <f>TRIM(MID(A1987, FIND("Index:", A1987) + 6, FIND(",", A1987) - FIND("Index:", A1987) - 6))</f>
        <v>246266</v>
      </c>
      <c r="C1987" s="1" t="str">
        <f>TRIM(MID(A1987, FIND("Length:", A1987) + 7, FIND(",", A1987, FIND("Length:", A1987)) - FIND("Length:", A1987) - 7))</f>
        <v>227</v>
      </c>
      <c r="D1987" s="1">
        <f>COUNTIF(C:C,C1987)</f>
        <v>16</v>
      </c>
      <c r="E1987" s="1" t="str">
        <f t="shared" ref="E1987:E2050" si="31">TRIM(MID(F1987, FIND("0x", F1987), FIND("'", F1987, FIND("0x", F1987)) - FIND("0x", F1987)))</f>
        <v>0x1C</v>
      </c>
      <c r="F1987" s="2" t="str">
        <f>TRIM(MID(A1987, FIND("Message:", A1987) + 8, FIND("]", A1987) - FIND("Message:", A1987) - 7))</f>
        <v>['0x1C', '0xAC', '0x1C', '0x89', '0x60', '0xA4', '0x1C', '0xE8', '0x5A', '0xA3', '0xEC', '0x19', '0x42', '0x8E', '0x65', '0x89', '0xC3', '0x5B', '0x6A', '0x3F', '0x48', '0x3E', '0x3E', '0x3F', '0x43', '0x4C', '0x5C', '0x44', '0x6F', '0x3F', '0x46', '0x48', '0xD7', '0x8E', '0x44', '0x5D', '0x61', '0x1A', '0xCF', '0x29', '0x3F', '0x6A', '0xE0', '0x5C', '0x5E', '0x1A', '0xCB', '0x6A', '0xE0', '0x1A', '0xC9', '0x6A', '0xDD', '0x5F', '0xE0', '0x1A', '0xC7', '0x6A', '0xE0', '0x1A', '0xC9', '0x51', '0x60', '0x6A', '0xE0', '0x19', '0xC2', '0x89', '0x8A', '0x1A', '0xB5', '0x61', '0xCC', '0x2B', '0x3A', '0xA9', '0xF1', '0x1A', '0xCA', '0x14', '0x62', '0x89', '0x0C', '0x6A', '0xE0', '0x1A', '0xBD', '0x6A', '0x85', '0x63', '0xE0', '0x19', '0xBB', '0x89', '0x8A', '0x23', '0x3F', '0x8F', '0x64', '0x19', '0xB9', '0x89', '0x8A', '0x19', '0xBD', '0x89', '0xAB', '0x65', '0x8A', '0x19', '0xBB', '0x89', '0x8A', '0x1A', '0xC4', '0xB7', '0x66', '0x2B', '0x3A', '0xA9', '0xF1', '0x1C', '0xBD', '0x89', '0xCA', '0x67', '0x0C', '0x1B', '0xC0', '0x7A', '0x00', '0xCF', '0x3F', '0xD8', '0x68', '0x79', '0xF7', '0x1A', '0xBD', '0x6C', '0xE0', '0x79', '0x78', '0x69', '0xF0', '0xCF', '0x3F', '0xC6', '0xE7', '0xC8', '0x4D', '0x2E', '0x6A', '0xA9', '0x10', '0x1A', '0xB4', '0x1B', '0xB3', '0x6A', '0x2C', '0x6B', '0xE0', '0x1A', '0xB3', '0x79', '0xF0', '0xCF', '0x3F', '0x93', '0x6C', '0x7A', '0x00', '0xCF', '0x3F', '0x7A', '0xE6', '0xCA', '0x22', '0x6D', '0x51', '0xA9', '0x00', '0x1A', '0xAF', '0xDF', '0x4E', '0x60', '0x6E', '0x6A', '0xE0', '0x19', '0xB0', '0x1A', '0xAE', '0xA9', '0xF5', '0x6F', '0xE0', '0x1B', '0xAD', '0x6A', '0xE0', '0x1A', '0xAE', '0x2D', '0x70', '0x79', '0xF0', '0xCF', '0x3F', '0x7A', '0x00', '0xCF', '0x34', '0x71', '0x3F', '0x7A', '0xE6', '0xCA', '0x41', '0xA9', '0x00', '0xC7', '0x72', '0x1A', '0xAA']</v>
      </c>
      <c r="G1987" s="1" t="str">
        <f>TRIM(MID(A1987, FIND("Checksum:", A1987) + 9, FIND("(", A1987) - FIND("Checksum:", A1987) - 9))</f>
        <v>0x6AE0</v>
      </c>
      <c r="H1987" s="1" t="str">
        <f>TRIM(MID(A1987, FIND("(", A1987) + 1, FIND(")", A1987) - FIND("(", A1987) - 1))</f>
        <v>big</v>
      </c>
    </row>
    <row r="1988" spans="1:8" hidden="1" x14ac:dyDescent="0.25">
      <c r="A1988" t="s">
        <v>1986</v>
      </c>
      <c r="B1988" s="1" t="str">
        <f>TRIM(MID(A1988, FIND("Index:", A1988) + 6, FIND(",", A1988) - FIND("Index:", A1988) - 6))</f>
        <v>246522</v>
      </c>
      <c r="C1988" s="1" t="str">
        <f>TRIM(MID(A1988, FIND("Length:", A1988) + 7, FIND(",", A1988, FIND("Length:", A1988)) - FIND("Length:", A1988) - 7))</f>
        <v>225</v>
      </c>
      <c r="D1988" s="1">
        <f>COUNTIF(C:C,C1988)</f>
        <v>17</v>
      </c>
      <c r="E1988" s="1" t="str">
        <f t="shared" si="31"/>
        <v>0x40</v>
      </c>
      <c r="F1988" s="2" t="str">
        <f>TRIM(MID(A1988, FIND("Message:", A1988) + 8, FIND("]", A1988) - FIND("Message:", A1988) - 7))</f>
        <v>['0x40', '0x69', '0x40', '0x37', '0x76', '0x19', '0xA5', '0x73', '0xE0', '0xCF', '0x3F', '0x19', '0xB1', '0x77', '0xA3', '0x9F', '0x82', '0x08', '0x40', '0xA3', '0x42', '0x6B', '0x78', '0x89', '0x8A', '0x1A', '0xA1', '0x79', '0xF0', '0xCF', '0x82', '0x79', '0x3F', '0xC6', '0xE7', '0xCA', '0x40', '0xDF', '0xC0', '0x13', '0x7A', '0x3F', '0x48', '0x19', '0xA3', '0x89', '0x8A', '0x19', '0xEB', '0x7B', '0xA1', '0x89', '0x8A', '0x4A', '0xBF', '0x48', '0xDD', '0x61', '0x7C', '0x79', '0xF0', '0xCF', '0x3F', '0x2A', '0xA5', '0x79', '0x3F', '0x7D', '0xF2', '0xC8', '0x40', '0x19', '0x9E', '0x89', '0x8A', '0x45', '0x7E', '0x19', '0xAD', '0x89', '0x8A', '0x19', '0xAB', '0x89', '0xA7', '0x7F', '0x8A', '0x19', '0xA9', '0x89', '0x8A', '0x19', '0xA7', '0xA1', '0x40', '0x89', '0x8A', '0x19', '0xA5', '0x89', '0x8A', '0x19', '0x40', '0x41', '0xA3', '0x89', '0x8A', '0x19', '0xA1', '0x89', '0x8A', '0xC7', '0x42', '0x19', '0x9F', '0x89', '0x8A', '0x19', '0x9D', '0x89', '0x4F', '0x43', '0x8A', '0x19', '0x9B', '0x89', '0x8A', '0x19', '0x99', '0x49', '0x44', '0x89', '0x8A', '0x19', '0x97', '0x89', '0x8A', '0x19', '0x36', '0x45', '0x95', '0x89', '0x8A', '0x19', '0x93', '0x89', '0x8A', '0xAF', '0x46', '0x19', '0x91', '0x89', '0x8A', '0x19', '0x8F', '0x89', '0x37', '0x47', '0x8A', '0x4A', '0xBF', '0x45', '0xCF', '0x79', '0xF0', '0x5B', '0x48', '0xCF', '0x3F', '0x69', '0xE7', '0xC8', '0x43', '0x19', '0xCD', '0x49', '0x9C', '0x9F', '0xE0', '0xC5', '0x48', '0xDF', '0x5D', '0xB1', '0x4A', '0x69', '0x40', '0x1A', '0x99', '0x79', '0xF0', '0xCF', '0xE1', '0x4B', '0x3F', '0x9F', '0xE2', '0x7F', '0x58', '0x07', '0x47', '0x33', '0x4C', '0xC8', '0x43', '0x19', '0x96', '0x9F', '0xE0', '0xC5', '0x4E', '0x4D', '0x48', '0xDF', '0x43', '0x69', '0x40', '0x19', '0x94', '0x10', '0x4E', '0x9F', '0xE0', '0xC5', '0x40']</v>
      </c>
      <c r="G1988" s="1" t="str">
        <f>TRIM(MID(A1988, FIND("Checksum:", A1988) + 9, FIND("(", A1988) - FIND("Checksum:", A1988) - 9))</f>
        <v>0x6940</v>
      </c>
      <c r="H1988" s="1" t="str">
        <f>TRIM(MID(A1988, FIND("(", A1988) + 1, FIND(")", A1988) - FIND("(", A1988) - 1))</f>
        <v>big</v>
      </c>
    </row>
    <row r="1989" spans="1:8" hidden="1" x14ac:dyDescent="0.25">
      <c r="A1989" t="s">
        <v>1987</v>
      </c>
      <c r="B1989" s="1" t="str">
        <f>TRIM(MID(A1989, FIND("Index:", A1989) + 6, FIND(",", A1989) - FIND("Index:", A1989) - 6))</f>
        <v>246813</v>
      </c>
      <c r="C1989" s="1" t="str">
        <f>TRIM(MID(A1989, FIND("Length:", A1989) + 7, FIND(",", A1989, FIND("Length:", A1989)) - FIND("Length:", A1989) - 7))</f>
        <v>57</v>
      </c>
      <c r="D1989" s="1">
        <f>COUNTIF(C:C,C1989)</f>
        <v>19</v>
      </c>
      <c r="E1989" s="1" t="str">
        <f t="shared" si="31"/>
        <v>0x87</v>
      </c>
      <c r="F1989" s="2" t="str">
        <f>TRIM(MID(A1989, FIND("Message:", A1989) + 8, FIND("]", A1989) - FIND("Message:", A1989) - 7))</f>
        <v>['0x87', '0x41', '0x8A', '0x19', '0x8C', '0x89', '0x8A', '0x19', '0x8A', '0x29', '0x42', '0x89', '0x8A', '0x4A', '0xBF', '0x50', '0x53', '0x79', '0x7D', '0x43', '0xF0', '0xBF', '0x3F', '0x69', '0xE7', '0xCA', '0x49', '0x98', '0x44', '0x1A', '0x89', '0x79', '0xF0', '0xCF', '0x3F', '0x89', '0xEA', '0x45', '0x4F', '0xCA', '0x44', '0x19', '0x89', '0x89', '0x8A', '0x5A', '0x46', '0x19', '0x87', '0x89', '0x8A', '0x19', '0x85', '0x89', '0x23', '0x47', '0x8A']</v>
      </c>
      <c r="G1989" s="1" t="str">
        <f>TRIM(MID(A1989, FIND("Checksum:", A1989) + 9, FIND("(", A1989) - FIND("Checksum:", A1989) - 9))</f>
        <v>0x198F</v>
      </c>
      <c r="H1989" s="1" t="str">
        <f>TRIM(MID(A1989, FIND("(", A1989) + 1, FIND(")", A1989) - FIND("(", A1989) - 1))</f>
        <v>big</v>
      </c>
    </row>
    <row r="1990" spans="1:8" hidden="1" x14ac:dyDescent="0.25">
      <c r="A1990" t="s">
        <v>1988</v>
      </c>
      <c r="B1990" s="1" t="str">
        <f>TRIM(MID(A1990, FIND("Index:", A1990) + 6, FIND(",", A1990) - FIND("Index:", A1990) - 6))</f>
        <v>246951</v>
      </c>
      <c r="C1990" s="1" t="str">
        <f>TRIM(MID(A1990, FIND("Length:", A1990) + 7, FIND(",", A1990, FIND("Length:", A1990)) - FIND("Length:", A1990) - 7))</f>
        <v>161</v>
      </c>
      <c r="D1990" s="1">
        <f>COUNTIF(C:C,C1990)</f>
        <v>16</v>
      </c>
      <c r="E1990" s="1" t="str">
        <f t="shared" si="31"/>
        <v>0xA2</v>
      </c>
      <c r="F1990" s="2" t="str">
        <f>TRIM(MID(A1990, FIND("Message:", A1990) + 8, FIND("]", A1990) - FIND("Message:", A1990) - 7))</f>
        <v>['0xA2', '0x79', '0xF0', '0xBF', '0x3F', '0x69', '0x15', '0x51', '0xE7', '0xC8', '0x40', '0x19', '0x83', '0x89', '0x8A', '0xF2', '0x52', '0x19', '0x84', '0x89', '0x8A', '0x19', '0x82', '0x89', '0x29', '0x53', '0x8A', '0x4A', '0x6F', '0x4F', '0xA2', '0x79', '0xF0', '0xF3', '0x54', '0xBF', '0x3F', '0x69', '0xE7', '0xC8', '0x40', '0x19', '0xC6', '0x55', '0x80', '0x89', '0x8A', '0x19', '0x80', '0x89', '0x8A', '0x97', '0x56', '0xEE', '0x50', '0x3F', '0x48', '0x8E', '0x65', '0x3F', '0x50', '0x57', '0x4A', '0x3F', '0x48', '0x3E', '0x3E', '0x3F', '0x3F', '0x24', '0x58', '0x4A', '0xE9', '0x3F', '0x46', '0x7E', '0xB7', '0x3E', '0x86', '0x59', '0x37', '0x67', '0x3B', '0x3F', '0x45', '0x75', '0xE7', '0x15', '0x5A', '0x3F', '0x43', '0xAF', '0x67', '0x3F', '0x46', '0x66', '0xDF', '0x5B', '0xE3', '0x3E', '0x37', '0x67', '0x33', '0x3E', '0x37', '0xC4', '0x5C', '0x67', '0x37', '0x3E', '0x37', '0x67', '0x35', '0x3E', '0x4B', '0x5D', '0x37', '0x67', '0x31', '0x3E', '0x37', '0x67', '0x39', '0x43', '0x5E', '0x3F', '0x46', '0x76', '0x63', '0x3E', '0x37', '0x67', '0x9A', '0x5F', '0x3D', '0x3E', '0x37', '0x67', '0x2F', '0x3E', '0x3E', '0x25', '0x60', '0x31', '0x5F', '0x3F', '0x46', '0x77', '0x47', '0x3F', '0x74', '0x61', '0x46', '0x5A', '0x93', '0x3F', '0x46', '0x4D', '0xFD', '0x66', '0x62']</v>
      </c>
      <c r="G1990" s="1" t="str">
        <f>TRIM(MID(A1990, FIND("Checksum:", A1990) + 9, FIND("(", A1990) - FIND("Checksum:", A1990) - 9))</f>
        <v>0x3F46</v>
      </c>
      <c r="H1990" s="1" t="str">
        <f>TRIM(MID(A1990, FIND("(", A1990) + 1, FIND(")", A1990) - FIND("(", A1990) - 1))</f>
        <v>big</v>
      </c>
    </row>
    <row r="1991" spans="1:8" hidden="1" x14ac:dyDescent="0.25">
      <c r="A1991" t="s">
        <v>1989</v>
      </c>
      <c r="B1991" s="1" t="str">
        <f>TRIM(MID(A1991, FIND("Index:", A1991) + 6, FIND(",", A1991) - FIND("Index:", A1991) - 6))</f>
        <v>247002</v>
      </c>
      <c r="C1991" s="1" t="str">
        <f>TRIM(MID(A1991, FIND("Length:", A1991) + 7, FIND(",", A1991, FIND("Length:", A1991)) - FIND("Length:", A1991) - 7))</f>
        <v>193</v>
      </c>
      <c r="D1991" s="1">
        <f>COUNTIF(C:C,C1991)</f>
        <v>13</v>
      </c>
      <c r="E1991" s="1" t="str">
        <f t="shared" si="31"/>
        <v>0x97</v>
      </c>
      <c r="F1991" s="2" t="str">
        <f>TRIM(MID(A1991, FIND("Message:", A1991) + 8, FIND("]", A1991) - FIND("Message:", A1991) - 7))</f>
        <v>['0x97', '0x56', '0xEE', '0x50', '0x3F', '0x48', '0x8E', '0x65', '0x3F', '0x50', '0x57', '0x4A', '0x3F', '0x48', '0x3E', '0x3E', '0x3F', '0x3F', '0x24', '0x58', '0x4A', '0xE9', '0x3F', '0x46', '0x7E', '0xB7', '0x3E', '0x86', '0x59', '0x37', '0x67', '0x3B', '0x3F', '0x45', '0x75', '0xE7', '0x15', '0x5A', '0x3F', '0x43', '0xAF', '0x67', '0x3F', '0x46', '0x66', '0xDF', '0x5B', '0xE3', '0x3E', '0x37', '0x67', '0x33', '0x3E', '0x37', '0xC4', '0x5C', '0x67', '0x37', '0x3E', '0x37', '0x67', '0x35', '0x3E', '0x4B', '0x5D', '0x37', '0x67', '0x31', '0x3E', '0x37', '0x67', '0x39', '0x43', '0x5E', '0x3F', '0x46', '0x76', '0x63', '0x3E', '0x37', '0x67', '0x9A', '0x5F', '0x3D', '0x3E', '0x37', '0x67', '0x2F', '0x3E', '0x3E', '0x25', '0x60', '0x31', '0x5F', '0x3F', '0x46', '0x77', '0x47', '0x3F', '0x74', '0x61', '0x46', '0x5A', '0x93', '0x3F', '0x46', '0x4D', '0xFD', '0x66', '0x62', '0x3F', '0x46', '0x5A', '0x0D', '0x3F', '0x44', '0x61', '0x34', '0x63', '0x1B', '0x3F', '0x45', '0x78', '0x27', '0x3F', '0x44', '0x26', '0x64', '0xD2', '0x0F', '0x3F', '0x44', '0xD0', '0xDB', '0x3F', '0xB5', '0x65', '0x44', '0xC1', '0x1B', '0x3F', '0x45', '0x13', '0x8D', '0xAB', '0x66', '0x3F', '0x45', '0x11', '0x07', '0x3F', '0x45', '0x0F', '0x96', '0x67', '0xFF', '0x3F', '0x43', '0x3B', '0x2F', '0x3F', '0x43', '0xD6', '0x68', '0x39', '0x49', '0x3F', '0x45', '0xE4', '0x37', '0x3F', '0xCA', '0x69', '0x44', '0x95', '0x99', '0x3F', '0x45', '0xB5', '0xC3', '0xDA', '0x6A', '0x3F', '0x45', '0x4A', '0xC3', '0x3F', '0x45', '0xC8', '0x4A', '0x6B', '0x81', '0x3F']</v>
      </c>
      <c r="G1991" s="1" t="str">
        <f>TRIM(MID(A1991, FIND("Checksum:", A1991) + 9, FIND("(", A1991) - FIND("Checksum:", A1991) - 9))</f>
        <v>0x456C</v>
      </c>
      <c r="H1991" s="1" t="str">
        <f>TRIM(MID(A1991, FIND("(", A1991) + 1, FIND(")", A1991) - FIND("(", A1991) - 1))</f>
        <v>big</v>
      </c>
    </row>
    <row r="1992" spans="1:8" hidden="1" x14ac:dyDescent="0.25">
      <c r="A1992" t="s">
        <v>1990</v>
      </c>
      <c r="B1992" s="1" t="str">
        <f>TRIM(MID(A1992, FIND("Index:", A1992) + 6, FIND(",", A1992) - FIND("Index:", A1992) - 6))</f>
        <v>247171</v>
      </c>
      <c r="C1992" s="1" t="str">
        <f>TRIM(MID(A1992, FIND("Length:", A1992) + 7, FIND(",", A1992, FIND("Length:", A1992)) - FIND("Length:", A1992) - 7))</f>
        <v>158</v>
      </c>
      <c r="D1992" s="1">
        <f>COUNTIF(C:C,C1992)</f>
        <v>12</v>
      </c>
      <c r="E1992" s="1" t="str">
        <f t="shared" si="31"/>
        <v>0x37</v>
      </c>
      <c r="F1992" s="2" t="str">
        <f>TRIM(MID(A1992, FIND("Message:", A1992) + 8, FIND("]", A1992) - FIND("Message:", A1992) - 7))</f>
        <v>['0x37', '0x3F', '0xCA', '0x69', '0x44', '0x95', '0x99', '0x3F', '0x45', '0xB5', '0xC3', '0xDA', '0x6A', '0x3F', '0x45', '0x4A', '0xC3', '0x3F', '0x45', '0xC8', '0x4A', '0x6B', '0x81', '0x3F', '0x45', '0x6C', '0xE7', '0x3E', '0x37', '0x3B', '0x6C', '0x5F', '0xDB', '0x3E', '0x37', '0x4F', '0xFF', '0x3F', '0xAB', '0x6D', '0x44', '0x66', '0x45', '0x3F', '0x45', '0xBC', '0xCF', '0x6E', '0x6E', '0x3F', '0x44', '0x66', '0xF9', '0x3E', '0x37', '0x68', '0x30', '0x6F', '0x63', '0x3F', '0x44', '0x6E', '0x23', '0x3F', '0x45', '0x6C', '0x70', '0x6A', '0xCF', '0x3F', '0x45', '0x64', '0x27', '0x3F', '0xF9', '0x71', '0x45', '0xB9', '0xC3', '0x3F', '0x45', '0x2E', '0xF9', '0xE0', '0x72', '0x3F', '0x45', '0xA8', '0x4D', '0x3F', '0x44', '0x60', '0xD0', '0x73', '0x0F', '0x3F', '0x45', '0x72', '0x5D', '0x3F', '0x45', '0x5B', '0x74', '0xB1', '0x73', '0x3F', '0x45', '0xAC', '0xF3', '0x3F', '0xFD', '0x75', '0x44', '0x77', '0x33', '0x3F', '0x44', '0x89', '0x8F', '0x00', '0x76', '0x3F', '0x44', '0xA1', '0xEF', '0x3F', '0x44', '0x9D', '0xAC', '0x77', '0x9F', '0x3F', '0x44', '0x98', '0x0F', '0x3F', '0x45', '0xC6', '0x78', '0x36', '0xE3', '0x3F', '0x44', '0x8E', '0xEF', '0x3F', '0xD3', '0x79', '0x47', '0xCF', '0x6F', '0x3F', '0x43', '0xC7', '0x51', '0x9B', '0x7A', '0x3F']</v>
      </c>
      <c r="G1992" s="1" t="str">
        <f>TRIM(MID(A1992, FIND("Checksum:", A1992) + 9, FIND("(", A1992) - FIND("Checksum:", A1992) - 9))</f>
        <v>0x43B6</v>
      </c>
      <c r="H1992" s="1" t="str">
        <f>TRIM(MID(A1992, FIND("(", A1992) + 1, FIND(")", A1992) - FIND("(", A1992) - 1))</f>
        <v>big</v>
      </c>
    </row>
    <row r="1993" spans="1:8" hidden="1" x14ac:dyDescent="0.25">
      <c r="A1993" t="s">
        <v>1991</v>
      </c>
      <c r="B1993" s="1" t="str">
        <f>TRIM(MID(A1993, FIND("Index:", A1993) + 6, FIND(",", A1993) - FIND("Index:", A1993) - 6))</f>
        <v>247492</v>
      </c>
      <c r="C1993" s="1" t="str">
        <f>TRIM(MID(A1993, FIND("Length:", A1993) + 7, FIND(",", A1993, FIND("Length:", A1993)) - FIND("Length:", A1993) - 7))</f>
        <v>213</v>
      </c>
      <c r="D1993" s="1">
        <f>COUNTIF(C:C,C1993)</f>
        <v>9</v>
      </c>
      <c r="E1993" s="1" t="str">
        <f t="shared" si="31"/>
        <v>0x24</v>
      </c>
      <c r="F1993" s="2" t="str">
        <f>TRIM(MID(A1993, FIND("Message:", A1993) + 8, FIND("]", A1993) - FIND("Message:", A1993) - 7))</f>
        <v>['0x24', '0x49', '0x73', '0xE0', '0xCF', '0x04', '0x4D', '0x3F', '0x19', '0xAF', '0x89', '0x8A', '0x1A', '0xAD', '0x31', '0x4E', '0x6A', '0x40', '0x2C', '0x3F', '0x22', '0x3F', '0x26', '0xEB', '0x4F', '0x3F', '0x2A', '0x98', '0xA6', '0xBC', '0xA9', 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'0xEE', '0x27', '0xB6', '0x40', '0x21', '0x56', '0xAC', '0x1C', '0xA9', '0x1C', '0x69', '0xE7', '0xCA', '0x00', '0x57', '0x3F', '0x2C', '0x40', '0x1A', '0x9F', '0x49', '0xBF', '0xC5', '0x58', '0x51', '0x2F', '0x69', '0x10', '0xA9', '0xE0', '0x6A', '0x47', '0x59', '0xE0', '0x29', '0x3F', '0x1A', '0x9E', '0x6A', '0xE0', '0xA6', '0x5A', '0x4A', '0xBF', '0x4F', '0x83', '0x79', '0xF0', '0xCF', '0x71', '0x5B', '0x3F', '0xC6', '0xE7', '0xCA', '0x43', '0x19', '0x9A', '0x0B', '0x5C', '0x9F', '0xE0', '0xC5', '0x49', '0xDF', '0x43', '0x69', '0x78', '0x5D', '0x40', '0x19', '0x98', '0x9F', '0xE0', '0xC5', '0x41', '0xD6', '0x5E', '0x69', '0x40', '0x4A', '0xBF', '0x4F', '0x83', '0x79', '0x5E', '0x5F', '0xF0', '0xCF', '0x3F', '0xC6', '0xEA', '0xCA', '0x43', '0x1F', '0x60', '0x19', '0x93', '0x9F', '0xE0', '0xC5', '0x48', '0xDF', '0x7B', '0x61', '0x43', '0x69', '0x40', '0x19', '0x90', '0x9F', '0xE0', '0x78', '0x62', '0xC5', '0x40', '0x69', '0x40', '0x4A', '0xBF', '0x50', '0x6C', '0x63', '0x73', '0x79', '0xF0', '0xBF', '0x3F', '0x89', '0x4F', '0x19']</v>
      </c>
      <c r="G1993" s="1" t="str">
        <f>TRIM(MID(A1993, FIND("Checksum:", A1993) + 9, FIND("(", A1993) - FIND("Checksum:", A1993) - 9))</f>
        <v>0x64CA</v>
      </c>
      <c r="H1993" s="1" t="str">
        <f>TRIM(MID(A1993, FIND("(", A1993) + 1, FIND(")", A1993) - FIND("(", A1993) - 1))</f>
        <v>big</v>
      </c>
    </row>
    <row r="1994" spans="1:8" hidden="1" x14ac:dyDescent="0.25">
      <c r="A1994" t="s">
        <v>1992</v>
      </c>
      <c r="B1994" s="1" t="str">
        <f>TRIM(MID(A1994, FIND("Index:", A1994) + 6, FIND(",", A1994) - FIND("Index:", A1994) - 6))</f>
        <v>247493</v>
      </c>
      <c r="C1994" s="1" t="str">
        <f>TRIM(MID(A1994, FIND("Length:", A1994) + 7, FIND(",", A1994, FIND("Length:", A1994)) - FIND("Length:", A1994) - 7))</f>
        <v>82</v>
      </c>
      <c r="D1994" s="1">
        <f>COUNTIF(C:C,C1994)</f>
        <v>8</v>
      </c>
      <c r="E1994" s="1" t="str">
        <f t="shared" si="31"/>
        <v>0x49</v>
      </c>
      <c r="F1994" s="2" t="str">
        <f>TRIM(MID(A1994, FIND("Message:", A1994) + 8, FIND("]", A1994) - FIND("Message:", A1994) - 7))</f>
        <v>['0x49', '0x73', '0xE0', '0xCF', '0x04', '0x4D', '0x3F', '0x19', '0xAF', '0x89', '0x8A', '0x1A', '0xAD', '0x31', '0x4E', '0x6A', '0x40', '0x2C', '0x3F', '0x22', '0x3F', '0x26', '0xEB', '0x4F', '0x3F', '0x2A', '0x98', '0xA6', '0xBC', '0xA9', 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'0xEE']</v>
      </c>
      <c r="G1994" s="1" t="str">
        <f>TRIM(MID(A1994, FIND("Checksum:", A1994) + 9, FIND("(", A1994) - FIND("Checksum:", A1994) - 9))</f>
        <v>0x27B6</v>
      </c>
      <c r="H1994" s="1" t="str">
        <f>TRIM(MID(A1994, FIND("(", A1994) + 1, FIND(")", A1994) - FIND("(", A1994) - 1))</f>
        <v>big</v>
      </c>
    </row>
    <row r="1995" spans="1:8" hidden="1" x14ac:dyDescent="0.25">
      <c r="A1995" t="s">
        <v>1993</v>
      </c>
      <c r="B1995" s="1" t="str">
        <f>TRIM(MID(A1995, FIND("Index:", A1995) + 6, FIND(",", A1995) - FIND("Index:", A1995) - 6))</f>
        <v>247496</v>
      </c>
      <c r="C1995" s="1" t="str">
        <f>TRIM(MID(A1995, FIND("Length:", A1995) + 7, FIND(",", A1995, FIND("Length:", A1995)) - FIND("Length:", A1995) - 7))</f>
        <v>143</v>
      </c>
      <c r="D1995" s="1">
        <f>COUNTIF(C:C,C1995)</f>
        <v>34</v>
      </c>
      <c r="E1995" s="1" t="str">
        <f t="shared" si="31"/>
        <v>0xCF</v>
      </c>
      <c r="F1995" s="2" t="str">
        <f>TRIM(MID(A1995, FIND("Message:", A1995) + 8, FIND("]", A1995) - FIND("Message:", A1995) - 7))</f>
        <v>['0xCF', '0x04', '0x4D', '0x3F', '0x19', '0xAF', '0x89', '0x8A', '0x1A', '0xAD', '0x31', '0x4E', '0x6A', '0x40', '0x2C', '0x3F', '0x22', '0x3F', '0x26', '0xEB', '0x4F', '0x3F', '0x2A', '0x98', '0xA6', '0xBC', '0xA9', 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'0xEE', '0x27', '0xB6', '0x40', '0x21', '0x56', '0xAC', '0x1C', '0xA9', '0x1C', '0x69', '0xE7', '0xCA', '0x00', '0x57', '0x3F', '0x2C', '0x40', '0x1A', '0x9F', '0x49', '0xBF', '0xC5', '0x58', '0x51', '0x2F', '0x69', '0x10', '0xA9', '0xE0', '0x6A', '0x47', '0x59', '0xE0', '0x29', '0x3F', '0x1A', '0x9E', '0x6A', '0xE0', '0xA6', '0x5A', '0x4A', '0xBF', '0x4F', '0x83', '0x79', '0xF0', '0xCF', '0x71', '0x5B', '0x3F', '0xC6', '0xE7', '0xCA', '0x43', '0x19', '0x9A', '0x0B', '0x5C', '0x9F', '0xE0', '0xC5', '0x49', '0xDF']</v>
      </c>
      <c r="G1995" s="1" t="str">
        <f>TRIM(MID(A1995, FIND("Checksum:", A1995) + 9, FIND("(", A1995) - FIND("Checksum:", A1995) - 9))</f>
        <v>0x4369</v>
      </c>
      <c r="H1995" s="1" t="str">
        <f>TRIM(MID(A1995, FIND("(", A1995) + 1, FIND(")", A1995) - FIND("(", A1995) - 1))</f>
        <v>big</v>
      </c>
    </row>
    <row r="1996" spans="1:8" hidden="1" x14ac:dyDescent="0.25">
      <c r="A1996" t="s">
        <v>1994</v>
      </c>
      <c r="B1996" s="1" t="str">
        <f>TRIM(MID(A1996, FIND("Index:", A1996) + 6, FIND(",", A1996) - FIND("Index:", A1996) - 6))</f>
        <v>247523</v>
      </c>
      <c r="C1996" s="1" t="str">
        <f>TRIM(MID(A1996, FIND("Length:", A1996) + 7, FIND(",", A1996, FIND("Length:", A1996)) - FIND("Length:", A1996) - 7))</f>
        <v>85</v>
      </c>
      <c r="D1996" s="1">
        <f>COUNTIF(C:C,C1996)</f>
        <v>7</v>
      </c>
      <c r="E1996" s="1" t="str">
        <f t="shared" si="31"/>
        <v>0xBC</v>
      </c>
      <c r="F1996" s="2" t="str">
        <f>TRIM(MID(A1996, FIND("Message:", A1996) + 8, FIND("]", A1996) - FIND("Message:", A1996) - 7))</f>
        <v>['0xBC', '0x1B', '0x50', '0x79', '0xF1', '0xC8', '0x51', '0xA5', '0x72', '0x19', '0x07', '0x51', '0xA9', '0x79', '0xAB', '0x6F', '0xE0', '0xCF', '0x4D', '0x8D', '0x52', '0x19', '0xA7', '0xA0', '0x42', '0x79', '0xAB', '0x9A', '0xB5', '0x53', '0xE5', '0xA9', '0xF0', '0xA9', '0xEC', '0x60', '0xE7', '0xB2', '0x54', '0xC8', '0x41', '0x0F', '0xA3', '0xDF', '0x42', '0x4C', '0x7F', '0x55', '0xAC', '0xB2', '0x5F', '0xEE', '0x27', '0xB6', '0x40', '0x21', '0x56', '0xAC', '0x1C', '0xA9', '0x1C', '0x69', '0xE7', '0xCA', '0x00', '0x57', '0x3F', '0x2C', '0x40', '0x1A', '0x9F', '0x49', '0xBF', '0xC5', '0x58', '0x51', '0x2F', '0x69', '0x10', '0xA9', '0xE0', '0x6A', '0x47', '0x59', '0xE0']</v>
      </c>
      <c r="G1996" s="1" t="str">
        <f>TRIM(MID(A1996, FIND("Checksum:", A1996) + 9, FIND("(", A1996) - FIND("Checksum:", A1996) - 9))</f>
        <v>0x293F</v>
      </c>
      <c r="H1996" s="1" t="str">
        <f>TRIM(MID(A1996, FIND("(", A1996) + 1, FIND(")", A1996) - FIND("(", A1996) - 1))</f>
        <v>big</v>
      </c>
    </row>
    <row r="1997" spans="1:8" hidden="1" x14ac:dyDescent="0.25">
      <c r="A1997" t="s">
        <v>1995</v>
      </c>
      <c r="B1997" s="1" t="str">
        <f>TRIM(MID(A1997, FIND("Index:", A1997) + 6, FIND(",", A1997) - FIND("Index:", A1997) - 6))</f>
        <v>247905</v>
      </c>
      <c r="C1997" s="1" t="str">
        <f>TRIM(MID(A1997, FIND("Length:", A1997) + 7, FIND(",", A1997, FIND("Length:", A1997)) - FIND("Length:", A1997) - 7))</f>
        <v>187</v>
      </c>
      <c r="D1997" s="1">
        <f>COUNTIF(C:C,C1997)</f>
        <v>10</v>
      </c>
      <c r="E1997" s="1" t="str">
        <f t="shared" si="31"/>
        <v>0x65</v>
      </c>
      <c r="F1997" s="2" t="str">
        <f>TRIM(MID(A1997, FIND("Message:", A1997) + 8, FIND("]", A1997) - FIND("Message:", A1997) - 7))</f>
        <v>['0x65', '0x9F', '0xE0', '0xC5', '0x4C', '0xDF', '0x6B', '0x7B', '0x43', '0x69', '0x40', '0x19', '0x63', '0x9F', '0xE0', '0x65', '0x7C', '0xC5', '0x44', '0x69', '0x40', '0x1A', '0x5F', '0x79', '0x23', '0x7D', '0xF0', '0xCF', '0x3F', '0xC6', '0xE7', '0xC8', '0x44', '0x39', '0x7E', '0x4A', '0xBF', '0x4D', '0xA5', '0x79', '0xF0', '0xCF', '0xB5', '0x7F', '0x3F', '0xC6', '0xE7', '0xCA', '0x43', '0x19', '0x5B', '0xEF', '0x40', '0x9F', '0xE0', '0xC5', '0x4E', '0xDF', '0x43', '0x69', '0x61', '0x41', '0x40', '0x19', '0x59', '0x9F', '0xE0', '0xC5', '0x46', '0x80', '0x42', '0x69', '0x40', '0x4A', '0xBF', '0x4D', '0x15', '0x19', '0x71', '0x43', '0x56', '0xA9', '0xE0', '0x6A', '0xE0', '0x29', '0x3F', '0xD7', '0x44', '0x1A', '0x53', '0x6A', '0xE0', '0x49', '0xBF', '0x4D', '0x53', '0x45', '0x9D', '0x2A', '0x4E', '0x7C', '0xE0', '0xCF', '0x3F', '0xC7', '0x46', '0xAC', '0x1C', '0xA9', '0x1C', '0x79', '0xF2', '0xCA', '0x0C', '0x47', '0x60', '0xAC', '0x1C', '0x24', '0x4E', '0xA3', '0x1C', '0xA2', '0x48', '0xC2', '0x42', '0x29', '0x47', '0xAC', '0x42', '0x9F', '0x4C', '0x49', '0x4C', '0x6F', '0xE2', '0xCA', '0x67', '0xDF', '0x66', '0x60', '0x4A', '0x2C', '0x47', '0x3E', '0x3E', '0x3E', '0x37', '0x68', '0x18', '0x4B', '0x45', '0x3E', '0x37', '0x68', '0x43', '0x3E', '0x37', '0x27', '0x4C', '0x68', '0x41', '0x3E', '0x37', '0x68', '0x3F', '0x3E', '0x51', '0x4D', '0x37', '0x68', '0x4B', '0x3F', '0x43', '0x41', '0x11', '0x0D', '0x4E', '0x3F', '0x43', '0x6F', '0xE7', '0x3E', '0x37', '0x68', '0x06']</v>
      </c>
      <c r="G1997" s="1" t="str">
        <f>TRIM(MID(A1997, FIND("Checksum:", A1997) + 9, FIND("(", A1997) - FIND("Checksum:", A1997) - 9))</f>
        <v>0x4F4D</v>
      </c>
      <c r="H1997" s="1" t="str">
        <f>TRIM(MID(A1997, FIND("(", A1997) + 1, FIND(")", A1997) - FIND("(", A1997) - 1))</f>
        <v>big</v>
      </c>
    </row>
    <row r="1998" spans="1:8" hidden="1" x14ac:dyDescent="0.25">
      <c r="A1998" t="s">
        <v>1996</v>
      </c>
      <c r="B1998" s="1" t="str">
        <f>TRIM(MID(A1998, FIND("Index:", A1998) + 6, FIND(",", A1998) - FIND("Index:", A1998) - 6))</f>
        <v>248332</v>
      </c>
      <c r="C1998" s="1" t="str">
        <f>TRIM(MID(A1998, FIND("Length:", A1998) + 7, FIND(",", A1998, FIND("Length:", A1998)) - FIND("Length:", A1998) - 7))</f>
        <v>238</v>
      </c>
      <c r="D1998" s="1">
        <f>COUNTIF(C:C,C1998)</f>
        <v>14</v>
      </c>
      <c r="E1998" s="1" t="str">
        <f t="shared" si="31"/>
        <v>0xA5</v>
      </c>
      <c r="F1998" s="2" t="str">
        <f>TRIM(MID(A1998, FIND("Message:", A1998) + 8, FIND("]", A1998) - FIND("Message:", A1998) - 7))</f>
        <v>['0xA5', '0xDF', '0x67', '0x55', '0x47', '0x6A', '0xDF', '0x1A', '0xA2', '0x79', '0xF0', '0x0E', '0x56', '0xCF', '0x3F', '0x69', '0xE7', '0xCA', '0x41', '0x29', '0xEB', '0x57', '0x40', '0x1A', '0xA0', '0x6A', '0xDF', '0x1A', '0x9F', '0x56', '0x58', '0x79', '0xF0', '0xBF', '0x3F', '0x69', '0xE7', '0xCA', '0xDD', '0x59', '0x44', '0x49', '0x6F', '0x62', '0x79', '0x1A', '0x98', '0xE4', '0x5A', '0xA9', '0xE0', '0xDF', '0x53', '0x6A', '0xE0', '0x4A', '0xAD', '0x5B', '0xBF', '0x47', '0x57', '0x79', '0xF0', '0xCF', '0x3F', '0x33', '0x5C', '0xC6', '0xED', '0xCA', '0x4C', '0x1A', '0x92', '0x79', '0x4E', '0x5D', '0xF0', '0xCF', '0x3F', '0xC6', '0xED', '0xC8', '0x47', '0x22', '0x5E', '0x1A', '0x90', '0x79', '0xF0', '0xCF', '0x3F', '0x69', '0xEB', '0x5F', '0xE7', '0xC8', '0x42', '0x19', '0x8E', '0x9F', '0xE0', '0x7A', '0x60', '0xAF', '0x3E', '0x69', '0x40', '0xAC', '0x1C', '0x6C', '0x2D', '0x61', '0x17', '0xC8', '0x49', '0x1A', '0x8A', '0x79', '0xF0', '0x99', '0x62', '0xCF', '0x3F', '0x69', '0xE7', '0xCA', '0x44', '0x49', '0x1B', '0x63', '0x6F', '0x62', '0x7B', '0x1A', '0x8C', '0xA9', '0xE0', '0xE1', '0x64', '0xDF', '0x48', '0x6A', '0xE0', '0x1A', '0x8A', '0x79', '0xF5', '0x65', '0xF0', '0xCF', '0x3F', '0x69', '0xE7', '0xC8', '0x42', '0xC1', '0x66', '0x19', '0x87', '0x9F', '0xE0', '0xAF', '0x3E', '0x69', '0xDE', '0x67', '0x40', '0x4A', '0x6F', '0x4F', '0x4D', '0x79', '0xF0', '0x68', '0x68', '0xBF', '0x3F', '0x69', '0xE7', '0xCA', '0x47', '0x1A', '0xE4', '0x69', '0x82', '0x79', '0xF0', '0xCF', '0x3F', '0x69', '0xE7', '0xB6', '0x6A', '0xC8', '0x42', '0x29', '0x41', '0x1A', '0xC4', '0xDF', '0x9E', '0x6B', '0x42', '0x6A', '0xE0', '0x29', '0x3F', '0x1A', '0xC2', '0x3E', '0x6C', '0x6A', '0xE0', '0x1A', '0x7D', '0x79', '0xF0', '0xBF', '0x79', '0x6D', '0x3F', '0xC6', '0xE7', '0xCA', '0x42', '0x29', '0x57', '0xE8', '0x6E', '0x1A', '0xC0', '0xDF', '0x54', '0x6A', '0xE0', '0x1A', '0xE2', '0x6F']</v>
      </c>
      <c r="G1998" s="1" t="str">
        <f>TRIM(MID(A1998, FIND("Checksum:", A1998) + 9, FIND("(", A1998) - FIND("Checksum:", A1998) - 9))</f>
        <v>0x7979</v>
      </c>
      <c r="H1998" s="1" t="str">
        <f>TRIM(MID(A1998, FIND("(", A1998) + 1, FIND(")", A1998) - FIND("(", A1998) - 1))</f>
        <v>big</v>
      </c>
    </row>
    <row r="1999" spans="1:8" hidden="1" x14ac:dyDescent="0.25">
      <c r="A1999" t="s">
        <v>1997</v>
      </c>
      <c r="B1999" s="1" t="str">
        <f>TRIM(MID(A1999, FIND("Index:", A1999) + 6, FIND(",", A1999) - FIND("Index:", A1999) - 6))</f>
        <v>248629</v>
      </c>
      <c r="C1999" s="1" t="str">
        <f>TRIM(MID(A1999, FIND("Length:", A1999) + 7, FIND(",", A1999, FIND("Length:", A1999)) - FIND("Length:", A1999) - 7))</f>
        <v>138</v>
      </c>
      <c r="D1999" s="1">
        <f>COUNTIF(C:C,C1999)</f>
        <v>26</v>
      </c>
      <c r="E1999" s="1" t="str">
        <f t="shared" si="31"/>
        <v>0xC6</v>
      </c>
      <c r="F1999" s="2" t="str">
        <f>TRIM(MID(A1999, FIND("Message:", A1999) + 8, FIND("]", A1999) - FIND("Message:", A1999) - 7))</f>
        <v>['0xC6', '0xE7', '0x3F', '0x76', '0xCA', '0x42', '0xD9', '0x87', '0x1A', '0xB0', '0xDF', '0x8F', '0x77', '0x66', '0x6A', '0xE0', '0x1A', '0xAD', '0x79', '0xF0', '0x5B', '0x78', '0xBF', '0x3F', '0xC6', '0xE8', '0xCA', '0x42', '0xD9', '0x0E', '0x79', '0x7F', '0x1A', '0xAC', '0xDF', '0x5D', '0x6A', '0xE0', '0x48', '0x7A', '0x1A', '0xA8', '0x79', '0xF0', '0xBF', '0x3F', '0xC6', '0x6D', '0x7B', '0xE9', '0xCA', '0x42', '0x29', '0x9F', '0x1A', '0xA7', '0xFC', '0x7C', '0xDF', '0x54', '0x6A', '0xE0', '0x1A', '0xA4', '0x79', '0x34', '0x7D', '0xF0', '0xBF', '0x3F', '0xC6', '0xEA', '0xCA', '0x42', '0x2C', '0x7E', '0x29', '0x7F', '0x1A', '0xA3', '0xDF', '0x4B', '0x6A', '0x7A', '0x7F', '0xE0', '0x1A', '0x9F', '0x79', '0xF0', '0xBF', '0x3F', '0x83', '0x40', '0xC6', '0xEB', '0xCA', '0x42', '0x29', '0x5F', '0x1A', '0xA2', '0x41', '0x9E', '0xDF', '0x42', '0x6A', '0xE0', '0x29', '0x3F', '0xB5', '0x42', '0x1A', '0x9C', '0x6A', '0xE0', '0x44', '0x3F', '0x3F', '0x07', '0x43', '0x3E', '0x1A', '0x9B', '0x12', '0x9A', '0x79', '0xF0', '0x4E', '0x44', '0xCF', '0x3F', '0x7B', '0x70', '0xCF', '0x3F', '0x45', '0x93']</v>
      </c>
      <c r="G1999" s="1" t="str">
        <f>TRIM(MID(A1999, FIND("Checksum:", A1999) + 9, FIND("(", A1999) - FIND("Checksum:", A1999) - 9))</f>
        <v>0x453F</v>
      </c>
      <c r="H1999" s="1" t="str">
        <f>TRIM(MID(A1999, FIND("(", A1999) + 1, FIND(")", A1999) - FIND("(", A1999) - 1))</f>
        <v>big</v>
      </c>
    </row>
    <row r="2000" spans="1:8" hidden="1" x14ac:dyDescent="0.25">
      <c r="A2000" t="s">
        <v>1998</v>
      </c>
      <c r="B2000" s="1" t="str">
        <f>TRIM(MID(A2000, FIND("Index:", A2000) + 6, FIND(",", A2000) - FIND("Index:", A2000) - 6))</f>
        <v>248733</v>
      </c>
      <c r="C2000" s="1" t="str">
        <f>TRIM(MID(A2000, FIND("Length:", A2000) + 7, FIND(",", A2000, FIND("Length:", A2000)) - FIND("Length:", A2000) - 7))</f>
        <v>203</v>
      </c>
      <c r="D2000" s="1">
        <f>COUNTIF(C:C,C2000)</f>
        <v>18</v>
      </c>
      <c r="E2000" s="1" t="str">
        <f t="shared" si="31"/>
        <v>0xDF</v>
      </c>
      <c r="F2000" s="2" t="str">
        <f>TRIM(MID(A2000, FIND("Message:", A2000) + 8, FIND("]", A2000) - FIND("Message:", A2000) - 7))</f>
        <v>['0xDF', '0x42', '0x6A', '0xE0', '0x29', '0x3F', '0xB5', '0x42', '0x1A', '0x9C', '0x6A', '0xE0', '0x44', '0x3F', '0x3F', '0x07', '0x43', '0x3E', '0x1A', '0x9B', '0x12', '0x9A', '0x79', '0xF0', '0x4E', '0x44', '0xCF', '0x3F', '0x7B', '0x70', '0xCF', '0x3F', '0x45', '0x93', '0x45', '0x3F', '0x66', '0x4F', '0x79', '0x0B', '0x1B', '0x95', '0x6F', '0x46', '0x42', '0xBF', '0x52', '0x45', '0x7A', '0x00', '0xCF', '0x2A', '0x47', '0x3F', '0x79', '0xFB', '0x62', '0xE0', '0x49', '0xBF', '0x48', '0x48', '0x4A', '0x43', '0x73', '0xE0', '0xCF', '0x3F', '0xC2', '0xFB', '0x49', '0x43', '0x19', '0xA7', '0xAC', '0x4C', '0xAC', '0x1B', '0x0E', '0x4A', '0xF0', '0xB0', '0x69', '0x10', '0xA0', '0x35', '0x8E', '0xC9', '0x4B', '0x65', '0x3F', '0xAA', '0x3F', '0xDF', '0x3F', '0xBF', '0xB8', '0x4C', '0x3E', '0x3E', '0x3E', '0x37', '0x47', '0x55', '0x3E', '0x19', '0x4D', '0x37', '0x52', '0x4B', '0x3E', '0x37', '0x68', '0x55', '0x55', '0x4E', '0x3E', '0x37', '0x52', '0x47', '0x3E', '0x37', '0x52', '0x25', '0x4F', '0x49', '0x3E', '0x37', '0x52', '0x48', '0x3E', '0x37', '0x1E', '0x50', '0x52', '0x4D', '0x3E', '0x37', '0x55', '0x92', '0x8E', '0xDB', '0x51', '0x61', '0x6E', '0x55', '0x4A', '0xBF', '0x51', '0x2D', '0xFE', '0x52', '0x79', '0xF0', '0xCF', '0x3F', '0x9F', '0xE2', '0x7F', '0xCD', '0x53', '0x48', '0x07', '0xBF', '0xCA', '0x5B', '0x1A', '0x7F', '0x22', '0x54', '0x79', '0xF0', '0xBF', '0x3F', '0x69', '0xE7', '0xCA', '0xD9', '0x55', '0x40', '0xE0', '0x60', '0x3F', '0x48', '0xA9', '0xEF', '0xF7', '0x56', '0xA9', '0xEB', '0x89', '0x4F', '0xCA', '0x43', '0x19', '0xEB', '0x57', '0x7B', '0x9F', '0xDF', '0xC5', '0x4E', '0xE0']</v>
      </c>
      <c r="G2000" s="1" t="str">
        <f>TRIM(MID(A2000, FIND("Checksum:", A2000) + 9, FIND("(", A2000) - FIND("Checksum:", A2000) - 9))</f>
        <v>0x579E</v>
      </c>
      <c r="H2000" s="1" t="str">
        <f>TRIM(MID(A2000, FIND("(", A2000) + 1, FIND(")", A2000) - FIND("(", A2000) - 1))</f>
        <v>big</v>
      </c>
    </row>
    <row r="2001" spans="1:8" hidden="1" x14ac:dyDescent="0.25">
      <c r="A2001" t="s">
        <v>1999</v>
      </c>
      <c r="B2001" s="1" t="str">
        <f>TRIM(MID(A2001, FIND("Index:", A2001) + 6, FIND(",", A2001) - FIND("Index:", A2001) - 6))</f>
        <v>248743</v>
      </c>
      <c r="C2001" s="1" t="str">
        <f>TRIM(MID(A2001, FIND("Length:", A2001) + 7, FIND(",", A2001, FIND("Length:", A2001)) - FIND("Length:", A2001) - 7))</f>
        <v>242</v>
      </c>
      <c r="D2001" s="1">
        <f>COUNTIF(C:C,C2001)</f>
        <v>15</v>
      </c>
      <c r="E2001" s="1" t="str">
        <f t="shared" si="31"/>
        <v>0x6A</v>
      </c>
      <c r="F2001" s="2" t="str">
        <f>TRIM(MID(A2001, FIND("Message:", A2001) + 8, FIND("]", A2001) - FIND("Message:", A2001) - 7))</f>
        <v>['0x6A', '0xE0', '0x44', '0x3F', '0x3F', '0x07', '0x43', '0x3E', '0x1A', '0x9B', '0x12', '0x9A', '0x79', '0xF0', '0x4E', '0x44', '0xCF', '0x3F', '0x7B', '0x70', '0xCF', '0x3F', '0x45', '0x93', '0x45', '0x3F', '0x66', '0x4F', '0x79', '0x0B', '0x1B', '0x95', '0x6F', '0x46', '0x42', '0xBF', '0x52', '0x45', '0x7A', '0x00', '0xCF', '0x2A', '0x47', '0x3F', '0x79', '0xFB', '0x62', '0xE0', '0x49', '0xBF', '0x48', '0x48', '0x4A', '0x43', '0x73', '0xE0', '0xCF', '0x3F', '0xC2', '0xFB', '0x49', '0x43', '0x19', '0xA7', '0xAC', '0x4C', '0xAC', '0x1B', '0x0E', '0x4A', '0xF0', '0xB0', '0x69', '0x10', '0xA0', '0x35', '0x8E', '0xC9', '0x4B', '0x65', '0x3F', '0xAA', '0x3F', '0xDF', '0x3F', '0xBF', '0xB8', '0x4C', '0x3E', '0x3E', '0x3E', '0x37', '0x47', '0x55', '0x3E', '0x19', '0x4D', '0x37', '0x52', '0x4B', '0x3E', '0x37', '0x68', '0x55', '0x55', '0x4E', '0x3E', '0x37', '0x52', '0x47', '0x3E', '0x37', '0x52', '0x25', '0x4F', '0x49', '0x3E', '0x37', '0x52', '0x48', '0x3E', '0x37', '0x1E', '0x50', '0x52', '0x4D', '0x3E', '0x37', '0x55', '0x92', '0x8E', '0xDB', '0x51', '0x61', '0x6E', '0x55', '0x4A', '0xBF', '0x51', '0x2D', '0xFE', '0x52', '0x79', '0xF0', '0xCF', '0x3F', '0x9F', '0xE2', '0x7F', '0xCD', '0x53', '0x48', '0x07', '0xBF', '0xCA', '0x5B', '0x1A', '0x7F', '0x22', '0x54', '0x79', '0xF0', '0xBF', '0x3F', '0x69', '0xE7', '0xCA', '0xD9', '0x55', '0x40', '0xE0', '0x60', '0x3F', '0x48', '0xA9', '0xEF', '0xF7', '0x56', '0xA9', '0xEB', '0x89', '0x4F', '0xCA', '0x43', '0x19', '0xEB', '0x57', '0x7B', '0x9F', '0xDF', '0xC5', '0x4E', '0xE0', '0x57', '0x9E', '0x58', '0x69', '0x3F', '0x1A', '0x77', '0x79', '0xF0', '0xBF', '0xBC', '0x59', '0x3F', '0x9F', '0xE2', '0xC7', '0x41', '0xC8', '0x40', '0x2D', '0x5A', '0xE0', '0x4F', '0x3F', '0x48', '0x19', '0x74', '0x9F', '0x3F', '0x5B', '0xDF', '0xC5', '0x46', '0xE0', '0x4A', '0x69', '0x3F', '0x1B', '0x5C', '0x4A', '0xBF', '0x84', '0x3D', '0x79', '0xF0', '0xCF', '0x62', '0x5D', '0x3F']</v>
      </c>
      <c r="G2001" s="1" t="str">
        <f>TRIM(MID(A2001, FIND("Checksum:", A2001) + 9, FIND("(", A2001) - FIND("Checksum:", A2001) - 9))</f>
        <v>0x69E7</v>
      </c>
      <c r="H2001" s="1" t="str">
        <f>TRIM(MID(A2001, FIND("(", A2001) + 1, FIND(")", A2001) - FIND("(", A2001) - 1))</f>
        <v>big</v>
      </c>
    </row>
    <row r="2002" spans="1:8" hidden="1" x14ac:dyDescent="0.25">
      <c r="A2002" t="s">
        <v>2000</v>
      </c>
      <c r="B2002" s="1" t="str">
        <f>TRIM(MID(A2002, FIND("Index:", A2002) + 6, FIND(",", A2002) - FIND("Index:", A2002) - 6))</f>
        <v>249084</v>
      </c>
      <c r="C2002" s="1" t="str">
        <f>TRIM(MID(A2002, FIND("Length:", A2002) + 7, FIND(",", A2002, FIND("Length:", A2002)) - FIND("Length:", A2002) - 7))</f>
        <v>148</v>
      </c>
      <c r="D2002" s="1">
        <f>COUNTIF(C:C,C2002)</f>
        <v>24</v>
      </c>
      <c r="E2002" s="1" t="str">
        <f t="shared" si="31"/>
        <v>0xBE</v>
      </c>
      <c r="F2002" s="2" t="str">
        <f>TRIM(MID(A2002, FIND("Message:", A2002) + 8, FIND("]", A2002) - FIND("Message:", A2002) - 7))</f>
        <v>['0xBE', '0x6A', '0x40', '0xC2', '0x3F', '0x1A', '0xF5', '0x69', '0x5E', '0x19', '0x5D', '0x9F', '0xE0', '0x5F', '0xF8', '0x17', '0x6A', '0x1A', '0x5A', '0x69', '0x40', '0x29', '0x3F', '0x6A', '0x5B', '0x6B', '0xE0', '0x4A', '0xBF', '0x84', '0x29', '0x6A', '0xE0', '0x4F', '0x6C', '0xC2', '0x40', '0xA0', '0x5C', '0x49', '0x3F', '0x3E', '0x33', '0x6D', '0x3E', '0x70', '0xDF', '0xCA', '0x40', '0xDF', '0x0A', '0xF0', '0x6E', '0x3F', '0x48', '0x1A', '0x56', '0x79', '0xF0', '0xCF', '0xA0', '0x6F', '0x3F', '0x69', '0xE7', '0xCA', '0x40', '0xDF', '0x4A', '0x35', 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'0x52']</v>
      </c>
      <c r="G2002" s="1" t="str">
        <f>TRIM(MID(A2002, FIND("Checksum:", A2002) + 9, FIND("(", A2002) - FIND("Checksum:", A2002) - 9))</f>
        <v>0x413F</v>
      </c>
      <c r="H2002" s="1" t="str">
        <f>TRIM(MID(A2002, FIND("(", A2002) + 1, FIND(")", A2002) - FIND("(", A2002) - 1))</f>
        <v>big</v>
      </c>
    </row>
    <row r="2003" spans="1:8" hidden="1" x14ac:dyDescent="0.25">
      <c r="A2003" t="s">
        <v>2001</v>
      </c>
      <c r="B2003" s="1" t="str">
        <f>TRIM(MID(A2003, FIND("Index:", A2003) + 6, FIND(",", A2003) - FIND("Index:", A2003) - 6))</f>
        <v>249088</v>
      </c>
      <c r="C2003" s="1" t="str">
        <f>TRIM(MID(A2003, FIND("Length:", A2003) + 7, FIND(",", A2003, FIND("Length:", A2003)) - FIND("Length:", A2003) - 7))</f>
        <v>145</v>
      </c>
      <c r="D2003" s="1">
        <f>COUNTIF(C:C,C2003)</f>
        <v>28</v>
      </c>
      <c r="E2003" s="1" t="str">
        <f t="shared" si="31"/>
        <v>0x3F</v>
      </c>
      <c r="F2003" s="2" t="str">
        <f>TRIM(MID(A2003, FIND("Message:", A2003) + 8, FIND("]", A2003) - FIND("Message:", A2003) - 7))</f>
        <v>['0x3F', '0x1A', '0xF5', '0x69', '0x5E', '0x19', '0x5D', '0x9F', '0xE0', '0x5F', '0xF8', '0x17', '0x6A', '0x1A', '0x5A', '0x69', '0x40', '0x29', '0x3F', '0x6A', '0x5B', '0x6B', '0xE0', '0x4A', '0xBF', '0x84', '0x29', '0x6A', '0xE0', '0x4F', '0x6C', '0xC2', '0x40', '0xA0', '0x5C', '0x49', '0x3F', '0x3E', '0x33', '0x6D', '0x3E', '0x70', '0xDF', '0xCA', '0x40', '0xDF', '0x0A', '0xF0', '0x6E', '0x3F', '0x48', '0x1A', '0x56', '0x79', '0xF0', '0xCF', '0xA0', '0x6F', '0x3F', '0x69', '0xE7', '0xCA', '0x40', '0xDF', '0x4A', '0x35', 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'0x52', '0x41']</v>
      </c>
      <c r="G2003" s="1" t="str">
        <f>TRIM(MID(A2003, FIND("Checksum:", A2003) + 9, FIND("(", A2003) - FIND("Checksum:", A2003) - 9))</f>
        <v>0x3F56</v>
      </c>
      <c r="H2003" s="1" t="str">
        <f>TRIM(MID(A2003, FIND("(", A2003) + 1, FIND(")", A2003) - FIND("(", A2003) - 1))</f>
        <v>big</v>
      </c>
    </row>
    <row r="2004" spans="1:8" hidden="1" x14ac:dyDescent="0.25">
      <c r="A2004" t="s">
        <v>2002</v>
      </c>
      <c r="B2004" s="1" t="str">
        <f>TRIM(MID(A2004, FIND("Index:", A2004) + 6, FIND(",", A2004) - FIND("Index:", A2004) - 6))</f>
        <v>249109</v>
      </c>
      <c r="C2004" s="1" t="str">
        <f>TRIM(MID(A2004, FIND("Length:", A2004) + 7, FIND(",", A2004, FIND("Length:", A2004)) - FIND("Length:", A2004) - 7))</f>
        <v>147</v>
      </c>
      <c r="D2004" s="1">
        <f>COUNTIF(C:C,C2004)</f>
        <v>20</v>
      </c>
      <c r="E2004" s="1" t="str">
        <f t="shared" si="31"/>
        <v>0x6B</v>
      </c>
      <c r="F2004" s="2" t="str">
        <f>TRIM(MID(A2004, FIND("Message:", A2004) + 8, FIND("]", A2004) - FIND("Message:", A2004) - 7))</f>
        <v>['0x6B', '0xE0', '0x4A', '0xBF', '0x84', '0x29', '0x6A', '0xE0', '0x4F', '0x6C', '0xC2', '0x40', '0xA0', '0x5C', '0x49', '0x3F', '0x3E', '0x33', '0x6D', '0x3E', '0x70', '0xDF', '0xCA', '0x40', '0xDF', '0x0A', '0xF0', '0x6E', '0x3F', '0x48', '0x1A', '0x56', '0x79', '0xF0', '0xCF', '0xA0', '0x6F', '0x3F', '0x69', '0xE7', '0xCA', '0x40', '0xDF', '0x4A', '0x35', 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'0x52', '0x41', '0x3F', '0x56', '0x79', '0x42', '0x4F', '0xA0', '0x3E', '0x37', '0x51', '0x3D', '0xAF', '0x7A', '0x3E', '0x37', '0x84', '0x27', '0x3E', '0x37', '0x85', '0x96', '0x7B', '0x3F', '0x3F']</v>
      </c>
      <c r="G2004" s="1" t="str">
        <f>TRIM(MID(A2004, FIND("Checksum:", A2004) + 9, FIND("(", A2004) - FIND("Checksum:", A2004) - 9))</f>
        <v>0x3F3E</v>
      </c>
      <c r="H2004" s="1" t="str">
        <f>TRIM(MID(A2004, FIND("(", A2004) + 1, FIND(")", A2004) - FIND("(", A2004) - 1))</f>
        <v>big</v>
      </c>
    </row>
    <row r="2005" spans="1:8" hidden="1" x14ac:dyDescent="0.25">
      <c r="A2005" t="s">
        <v>2003</v>
      </c>
      <c r="B2005" s="1" t="str">
        <f>TRIM(MID(A2005, FIND("Index:", A2005) + 6, FIND(",", A2005) - FIND("Index:", A2005) - 6))</f>
        <v>249154</v>
      </c>
      <c r="C2005" s="1" t="str">
        <f>TRIM(MID(A2005, FIND("Length:", A2005) + 7, FIND(",", A2005, FIND("Length:", A2005)) - FIND("Length:", A2005) - 7))</f>
        <v>242</v>
      </c>
      <c r="D2005" s="1">
        <f>COUNTIF(C:C,C2005)</f>
        <v>15</v>
      </c>
      <c r="E2005" s="1" t="str">
        <f t="shared" si="31"/>
        <v>0x70</v>
      </c>
      <c r="F2005" s="2" t="str">
        <f>TRIM(MID(A2005, FIND("Message:", A2005) + 8, FIND("]", A2005) - FIND("Message:", A2005) - 7))</f>
        <v>['0x70', '0x2C', '0x3F', '0x1A', '0x52', '0x79', '0xF0', '0xCF', '0x82', '0x71', '0x3F', '0x89', '0x4F', '0xCA', '0x40', '0xDF', '0x43', '0xB7', '0x72', '0x2C', '0x40', '0x1A', '0x4F', '0x2C', '0x42', '0x79', '0x30', '0x73', '0xF0', '0xCF', '0x3F', '0x4A', '0x6F', '0x4F', '0x80', '0xFC', '0x74', '0x1B', '0x4D', '0x79', '0xF0', '0xBF', '0x3F', '0x7A', '0xC0', '0x75', '0x00', '0xCF', '0x3F', '0x7A', '0xDF', '0xCA', '0x74', '0x1E', '0x76', '0xDF', '0x55', '0x3F', '0x48', '0x3E', '0x37', '0x55', '0xFD', '0x77', '0x93', '0x3E', '0x37', '0x52', '0x4F', '0x3E', '0x37', '0x97', '0x78', '0x52', '0x43', '0x3E', '0x37', '0x52', '0x41', '0x3F', '0x56', '0x79', '0x42', '0x4F', '0xA0', '0x3E', '0x37', '0x51', '0x3D', '0xAF', '0x7A', '0x3E', '0x37', '0x84', '0x27', '0x3E', '0x37', '0x85', '0x96', '0x7B', '0x3F', '0x3F', '0x3F', '0x3E', '0x38', '0x3F', '0x42', '0x31', '0x7C', '0x62', '0x71', '0x3E', '0x37', '0x52', '0x3F', '0x1A', '0x71', '0x7D', '0x8F', '0x19', '0x8E', '0x0F', '0x8C', '0xA9', '0xE0', '0xDA', '0x7E', '0x6A', '0xE0', '0x9F', '0x40', '0xC0', '0xF0', '0x0F', '0x6A', '0x7F', '0x89', '0x9F', '0x40', '0xC0', '0xF1', '0x0F', '0x47', '0xF1', '0x40', '0x9F', '0x40', '0xC0', '0xF2', '0xA9', '0xF0', '0x7B', '0xE9', '0x41', '0xF0', '0x8F', '0x40', '0x79', '0x0B', '0x7B', '0xF0', '0xF2', '0x42', '0x8F', '0x41', '0x79', '0x0B', '0x7B', '0xF0', '0x8F', '0x93', '0x43', '0x42', '0x79', '0x0B', '0xA9', '0xEB', '0x7A', '0xE0', '0xFA', '0x44', '0x4F', '0x43', '0xDF', '0xB0', '0x2C', '0x3F', '0x3E', '0x11', '0x45', '0x37', '0x68', '0x51', '0xAC', '0x1C', '0x1A', '0xDF', '0xF8', '0x46', '0x79', '0xF0', '0xCF', '0x3F', '0x79', '0x0F', '0xCA', '0x13', '0x47', '0x5A', '0x1A', '0x7D', '0x19', '0x7C', '0x0F', '0x7A', '0x58', '0x48', '0xA9', '0xE0', '0x6A', '0xE0', '0x9F', '0x40', '0xC0', '0xBE', '0x49', '0xF0', '0x0F', '0xD7', '0x9F', '0x40', '0xC0', '0xF1', '0xB3', '0x4A', '0x0F', '0xD6', '0x9F', '0x40', '0xC0', '0xF2', '0xA9']</v>
      </c>
      <c r="G2005" s="1" t="str">
        <f>TRIM(MID(A2005, FIND("Checksum:", A2005) + 9, FIND("(", A2005) - FIND("Checksum:", A2005) - 9))</f>
        <v>0x6D4B</v>
      </c>
      <c r="H2005" s="1" t="str">
        <f>TRIM(MID(A2005, FIND("(", A2005) + 1, FIND(")", A2005) - FIND("(", A2005) - 1))</f>
        <v>big</v>
      </c>
    </row>
    <row r="2006" spans="1:8" hidden="1" x14ac:dyDescent="0.25">
      <c r="A2006" t="s">
        <v>2004</v>
      </c>
      <c r="B2006" s="1" t="str">
        <f>TRIM(MID(A2006, FIND("Index:", A2006) + 6, FIND(",", A2006) - FIND("Index:", A2006) - 6))</f>
        <v>249473</v>
      </c>
      <c r="C2006" s="1" t="str">
        <f>TRIM(MID(A2006, FIND("Length:", A2006) + 7, FIND(",", A2006, FIND("Length:", A2006)) - FIND("Length:", A2006) - 7))</f>
        <v>231</v>
      </c>
      <c r="D2006" s="1">
        <f>COUNTIF(C:C,C2006)</f>
        <v>14</v>
      </c>
      <c r="E2006" s="1" t="str">
        <f t="shared" si="31"/>
        <v>0xFF</v>
      </c>
      <c r="F2006" s="2" t="str">
        <f>TRIM(MID(A2006, FIND("Message:", A2006) + 8, FIND("]", A2006) - FIND("Message:", A2006) - 7))</f>
        <v>['0xFF', '0xFF', '0xFF', '0xFF', '0x7C', '0x85', '0x04', '0x09', '0x00', '0xE6', '0xF8', '0x00', '0x06', '0x78', '0x40', '0x74', '0x00', '0xA9', '0xE0', '0x6A', '0xE0', '0x9F', '0x2A', '0x41', '0x40', '0xC0', '0xF0', '0x0F', '0xCC', '0x9F', '0x40', '0xEE', '0x42', '0xC0', '0xF1', '0x0F', '0xC4', '0x9F', '0x40', '0xC0', '0x69', '0x43', '0xF2', '0xA9', '0xF0', '0x7B', '0xF0', '0x8F', '0x40', '0x0D', '0x44', '0x79', '0x0B', '0x7B', '0xF0', '0x8F', '0x41', '0x79', '0x7F', '0x45', '0x0B', '0x7B', '0xF0', '0x8F', '0x42', '0x79', '0x0B', '0x13', '0x46', '0xA9', '0xEB', '0x7A', '0xE0', '0x4F', '0x43', '0xDF', '0xA9', '0x47', '0x67', '0x2C', '0x3F', '0x4A', '0x6F', '0x62', '0x75', '0xAB', '0x48', '0x1B', '0xBB', '0x79', '0xF0', '0xCF', '0x3F', '0x7A', '0x13', '0x49', '0x00', '0xCF', '0x3F', '0x7A', '0xDF', '0xCA', '0x5B', '0xD8', '0x4A', '0x1A', '0x58', '0x19', '0x57', '0x0F', '0x55', '0xA9', '0x3B', '0x4B', '0xE0', '0x6A', '0xE0', '0x9F', '0x40', '0xC0', '0xF0', '0x09', '0x4C', '0x0F', '0x52', '0x9F', '0x40', '0xC0', '0xF1', '0x3F', '0x7F', '0x4D', '0xBF', '0x52', '0x45', '0x9F', '0x40', '0xC0', '0xF2', '0x38', '0x4E', '0xA9', '0xF0', '0x7B', '0xF0', '0x8F', '0x40', '0x79', '0x9E', '0x4F', '0x0B', '0x7B', '0xF0', '0x8F', '0x41', '0x79', '0x0B', '0x1C', '0x50', '0x7B', '0xF0', '0x8F', '0x42', '0x79', '0x0B', '0xA9', '0xBC', '0x51', '0xEB', '0x7A', '0xE0', '0x4F', '0x43', '0xDF', '0x41', '0x4C', '0x52', '0x2C', '0x3F', '0x4C', '0x3F', '0x40', '0x3E', '0x49', '0x11', '0x53', '0x3F', '0x40', '0x3E', '0xAC', '0x1C', '0x7C', '0xDF', '0x36', '0x54', '0xC8', '0x44', '0x29', '0x44', '0x4A', '0xBF', '0x84', '0x5D', '0x55', '0x3D', '0x6A', '0xE0', '0x19', '0xA4', '0x89', '0x8A', '0xAF', '0x56', '0xA0', '0x35', '0x8E', '0x65', '0x3F', '0xAA', '0x3E', '0x48', '0x57', '0x3E', '0x3E', '0x37', '0x68', '0x4F', '0x3E', '0x37', '0x38', '0x58']</v>
      </c>
      <c r="G2006" s="1" t="str">
        <f>TRIM(MID(A2006, FIND("Checksum:", A2006) + 9, FIND("(", A2006) - FIND("Checksum:", A2006) - 9))</f>
        <v>0x684D</v>
      </c>
      <c r="H2006" s="1" t="str">
        <f>TRIM(MID(A2006, FIND("(", A2006) + 1, FIND(")", A2006) - FIND("(", A2006) - 1))</f>
        <v>big</v>
      </c>
    </row>
    <row r="2007" spans="1:8" hidden="1" x14ac:dyDescent="0.25">
      <c r="A2007" t="s">
        <v>2005</v>
      </c>
      <c r="B2007" s="1" t="str">
        <f>TRIM(MID(A2007, FIND("Index:", A2007) + 6, FIND(",", A2007) - FIND("Index:", A2007) - 6))</f>
        <v>249666</v>
      </c>
      <c r="C2007" s="1" t="str">
        <f>TRIM(MID(A2007, FIND("Length:", A2007) + 7, FIND(",", A2007, FIND("Length:", A2007)) - FIND("Length:", A2007) - 7))</f>
        <v>240</v>
      </c>
      <c r="D2007" s="1">
        <f>COUNTIF(C:C,C2007)</f>
        <v>17</v>
      </c>
      <c r="E2007" s="1" t="str">
        <f t="shared" si="31"/>
        <v>0x36</v>
      </c>
      <c r="F2007" s="2" t="str">
        <f>TRIM(MID(A2007, FIND("Message:", A2007) + 8, FIND("]", A2007) - FIND("Message:", A2007) - 7))</f>
        <v>['0x36', '0x54', '0xC8', '0x44', '0x29', '0x44', '0x4A', '0xBF', '0x84', '0x5D', '0x55', '0x3D', '0x6A', '0xE0', '0x19', '0xA4', '0x89', '0x8A', '0xAF', '0x56', '0xA0', '0x35', '0x8E', '0x65', '0x3F', '0xAA', '0x3E', '0x48', '0x57', '0x3E', '0x3E', '0x37', '0x68', '0x4F', '0x3E', '0x37', '0x38', '0x58', '0x68', '0x4D', '0x3E', '0x37', '0x68', '0x4B', '0x3E', '0x75', '0x59', '0x37', '0x84', '0x2B', '0x8E', '0x61', '0x4A', '0xBF', '0x3A', '0x5A', '0x51', '0x2D', '0x79', '0xF0', '0xCF', '0x3F', '0x9F', '0xF1', '0x5B', '0xE2', '0x7F', '0x48', '0x07', '0xBF', '0xC8', '0x50', '0xE5', '0x5C', '0x4A', '0xBF', '0x84', '0x3B', '0x4B', '0xBF', '0x84', '0xB5', '0x5D', '0x3D', '0x79', '0xF0', '0xCF', '0x3F', '0x7A', '0x00', '0x8E', '0x5E', '0xCF', '0x3F', '0x7A', '0xDF', '0xC8', '0x42', '0x19', '0xEB', '0x5F', '0x95', '0x8E', '0x65', '0x89', '0x6A', '0x3F', '0x48', '0x64', '0x60', '0x29', '0x3F', '0x4A', '0xBF', '0x84', '0x3D', '0x6A', '0xFE', '0x61', '0xE0', '0x8E', '0x65', '0x3F', '0xAA', '0x8E', '0x61', '0x10', '0x62', '0x4A', '0xBF', '0x51', '0x2F', '0x79', '0xF0', '0xCF', '0x27', '0x63', '0x3F', '0x89', '0x4F', '0xCA', '0x42', '0x29', '0x3F', '0xF0', '0x64', '0x1A', '0x8D', '0xDF', '0x47', '0x6A', '0xE1', '0x49', '0xC8', '0x65', '0xBF', '0x51', '0x2F', '0x73', '0xE0', '0xCF', '0x3F', '0x09', '0x66', '0xEF', '0x89', '0x3F', '0x48', '0x19', '0x88', '0x69', '0x72', '0x67', '0x41', '0x4B', '0xAF', '0x32', '0x67', '0x1A', '0x86', '0xDD', '0x68', '0xA9', '0xF1', '0x79', '0x01', '0xCA', '0x46', '0xA9', '0x39', '0x69', '0xF1', '0x1B', '0x85', '0x79', '0x01', '0xC8', '0x42', '0x81', '0x6A', '0xD9', '0xB9', '0x1A', '0x87', '0xDF', '0x42', '0x6A', '0x2C', '0x6B', '0xE0', '0x29', '0x3F', '0x1A', '0x85', '0x6A', '0xE0', '0x9F', '0x6C', '0x4B', '0x3F', '0x66', '0x4E', '0x1A', '0x7E', '0xA9', '0xED', '0x6D', '0xF1', '0x79', '0x05', '0xC8', '0x42', '0xA9', '0xF1', '0x84', '0x6E', '0x1B', '0x81', '0xDF', '0x53']</v>
      </c>
      <c r="G2007" s="1" t="str">
        <f>TRIM(MID(A2007, FIND("Checksum:", A2007) + 9, FIND("(", A2007) - FIND("Checksum:", A2007) - 9))</f>
        <v>0x6BE0</v>
      </c>
      <c r="H2007" s="1" t="str">
        <f>TRIM(MID(A2007, FIND("(", A2007) + 1, FIND(")", A2007) - FIND("(", A2007) - 1))</f>
        <v>big</v>
      </c>
    </row>
    <row r="2008" spans="1:8" hidden="1" x14ac:dyDescent="0.25">
      <c r="A2008" t="s">
        <v>2006</v>
      </c>
      <c r="B2008" s="1" t="str">
        <f>TRIM(MID(A2008, FIND("Index:", A2008) + 6, FIND(",", A2008) - FIND("Index:", A2008) - 6))</f>
        <v>250532</v>
      </c>
      <c r="C2008" s="1" t="str">
        <f>TRIM(MID(A2008, FIND("Length:", A2008) + 7, FIND(",", A2008, FIND("Length:", A2008)) - FIND("Length:", A2008) - 7))</f>
        <v>54</v>
      </c>
      <c r="D2008" s="1">
        <f>COUNTIF(C:C,C2008)</f>
        <v>15</v>
      </c>
      <c r="E2008" s="1" t="str">
        <f t="shared" si="31"/>
        <v>0x4F</v>
      </c>
      <c r="F2008" s="2" t="str">
        <f>TRIM(MID(A2008, FIND("Message:", A2008) + 8, FIND("]", A2008) - FIND("Message:", A2008) - 7))</f>
        <v>['0x4F', '0x7E', '0xC5', '0x44', '0x69', '0x40', '0x79', '0x6F', '0x75', '0xF0', '0xBF', '0x3F', '0x9F', '0xE2', '0xC7', '0x42', '0xF1', '0x76', '0xCA', '0x54', '0x19', '0x58', '0x1A', '0x55', '0x9F', '0x16', '0x77', '0xE0', '0x5F', '0x58', '0x69', '0x40', '0x29', '0x3F', '0x22', '0x78', '0x6A', '0xE0', '0x49', '0x6F', '0x5A', '0xDF', '0x1A', '0xD0', '0x79', '0x50', '0xA9', '0xE0', '0xDF', '0x48', '0x6A', '0xE0', '0xC7', '0x7A']</v>
      </c>
      <c r="G2008" s="1" t="str">
        <f>TRIM(MID(A2008, FIND("Checksum:", A2008) + 9, FIND("(", A2008) - FIND("Checksum:", A2008) - 9))</f>
        <v>0x1A50</v>
      </c>
      <c r="H2008" s="1" t="str">
        <f>TRIM(MID(A2008, FIND("(", A2008) + 1, FIND(")", A2008) - FIND("(", A2008) - 1))</f>
        <v>big</v>
      </c>
    </row>
    <row r="2009" spans="1:8" hidden="1" x14ac:dyDescent="0.25">
      <c r="A2009" t="s">
        <v>2007</v>
      </c>
      <c r="B2009" s="1" t="str">
        <f>TRIM(MID(A2009, FIND("Index:", A2009) + 6, FIND(",", A2009) - FIND("Index:", A2009) - 6))</f>
        <v>250805</v>
      </c>
      <c r="C2009" s="1" t="str">
        <f>TRIM(MID(A2009, FIND("Length:", A2009) + 7, FIND(",", A2009, FIND("Length:", A2009)) - FIND("Length:", A2009) - 7))</f>
        <v>229</v>
      </c>
      <c r="D2009" s="1">
        <f>COUNTIF(C:C,C2009)</f>
        <v>16</v>
      </c>
      <c r="E2009" s="1" t="str">
        <f t="shared" si="31"/>
        <v>0xC5</v>
      </c>
      <c r="F2009" s="2" t="str">
        <f>TRIM(MID(A2009, FIND("Message:", A2009) + 8, FIND("]", A2009) - FIND("Message:", A2009) - 7))</f>
        <v>['0xC5', '0x00', '0x00', '0x00', '0x3C', '0xF0', '0x85', '0x06', '0xFF', '0xFF', '0xFF', '0xFF', '0xFF', '0x7C', '0x85', '0x04', '0x09', '0x00', '0x0F', '0xC5', '0x00', '0x06', '0x6D', '0x40', '0x78', '0x00', '0x9F', '0xE0', '0xAF', '0x40', '0x69', '0x92', '0x41', '0x40', '0x4A', '0x6F', '0x5A', '0xDD', '0x1B', '0xC2', '0x51', '0x42', '0x79', '0xF0', '0xCF', '0x3F', '0x7A', '0x00', '0xCF', '0x06', '0x43', '0x3F', '0x7A', '0xE2', '0xC8', '0x40', '0xDF', '0x9B', '0x64', '0x44', '0x3F', '0x48', '0x19', '0xC2', '0x9F', '0xE0', '0xC5', '0xED', '0x45', '0x4E', '0xDF', '0x96', '0x69', '0x40', '0x3E', '0x3E', '0x30', '0x46', '0x3E', '0x37', '0x48', '0xDD', '0x29', '0x3F', '0x1A', '0x64', '0x47', '0xB9', '0x6A', '0xE0', '0x49', '0x6F', '0x5A', '0xDF', '0x3F', '0x48', '0x1A', '0xB6', '0xA9', '0xE0', '0xDF', '0x8A', '0x6A', '0x78', '0x49', '0xE0', '0x1A', '0xA7', '0x79', '0xF0', '0xCF', '0x3F', '0x65', '0x4A', '0xC6', '0xE7', '0xC8', '0x60', '0x4A', '0x6F', '0x5A', '0x36', '0x4B', '0xDB', '0x1B', '0xB2', '0x79', '0xF0', '0xCF', '0x3F', '0x6E', '0x4C', '0x7A', '0x00', '0xCF', '0x3F', '0x7A', '0xE6', '0xC8', '0xFF', '0x4D', '0x57', '0x4A', '0xBF', '0x4F', '0xD3', '0x79', '0xF0', '0x3C', '0x4E', '0xCF', '0x3F', '0xC6', '0xEB', '0xC8', '0x51', '0x1A', '0x44', '0x4F', '0xAD', '0x79', '0xF0', '0xCF', '0x3F', '0x9F', '0xE2', '0xF8', '0x50', '0x7F', '0x58', '0x07', '0x7F', '0xC8', '0x4A', '0x1A', '0xDB', '0x51', '0xAA', '0x79', '0xF0', '0xCF', '0x3F', '0x4A', '0x3F', '0xFE', '0x52', '0x3E', '0x3E', '0x79', '0xEF', '0xC8', '0x46', '0x19', '0x60', '0x53', '0xA7', '0x9F', '0xE0', '0xAF', '0x40', '0xDF', '0x42', '0x8D', '0x54', '0x69', '0x40', '0x29', '0x3F', '0x1A', '0xA4', '0x6A', '0x8F', '0x55', '0xE0', '0x1A', '0x92', '0x79', '0xF0', '0xCF', '0x3F', '0x5C', '0x56', '0xC6', '0xE7', '0xCA', '0x43', '0x19', '0xA2', '0x9F']</v>
      </c>
      <c r="G2009" s="1" t="str">
        <f>TRIM(MID(A2009, FIND("Checksum:", A2009) + 9, FIND("(", A2009) - FIND("Checksum:", A2009) - 9))</f>
        <v>0x6E57</v>
      </c>
      <c r="H2009" s="1" t="str">
        <f>TRIM(MID(A2009, FIND("(", A2009) + 1, FIND(")", A2009) - FIND("(", A2009) - 1))</f>
        <v>big</v>
      </c>
    </row>
    <row r="2010" spans="1:8" hidden="1" x14ac:dyDescent="0.25">
      <c r="A2010" t="s">
        <v>2008</v>
      </c>
      <c r="B2010" s="1" t="str">
        <f>TRIM(MID(A2010, FIND("Index:", A2010) + 6, FIND(",", A2010) - FIND("Index:", A2010) - 6))</f>
        <v>250860</v>
      </c>
      <c r="C2010" s="1" t="str">
        <f>TRIM(MID(A2010, FIND("Length:", A2010) + 7, FIND(",", A2010, FIND("Length:", A2010)) - FIND("Length:", A2010) - 7))</f>
        <v>126</v>
      </c>
      <c r="D2010" s="1">
        <f>COUNTIF(C:C,C2010)</f>
        <v>12</v>
      </c>
      <c r="E2010" s="1" t="str">
        <f t="shared" si="31"/>
        <v>0x40</v>
      </c>
      <c r="F2010" s="2" t="str">
        <f>TRIM(MID(A2010, FIND("Message:", A2010) + 8, FIND("]", A2010) - FIND("Message:", A2010) - 7))</f>
        <v>['0x40', '0xDF', '0x9B', '0x64', '0x44', '0x3F', '0x48', '0x19', '0xC2', '0x9F', '0xE0', '0xC5', '0xED', '0x45', '0x4E', '0xDF', '0x96', '0x69', '0x40', '0x3E', '0x3E', '0x30', '0x46', '0x3E', '0x37', '0x48', '0xDD', '0x29', '0x3F', '0x1A', '0x64', '0x47', '0xB9', '0x6A', '0xE0', '0x49', '0x6F', '0x5A', '0xDF', '0x3F', '0x48', '0x1A', '0xB6', '0xA9', '0xE0', '0xDF', '0x8A', '0x6A', '0x78', '0x49', '0xE0', '0x1A', '0xA7', '0x79', '0xF0', '0xCF', '0x3F', '0x65', '0x4A', '0xC6', '0xE7', '0xC8', '0x60', '0x4A', '0x6F', '0x5A', '0x36', '0x4B', '0xDB', '0x1B', '0xB2', '0x79', '0xF0', '0xCF', '0x3F', '0x6E', '0x4C', '0x7A', '0x00', '0xCF', '0x3F', '0x7A', '0xE6', '0xC8', '0xFF', '0x4D', '0x57', '0x4A', '0xBF', '0x4F', '0xD3', '0x79', '0xF0', '0x3C', '0x4E', '0xCF', '0x3F', '0xC6', '0xEB', '0xC8', '0x51', '0x1A', '0x44', '0x4F', '0xAD', '0x79', '0xF0', '0xCF', '0x3F', '0x9F', '0xE2', '0xF8', '0x50', '0x7F', '0x58', '0x07', '0x7F', '0xC8', '0x4A', '0x1A', '0xDB', '0x51', '0xAA', '0x79', '0xF0', '0xCF']</v>
      </c>
      <c r="G2010" s="1" t="str">
        <f>TRIM(MID(A2010, FIND("Checksum:", A2010) + 9, FIND("(", A2010) - FIND("Checksum:", A2010) - 9))</f>
        <v>0x3F4A</v>
      </c>
      <c r="H2010" s="1" t="str">
        <f>TRIM(MID(A2010, FIND("(", A2010) + 1, FIND(")", A2010) - FIND("(", A2010) - 1))</f>
        <v>big</v>
      </c>
    </row>
    <row r="2011" spans="1:8" hidden="1" x14ac:dyDescent="0.25">
      <c r="A2011" t="s">
        <v>2009</v>
      </c>
      <c r="B2011" s="1" t="str">
        <f>TRIM(MID(A2011, FIND("Index:", A2011) + 6, FIND(",", A2011) - FIND("Index:", A2011) - 6))</f>
        <v>251365</v>
      </c>
      <c r="C2011" s="1" t="str">
        <f>TRIM(MID(A2011, FIND("Length:", A2011) + 7, FIND(",", A2011, FIND("Length:", A2011)) - FIND("Length:", A2011) - 7))</f>
        <v>168</v>
      </c>
      <c r="D2011" s="1">
        <f>COUNTIF(C:C,C2011)</f>
        <v>6</v>
      </c>
      <c r="E2011" s="1" t="str">
        <f t="shared" si="31"/>
        <v>0x07</v>
      </c>
      <c r="F2011" s="2" t="str">
        <f>TRIM(MID(A2011, FIND("Message:", A2011) + 8, FIND("]", A2011) - FIND("Message:", A2011) - 7))</f>
        <v>['0x07', '0x44', '0x49', '0x7C', '0xCA', '0x49', '0xA9', '0xF0', '0xA9', '0xEC', '0x9F', '0x61', '0x7D', '0xE2', '0x7F', '0x58', '0x07', '0xBF', '0xCA', '0x43', '0x0D', '0x7E', '0x19', '0x4A', '0x9F', '0xE0', '0xC5', '0x48', '0xDF', '0x50', '0x7F', '0x43', '0x69', '0x40', '0x19', '0x48', '0x9F', '0xE0', '0x4E', '0x40', '0xC5', '0x40', '0x69', '0x40', '0x1A', '0x46', '0x79', '0xC9', '0x41', '0xF0', '0xCF', '0x3F', '0xC6', '0xE8', '0xCA', '0x42', '0xFD', '0x42', '0x29', '0x3F', '0x4A', '0xBF', '0x44', '0x5B', '0x6A', '0xBE', '0x43', '0xE0', '0x19', '0x55', '0xA0', '0x35', '0x8E', '0x65', '0x5C', '0x44', '0x89', '0x6A', '0x3F', '0x48', '0x3E', '0x3E', '0x3E', '0x7A', '0x45', '0x37', '0x47', '0x2D', '0x8E', '0x61', '0xC2', '0x3F', '0xE2', '0x46', '0xDB', '0x52', '0x19', '0x51', '0x4A', '0xBF', '0x47', '0x30', '0x47', '0x2B', '0xA9', '0xE0', '0x1C', '0x50', '0x6A', '0xE0', '0xB4', '0x48', '0x4A', '0xBF', '0x47', '0x2D', '0x79', '0xF0', '0xCF', '0x00', '0x49', '0x3F', '0x69', '0x08', '0x1B', '0x4B', '0x7A', '0x00', '0xDA', '0x4A', '0xCF', '0x3F', '0x6A', '0x18', '0x6A', '0xEA', '0x6B', '0x9C', '0x4B', '0xF0', '0xC2', '0x40', '0x8E', '0x65', '0x3F', '0xAA', '0x1D', '0x4C', '0x40', '0x46', '0x3E', '0x37', '0x44', '0x3B', '0x3E', '0x06', '0x4D', '0x37', '0x49', '0x6B', '0x3E', '0x37', '0x48', '0xDD', '0xD4', '0x4E', '0x3E', '0x37']</v>
      </c>
      <c r="G2011" s="1" t="str">
        <f>TRIM(MID(A2011, FIND("Checksum:", A2011) + 9, FIND("(", A2011) - FIND("Checksum:", A2011) - 9))</f>
        <v>0x4755</v>
      </c>
      <c r="H2011" s="1" t="str">
        <f>TRIM(MID(A2011, FIND("(", A2011) + 1, FIND(")", A2011) - FIND("(", A2011) - 1))</f>
        <v>big</v>
      </c>
    </row>
    <row r="2012" spans="1:8" hidden="1" x14ac:dyDescent="0.25">
      <c r="A2012" t="s">
        <v>2010</v>
      </c>
      <c r="B2012" s="1" t="str">
        <f>TRIM(MID(A2012, FIND("Index:", A2012) + 6, FIND(",", A2012) - FIND("Index:", A2012) - 6))</f>
        <v>251449</v>
      </c>
      <c r="C2012" s="1" t="str">
        <f>TRIM(MID(A2012, FIND("Length:", A2012) + 7, FIND(",", A2012, FIND("Length:", A2012)) - FIND("Length:", A2012) - 7))</f>
        <v>216</v>
      </c>
      <c r="D2012" s="1">
        <f>COUNTIF(C:C,C2012)</f>
        <v>17</v>
      </c>
      <c r="E2012" s="1" t="str">
        <f t="shared" si="31"/>
        <v>0x45</v>
      </c>
      <c r="F2012" s="2" t="str">
        <f>TRIM(MID(A2012, FIND("Message:", A2012) + 8, FIND("]", A2012) - FIND("Message:", A2012) - 7))</f>
        <v>['0x45', '0x37', '0x47', '0x2D', '0x8E', '0x61', '0xC2', '0x3F', '0xE2', '0x46', '0xDB', '0x52', '0x19', '0x51', '0x4A', '0xBF', '0x47', '0x30', '0x47', '0x2B', '0xA9', '0xE0', '0x1C', '0x50', '0x6A', '0xE0', '0xB4', '0x48', '0x4A', '0xBF', '0x47', '0x2D', '0x79', '0xF0', '0xCF', '0x00', '0x49', '0x3F', '0x69', '0x08', '0x1B', '0x4B', '0x7A', '0x00', '0xDA', '0x4A', '0xCF', '0x3F', '0x6A', '0x18', '0x6A', '0xEA', '0x6B', '0x9C', '0x4B', '0xF0', '0xC2', '0x40', '0x8E', '0x65', '0x3F', '0xAA', '0x1D', '0x4C', '0x40', '0x46', '0x3E', '0x37', '0x44', '0x3B', '0x3E', '0x06', '0x4D', '0x37', '0x49', '0x6B', '0x3E', '0x37', '0x48', '0xDD', '0xD4', '0x4E', '0x3E', '0x37', '0x47', '0x55', '0x3E', '0x37', '0x49', '0x1F', '0x4F', '0x6D', '0x3E', '0x37', '0x47', '0x2D', '0x3E', '0x37', '0x1C', '0x50', '0x47', '0x33', '0x3F', '0x45', '0xE2', '0x23', '0x3E', '0x93', '0x51', '0x37', '0x47', '0x29', '0x3F', '0x3F', '0x3D', '0x37', '0xEB', '0x52', '0x4A', '0xBF', '0x47', '0x2D', '0x79', '0xF0', '0xCF', '0x0B', '0x53', '0x3F', '0xC6', '0xE7', '0xCA', '0x49', '0x4A', '0xBF', '0x5F', '0x54', '0x45', '0xDF', '0xA9', '0xF0', '0x69', '0xE7', '0xC8', '0x2E', '0x55', '0x44', '0x49', '0x6F', '0x61', '0xDD', '0x4A', '0xBF', '0x9B', '0x56', '0x45', '0xE1', '0xA9', '0xE0', '0x6A', '0xE0', '0x4A', '0x9D', '0x57', '0xBF', '0x47', '0x2D', '0x79', '0xF0', '0xCF', '0x3F', '0x05', '0x58', '0xC6', '0xE7', '0xCA', '0x4A', '0x4A', '0xBF', '0x47', '0x6D', '0x59', '0x2F', '0x79', '0xF0', '0xCF', '0x3F', '0xC6', '0xE7', '0xB0', '0x5A', '0xC8', '0x44', '0x49', '0x6F', '0x61', '0xDF', '0x4A', '0xAB', '0x5B', '0xBF', '0x45', '0xE3', '0xA9', '0xE0', '0x6A', '0xE0', '0x1A', '0x5C', '0x3F', '0xAA', '0x8E', '0x61', '0xC2', '0x3F', '0x1A', '0x52']</v>
      </c>
      <c r="G2012" s="1" t="str">
        <f>TRIM(MID(A2012, FIND("Checksum:", A2012) + 9, FIND("(", A2012) - FIND("Checksum:", A2012) - 9))</f>
        <v>0x5DA1</v>
      </c>
      <c r="H2012" s="1" t="str">
        <f>TRIM(MID(A2012, FIND("(", A2012) + 1, FIND(")", A2012) - FIND("(", A2012) - 1))</f>
        <v>big</v>
      </c>
    </row>
    <row r="2013" spans="1:8" hidden="1" x14ac:dyDescent="0.25">
      <c r="A2013" t="s">
        <v>2011</v>
      </c>
      <c r="B2013" s="1" t="str">
        <f>TRIM(MID(A2013, FIND("Index:", A2013) + 6, FIND(",", A2013) - FIND("Index:", A2013) - 6))</f>
        <v>252112</v>
      </c>
      <c r="C2013" s="1" t="str">
        <f>TRIM(MID(A2013, FIND("Length:", A2013) + 7, FIND(",", A2013, FIND("Length:", A2013)) - FIND("Length:", A2013) - 7))</f>
        <v>189</v>
      </c>
      <c r="D2013" s="1">
        <f>COUNTIF(C:C,C2013)</f>
        <v>15</v>
      </c>
      <c r="E2013" s="1" t="str">
        <f t="shared" si="31"/>
        <v>0x33</v>
      </c>
      <c r="F2013" s="2" t="str">
        <f>TRIM(MID(A2013, FIND("Message:", A2013) + 8, FIND("]", A2013) - FIND("Message:", A2013) - 7))</f>
        <v>['0x33', '0x79', '0xF5', '0x4F', '0xF0', '0xCF', '0x3F', '0xC6', '0xE9', '0xCA', '0x43', '0x0E', '0x50', '0x19', '0x48', '0xDA', '0x4A', '0x9F', '0xE0', '0x5F', '0xB6', '0x51', '0xFA', '0x69', '0x40', '0xC2', '0x40', '0x8E', '0x65', '0xEC', '0x52', '0x3F', '0xAA', '0x40', '0x3F', '0x00', '0x00', '0x00', '0xBB', '0xF0', '0x85', '0x06', '0xFF', '0xFF', '0xFF', '0xFF', '0xFF', '0x7C', '0x85', '0x04', '0x09', '0x00', '0xD4', '0x5A', '0x00', '0x06', '0xC7', '0x40', '0x7C', '0x00', '0x41', '0x3F', '0x43', '0x3F', '0x47', '0x07', '0x41', '0x3F', '0x4F', '0x3F', '0x5F', '0x3F', '0x7F', '0x3F', '0x6C', '0x42', '0x3E', '0x37', '0x4F', '0x5F', '0x3E', '0x37', '0x47', '0x23', '0x43', '0x2D', '0x3E', '0x37', '0x47', '0x31', '0x8E', '0x61', '0x4E', '0x44', '0x4A', '0xBF', '0x44', '0xE9', '0x6E', '0xD5', '0x6E', '0x2F', '0x45', '0xC5', '0x6E', '0x65', '0x6E', '0x55', '0x48', '0xAF', '0x9A', '0x46', '0xE0', '0x5F', '0xD9', '0x49', '0x2C', '0x44', '0x6A', '0x84', '0x47', '0xE0', '0xA2', '0x1E', '0x82', '0x50', '0xCA', '0x45', '0xCB', '0x48', '0x82', '0x3F', '0x0F', '0x92', '0x29', '0x3F', '0xBC', '0xD0', '0x49', '0x3E', '0xEE', '0x36', '0x42', '0xE4', '0x3F', '0x07', '0x1A', '0x4A', '0x4A', '0xBF', '0x56', '0x79', '0x1F', '0x4B', '0x40', '0xCE', '0x4B', '0xBF', '0x58', '0xCB', '0x79', '0xF0', '0xBF', '0x3F', '0x98', '0x4C', '0x1A', '0x8D', '0x89', '0xBF', '0x21', '0x3F', '0x6A', '0x08', '0x4D', '0xE0', '0x99', '0x50', '0xAA', '0x51', '0x7A', '0xDF', '0x6E', '0x4E', '0xCA', '0x3F', '0x21', '0x40', '0x9A']</v>
      </c>
      <c r="G2013" s="1" t="str">
        <f>TRIM(MID(A2013, FIND("Checksum:", A2013) + 9, FIND("(", A2013) - FIND("Checksum:", A2013) - 9))</f>
        <v>0x5099</v>
      </c>
      <c r="H2013" s="1" t="str">
        <f>TRIM(MID(A2013, FIND("(", A2013) + 1, FIND(")", A2013) - FIND("(", A2013) - 1))</f>
        <v>big</v>
      </c>
    </row>
    <row r="2014" spans="1:8" hidden="1" x14ac:dyDescent="0.25">
      <c r="A2014" t="s">
        <v>2012</v>
      </c>
      <c r="B2014" s="1" t="str">
        <f>TRIM(MID(A2014, FIND("Index:", A2014) + 6, FIND(",", A2014) - FIND("Index:", A2014) - 6))</f>
        <v>252382</v>
      </c>
      <c r="C2014" s="1" t="str">
        <f>TRIM(MID(A2014, FIND("Length:", A2014) + 7, FIND(",", A2014, FIND("Length:", A2014)) - FIND("Length:", A2014) - 7))</f>
        <v>86</v>
      </c>
      <c r="D2014" s="1">
        <f>COUNTIF(C:C,C2014)</f>
        <v>9</v>
      </c>
      <c r="E2014" s="1" t="str">
        <f t="shared" si="31"/>
        <v>0x27</v>
      </c>
      <c r="F2014" s="2" t="str">
        <f>TRIM(MID(A2014, FIND("Message:", A2014) + 8, FIND("]", A2014) - FIND("Message:", A2014) - 7))</f>
        <v>['0x27', '0x40', '0x76', '0x58', '0x21', '0x3F', '0xDF', '0x49', '0x60', '0x11', '0x9C', '0xEF', '0x59', '0x51', '0x7C', '0xD5', '0xC8', '0x45', '0x27', '0x40', '0x72', '0x5A', '0x21', '0x40', '0xDF', '0x42', '0x50', '0x10', '0x23', '0x61', '0x5B', '0x41', '0x19', '0xC4', '0x89', '0x8A', '0xA7', '0xCC', '0x02', '0x5C', '0x67', '0xC7', '0xC8', '0x48', '0xA1', '0x6C', '0x24', '0xCE', '0x5D', '0x43', '0x81', '0x47', '0x19', '0xC7', '0x70', '0x6B', '0x26', '0x5E', '0xA3', '0x52', '0x89', '0x8A', '0x23', '0x41', '0x19', '0xE5', '0x5F', '0xBE', '0x89', '0x8A', '0x24', '0x49', '0x43', '0xBF', '0xA2', '0x60', '0x58', '0xCB', '0x19', '0xC1', '0xA3', '0x81', '0x89', '0x0E', '0x61', '0x8A']</v>
      </c>
      <c r="G2014" s="1" t="str">
        <f>TRIM(MID(A2014, FIND("Checksum:", A2014) + 9, FIND("(", A2014) - FIND("Checksum:", A2014) - 9))</f>
        <v>0x2449</v>
      </c>
      <c r="H2014" s="1" t="str">
        <f>TRIM(MID(A2014, FIND("(", A2014) + 1, FIND(")", A2014) - FIND("(", A2014) - 1))</f>
        <v>big</v>
      </c>
    </row>
    <row r="2015" spans="1:8" hidden="1" x14ac:dyDescent="0.25">
      <c r="A2015" t="s">
        <v>2013</v>
      </c>
      <c r="B2015" s="1" t="str">
        <f>TRIM(MID(A2015, FIND("Index:", A2015) + 6, FIND(",", A2015) - FIND("Index:", A2015) - 6))</f>
        <v>252745</v>
      </c>
      <c r="C2015" s="1" t="str">
        <f>TRIM(MID(A2015, FIND("Length:", A2015) + 7, FIND(",", A2015, FIND("Length:", A2015)) - FIND("Length:", A2015) - 7))</f>
        <v>83</v>
      </c>
      <c r="D2015" s="1">
        <f>COUNTIF(C:C,C2015)</f>
        <v>6</v>
      </c>
      <c r="E2015" s="1" t="str">
        <f t="shared" si="31"/>
        <v>0x40</v>
      </c>
      <c r="F2015" s="2" t="str">
        <f>TRIM(MID(A2015, FIND("Message:", A2015) + 8, FIND("]", A2015) - FIND("Message:", A2015) - 7))</f>
        <v>['0x40', '0xCA', '0x4E', '0xA2', '0x7C', '0xA6', '0xBC', '0xA9', '0x85', '0x41', '0x7C', '0xAA', '0xBC', '0x7A', '0xE6', '0xCA', '0x44', '0x95', '0x42', '0x85', '0x3F', '0x0F', '0x85', '0x49', '0xAC', '0xB9', '0x4B', '0x43', '0x40', '0xDF', '0x43', '0x45', '0xE4', '0xD9', '0xBA', '0x65', '0x44', '0xBC', '0x3E', '0xEE', '0x2C', '0x72', '0xE7', '0xA6', '0x5B', '0x45', '0xBC', '0x86', '0x54', '0xCA', '0x42', '0x19', '0x7D', '0x80', '0x46', '0x9F', '0xE0', '0xAF', '0x40', '0x69', '0x40', '0x1A', '0x7A', '0x47', '0x7B', '0x79', '0xF0', '0xCF', '0x3F', '0x2A', '0x63', '0xC9', '0x48', '0x79', '0xF2', '0xC8', '0x40', '0xDF', '0xA2', '0x3F', '0x7F', '0x49', '0x48']</v>
      </c>
      <c r="G2015" s="1" t="str">
        <f>TRIM(MID(A2015, FIND("Checksum:", A2015) + 9, FIND("(", A2015) - FIND("Checksum:", A2015) - 9))</f>
        <v>0x293F</v>
      </c>
      <c r="H2015" s="1" t="str">
        <f>TRIM(MID(A2015, FIND("(", A2015) + 1, FIND(")", A2015) - FIND("(", A2015) - 1))</f>
        <v>big</v>
      </c>
    </row>
    <row r="2016" spans="1:8" hidden="1" x14ac:dyDescent="0.25">
      <c r="A2016" t="s">
        <v>2014</v>
      </c>
      <c r="B2016" s="1" t="str">
        <f>TRIM(MID(A2016, FIND("Index:", A2016) + 6, FIND(",", A2016) - FIND("Index:", A2016) - 6))</f>
        <v>253063</v>
      </c>
      <c r="C2016" s="1" t="str">
        <f>TRIM(MID(A2016, FIND("Length:", A2016) + 7, FIND(",", A2016, FIND("Length:", A2016)) - FIND("Length:", A2016) - 7))</f>
        <v>166</v>
      </c>
      <c r="D2016" s="1">
        <f>COUNTIF(C:C,C2016)</f>
        <v>14</v>
      </c>
      <c r="E2016" s="1" t="str">
        <f t="shared" si="31"/>
        <v>0x49</v>
      </c>
      <c r="F2016" s="2" t="str">
        <f>TRIM(MID(A2016, FIND("Message:", A2016) + 8, FIND("]", A2016) - FIND("Message:", A2016) - 7))</f>
        <v>['0x49', '0x89', '0x8A', '0x80', '0x3F', '0x07', '0x64', '0xAA', '0x42', '0x49', '0xBF', '0x56', '0x6D', '0x9F', '0xBD', '0x65', '0x52', '0x49', '0xF4', '0xA0', '0x35', '0xA1', '0x35', '0xA2', '0x66', '0xA7', '0x35', '0xA8', '0x35', '0x8E', '0x65', '0x3F', '0x54', '0x67', '0xAA', '0x3F', '0x07', '0x46', '0x0F', '0x3F', '0x44', '0x31', '0x68', '0xA5', '0xAF', '0x3E', '0x37', '0x5F', '0xFF', '0x3F', '0xD1', '0x69', '0x44', '0xA8', '0x23', '0x3E', '0x37', '0x68', '0x67', '0xBE', '0x6A', '0x3F', '0x44', '0xA9', '0x7F', '0x3E', '0x37', '0x68', '0xF4', '0x6B', '0x69', '0x3F', '0x43', '0x43', '0xC1', '0x3F', '0x44', '0xDF', '0x6C', '0xA9', '0xE3', '0x19', '0xC8', '0x8E', '0x61', '0x14', '0xDF', '0x6D', '0x9E', '0x6E', '0x55', '0x15', '0xA0', '0x23', '0x40', '0xE8', '0x6E', '0x89', '0x8A', '0x19', '0x9B', '0x89', '0x8A', '0x4A', '0x95', '0x6F', '0x6F', '0x4F', '0x4B', '0x79', '0xF0', '0xBF', '0x3F', '0xE2', '0x70', '0x89', '0x4F', '0xCA', '0x51', '0x49', '0x6F', '0x60', '0x7E', '0x71', '0x75', '0x70', '0xE0', '0xCF', '0x3F', '0x49', '0x6F', '0xFF', '0x72', '0x60', '0x73', '0x74', '0xE0', '0xCF', '0x3F', '0x19', '0xC3', '0x73', '0x97', '0x73', '0xE0', '0xCF', '0x3F', '0x19', '0x94', '0x1C', '0x74', '0x89', '0x8A', '0x19', '0x92', '0xA4', '0x52', '0xA3', '0xCE', '0x75', '0x42', '0x89', '0x8A', '0xDF', '0x5C', '0xAC']</v>
      </c>
      <c r="G2016" s="1" t="str">
        <f>TRIM(MID(A2016, FIND("Checksum:", A2016) + 9, FIND("(", A2016) - FIND("Checksum:", A2016) - 9))</f>
        <v>0x4C00</v>
      </c>
      <c r="H2016" s="1" t="str">
        <f>TRIM(MID(A2016, FIND("(", A2016) + 1, FIND(")", A2016) - FIND("(", A2016) - 1))</f>
        <v>big</v>
      </c>
    </row>
    <row r="2017" spans="1:8" hidden="1" x14ac:dyDescent="0.25">
      <c r="A2017" t="s">
        <v>2015</v>
      </c>
      <c r="B2017" s="1" t="str">
        <f>TRIM(MID(A2017, FIND("Index:", A2017) + 6, FIND(",", A2017) - FIND("Index:", A2017) - 6))</f>
        <v>253109</v>
      </c>
      <c r="C2017" s="1" t="str">
        <f>TRIM(MID(A2017, FIND("Length:", A2017) + 7, FIND(",", A2017, FIND("Length:", A2017)) - FIND("Length:", A2017) - 7))</f>
        <v>134</v>
      </c>
      <c r="D2017" s="1">
        <f>COUNTIF(C:C,C2017)</f>
        <v>20</v>
      </c>
      <c r="E2017" s="1" t="str">
        <f t="shared" si="31"/>
        <v>0x37</v>
      </c>
      <c r="F2017" s="2" t="str">
        <f>TRIM(MID(A2017, FIND("Message:", A2017) + 8, FIND("]", A2017) - FIND("Message:", A2017) - 7))</f>
        <v>['0x37', '0x5F', '0xFF', '0x3F', '0xD1', '0x69', '0x44', '0xA8', '0x23', '0x3E', '0x37', '0x68', '0x67', '0xBE', '0x6A', '0x3F', '0x44', '0xA9', '0x7F', '0x3E', '0x37', '0x68', '0xF4', '0x6B', '0x69', '0x3F', '0x43', '0x43', '0xC1', '0x3F', '0x44', '0xDF', '0x6C', '0xA9', '0xE3', '0x19', '0xC8', '0x8E', '0x61', '0x14', '0xDF', '0x6D', '0x9E', '0x6E', '0x55', '0x15', '0xA0', '0x23', '0x40', '0xE8', '0x6E', '0x89', '0x8A', '0x19', '0x9B', '0x89', '0x8A', '0x4A', '0x95', '0x6F', '0x6F', '0x4F', '0x4B', '0x79', '0xF0', '0xBF', '0x3F', '0xE2', '0x70', '0x89', '0x4F', '0xCA', '0x51', '0x49', '0x6F', '0x60', '0x7E', '0x71', '0x75', '0x70', '0xE0', '0xCF', '0x3F', '0x49', '0x6F', '0xFF', '0x72', '0x60', '0x73', '0x74', '0xE0', '0xCF', '0x3F', '0x19', '0xC3', '0x73', '0x97', '0x73', '0xE0', '0xCF', '0x3F', '0x19', '0x94', '0x1C', '0x74', '0x89', '0x8A', '0x19', '0x92', '0xA4', '0x52', '0xA3', '0xCE', '0x75', '0x42', '0x89', '0x8A', '0xDF', '0x5C', '0xAC', '0x4C', '0x00', '0x76', '0x19', '0x91', '0x4A', '0x6F', '0x4F', '0x4B', '0x7C', '0xF1', '0x77', '0xE0', '0xCF']</v>
      </c>
      <c r="G2017" s="1" t="str">
        <f>TRIM(MID(A2017, FIND("Checksum:", A2017) + 9, FIND("(", A2017) - FIND("Checksum:", A2017) - 9))</f>
        <v>0x3F79</v>
      </c>
      <c r="H2017" s="1" t="str">
        <f>TRIM(MID(A2017, FIND("(", A2017) + 1, FIND(")", A2017) - FIND("(", A2017) - 1))</f>
        <v>big</v>
      </c>
    </row>
    <row r="2018" spans="1:8" hidden="1" x14ac:dyDescent="0.25">
      <c r="A2018" t="s">
        <v>2016</v>
      </c>
      <c r="B2018" s="1" t="str">
        <f>TRIM(MID(A2018, FIND("Index:", A2018) + 6, FIND(",", A2018) - FIND("Index:", A2018) - 6))</f>
        <v>253242</v>
      </c>
      <c r="C2018" s="1" t="str">
        <f>TRIM(MID(A2018, FIND("Length:", A2018) + 7, FIND(",", A2018, FIND("Length:", A2018)) - FIND("Length:", A2018) - 7))</f>
        <v>148</v>
      </c>
      <c r="D2018" s="1">
        <f>COUNTIF(C:C,C2018)</f>
        <v>24</v>
      </c>
      <c r="E2018" s="1" t="str">
        <f t="shared" si="31"/>
        <v>0xCF</v>
      </c>
      <c r="F2018" s="2" t="str">
        <f>TRIM(MID(A2018, FIND("Message:", A2018) + 8, FIND("]", A2018) - FIND("Message:", A2018) - 7))</f>
        <v>['0xCF', '0x3F', '0x79', '0xF0', '0xBF', '0x3F', '0xD0', '0x78', '0x9F', '0xE2', '0xC7', '0x41', '0xCA', '0x51', '0x49', '0x69', '0x79', '0x6F', '0x60', '0x77', '0x74', '0xE0', '0xCF', '0x3F', '0x25', '0x7A', '0x19', '0x8A', '0x73', '0xE0', '0xCF', '0x3F', '0xC2', '0x44', '0x7B', '0x42', '0x49', '0x6F', '0x60', '0x7B', '0xA3', '0x4C', '0x42', '0x7C', '0x75', '0xE0', '0xCF', '0x3F', '0x49', '0x6F', '0x60', '0xFA', '0x7D', '0x79', '0x74', '0xE0', '0xCF', '0x3F', '0xC2', '0x43', '0x61', '0x7E', '0xAC', '0x4C', '0xAC', '0x1C', '0x1A', '0x84', '0xA9', '0x88', '0x7F', '0x1C', '0x89', '0x60', '0x89', '0x60', '0x6A', '0xE0', '0xBA', '0x40', '0x19', '0x81', '0x69', '0x10', '0xA0', '0x35', '0x8E', '0xB8', '0x41', '0x65', '0x3F', '0xAA', '0x3F', '0xAA', '0x19', '0xA3', '0x37', '0x42', '0x8E', '0x61', '0x44', '0xBF', '0x4C', '0xE1', '0x23', '0x87', '0x43', '0x4B', '0x45', '0xBF', '0x4C', '0xDD', '0x89', '0x8A', '0xD1', '0x44', '0x19', '0x7F', '0x89', '0x8A', '0x19', '0x9E', '0x23', '0xCB', '0x45', '0x6A', '0x45', '0xBF', '0x4C', '0xDF', '0x44', '0xBF', '0xE4', '0x46', '0x4C', '0xE3', '0x89', '0x8A', '0x19', '0x79', '0x89', '0xA6', '0x47', '0x8A', '0x19', '0x99', '0x23', '0x69']</v>
      </c>
      <c r="G2018" s="1" t="str">
        <f>TRIM(MID(A2018, FIND("Checksum:", A2018) + 9, FIND("(", A2018) - FIND("Checksum:", A2018) - 9))</f>
        <v>0x45BF</v>
      </c>
      <c r="H2018" s="1" t="str">
        <f>TRIM(MID(A2018, FIND("(", A2018) + 1, FIND(")", A2018) - FIND("(", A2018) - 1))</f>
        <v>big</v>
      </c>
    </row>
    <row r="2019" spans="1:8" hidden="1" x14ac:dyDescent="0.25">
      <c r="A2019" t="s">
        <v>2017</v>
      </c>
      <c r="B2019" s="1" t="str">
        <f>TRIM(MID(A2019, FIND("Index:", A2019) + 6, FIND(",", A2019) - FIND("Index:", A2019) - 6))</f>
        <v>253314</v>
      </c>
      <c r="C2019" s="1" t="str">
        <f>TRIM(MID(A2019, FIND("Length:", A2019) + 7, FIND(",", A2019, FIND("Length:", A2019)) - FIND("Length:", A2019) - 7))</f>
        <v>105</v>
      </c>
      <c r="D2019" s="1">
        <f>COUNTIF(C:C,C2019)</f>
        <v>5</v>
      </c>
      <c r="E2019" s="1" t="str">
        <f t="shared" si="31"/>
        <v>0x89</v>
      </c>
      <c r="F2019" s="2" t="str">
        <f>TRIM(MID(A2019, FIND("Message:", A2019) + 8, FIND("]", A2019) - FIND("Message:", A2019) - 7))</f>
        <v>['0x89', '0x60', '0x89', '0x60', '0x6A', '0xE0', '0xBA', '0x40', '0x19', '0x81', '0x69', '0x10', '0xA0', '0x35', '0x8E', '0xB8', '0x41', '0x65', '0x3F', '0xAA', '0x3F', '0xAA', '0x19', '0xA3', '0x37', '0x42', '0x8E', '0x61', '0x44', '0xBF', '0x4C', '0xE1', '0x23', '0x87', '0x43', '0x4B', '0x45', '0xBF', '0x4C', '0xDD', '0x89', '0x8A', '0xD1', '0x44', '0x19', '0x7F', '0x89', '0x8A', '0x19', '0x9E', '0x23', '0xCB', '0x45', '0x6A', '0x45', '0xBF', '0x4C', '0xDF', '0x44', '0xBF', '0xE4', '0x46', '0x4C', '0xE3', '0x89', '0x8A', '0x19', '0x79', '0x89', '0xA6', '0x47', '0x8A', '0x19', '0x99', '0x23', '0x69', '0x45', '0xBF', '0x16', '0x48', '0x4C', '0xE5', '0x44', '0xBF', '0x4E', '0x87', '0x89', '0xDD', '0x49', '0x8A', '0x19', '0x74', '0x89', '0x8A', '0x19', '0x95', '0x24', '0x4A', '0x23', '0x43', '0x45', '0xBF', '0x4C', '0xE7', '0x44']</v>
      </c>
      <c r="G2019" s="1" t="str">
        <f>TRIM(MID(A2019, FIND("Checksum:", A2019) + 9, FIND("(", A2019) - FIND("Checksum:", A2019) - 9))</f>
        <v>0x2E4B</v>
      </c>
      <c r="H2019" s="1" t="str">
        <f>TRIM(MID(A2019, FIND("(", A2019) + 1, FIND(")", A2019) - FIND("(", A2019) - 1))</f>
        <v>big</v>
      </c>
    </row>
    <row r="2020" spans="1:8" hidden="1" x14ac:dyDescent="0.25">
      <c r="A2020" t="s">
        <v>2018</v>
      </c>
      <c r="B2020" s="1" t="str">
        <f>TRIM(MID(A2020, FIND("Index:", A2020) + 6, FIND(",", A2020) - FIND("Index:", A2020) - 6))</f>
        <v>253579</v>
      </c>
      <c r="C2020" s="1" t="str">
        <f>TRIM(MID(A2020, FIND("Length:", A2020) + 7, FIND(",", A2020, FIND("Length:", A2020)) - FIND("Length:", A2020) - 7))</f>
        <v>237</v>
      </c>
      <c r="D2020" s="1">
        <f>COUNTIF(C:C,C2020)</f>
        <v>13</v>
      </c>
      <c r="E2020" s="1" t="str">
        <f t="shared" si="31"/>
        <v>0x79</v>
      </c>
      <c r="F2020" s="2" t="str">
        <f>TRIM(MID(A2020, FIND("Message:", A2020) + 8, FIND("]", A2020) - FIND("Message:", A2020) - 7))</f>
        <v>['0x79', '0xF0', '0xEB', '0x48', '0xBF', '0x3F', '0x89', '0x4F', '0xCA', '0x4B', '0x49', '0x7F', '0x49', '0xBF', '0x4C', '0x0B', '0x4A', '0xBF', '0x4C', '0x03', '0xB9', '0x4A', '0xA9', '0xE0', '0x6A', '0xE0', '0x49', '0xBF', '0x4C', '0x75', '0x4B', '0x09', '0x4A', '0xBF', '0x4C', '0x01', '0xA9', '0xE0', '0x36', '0x4C', '0xDF', '0x66', '0x6A', '0xE0', '0x1A', '0x51', '0x79', '0xC2', '0x4D', '0xF0', '0xCF', '0x3F', '0x89', '0x60', '0x89', '0x60', '0x21', '0x4E', '0x4A', '0xBF', '0x4C', '0x03', '0x6A', '0xE0', '0x19', '0x0C', '0x4F', '0x4D', '0x4A', '0xBF', '0x4C', '0x01', '0xA9', '0xE0', '0x7E', '0x50', '0x6A', '0xE0', '0xDF', '0x57', '0x3F', '0x48', '0x3F', '0x99', '0x51', '0x45', '0x6D', '0xB5', '0x3E', '0x37', '0x68', '0x81', '0x19', '0x52', '0x3F', '0x43', '0x43', '0xC1', '0x3F', '0x43', '0x48', '0xA4', '0x53', '0x69', '0x3E', '0x37', '0x68', '0x7F', '0x3E', '0x37', '0x8F', '0x54', '0x68', '0x7B', '0x3E', '0x37', '0x68', '0x7D', '0x3F', '0xD2', '0x55', '0x45', '0x6E', '0xA1', '0x3F', '0x45', '0x6E', '0x8B', '0x29', '0x56', '0x3F', '0x45', '0x6E', '0x55', '0x3F', '0x45', '0x6D', '0x90', '0x57', '0x07', '0x3F', '0x42', '0x5E', '0xEF', '0x23', '0x3F', '0x90', '0x58', '0x19', '0x5C', '0x14', '0x48', '0x15', '0x49', '0x89', '0x12', '0x59', '0x8A', '0x19', '0x49', '0x89', '0x8A', '0x19', '0x59', '0xCC', '0x5A', '0x23', '0x51', '0x45', '0xBF', '0x4C', '0xEB', '0x44', '0x50', '0x5B', '0xBF', '0x4C', '0xED', '0x89', '0x8A', '0x4A', '0x6F', '0x23', '0x5C', '0x4F', '0x9F', '0x79', '0xF0', '0xBF', '0x3F', '0x89', '0x3E', '0x5D', '0x4F', '0xCA', '0x4A', '0xDF', '0x45', '0x3F', '0x48', '0x6E', '0x5E', '0x3E', '0x37', '0x68', '0x85', '0x3E', '0x37', '0x68', '0x9F', '0x5F', '0x83', '0x3F', '0x45', '0xE3', '0x8B', '0xD9', '0x5C', '0x0D', '0x60', '0x4A', '0xBF', '0x4C', '0xED', '0x6A', '0xE0', '0x19', '0x09', '0x61', '0xBE', '0x14', '0xBD', '0x23', '0x67', '0xA9', '0xE0', '0x07']</v>
      </c>
      <c r="G2020" s="1" t="str">
        <f>TRIM(MID(A2020, FIND("Checksum:", A2020) + 9, FIND("(", A2020) - FIND("Checksum:", A2020) - 9))</f>
        <v>0x621A</v>
      </c>
      <c r="H2020" s="1" t="str">
        <f>TRIM(MID(A2020, FIND("(", A2020) + 1, FIND(")", A2020) - FIND("(", A2020) - 1))</f>
        <v>big</v>
      </c>
    </row>
    <row r="2021" spans="1:8" hidden="1" x14ac:dyDescent="0.25">
      <c r="A2021" t="s">
        <v>2019</v>
      </c>
      <c r="B2021" s="1" t="str">
        <f>TRIM(MID(A2021, FIND("Index:", A2021) + 6, FIND(",", A2021) - FIND("Index:", A2021) - 6))</f>
        <v>253609</v>
      </c>
      <c r="C2021" s="1" t="str">
        <f>TRIM(MID(A2021, FIND("Length:", A2021) + 7, FIND(",", A2021, FIND("Length:", A2021)) - FIND("Length:", A2021) - 7))</f>
        <v>5</v>
      </c>
      <c r="D2021" s="1">
        <f>COUNTIF(C:C,C2021)</f>
        <v>14</v>
      </c>
      <c r="E2021" s="1" t="str">
        <f t="shared" si="31"/>
        <v>0x4B</v>
      </c>
      <c r="F2021" s="2" t="str">
        <f>TRIM(MID(A2021, FIND("Message:", A2021) + 8, FIND("]", A2021) - FIND("Message:", A2021) - 7))</f>
        <v>['0x4B', '0x09', '0x4A', '0xBF', '0x4C']</v>
      </c>
      <c r="G2021" s="1" t="str">
        <f>TRIM(MID(A2021, FIND("Checksum:", A2021) + 9, FIND("(", A2021) - FIND("Checksum:", A2021) - 9))</f>
        <v>0x01A9</v>
      </c>
      <c r="H2021" s="1" t="str">
        <f>TRIM(MID(A2021, FIND("(", A2021) + 1, FIND(")", A2021) - FIND("(", A2021) - 1))</f>
        <v>big</v>
      </c>
    </row>
    <row r="2022" spans="1:8" hidden="1" x14ac:dyDescent="0.25">
      <c r="A2022" t="s">
        <v>2020</v>
      </c>
      <c r="B2022" s="1" t="str">
        <f>TRIM(MID(A2022, FIND("Index:", A2022) + 6, FIND(",", A2022) - FIND("Index:", A2022) - 6))</f>
        <v>253681</v>
      </c>
      <c r="C2022" s="1" t="str">
        <f>TRIM(MID(A2022, FIND("Length:", A2022) + 7, FIND(",", A2022, FIND("Length:", A2022)) - FIND("Length:", A2022) - 7))</f>
        <v>53</v>
      </c>
      <c r="D2022" s="1">
        <f>COUNTIF(C:C,C2022)</f>
        <v>18</v>
      </c>
      <c r="E2022" s="1" t="str">
        <f t="shared" si="31"/>
        <v>0x53</v>
      </c>
      <c r="F2022" s="2" t="str">
        <f>TRIM(MID(A2022, FIND("Message:", A2022) + 8, FIND("]", A2022) - FIND("Message:", A2022) - 7))</f>
        <v>['0x53', '0x69', '0x3E', '0x37', '0x68', '0x7F', '0x3E', '0x37', '0x8F', '0x54', '0x68', '0x7B', '0x3E', '0x37', '0x68', '0x7D', '0x3F', '0xD2', '0x55', '0x45', '0x6E', '0xA1', '0x3F', '0x45', '0x6E', '0x8B', '0x29', '0x56', '0x3F', '0x45', '0x6E', '0x55', '0x3F', '0x45', '0x6D', '0x90', '0x57', '0x07', '0x3F', '0x42', '0x5E', '0xEF', '0x23', '0x3F', '0x90', '0x58', '0x19', '0x5C', '0x14', '0x48', '0x15', '0x49', '0x89']</v>
      </c>
      <c r="G2022" s="1" t="str">
        <f>TRIM(MID(A2022, FIND("Checksum:", A2022) + 9, FIND("(", A2022) - FIND("Checksum:", A2022) - 9))</f>
        <v>0x1259</v>
      </c>
      <c r="H2022" s="1" t="str">
        <f>TRIM(MID(A2022, FIND("(", A2022) + 1, FIND(")", A2022) - FIND("(", A2022) - 1))</f>
        <v>big</v>
      </c>
    </row>
    <row r="2023" spans="1:8" hidden="1" x14ac:dyDescent="0.25">
      <c r="A2023" t="s">
        <v>2021</v>
      </c>
      <c r="B2023" s="1" t="str">
        <f>TRIM(MID(A2023, FIND("Index:", A2023) + 6, FIND(",", A2023) - FIND("Index:", A2023) - 6))</f>
        <v>254152</v>
      </c>
      <c r="C2023" s="1" t="str">
        <f>TRIM(MID(A2023, FIND("Length:", A2023) + 7, FIND(",", A2023, FIND("Length:", A2023)) - FIND("Length:", A2023) - 7))</f>
        <v>154</v>
      </c>
      <c r="D2023" s="1">
        <f>COUNTIF(C:C,C2023)</f>
        <v>14</v>
      </c>
      <c r="E2023" s="1" t="str">
        <f t="shared" si="31"/>
        <v>0xE0</v>
      </c>
      <c r="F2023" s="2" t="str">
        <f>TRIM(MID(A2023, FIND("Message:", A2023) + 8, FIND("]", A2023) - FIND("Message:", A2023) - 7))</f>
        <v>['0xE0', '0x6A', '0xE0', '0x19', '0x99', '0x63', '0x48', '0x1A', '0x90', '0x23', '0x4D', '0xA9', '0xE0', '0x6A', '0x58', '0x49', '0xE0', '0x19', '0x9F', '0x89', '0x8A', '0x19', '0x9E', '0xAE', '0x4A', '0x23', '0x47', '0x15', '0x8B', '0x14', '0x89', '0x89', '0x7C', '0x4B', '0x8A', '0x19', '0x9B', '0x23', '0x53', '0x15', '0x86', '0x9C', '0x4C', '0x14', '0x85', '0x89', '0x8A', '0x19', '0x83', '0x8E', '0x25', '0x4D', '0x65', '0x89', '0x6A', '0x3F', '0x48', '0x19', '0x97', '0xDE', '0x4E', '0x8E', '0x61', '0x14', '0x95', '0x23', '0x52', '0x15', '0x72', '0x4F', '0x93', '0x8E', '0x65', '0x89', '0x6A', '0x3F', '0x48', '0x52', '0x50', '0x49', '0xBF', '0x47', '0x11', '0x4A', '0xBF', '0x47', '0x03', '0x51', '0x15', '0xA9', '0xE0', '0x6A', '0xE0', '0x3F', '0xAA', '0x26', '0x52', '0x4A', '0x6F', '0xA8', '0x15', '0x1B', '0x8F', '0x79', '0xED', '0x53', '0xF0', '0xCF', '0x3F', '0x7A', '0x00', '0xCF', '0x3F', '0xDC', '0x54', '0x7A', '0xE2', '0xCA', '0x46', '0x4A', '0x6F', '0xA8', '0x25', '0x55', '0x17', '0x79', '0xF0', '0xCF', '0x3F', '0xAA', '0x00', '0x90', '0x56', '0xAA', '0xFC', '0x7A', '0xE6', '0xCA', '0x44', '0x4A', '0xB8', '0x57', '0x6F', '0x4F', '0x4C', '0x79', '0xF0', '0xBF', '0x3F', '0xCB', '0x58', '0x89', '0x4F', '0xCA']</v>
      </c>
      <c r="G2023" s="1" t="str">
        <f>TRIM(MID(A2023, FIND("Checksum:", A2023) + 9, FIND("(", A2023) - FIND("Checksum:", A2023) - 9))</f>
        <v>0x4329</v>
      </c>
      <c r="H2023" s="1" t="str">
        <f>TRIM(MID(A2023, FIND("(", A2023) + 1, FIND(")", A2023) - FIND("(", A2023) - 1))</f>
        <v>big</v>
      </c>
    </row>
    <row r="2024" spans="1:8" hidden="1" x14ac:dyDescent="0.25">
      <c r="A2024" t="s">
        <v>2022</v>
      </c>
      <c r="B2024" s="1" t="str">
        <f>TRIM(MID(A2024, FIND("Index:", A2024) + 6, FIND(",", A2024) - FIND("Index:", A2024) - 6))</f>
        <v>254233</v>
      </c>
      <c r="C2024" s="1" t="str">
        <f>TRIM(MID(A2024, FIND("Length:", A2024) + 7, FIND(",", A2024, FIND("Length:", A2024)) - FIND("Length:", A2024) - 7))</f>
        <v>228</v>
      </c>
      <c r="D2024" s="1">
        <f>COUNTIF(C:C,C2024)</f>
        <v>15</v>
      </c>
      <c r="E2024" s="1" t="str">
        <f t="shared" si="31"/>
        <v>0x47</v>
      </c>
      <c r="F2024" s="2" t="str">
        <f>TRIM(MID(A2024, FIND("Message:", A2024) + 8, FIND("]", A2024) - FIND("Message:", A2024) - 7))</f>
        <v>['0x47', '0x11', '0x4A', '0xBF', '0x47', '0x03', '0x51', '0x15', '0xA9', '0xE0', '0x6A', '0xE0', '0x3F', '0xAA', '0x26', '0x52', '0x4A', '0x6F', '0xA8', '0x15', '0x1B', '0x8F', '0x79', '0xED', '0x53', '0xF0', '0xCF', '0x3F', '0x7A', '0x00', '0xCF', '0x3F', '0xDC', '0x54', '0x7A', '0xE2', '0xCA', '0x46', '0x4A', '0x6F', '0xA8', '0x25', '0x55', '0x17', '0x79', '0xF0', '0xCF', '0x3F', '0xAA', '0x00', '0x90', '0x56', '0xAA', '0xFC', '0x7A', '0xE6', '0xCA', '0x44', '0x4A', '0xB8', '0x57', '0x6F', '0x4F', '0x4C', '0x79', '0xF0', '0xBF', '0x3F', '0xCB', '0x58', '0x89', '0x4F', '0xCA', '0x43', '0x29', '0x40', '0x4A', '0xF2', '0x59', '0xBF', '0x52', '0x80', '0xDF', '0x43', '0x6A', '0xDF', '0x59', '0x5A', '0x29', '0x3F', '0x4A', '0xBF', '0x52', '0x80', '0x6A', '0x0A', '0x5B', '0xDF', '0x3F', '0xAA', '0x4A', '0x6F', '0x8D', '0x7D', '0xE9', '0x5C', '0x4B', '0xBF', '0x47', '0x17', '0x79', '0xF0', '0xCF', '0xFF', '0x5D', '0x3F', '0x7A', '0x00', '0xCF', '0x3F', '0x7A', '0xE2', '0x83', '0x5E', '0xCA', '0x46', '0x4A', '0x6F', '0x8D', '0x7F', '0x79', '0xAF', '0x5F', '0xF0', '0xCF', '0x3F', '0xAA', '0x00', '0xAA', '0xFC', '0xB1', '0x60', '0x7A', '0xE6', '0xCA', '0x44', '0x4A', '0x6F', '0x8D', '0x18', '0x61', '0x81', '0x79', '0xF0', '0xBF', '0x3F', '0x89', '0x4F', '0x25', '0x62', '0xCA', '0x43', '0x29', '0x40', '0x4A', '0xBF', '0x47', '0x2B', '0x63', '0x1B', '0xDF', '0x43', '0x6A', '0xE0', '0x29', '0x3F', '0x55', '0x64', '0x4A', '0xBF', '0x47', '0x1B', '0x6A', '0xE0', '0x3F', '0x5B', '0x65', '0xAA', '0x3E', '0x3E', '0x3E', '0x37', '0x68', '0xB1', '0x1C', '0x66', '0x3E', '0x37', '0x68', '0xAF', '0x3E', '0x37', '0x68', '0xD1', '0x67', '0xD7', '0x3E', '0x37', '0x68', '0xD9', '0x3E', '0x37', '0x6C', '0x68', '0x68', '0xD5', '0x3F', '0x43', '0xC6', '0xAB', '0x3E', '0xD9', '0x69', '0x37', '0x68', '0xD3', '0x3E', '0x37']</v>
      </c>
      <c r="G2024" s="1" t="str">
        <f>TRIM(MID(A2024, FIND("Checksum:", A2024) + 9, FIND("(", A2024) - FIND("Checksum:", A2024) - 9))</f>
        <v>0x68D1</v>
      </c>
      <c r="H2024" s="1" t="str">
        <f>TRIM(MID(A2024, FIND("(", A2024) + 1, FIND(")", A2024) - FIND("(", A2024) - 1))</f>
        <v>big</v>
      </c>
    </row>
    <row r="2025" spans="1:8" hidden="1" x14ac:dyDescent="0.25">
      <c r="A2025" t="s">
        <v>2023</v>
      </c>
      <c r="B2025" s="1" t="str">
        <f>TRIM(MID(A2025, FIND("Index:", A2025) + 6, FIND(",", A2025) - FIND("Index:", A2025) - 6))</f>
        <v>254235</v>
      </c>
      <c r="C2025" s="1" t="str">
        <f>TRIM(MID(A2025, FIND("Length:", A2025) + 7, FIND(",", A2025, FIND("Length:", A2025)) - FIND("Length:", A2025) - 7))</f>
        <v>229</v>
      </c>
      <c r="D2025" s="1">
        <f>COUNTIF(C:C,C2025)</f>
        <v>16</v>
      </c>
      <c r="E2025" s="1" t="str">
        <f t="shared" si="31"/>
        <v>0x4A</v>
      </c>
      <c r="F2025" s="2" t="str">
        <f>TRIM(MID(A2025, FIND("Message:", A2025) + 8, FIND("]", A2025) - FIND("Message:", A2025) - 7))</f>
        <v>['0x4A', '0xBF', '0x47', '0x03', '0x51', '0x15', '0xA9', '0xE0', '0x6A', '0xE0', '0x3F', '0xAA', '0x26', '0x52', '0x4A', '0x6F', '0xA8', '0x15', '0x1B', '0x8F', '0x79', '0xED', '0x53', '0xF0', '0xCF', '0x3F', '0x7A', '0x00', '0xCF', '0x3F', '0xDC', '0x54', '0x7A', '0xE2', '0xCA', '0x46', '0x4A', '0x6F', '0xA8', '0x25', '0x55', '0x17', '0x79', '0xF0', '0xCF', '0x3F', '0xAA', '0x00', '0x90', '0x56', '0xAA', '0xFC', '0x7A', '0xE6', '0xCA', '0x44', '0x4A', '0xB8', '0x57', '0x6F', '0x4F', '0x4C', '0x79', '0xF0', '0xBF', '0x3F', '0xCB', '0x58', '0x89', '0x4F', '0xCA', '0x43', '0x29', '0x40', '0x4A', '0xF2', '0x59', '0xBF', '0x52', '0x80', '0xDF', '0x43', '0x6A', '0xDF', '0x59', '0x5A', '0x29', '0x3F', '0x4A', '0xBF', '0x52', '0x80', '0x6A', '0x0A', '0x5B', '0xDF', '0x3F', '0xAA', '0x4A', '0x6F', '0x8D', '0x7D', '0xE9', '0x5C', '0x4B', '0xBF', '0x47', '0x17', '0x79', '0xF0', '0xCF', '0xFF', '0x5D', '0x3F', '0x7A', '0x00', '0xCF', '0x3F', '0x7A', '0xE2', '0x83', '0x5E', '0xCA', '0x46', '0x4A', '0x6F', '0x8D', '0x7F', '0x79', '0xAF', '0x5F', '0xF0', '0xCF', '0x3F', '0xAA', '0x00', '0xAA', '0xFC', '0xB1', '0x60', '0x7A', '0xE6', '0xCA', '0x44', '0x4A', '0x6F', '0x8D', '0x18', '0x61', '0x81', '0x79', '0xF0', '0xBF', '0x3F', '0x89', '0x4F', '0x25', '0x62', '0xCA', '0x43', '0x29', '0x40', '0x4A', '0xBF', '0x47', '0x2B', '0x63', '0x1B', '0xDF', '0x43', '0x6A', '0xE0', '0x29', '0x3F', '0x55', '0x64', '0x4A', '0xBF', '0x47', '0x1B', '0x6A', '0xE0', '0x3F', '0x5B', '0x65', '0xAA', '0x3E', '0x3E', '0x3E', '0x37', '0x68', '0xB1', '0x1C', '0x66', '0x3E', '0x37', '0x68', '0xAF', '0x3E', '0x37', '0x68', '0xD1', '0x67', '0xD7', '0x3E', '0x37', '0x68', '0xD9', '0x3E', '0x37', '0x6C', '0x68', '0x68', '0xD5', '0x3F', '0x43', '0xC6', '0xAB', '0x3E', '0xD9', '0x69', '0x37', '0x68', '0xD3', '0x3E', '0x37', '0x68', '0xD1', '0x8C']</v>
      </c>
      <c r="G2025" s="1" t="str">
        <f>TRIM(MID(A2025, FIND("Checksum:", A2025) + 9, FIND("(", A2025) - FIND("Checksum:", A2025) - 9))</f>
        <v>0x6A3E</v>
      </c>
      <c r="H2025" s="1" t="str">
        <f>TRIM(MID(A2025, FIND("(", A2025) + 1, FIND(")", A2025) - FIND("(", A2025) - 1))</f>
        <v>big</v>
      </c>
    </row>
    <row r="2026" spans="1:8" hidden="1" x14ac:dyDescent="0.25">
      <c r="A2026" t="s">
        <v>2024</v>
      </c>
      <c r="B2026" s="1" t="str">
        <f>TRIM(MID(A2026, FIND("Index:", A2026) + 6, FIND(",", A2026) - FIND("Index:", A2026) - 6))</f>
        <v>255006</v>
      </c>
      <c r="C2026" s="1" t="str">
        <f>TRIM(MID(A2026, FIND("Length:", A2026) + 7, FIND(",", A2026, FIND("Length:", A2026)) - FIND("Length:", A2026) - 7))</f>
        <v>96</v>
      </c>
      <c r="D2026" s="1">
        <f>COUNTIF(C:C,C2026)</f>
        <v>7</v>
      </c>
      <c r="E2026" s="1" t="str">
        <f t="shared" si="31"/>
        <v>0x47</v>
      </c>
      <c r="F2026" s="2" t="str">
        <f>TRIM(MID(A2026, FIND("Message:", A2026) + 8, FIND("]", A2026) - FIND("Message:", A2026) - 7))</f>
        <v>['0x47', '0x41', '0x79', '0xF0', '0xCF', '0x3F', '0x13', '0x52', '0xC6', '0xE7', '0xCA', '0x4F', '0x49', '0x6F', '0x60', '0x34', '0x53', '0x93', '0x4A', '0xBF', '0x47', '0x6D', '0x75', '0xE0', '0xFB', '0x54', '0xCF', '0x3F', '0x79', '0xF0', '0xCF', '0x3F', '0x89', '0x66', '0x55', '0x57', '0xA4', '0xE2', '0x19', '0x54', '0x73', '0xE0', '0xF5', '0x56', '0xCF', '0x3F', '0x19', '0x51', '0x89', '0x8A', '0x1A', '0xFD', '0x57', '0x52', '0x6A', '0x40', '0x19', '0x51', '0x73', '0xE0', '0x13', '0x58', '0xCF', '0x3F', '0x19', '0x4E', '0x89', '0x8A', '0x43', '0x26', '0x59', '0x6F', '0x58', '0xB9', '0x4A', '0xBF', '0x47', '0x6F', '0x9B', '0x5A', '0x6A', '0x40', '0xC2', '0x49', '0x8E', '0x65', '0x3F', '0x44', '0x5B', '0xAA', '0x8E', '0x61', '0x4A', '0xBF', '0x46', '0xE5']</v>
      </c>
      <c r="G2026" s="1" t="str">
        <f>TRIM(MID(A2026, FIND("Checksum:", A2026) + 9, FIND("(", A2026) - FIND("Checksum:", A2026) - 9))</f>
        <v>0x2C5C</v>
      </c>
      <c r="H2026" s="1" t="str">
        <f>TRIM(MID(A2026, FIND("(", A2026) + 1, FIND(")", A2026) - FIND("(", A2026) - 1))</f>
        <v>big</v>
      </c>
    </row>
    <row r="2027" spans="1:8" hidden="1" x14ac:dyDescent="0.25">
      <c r="A2027" t="s">
        <v>2025</v>
      </c>
      <c r="B2027" s="1" t="str">
        <f>TRIM(MID(A2027, FIND("Index:", A2027) + 6, FIND(",", A2027) - FIND("Index:", A2027) - 6))</f>
        <v>255076</v>
      </c>
      <c r="C2027" s="1" t="str">
        <f>TRIM(MID(A2027, FIND("Length:", A2027) + 7, FIND(",", A2027, FIND("Length:", A2027)) - FIND("Length:", A2027) - 7))</f>
        <v>164</v>
      </c>
      <c r="D2027" s="1">
        <f>COUNTIF(C:C,C2027)</f>
        <v>7</v>
      </c>
      <c r="E2027" s="1" t="str">
        <f t="shared" si="31"/>
        <v>0x59</v>
      </c>
      <c r="F2027" s="2" t="str">
        <f>TRIM(MID(A2027, FIND("Message:", A2027) + 8, FIND("]", A2027) - FIND("Message:", A2027) - 7))</f>
        <v>['0x59', '0x6F', '0x58', '0xB9', '0x4A', '0xBF', '0x47', '0x6F', '0x9B', '0x5A', '0x6A', '0x40', '0xC2', '0x49', '0x8E', '0x65', '0x3F', '0x44', '0x5B', '0xAA', '0x8E', '0x61', '0x4A', '0xBF', '0x46', '0xE5', '0x2C', '0x5C', '0x19', '0x4A', '0x43', '0x6F', '0x53', '0xE1', '0xA9', '0x51', '0x5D', '0xE0', '0x6A', '0xE0', '0xC2', '0x49', '0x43', '0x6F', '0x48', '0x5E', '0x53', '0x59', '0xC2', '0x47', '0x49', '0xBF', '0x47', '0x65', '0x5F', '0x6D', '0x69', '0x40', '0x8E', '0x65', '0x3F', '0xAA', '0x54', '0x60', '0x3E', '0x3E', '0x3F', '0x43', '0x48', '0x53', '0x3F', '0x3A', '0x61', '0x46', '0x4B', '0x03', '0x3F', '0x43', '0x42', '0x3B', '0xF5', '0x62', '0x3E', '0x37', '0x47', '0x71', '0x3E', '0x37', '0x68', '0x6E', '0x63', '0x8F', '0x49', '0xBF', '0x56', '0x63', '0xAA', '0xDF', '0x40', '0x64', '0x7B', '0xE0', '0xBF', '0x40', '0xAC', '0xFB', '0xAA', '0x14', '0x65', '0xFB', '0x7A', '0xFF', '0xCA', '0x4B', '0x4A', '0x6F', '0xAB', '0x66', '0x60', '0x85', '0xA2', '0x1C', '0x79', '0xF0', '0xCF', '0x45', '0x67', '0x3F', '0x72', '0xE2', '0xCA', '0x44', '0x4A', '0x6F', '0xC4', '0x68', '0x60', '0x87', '0x79', '0xF0', '0xCF', '0x3F', '0x72', '0x3C', '0x69', '0xE6', '0xCA', '0x42', '0x49', '0x6F', '0x60', '0x89', '0xFF', '0x6A', '0x7C', '0xE0', '0xCF', '0x3F', '0x49', '0xBF', '0x47', '0x27', '0x6B', '0xC7']</v>
      </c>
      <c r="G2027" s="1" t="str">
        <f>TRIM(MID(A2027, FIND("Checksum:", A2027) + 9, FIND("(", A2027) - FIND("Checksum:", A2027) - 9))</f>
        <v>0x4ABF</v>
      </c>
      <c r="H2027" s="1" t="str">
        <f>TRIM(MID(A2027, FIND("(", A2027) + 1, FIND(")", A2027) - FIND("(", A2027) - 1))</f>
        <v>big</v>
      </c>
    </row>
    <row r="2028" spans="1:8" hidden="1" x14ac:dyDescent="0.25">
      <c r="A2028" t="s">
        <v>2026</v>
      </c>
      <c r="B2028" s="1" t="str">
        <f>TRIM(MID(A2028, FIND("Index:", A2028) + 6, FIND(",", A2028) - FIND("Index:", A2028) - 6))</f>
        <v>255159</v>
      </c>
      <c r="C2028" s="1" t="str">
        <f>TRIM(MID(A2028, FIND("Length:", A2028) + 7, FIND(",", A2028, FIND("Length:", A2028)) - FIND("Length:", A2028) - 7))</f>
        <v>252</v>
      </c>
      <c r="D2028" s="1">
        <f>COUNTIF(C:C,C2028)</f>
        <v>14</v>
      </c>
      <c r="E2028" s="1" t="str">
        <f t="shared" si="31"/>
        <v>0x37</v>
      </c>
      <c r="F2028" s="2" t="str">
        <f>TRIM(MID(A2028, FIND("Message:", A2028) + 8, FIND("]", A2028) - FIND("Message:", A2028) - 7))</f>
        <v>['0x37', '0x47', '0x71', '0x3E', '0x37', '0x68', '0x6E', '0x63', '0x8F', '0x49', '0xBF', '0x56', '0x63', '0xAA', '0xDF', '0x40', '0x64', '0x7B', '0xE0', '0xBF', '0x40', '0xAC', '0xFB', '0xAA', '0x14', '0x65', '0xFB', '0x7A', '0xFF', '0xCA', '0x4B', '0x4A', '0x6F', '0xAB', '0x66', '0x60', '0x85', '0xA2', '0x1C', '0x79', '0xF0', '0xCF', '0x45', '0x67', '0x3F', '0x72', '0xE2', '0xCA', '0x44', '0x4A', '0x6F', '0xC4', '0x68', '0x60', '0x87', '0x79', '0xF0', '0xCF', '0x3F', '0x72', '0x3C', '0x69', '0xE6', '0xCA', '0x42', '0x49', '0x6F', '0x60', '0x89', '0xFF', '0x6A', '0x7C', '0xE0', '0xCF', '0x3F', '0x49', '0xBF', '0x47', '0x27', '0x6B', '0xC7', '0x4A', '0xBF', '0x44', '0x91', '0x69', '0x10', '0x8C', '0x6C', '0x49', '0x6F', '0x60', '0x7F', '0xA9', '0xE0', '0x6A', '0xF9', '0x6D', '0xE0', '0xD9', '0x44', '0x1A', '0x9B', '0x6A', '0xE0', '0x6D', '0x6E', '0x29', '0x3F', '0x1A', '0x99', '0x6A', '0xE0', '0x3F', '0x15', '0x6F', '0xAA', '0x3F', '0x3E', '0x8E', '0x61', '0x1B', '0x97', '0x3A', '0x70', '0x6E', '0x65', '0x6E', '0x55', '0x1A', '0x93', '0x79', '0x2F', '0x71', '0xF0', '0xCF', '0x3F', '0x7A', '0x00', '0xCF', '0x3F', '0xFA', '0x72', '0x7A', '0xE2', '0xC8', '0x40', '0xDF', '0x43', '0x3F', '0x3B', '0x73', '0x48', '0x19', '0x8E', '0x1A', '0x91', '0xA9', '0xE0', '0x99', '0x74', '0x6A', '0xE0', '0x1A', '0x8C', '0x1B', '0x8E', '0x79', '0x89', '0x75', '0xF0', '0xCF', '0x3F', '0x7A', '0x00', '0xCF', '0x3F', '0xFE', '0x76', '0x7A', '0xE2', '0xCA', '0x40', '0xDF', '0x43', '0x3F', '0x41', '0x77', '0x48', '0x19', '0x87', '0x1A', '0x89', '0xA9', '0xE0', '0x8E', '0x78', '0x6A', '0xE0', '0x4A', '0xBF', '0x4F', '0x9D', '0x79', '0x34', '0x79', '0xF0', '0xCF', '0x3F', '0xC6', '0xEA', '0xC8', '0x53', '0x47', '0x7A', '0x4A', '0xBF', '0x4F', '0xA3', '0x79', '0xF0', '0xCF', '0xB1', '0x7B', '0x3F', '0xC6', '0xEA', '0xC8', '0x4D', '0x4A', '0xBF', '0x8C', '0x7C', '0x47', '0x2D', '0x79', '0xF0', '0xCF', '0x3F', '0xC6', '0x31', '0x7D', '0xE7', '0xCA', '0x47', '0x4A', '0x6F', '0x60', '0x8B', '0x1D', '0x7E', '0x1B']</v>
      </c>
      <c r="G2028" s="1" t="str">
        <f>TRIM(MID(A2028, FIND("Checksum:", A2028) + 9, FIND("(", A2028) - FIND("Checksum:", A2028) - 9))</f>
        <v>0x7C79</v>
      </c>
      <c r="H2028" s="1" t="str">
        <f>TRIM(MID(A2028, FIND("(", A2028) + 1, FIND(")", A2028) - FIND("(", A2028) - 1))</f>
        <v>big</v>
      </c>
    </row>
    <row r="2029" spans="1:8" hidden="1" x14ac:dyDescent="0.25">
      <c r="A2029" t="s">
        <v>2027</v>
      </c>
      <c r="B2029" s="1" t="str">
        <f>TRIM(MID(A2029, FIND("Index:", A2029) + 6, FIND(",", A2029) - FIND("Index:", A2029) - 6))</f>
        <v>255611</v>
      </c>
      <c r="C2029" s="1" t="str">
        <f>TRIM(MID(A2029, FIND("Length:", A2029) + 7, FIND(",", A2029, FIND("Length:", A2029)) - FIND("Length:", A2029) - 7))</f>
        <v>143</v>
      </c>
      <c r="D2029" s="1">
        <f>COUNTIF(C:C,C2029)</f>
        <v>34</v>
      </c>
      <c r="E2029" s="1" t="str">
        <f t="shared" si="31"/>
        <v>0x4F</v>
      </c>
      <c r="F2029" s="2" t="str">
        <f>TRIM(MID(A2029, FIND("Message:", A2029) + 8, FIND("]", A2029) - FIND("Message:", A2029) - 7))</f>
        <v>['0x4F', '0xA2', '0x7B', '0xA9', '0x6F', '0x55', '0x7B', '0x69', '0xE7', '0xC8', '0x3F', '0xAC', '0x7B', '0x52', '0x56', '0x49', '0x6F', '0x60', '0x87', '0xAC', '0x1C', '0x75', '0x35', '0x57', '0xE0', '0xCF', '0x3F', '0x49', '0x6F', '0x60', '0x85', '0xE5', '0x58', '0xA3', '0x1C', '0x74', '0xE0', '0xCF', '0x3F', '0xC2', '0x3F', '0x59', '0x46', '0x49', '0xBF', '0x47', '0xC7', '0xAC', '0x42', '0xA6', '0x5A', '0xA1', '0x6C', '0x69', '0x40', '0x61', '0x67', '0xC8', '0xA3', '0x5B', '0x4C', '0xA9', '0x4F', '0xAC', '0x1C', '0xA9', '0xEB', '0xFE', '0x5C', '0xAA', '0x1C', '0x7A', '0xDF', '0xC8', '0x46', '0xAC', '0x39', '0x5D', '0x1C', '0x24', '0x41', '0x60', '0x0F', '0x70', '0x10', '0xCE', '0x5E', '0x3F', '0x40', '0x19', '0x49', '0xA3', '0x52', '0x89', '0xBF', '0x5F', '0x8A', '0xA0', '0x35', '0xA1', '0x35', '0x8E', '0x65', '0x8A', '0x60', '0x3F', '0xAA', '0x3F', '0x3E', '0x3E', '0x3E', '0x3E', '0x82', '0x61', '0x37', '0x68', '0x7D', '0x3E', '0x37', '0x68', '0x85', '0xE1', '0x62', '0x3E', '0x37', '0x68', '0xDB', '0x3E', '0x37', '0x68', '0xF9', '0x63', '0xDD', '0x3E', '0x37', '0x44', '0x91', '0x3E', '0x37', '0x01', '0x64', '0x68', '0xDF']</v>
      </c>
      <c r="G2029" s="1" t="str">
        <f>TRIM(MID(A2029, FIND("Checksum:", A2029) + 9, FIND("(", A2029) - FIND("Checksum:", A2029) - 9))</f>
        <v>0x3F44</v>
      </c>
      <c r="H2029" s="1" t="str">
        <f>TRIM(MID(A2029, FIND("(", A2029) + 1, FIND(")", A2029) - FIND("(", A2029) - 1))</f>
        <v>big</v>
      </c>
    </row>
    <row r="2030" spans="1:8" hidden="1" x14ac:dyDescent="0.25">
      <c r="A2030" t="s">
        <v>2028</v>
      </c>
      <c r="B2030" s="1" t="str">
        <f>TRIM(MID(A2030, FIND("Index:", A2030) + 6, FIND(",", A2030) - FIND("Index:", A2030) - 6))</f>
        <v>256648</v>
      </c>
      <c r="C2030" s="1" t="str">
        <f>TRIM(MID(A2030, FIND("Length:", A2030) + 7, FIND(",", A2030, FIND("Length:", A2030)) - FIND("Length:", A2030) - 7))</f>
        <v>153</v>
      </c>
      <c r="D2030" s="1">
        <f>COUNTIF(C:C,C2030)</f>
        <v>14</v>
      </c>
      <c r="E2030" s="1" t="str">
        <f t="shared" si="31"/>
        <v>0x5F</v>
      </c>
      <c r="F2030" s="2" t="str">
        <f>TRIM(MID(A2030, FIND("Message:", A2030) + 8, FIND("]", A2030) - FIND("Message:", A2030) - 7))</f>
        <v>['0x5F', '0x89', '0x00', '0x73', '0x8A', '0x19', '0x5F', '0x89', '0x8A', '0x19', '0x5F', '0x03', '0x74', '0x89', '0x8A', '0x19', '0x5F', '0x89', '0x8A', '0x19', '0x2E', '0x75', '0x5F', '0x89', '0x8A', '0x19', '0x5F', '0x89', '0x8A', '0x75', '0x76', '0x19', '0x5F', '0x89', '0x8A', '0x19', '0x5F', '0x89', '0x05', '0x77', '0x8A', '0x19', '0x5F', '0x89', '0x8A', '0x19', '0x5F', '0x07', '0x78', '0x89', '0x8A', '0x19', '0x5F', '0x89', '0x8A', '0x19', '0x32', '0x79', '0x5F', '0x89', '0x8A', '0x19', '0x5F', '0x89', '0x8A', '0x79', '0x7A', '0x19', '0x5F', '0x89', '0x8A', '0x19', '0x5F', '0x8E', '0x0E', '0x7B', '0x65', '0x89', '0x6A', '0x3F', '0x48', '0x3F', '0x45', '0xE0', '0x7C', '0xC5', '0xFF', '0x3F', '0x45', '0xC7', '0x47', '0x3F', '0x15', '0x7D', '0x45', '0xC2', '0xC7', '0x3F', '0x45', '0xCB', '0xB3', '0x51', '0x7E', '0x3F', '0x45', '0xC3', '0x33', '0x3F', '0x45', '0xD9', '0x58', '0x7F', '0x4F', '0x3F', '0x45', '0xDD', '0xDB', '0x3F', '0x45', '0x91', '0x40', '0xC3', '0x4F', '0x3F', '0x45', '0xDF', '0xF7', '0x3F', '0xEE', '0x41', '0x45', '0xCF', '0x87', '0x3F', '0x45', '0xC9', '0x5F', '0x8B', '0x42', '0x3F', '0x45', '0xCA', '0xCF', '0x3F', '0x45', '0xC9', '0xAF', '0x43', '0x0F', '0x3F', '0x45', '0xB9', '0x7B']</v>
      </c>
      <c r="G2030" s="1" t="str">
        <f>TRIM(MID(A2030, FIND("Checksum:", A2030) + 9, FIND("(", A2030) - FIND("Checksum:", A2030) - 9))</f>
        <v>0x3F45</v>
      </c>
      <c r="H2030" s="1" t="str">
        <f>TRIM(MID(A2030, FIND("(", A2030) + 1, FIND(")", A2030) - FIND("(", A2030) - 1))</f>
        <v>big</v>
      </c>
    </row>
    <row r="2031" spans="1:8" hidden="1" x14ac:dyDescent="0.25">
      <c r="A2031" t="s">
        <v>2029</v>
      </c>
      <c r="B2031" s="1" t="str">
        <f>TRIM(MID(A2031, FIND("Index:", A2031) + 6, FIND(",", A2031) - FIND("Index:", A2031) - 6))</f>
        <v>256719</v>
      </c>
      <c r="C2031" s="1" t="str">
        <f>TRIM(MID(A2031, FIND("Length:", A2031) + 7, FIND(",", A2031, FIND("Length:", A2031)) - FIND("Length:", A2031) - 7))</f>
        <v>144</v>
      </c>
      <c r="D2031" s="1">
        <f>COUNTIF(C:C,C2031)</f>
        <v>30</v>
      </c>
      <c r="E2031" s="1" t="str">
        <f t="shared" si="31"/>
        <v>0x19</v>
      </c>
      <c r="F2031" s="2" t="str">
        <f>TRIM(MID(A2031, FIND("Message:", A2031) + 8, FIND("]", A2031) - FIND("Message:", A2031) - 7))</f>
        <v>['0x19', '0x5F', '0x8E', '0x0E', '0x7B', '0x65', '0x89', '0x6A', '0x3F', '0x48', '0x3F', '0x45', '0xE0', '0x7C', '0xC5', '0xFF', '0x3F', '0x45', '0xC7', '0x47', '0x3F', '0x15', '0x7D', '0x45', '0xC2', '0xC7', '0x3F', '0x45', '0xCB', '0xB3', '0x51', '0x7E', '0x3F', '0x45', '0xC3', '0x33', '0x3F', '0x45', '0xD9', '0x58', '0x7F', '0x4F', '0x3F', '0x45', '0xDD', '0xDB', '0x3F', '0x45', '0x91', '0x40', '0xC3', '0x4F', '0x3F', '0x45', '0xDF', '0xF7', '0x3F', '0xEE', '0x41', '0x45', '0xCF', '0x87', '0x3F', '0x45', '0xC9', '0x5F', '0x8B', '0x42', '0x3F', '0x45', '0xCA', '0xCF', '0x3F', '0x45', '0xC9', '0xAF', '0x43', '0x0F', '0x3F', '0x45', '0xB9', '0x7B', '0x3F', '0x45', '0x90', '0x44', '0xC9', '0x11', '0x3F', '0x45', '0xCA', '0xEF', '0x3F', '0x9D', '0x45', '0x45', '0xC9', '0x69', '0x3F', '0x45', '0xCF', '0xD7', '0xE9', '0x46', '0x3F', '0x45', '0xC0', '0xB7', '0x3F', '0x45', '0xC3', '0x8B', '0x47', '0x7B', '0x3F', '0x45', '0xDF', '0x0F', '0x3F', '0x45', '0xBA', '0x48', '0xC7', '0x73', '0x3F', '0x45', '0xDD', '0x07', '0x3F', '0x2C', '0x49', '0x45', '0xC2', '0xC9', '0x3F', '0x45', '0xDB', '0xD7', '0x53', '0x4A', '0x3F', '0x44', '0x12', '0x1D']</v>
      </c>
      <c r="G2031" s="1" t="str">
        <f>TRIM(MID(A2031, FIND("Checksum:", A2031) + 9, FIND("(", A2031) - FIND("Checksum:", A2031) - 9))</f>
        <v>0x3F45</v>
      </c>
      <c r="H2031" s="1" t="str">
        <f>TRIM(MID(A2031, FIND("(", A2031) + 1, FIND(")", A2031) - FIND("(", A2031) - 1))</f>
        <v>big</v>
      </c>
    </row>
    <row r="2032" spans="1:8" hidden="1" x14ac:dyDescent="0.25">
      <c r="A2032" t="s">
        <v>2030</v>
      </c>
      <c r="B2032" s="1" t="str">
        <f>TRIM(MID(A2032, FIND("Index:", A2032) + 6, FIND(",", A2032) - FIND("Index:", A2032) - 6))</f>
        <v>256828</v>
      </c>
      <c r="C2032" s="1" t="str">
        <f>TRIM(MID(A2032, FIND("Length:", A2032) + 7, FIND(",", A2032, FIND("Length:", A2032)) - FIND("Length:", A2032) - 7))</f>
        <v>110</v>
      </c>
      <c r="D2032" s="1">
        <f>COUNTIF(C:C,C2032)</f>
        <v>7</v>
      </c>
      <c r="E2032" s="1" t="str">
        <f t="shared" si="31"/>
        <v>0x45</v>
      </c>
      <c r="F2032" s="2" t="str">
        <f>TRIM(MID(A2032, FIND("Message:", A2032) + 8, FIND("]", A2032) - FIND("Message:", A2032) - 7))</f>
        <v>['0x45', '0xC3', '0x8B', '0x47', '0x7B', '0x3F', '0x45', '0xDF', '0x0F', '0x3F', '0x45', '0xBA', '0x48', '0xC7', '0x73', '0x3F', '0x45', '0xDD', '0x07', '0x3F', '0x2C', '0x49', '0x45', '0xC2', '0xC9', '0x3F', '0x45', '0xDB', '0xD7', '0x53', '0x4A', '0x3F', '0x44', '0x12', '0x1D', '0x3F', '0x45', '0xCB', '0x4D', '0x4B', '0xFD', '0x3F', '0x45', '0xCB', '0x77', '0x3F', '0x45', '0x95', '0x4C', '0xC6', '0x57', '0x3F', '0x45', '0xC5', '0x07', '0x3F', '0xFA', '0x4D', '0x45', '0xDE', '0xB3', '0x3F', '0x44', '0x4E', '0x65', '0x5C', '0x4E', '0x29', '0x3F', '0x4A', '0xBF', '0x48', '0xDF', '0x6A', '0x53', '0x4F', '0xE0', '0x3F', '0xAA', '0x8E', '0x61', '0x4A', '0xBF', '0x14', '0x50', '0x47', '0x2D', '0x79', '0xF0', '0xCF', '0x3F', '0xC6', '0x05', '0x51', '0xE7', '0xCA', '0x49', '0xC2', '0x3F', '0xFE', '0x30', '0x7E', '0x52', '0x3F', '0x48', '0xC2', '0x40', '0x4A', '0xBF', '0x48']</v>
      </c>
      <c r="G2032" s="1" t="str">
        <f>TRIM(MID(A2032, FIND("Checksum:", A2032) + 9, FIND("(", A2032) - FIND("Checksum:", A2032) - 9))</f>
        <v>0x2F53</v>
      </c>
      <c r="H2032" s="1" t="str">
        <f>TRIM(MID(A2032, FIND("(", A2032) + 1, FIND(")", A2032) - FIND("(", A2032) - 1))</f>
        <v>big</v>
      </c>
    </row>
    <row r="2033" spans="1:8" hidden="1" x14ac:dyDescent="0.25">
      <c r="A2033" t="s">
        <v>2031</v>
      </c>
      <c r="B2033" s="1" t="str">
        <f>TRIM(MID(A2033, FIND("Index:", A2033) + 6, FIND(",", A2033) - FIND("Index:", A2033) - 6))</f>
        <v>256864</v>
      </c>
      <c r="C2033" s="1" t="str">
        <f>TRIM(MID(A2033, FIND("Length:", A2033) + 7, FIND(",", A2033, FIND("Length:", A2033)) - FIND("Length:", A2033) - 7))</f>
        <v>210</v>
      </c>
      <c r="D2033" s="1">
        <f>COUNTIF(C:C,C2033)</f>
        <v>16</v>
      </c>
      <c r="E2033" s="1" t="str">
        <f t="shared" si="31"/>
        <v>0x45</v>
      </c>
      <c r="F2033" s="2" t="str">
        <f>TRIM(MID(A2033, FIND("Message:", A2033) + 8, FIND("]", A2033) - FIND("Message:", A2033) - 7))</f>
        <v>['0x45', '0xCB', '0x4D', '0x4B', '0xFD', '0x3F', '0x45', '0xCB', '0x77', '0x3F', '0x45', '0x95', '0x4C', '0xC6', '0x57', '0x3F', '0x45', '0xC5', '0x07', '0x3F', '0xFA', '0x4D', '0x45', '0xDE', '0xB3', '0x3F', '0x44', '0x4E', '0x65', '0x5C', '0x4E', '0x29', '0x3F', '0x4A', '0xBF', '0x48', '0xDF', '0x6A', '0x53', '0x4F', '0xE0', '0x3F', '0xAA', '0x8E', '0x61', '0x4A', '0xBF', '0x14', '0x50', '0x47', '0x2D', '0x79', '0xF0', '0xCF', '0x3F', '0xC6', '0x05', '0x51', '0xE7', '0xCA', '0x49', '0xC2', '0x3F', '0xFE', '0x30', '0x7E', '0x52', '0x3F', '0x48', '0xC2', '0x40', '0x4A', '0xBF', '0x48', '0x2F', '0x53', '0xE1', '0x49', '0xBF', '0x48', '0xDF', '0xA9', '0xE0', '0xF0', '0x54', '0xDF', '0x4B', '0x6A', '0xE0', '0x4A', '0xBF', '0x48', '0x1D', '0x55', '0xDF', '0x1F', '0x41', '0x79', '0xF0', '0xCF', '0x3F', '0x0F', '0x56', '0x2A', '0x3C', '0x89', '0xFB', '0xB9', '0x40', '0x4A', '0x86', '0x57', '0xBF', '0x48', '0xE1', '0x89', '0xD3', '0x6A', '0xE0', '0xE9', '0x58', '0x8E', '0x65', '0x3F', '0xAA', '0x8E', '0x61', '0x24', '0x4A', '0x59', '0x4F', '0x49', '0xBF', '0x48', '0xDB', '0x73', '0xE0', '0x2A', '0x5A', '0xCF', '0x3F', '0x19', '0x52', '0x89', '0x8A', '0x4A', '0x33', '0x5B', '0xBF', '0x47', '0x29', '0xAC', '0x4C', '0x79', '0xF0', '0xEE', '0x5C', '0xCF', '0x3F', '0x9F', '0xE2', '0x07', '0x46', '0xCA', '0x06', '0x5D', '0x48', '0x4A', '0x6F', '0x7F', '0x75', '0x4B', '0xBF', '0x5F', '0x5E', '0x44', '0x5B', '0x79', '0xF0', '0xCF', '0x3F', '0x7A', '0xF1', '0x5F', '0x00', '0xCF', '0x3F', '0x7A', '0xE2', '0xC8', '0x41', '0xD5', '0x60', '0x19', '0x4A', '0xDF', '0x4C', '0x69', '0x10', '0x49', '0xB2', '0x61', '0x6F', '0x7F', '0x6F', '0xAC', '0x1C', '0x75', '0xE0', '0xDE']</v>
      </c>
      <c r="G2033" s="1" t="str">
        <f>TRIM(MID(A2033, FIND("Checksum:", A2033) + 9, FIND("(", A2033) - FIND("Checksum:", A2033) - 9))</f>
        <v>0x62CF</v>
      </c>
      <c r="H2033" s="1" t="str">
        <f>TRIM(MID(A2033, FIND("(", A2033) + 1, FIND(")", A2033) - FIND("(", A2033) - 1))</f>
        <v>big</v>
      </c>
    </row>
    <row r="2034" spans="1:8" hidden="1" x14ac:dyDescent="0.25">
      <c r="A2034" t="s">
        <v>2032</v>
      </c>
      <c r="B2034" s="1" t="str">
        <f>TRIM(MID(A2034, FIND("Index:", A2034) + 6, FIND(",", A2034) - FIND("Index:", A2034) - 6))</f>
        <v>257093</v>
      </c>
      <c r="C2034" s="1" t="str">
        <f>TRIM(MID(A2034, FIND("Length:", A2034) + 7, FIND(",", A2034, FIND("Length:", A2034)) - FIND("Length:", A2034) - 7))</f>
        <v>236</v>
      </c>
      <c r="D2034" s="1">
        <f>COUNTIF(C:C,C2034)</f>
        <v>16</v>
      </c>
      <c r="E2034" s="1" t="str">
        <f t="shared" si="31"/>
        <v>0x1A</v>
      </c>
      <c r="F2034" s="2" t="str">
        <f>TRIM(MID(A2034, FIND("Message:", A2034) + 8, FIND("]", A2034) - FIND("Message:", A2034) - 7))</f>
        <v>['0x1A', '0x43', '0x6A', '0x40', '0x8E', '0x65', '0x3F', '0x9F', '0x65', '0xAA', '0x3E', '0x3E', '0x3F', '0x43', '0x48', '0x53', '0xAA', '0x66', '0x3F', '0x46', '0x4B', '0x03', '0x3E', '0x37', '0x48', '0xF7', '0x67', '0xDF', '0x3F', '0xAA', '0x8E', '0x61', '0x4A', '0xBF', '0x2B', '0x68', '0x47', '0x2D', '0x79', '0xF0', '0xCF', '0x3F', '0xC6', '0x1D', '0x69', '0xE7', '0xCA', '0x50', '0xEF', '0x7F', '0x3F', '0x48', '0x63', '0x6A', '0x29', '0x3F', '0x4A', '0xBF', '0x48', '0xEF', '0x6A', '0x7F', '0x6B', '0xE0', '0x4A', '0xBF', '0x4D', '0xC9', '0x6A', '0xE0', '0xB8', '0x6C', '0x4A', '0xBF', '0x4B', '0xF7', '0x6A', '0xE0', '0x19', '0x1E', '0x6D', '0x61', '0x89', '0x8A', '0x19', '0x5F', '0x89', '0x8A', '0x6F', '0x6E', '0x19', '0x5D', '0x89', '0x8A', '0x49', '0xBF', '0x48', '0x4A', '0x6F', '0xDB', '0x4A', '0xBF', '0x48', '0xDD', '0xA9', '0xE0', '0x06', '0x70', '0x6A', '0xE0', '0x19', '0x5C', '0x89', '0x8A', '0x43', '0x88', '0x71', '0x6F', '0x5A', '0x59', '0xC2', '0x49', '0x43', '0x6F', '0x53', '0x72', '0x59', '0xF5', '0xC2', '0x49', '0x43', '0x6F', '0x5A', '0xDA', '0x73', '0x75', '0xC2', '0x49', '0x43', '0x6F', '0x5A', '0x93', '0x95', '0x74', '0xC2', '0x49', '0x43', '0x6F', '0x7F', '0x45', '0xC2', '0xBA', '0x75', '0x49', '0x43', '0x6F', '0x7E', '0x29', '0xC2', '0x48', '0x24', '0x76', '0x49', '0xBF', '0x4A', '0xC1', '0x69', '0x40', '0x8E', '0xC3', '0x77', '0x65', '0x3F', '0xAA', '0x8E', '0x61', '0xA3', '0x8C', '0xE6', '0x78', '0xA4', '0x9C', '0xC2', '0x41', '0x19', '0x4F', '0xA4', '0xCA', '0x79', '0x4C', '0x43', '0x40', '0x66', '0x4F', '0x89', '0x8A', '0x13', '0x7A', '0x43', '0x6F', '0x59', '0x27', '0x4A', '0xBF', '0x48', '0xFF', '0x7B', '0xDB', '0x6A', '0x40', '0xC2', '0x49', '0x8E', '0x65', '0x01', '0x7C', '0x3F', '0xAA', '0x8E', '0x61', '0xC2', '0x3F', '0x29', '0x81', '0x7D', '0x3F', '0x4A', '0xBF', '0x48', '0xDB', '0x43', '0x6F', '0x9D', '0x7E', '0x59', '0x27']</v>
      </c>
      <c r="G2034" s="1" t="str">
        <f>TRIM(MID(A2034, FIND("Checksum:", A2034) + 9, FIND("(", A2034) - FIND("Checksum:", A2034) - 9))</f>
        <v>0x6AE0</v>
      </c>
      <c r="H2034" s="1" t="str">
        <f>TRIM(MID(A2034, FIND("(", A2034) + 1, FIND(")", A2034) - FIND("(", A2034) - 1))</f>
        <v>big</v>
      </c>
    </row>
    <row r="2035" spans="1:8" hidden="1" x14ac:dyDescent="0.25">
      <c r="A2035" t="s">
        <v>2033</v>
      </c>
      <c r="B2035" s="1" t="str">
        <f>TRIM(MID(A2035, FIND("Index:", A2035) + 6, FIND(",", A2035) - FIND("Index:", A2035) - 6))</f>
        <v>257108</v>
      </c>
      <c r="C2035" s="1" t="str">
        <f>TRIM(MID(A2035, FIND("Length:", A2035) + 7, FIND(",", A2035, FIND("Length:", A2035)) - FIND("Length:", A2035) - 7))</f>
        <v>170</v>
      </c>
      <c r="D2035" s="1">
        <f>COUNTIF(C:C,C2035)</f>
        <v>13</v>
      </c>
      <c r="E2035" s="1" t="str">
        <f t="shared" si="31"/>
        <v>0x53</v>
      </c>
      <c r="F2035" s="2" t="str">
        <f>TRIM(MID(A2035, FIND("Message:", A2035) + 8, FIND("]", A2035) - FIND("Message:", A2035) - 7))</f>
        <v>['0x53', '0xAA', '0x66', '0x3F', '0x46', '0x4B', '0x03', '0x3E', '0x37', '0x48', '0xF7', '0x67', '0xDF', '0x3F', '0xAA', '0x8E', '0x61', '0x4A', '0xBF', '0x2B', '0x68', '0x47', '0x2D', '0x79', '0xF0', '0xCF', '0x3F', '0xC6', '0x1D', '0x69', '0xE7', '0xCA', '0x50', '0xEF', '0x7F', '0x3F', '0x48', '0x63', '0x6A', '0x29', '0x3F', '0x4A', '0xBF', '0x48', '0xEF', '0x6A', '0x7F', '0x6B', '0xE0', '0x4A', '0xBF', '0x4D', '0xC9', '0x6A', '0xE0', '0xB8', '0x6C', '0x4A', '0xBF', '0x4B', '0xF7', '0x6A', '0xE0', '0x19', '0x1E', '0x6D', '0x61', '0x89', '0x8A', '0x19', '0x5F', '0x89', '0x8A', '0x6F', '0x6E', '0x19', '0x5D', '0x89', '0x8A', '0x49', '0xBF', '0x48', '0x4A', '0x6F', '0xDB', '0x4A', '0xBF', '0x48', '0xDD', '0xA9', '0xE0', '0x06', '0x70', '0x6A', '0xE0', '0x19', '0x5C', '0x89', '0x8A', '0x43', '0x88', '0x71', '0x6F', '0x5A', '0x59', '0xC2', '0x49', '0x43', '0x6F', '0x53', '0x72', '0x59', '0xF5', '0xC2', '0x49', '0x43', '0x6F', '0x5A', '0xDA', '0x73', '0x75', '0xC2', '0x49', '0x43', '0x6F', '0x5A', '0x93', '0x95', '0x74', '0xC2', '0x49', '0x43', '0x6F', '0x7F', '0x45', '0xC2', '0xBA', '0x75', '0x49', '0x43', '0x6F', '0x7E', '0x29', '0xC2', '0x48', '0x24', '0x76', '0x49', '0xBF', '0x4A', '0xC1', '0x69', '0x40', '0x8E', '0xC3', '0x77', '0x65', '0x3F', '0xAA', '0x8E', '0x61', '0xA3', '0x8C', '0xE6', '0x78', '0xA4', '0x9C', '0xC2', '0x41', '0x19']</v>
      </c>
      <c r="G2035" s="1" t="str">
        <f>TRIM(MID(A2035, FIND("Checksum:", A2035) + 9, FIND("(", A2035) - FIND("Checksum:", A2035) - 9))</f>
        <v>0x4FA4</v>
      </c>
      <c r="H2035" s="1" t="str">
        <f>TRIM(MID(A2035, FIND("(", A2035) + 1, FIND(")", A2035) - FIND("(", A2035) - 1))</f>
        <v>big</v>
      </c>
    </row>
    <row r="2036" spans="1:8" hidden="1" x14ac:dyDescent="0.25">
      <c r="A2036" t="s">
        <v>2034</v>
      </c>
      <c r="B2036" s="1" t="str">
        <f>TRIM(MID(A2036, FIND("Index:", A2036) + 6, FIND(",", A2036) - FIND("Index:", A2036) - 6))</f>
        <v>257212</v>
      </c>
      <c r="C2036" s="1" t="str">
        <f>TRIM(MID(A2036, FIND("Length:", A2036) + 7, FIND(",", A2036, FIND("Length:", A2036)) - FIND("Length:", A2036) - 7))</f>
        <v>145</v>
      </c>
      <c r="D2036" s="1">
        <f>COUNTIF(C:C,C2036)</f>
        <v>28</v>
      </c>
      <c r="E2036" s="1" t="str">
        <f t="shared" si="31"/>
        <v>0x59</v>
      </c>
      <c r="F2036" s="2" t="str">
        <f>TRIM(MID(A2036, FIND("Message:", A2036) + 8, FIND("]", A2036) - FIND("Message:", A2036) - 7))</f>
        <v>['0x59', '0xC2', '0x49', '0x43', '0x6F', '0x53', '0x72', '0x59', '0xF5', '0xC2', '0x49', '0x43', '0x6F', '0x5A', '0xDA', '0x73', '0x75', '0xC2', '0x49', '0x43', '0x6F', '0x5A', '0x93', '0x95', '0x74', '0xC2', '0x49', '0x43', '0x6F', '0x7F', '0x45', '0xC2', '0xBA', '0x75', '0x49', '0x43', '0x6F', '0x7E', '0x29', '0xC2', '0x48', '0x24', '0x76', '0x49', '0xBF', '0x4A', '0xC1', '0x69', '0x40', '0x8E', '0xC3', '0x77', '0x65', '0x3F', '0xAA', '0x8E', '0x61', '0xA3', '0x8C', '0xE6', '0x78', '0xA4', '0x9C', '0xC2', '0x41', '0x19', '0x4F', '0xA4', '0xCA', '0x79', '0x4C', '0x43', '0x40', '0x66', '0x4F', '0x89', '0x8A', '0x13', '0x7A', '0x43', '0x6F', '0x59', '0x27', '0x4A', '0xBF', '0x48', '0xFF', '0x7B', '0xDB', '0x6A', '0x40', '0xC2', '0x49', '0x8E', '0x65', '0x01', '0x7C', '0x3F', '0xAA', '0x8E', '0x61', '0xC2', '0x3F', '0x29', '0x81', '0x7D', '0x3F', '0x4A', '0xBF', '0x48', '0xDB', '0x43', '0x6F', '0x9D', '0x7E', '0x59', '0x27', '0x6A', '0xE0', '0xC2', '0x49', '0xC2', '0x19', '0x7F', '0x40', '0x8E', '0x65', '0x3F', '0xAA', '0x3F', '0x44', '0x21', '0x40', '0x2B', '0x3F', '0x3F', '0x45', '0x9E', '0x2F', '0x3F', '0x3C', '0x41', '0x45', '0x43', '0x71']</v>
      </c>
      <c r="G2036" s="1" t="str">
        <f>TRIM(MID(A2036, FIND("Checksum:", A2036) + 9, FIND("(", A2036) - FIND("Checksum:", A2036) - 9))</f>
        <v>0x3F45</v>
      </c>
      <c r="H2036" s="1" t="str">
        <f>TRIM(MID(A2036, FIND("(", A2036) + 1, FIND(")", A2036) - FIND("(", A2036) - 1))</f>
        <v>big</v>
      </c>
    </row>
    <row r="2037" spans="1:8" hidden="1" x14ac:dyDescent="0.25">
      <c r="A2037" t="s">
        <v>2035</v>
      </c>
      <c r="B2037" s="1" t="str">
        <f>TRIM(MID(A2037, FIND("Index:", A2037) + 6, FIND(",", A2037) - FIND("Index:", A2037) - 6))</f>
        <v>257468</v>
      </c>
      <c r="C2037" s="1" t="str">
        <f>TRIM(MID(A2037, FIND("Length:", A2037) + 7, FIND(",", A2037, FIND("Length:", A2037)) - FIND("Length:", A2037) - 7))</f>
        <v>169</v>
      </c>
      <c r="D2037" s="1">
        <f>COUNTIF(C:C,C2037)</f>
        <v>20</v>
      </c>
      <c r="E2037" s="1" t="str">
        <f t="shared" si="31"/>
        <v>0xFD</v>
      </c>
      <c r="F2037" s="2" t="str">
        <f>TRIM(MID(A2037, FIND("Message:", A2037) + 8, FIND("]", A2037) - FIND("Message:", A2037) - 7))</f>
        <v>['0xFD', '0x4B', '0x4E', '0x79', '0xF0', '0xCF', '0x3F', '0x79', '0x12', '0xC8', '0x1C', '0x4F', '0x40', '0xAC', '0xF0', '0xAC', '0x1C', '0x19', '0x4D', '0x5C', '0x50', '0xA3', '0x12', '0x14', '0x4B', '0x89', '0x8A', '0x14', '0x8D', '0x51', '0x4A', '0x49', '0xBF', '0x48', '0xDD', '0x73', '0xE0', '0x1F', '0x52', '0xCF', '0x3F', '0x19', '0x47', '0x00', '0x00', '0x00', '0xC1', '0xF0', '0x85', '0x06', '0xFF', '0xFF', '0xFF', '0xFF', '0xFF', '0x7C', '0x85', '0x04', '0x09', '0x00', '0xF3', '0xD7', '0x00', '0x06', '0x64', '0x40', '0x8C', '0x00', '0x89', '0x8A', '0x19', '0x45', '0x13', '0x52', '0x41', '0x46', '0x89', '0x8A', '0x4A', '0xBF', '0x48', '0xE3', '0xD1', '0x42', '0x6A', '0x40', '0x8E', '0x65', '0x3F', '0xAA', '0x3E', '0x09', '0x43', '0x3E', '0x3F', '0x45', '0x33', '0x8F', '0x3F', '0x45', '0x4D', '0x44', '0x33', '0xA7', '0x3F', '0x45', '0x33', '0xFF', '0x3F', '0x16', '0x45', '0x45', '0x33', '0xC1', '0x3E', '0x37', '0x68', '0xE3', '0x41', '0x46', '0x3F', '0x45', '0x33', '0xE3', '0x19', '0x4F', '0x4A', '0x94', '0x47', '0xBF', '0x47', '0x05', '0xA9', '0xE0', '0x6A', '0xE0', '0x29', '0x48', '0x3F', '0xAA', '0x8E', '0x61', '0x4A', '0xBF', '0x47', '0x73', '0x49', '0x41', '0x79', '0xF0', '0xCF', '0x3F', '0xC6', '0xE7', '0xB2', '0x4A', '0xCA', '0x4E', '0x49', '0x6F', '0x60', '0x9F', '0x75', '0x91', '0x4B', '0xE0', '0xCF', '0x3F', '0x19']</v>
      </c>
      <c r="G2037" s="1" t="str">
        <f>TRIM(MID(A2037, FIND("Checksum:", A2037) + 9, FIND("(", A2037) - FIND("Checksum:", A2037) - 9))</f>
        <v>0x4774</v>
      </c>
      <c r="H2037" s="1" t="str">
        <f>TRIM(MID(A2037, FIND("(", A2037) + 1, FIND(")", A2037) - FIND("(", A2037) - 1))</f>
        <v>big</v>
      </c>
    </row>
    <row r="2038" spans="1:8" hidden="1" x14ac:dyDescent="0.25">
      <c r="A2038" t="s">
        <v>2036</v>
      </c>
      <c r="B2038" s="1" t="str">
        <f>TRIM(MID(A2038, FIND("Index:", A2038) + 6, FIND(",", A2038) - FIND("Index:", A2038) - 6))</f>
        <v>257566</v>
      </c>
      <c r="C2038" s="1" t="str">
        <f>TRIM(MID(A2038, FIND("Length:", A2038) + 7, FIND(",", A2038, FIND("Length:", A2038)) - FIND("Length:", A2038) - 7))</f>
        <v>83</v>
      </c>
      <c r="D2038" s="1">
        <f>COUNTIF(C:C,C2038)</f>
        <v>6</v>
      </c>
      <c r="E2038" s="1" t="str">
        <f t="shared" si="31"/>
        <v>0x3F</v>
      </c>
      <c r="F2038" s="2" t="str">
        <f>TRIM(MID(A2038, FIND("Message:", A2038) + 8, FIND("]", A2038) - FIND("Message:", A2038) - 7))</f>
        <v>['0x3F', '0x45', '0x4D', '0x44', '0x33', '0xA7', '0x3F', '0x45', '0x33', '0xFF', '0x3F', '0x16', '0x45', '0x45', '0x33', '0xC1', '0x3E', '0x37', '0x68', '0xE3', '0x41', '0x46', '0x3F', '0x45', '0x33', '0xE3', '0x19', '0x4F', '0x4A', '0x94', '0x47', '0xBF', '0x47', '0x05', '0xA9', '0xE0', '0x6A', '0xE0', '0x29', '0x48', '0x3F', '0xAA', '0x8E', '0x61', '0x4A', '0xBF', '0x47', '0x73', '0x49', '0x41', '0x79', '0xF0', '0xCF', '0x3F', '0xC6', '0xE7', '0xB2', '0x4A', '0xCA', '0x4E', '0x49', '0x6F', '0x60', '0x9F', '0x75', '0x91', '0x4B', '0xE0', '0xCF', '0x3F', '0x19', '0x47', '0x74', '0xE0', '0xF0', '0x4C', '0xCF', '0x3F', '0x49', '0xBF', '0x47', '0x05', '0x73']</v>
      </c>
      <c r="G2038" s="1" t="str">
        <f>TRIM(MID(A2038, FIND("Checksum:", A2038) + 9, FIND("(", A2038) - FIND("Checksum:", A2038) - 9))</f>
        <v>0x244D</v>
      </c>
      <c r="H2038" s="1" t="str">
        <f>TRIM(MID(A2038, FIND("(", A2038) + 1, FIND(")", A2038) - FIND("(", A2038) - 1))</f>
        <v>big</v>
      </c>
    </row>
    <row r="2039" spans="1:8" hidden="1" x14ac:dyDescent="0.25">
      <c r="A2039" t="s">
        <v>2037</v>
      </c>
      <c r="B2039" s="1" t="str">
        <f>TRIM(MID(A2039, FIND("Index:", A2039) + 6, FIND(",", A2039) - FIND("Index:", A2039) - 6))</f>
        <v>257697</v>
      </c>
      <c r="C2039" s="1" t="str">
        <f>TRIM(MID(A2039, FIND("Length:", A2039) + 7, FIND(",", A2039, FIND("Length:", A2039)) - FIND("Length:", A2039) - 7))</f>
        <v>195</v>
      </c>
      <c r="D2039" s="1">
        <f>COUNTIF(C:C,C2039)</f>
        <v>28</v>
      </c>
      <c r="E2039" s="1" t="str">
        <f t="shared" si="31"/>
        <v>0xE0</v>
      </c>
      <c r="F2039" s="2" t="str">
        <f>TRIM(MID(A2039, FIND("Message:", A2039) + 8, FIND("]", A2039) - FIND("Message:", A2039) - 7))</f>
        <v>['0xE0', '0x1A', '0x6A', '0x79', '0xF0', '0xCF', '0x5C', '0x53', '0x3F', '0x2A', '0x45', '0x89', '0xFC', '0x4A', '0xBF', '0x92', '0x54', '0x47', '0xB3', '0x6A', '0xE1', '0x1A', '0x66', '0x79', '0x95', '0x55', '0xF0', '0xCF', '0x3F', '0x89', '0x0C', '0xAB', '0x0B', '0xA1', '0x56', '0x4A', '0xBF', '0x47', '0xB9', '0x6A', '0xE0', '0x1A', '0xC6', '0x57', '0x62', '0x79', '0xF0', '0xCF', '0x3F', '0x89', '0x0C', '0xC8', '0x58', '0x2B', '0x45', '0x4A', '0xBF', '0x47', '0xB7', '0x6A', '0x3C', '0x59', '0xE0', '0x1A', '0x5E', '0x79', '0xF0', '0xCF', '0x3F', '0x2C', '0x5A', '0x89', '0x0C', '0x4A', '0xBF', '0x47', '0xC1', '0x6A', '0x6D', '0x5B', '0xE0', '0x3F', '0xAA', '0x8E', '0x61', '0x6E', '0x55', '0xD9', '0x5C', '0x43', '0x6F', '0x5E', '0x25', '0xC2', '0x47', '0x19', '0xB5', '0x5D', '0x58', '0x4A', '0xBF', '0x4F', '0x9F', '0x69', '0x40', '0x58', '0x5E', '0x79', '0xF0', '0xCF', '0x3F', '0xC6', '0xEA', '0xC8', '0x52', '0x5F', '0x4A', '0x4A', '0xBF', '0x4F', '0xA5', '0x79', '0xF0', '0x13', '0x60', '0xCF', '0x3F', '0xC6', '0xEA', '0xC8', '0x44', '0x4A', '0x78', '0x61', '0xBF', '0x4F', '0xBB', '0x79', '0xF0', '0xCF', '0x3F', '0xA5', '0x62', '0xC6', '0xEA', '0xCA', '0x42', '0x29', '0x40', '0x1A', '0xA4', '0x63', '0x4F', '0xDF', '0x42', '0x6A', '0xDF', '0x29', '0x3F', '0x87', '0x64', '0x1A', '0x4D', '0x6A', '0xDF', '0x1A', '0x4C', '0x79', '0xF5', '0x65', '0xF0', '0xBF', '0x3F', '0x89', '0x4F', '0xCA', '0x58', '0x51', '0x66', '0x49', '0xBF', '0x47', '0xB7', '0x1A', '0xF5', '0xA9', '0x28', '0x67', '0xE0', '0x6A', '0xE0', '0x1A', '0x46', '0x79', '0xF0']</v>
      </c>
      <c r="G2039" s="1" t="str">
        <f>TRIM(MID(A2039, FIND("Checksum:", A2039) + 9, FIND("(", A2039) - FIND("Checksum:", A2039) - 9))</f>
        <v>0x5E68</v>
      </c>
      <c r="H2039" s="1" t="str">
        <f>TRIM(MID(A2039, FIND("(", A2039) + 1, FIND(")", A2039) - FIND("(", A2039) - 1))</f>
        <v>big</v>
      </c>
    </row>
    <row r="2040" spans="1:8" hidden="1" x14ac:dyDescent="0.25">
      <c r="A2040" t="s">
        <v>2038</v>
      </c>
      <c r="B2040" s="1" t="str">
        <f>TRIM(MID(A2040, FIND("Index:", A2040) + 6, FIND(",", A2040) - FIND("Index:", A2040) - 6))</f>
        <v>257713</v>
      </c>
      <c r="C2040" s="1" t="str">
        <f>TRIM(MID(A2040, FIND("Length:", A2040) + 7, FIND(",", A2040, FIND("Length:", A2040)) - FIND("Length:", A2040) - 7))</f>
        <v>132</v>
      </c>
      <c r="D2040" s="1">
        <f>COUNTIF(C:C,C2040)</f>
        <v>22</v>
      </c>
      <c r="E2040" s="1" t="str">
        <f t="shared" si="31"/>
        <v>0x54</v>
      </c>
      <c r="F2040" s="2" t="str">
        <f>TRIM(MID(A2040, FIND("Message:", A2040) + 8, FIND("]", A2040) - FIND("Message:", A2040) - 7))</f>
        <v>['0x54', '0x47', '0xB3', '0x6A', '0xE1', '0x1A', '0x66', '0x79', '0x95', '0x55', '0xF0', '0xCF', '0x3F', '0x89', '0x0C', '0xAB', '0x0B', '0xA1', '0x56', '0x4A', '0xBF', '0x47', '0xB9', '0x6A', '0xE0', '0x1A', '0xC6', '0x57', '0x62', '0x79', '0xF0', '0xCF', '0x3F', '0x89', '0x0C', '0xC8', '0x58', '0x2B', '0x45', '0x4A', '0xBF', '0x47', '0xB7', '0x6A', '0x3C', '0x59', '0xE0', '0x1A', '0x5E', '0x79', '0xF0', '0xCF', '0x3F', '0x2C', '0x5A', '0x89', '0x0C', '0x4A', '0xBF', '0x47', '0xC1', '0x6A', '0x6D', '0x5B', '0xE0', '0x3F', '0xAA', '0x8E', '0x61', '0x6E', '0x55', '0xD9', '0x5C', '0x43', '0x6F', '0x5E', '0x25', '0xC2', '0x47', '0x19', '0xB5', '0x5D', '0x58', '0x4A', '0xBF', '0x4F', '0x9F', '0x69', '0x40', '0x58', '0x5E', '0x79', '0xF0', '0xCF', '0x3F', '0xC6', '0xEA', '0xC8', '0x52', '0x5F', '0x4A', '0x4A', '0xBF', '0x4F', '0xA5', '0x79', '0xF0', '0x13', '0x60', '0xCF', '0x3F', '0xC6', '0xEA', '0xC8', '0x44', '0x4A', '0x78', '0x61', '0xBF', '0x4F', '0xBB', '0x79', '0xF0', '0xCF', '0x3F', '0xA5', '0x62', '0xC6', '0xEA', '0xCA', '0x42', '0x29']</v>
      </c>
      <c r="G2040" s="1" t="str">
        <f>TRIM(MID(A2040, FIND("Checksum:", A2040) + 9, FIND("(", A2040) - FIND("Checksum:", A2040) - 9))</f>
        <v>0x401A</v>
      </c>
      <c r="H2040" s="1" t="str">
        <f>TRIM(MID(A2040, FIND("(", A2040) + 1, FIND(")", A2040) - FIND("(", A2040) - 1))</f>
        <v>big</v>
      </c>
    </row>
    <row r="2041" spans="1:8" hidden="1" x14ac:dyDescent="0.25">
      <c r="A2041" t="s">
        <v>2039</v>
      </c>
      <c r="B2041" s="1" t="str">
        <f>TRIM(MID(A2041, FIND("Index:", A2041) + 6, FIND(",", A2041) - FIND("Index:", A2041) - 6))</f>
        <v>257786</v>
      </c>
      <c r="C2041" s="1" t="str">
        <f>TRIM(MID(A2041, FIND("Length:", A2041) + 7, FIND(",", A2041, FIND("Length:", A2041)) - FIND("Length:", A2041) - 7))</f>
        <v>251</v>
      </c>
      <c r="D2041" s="1">
        <f>COUNTIF(C:C,C2041)</f>
        <v>14</v>
      </c>
      <c r="E2041" s="1" t="str">
        <f t="shared" si="31"/>
        <v>0x43</v>
      </c>
      <c r="F2041" s="2" t="str">
        <f>TRIM(MID(A2041, FIND("Message:", A2041) + 8, FIND("]", A2041) - FIND("Message:", A2041) - 7))</f>
        <v>['0x43', '0x6F', '0x5E', '0x25', '0xC2', '0x47', '0x19', '0xB5', '0x5D', '0x58', '0x4A', '0xBF', '0x4F', '0x9F', '0x69', '0x40', '0x58', '0x5E', '0x79', '0xF0', '0xCF', '0x3F', '0xC6', '0xEA', '0xC8', '0x52', '0x5F', '0x4A', '0x4A', '0xBF', '0x4F', '0xA5', '0x79', '0xF0', '0x13', '0x60', '0xCF', '0x3F', '0xC6', '0xEA', '0xC8', '0x44', '0x4A', '0x78', '0x61', '0xBF', '0x4F', '0xBB', '0x79', '0xF0', '0xCF', '0x3F', '0xA5', '0x62', '0xC6', '0xEA', '0xCA', '0x42', '0x29', '0x40', '0x1A', '0xA4', '0x63', '0x4F', '0xDF', '0x42', '0x6A', '0xDF', '0x29', '0x3F', '0x87', '0x64', '0x1A', '0x4D', '0x6A', '0xDF', '0x1A', '0x4C', '0x79', '0xF5', '0x65', '0xF0', '0xBF', '0x3F', '0x89', '0x4F', '0xCA', '0x58', '0x51', '0x66', '0x49', '0xBF', '0x47', '0xB7', '0x1A', '0xF5', '0xA9', '0x28', '0x67', '0xE0', '0x6A', '0xE0', '0x1A', '0x46', '0x79', '0xF0', '0x5E', '0x68', '0xCF', '0x3F', '0x1A', '0x46', '0x89', '0x57', '0x6A', '0x23', '0x69', '0xE0', '0x1A', '0x43', '0x79', '0xF0', '0xCF', '0x3F', '0x21', '0x6A', '0x1A', '0xF0', '0x89', '0x57', '0xDF', '0x60', '0x6A', '0x00', '0x6B', '0xE0', '0x3E', '0x37', '0x68', '0x7B', '0x3E', '0x37', '0x1B', '0x6C', '0x47', '0xD9', '0x3E', '0x37', '0x47', '0xA7', '0x3E', '0x30', '0x6D', '0x37', '0x47', '0xB7', '0x4A', '0xBF', '0x47', '0x2D', '0x22', '0x6E', '0x79', '0xF0', '0xCF', '0x3F', '0xC6', '0xE7', '0xCA', '0x61', '0x6F', '0x57', '0x49', '0xBF', '0x47', '0xB7', '0x2B', '0x45', '0x3F', '0x70', '0xA9', '0xE0', '0x1A', '0xE4', '0x6A', '0xE0', '0x1A', '0x5F', '0x71', '0xF0', '0x79', '0xF0', '0xCF', '0x3F', '0x1A', '0xE9', '0xDF', '0x72', '0x89', '0x0C', '0xAB', '0x0B', '0x6A', '0xE0', '0x1A', '0x24', '0x73', '0xED', '0x79', '0xF0', '0xCF', '0x3F', '0x1A', '0xDF', '0xD4', '0x74', '0x89', '0x0C', '0x6A', '0xE0', '0xF0', '0x5F', '0x3F', '0xE4', '0x75', '0x48', '0x49', '0xBF', '0x47', '0xCF', '0xF0', '0x52', '0x21', '0x76', '0x69', '0x40', '0x19', '0xDB', '0x73', '0xE0', '0xCF', '0x39', '0x77', '0x3F', '0x19', '0xEF', '0x89', '0x8A', '0x1A', '0xDB', '0xC9']</v>
      </c>
      <c r="G2041" s="1" t="str">
        <f>TRIM(MID(A2041, FIND("Checksum:", A2041) + 9, FIND("(", A2041) - FIND("Checksum:", A2041) - 9))</f>
        <v>0x786A</v>
      </c>
      <c r="H2041" s="1" t="str">
        <f>TRIM(MID(A2041, FIND("(", A2041) + 1, FIND(")", A2041) - FIND("(", A2041) - 1))</f>
        <v>big</v>
      </c>
    </row>
    <row r="2042" spans="1:8" hidden="1" x14ac:dyDescent="0.25">
      <c r="A2042" t="s">
        <v>2040</v>
      </c>
      <c r="B2042" s="1" t="str">
        <f>TRIM(MID(A2042, FIND("Index:", A2042) + 6, FIND(",", A2042) - FIND("Index:", A2042) - 6))</f>
        <v>257888</v>
      </c>
      <c r="C2042" s="1" t="str">
        <f>TRIM(MID(A2042, FIND("Length:", A2042) + 7, FIND(",", A2042, FIND("Length:", A2042)) - FIND("Length:", A2042) - 7))</f>
        <v>244</v>
      </c>
      <c r="D2042" s="1">
        <f>COUNTIF(C:C,C2042)</f>
        <v>8</v>
      </c>
      <c r="E2042" s="1" t="str">
        <f t="shared" si="31"/>
        <v>0x1A</v>
      </c>
      <c r="F2042" s="2" t="str">
        <f>TRIM(MID(A2042, FIND("Message:", A2042) + 8, FIND("]", A2042) - FIND("Message:", A2042) - 7))</f>
        <v>['0x1A', '0x46', '0x79', '0xF0', '0x5E', '0x68', '0xCF', '0x3F', '0x1A', '0x46', '0x89', '0x57', '0x6A', '0x23', '0x69', '0xE0', '0x1A', '0x43', '0x79', '0xF0', '0xCF', '0x3F', '0x21', '0x6A', '0x1A', '0xF0', '0x89', '0x57', '0xDF', '0x60', '0x6A', '0x00', '0x6B', '0xE0', '0x3E', '0x37', '0x68', '0x7B', '0x3E', '0x37', '0x1B', '0x6C', '0x47', '0xD9', '0x3E', '0x37', '0x47', '0xA7', '0x3E', '0x30', '0x6D', '0x37', '0x47', '0xB7', '0x4A', '0xBF', '0x47', '0x2D', '0x22', '0x6E', '0x79', '0xF0', '0xCF', '0x3F', '0xC6', '0xE7', '0xCA', '0x61', '0x6F', '0x57', '0x49', '0xBF', '0x47', '0xB7', '0x2B', '0x45', '0x3F', '0x70', '0xA9', '0xE0', '0x1A', '0xE4', '0x6A', '0xE0', '0x1A', '0x5F', '0x71', '0xF0', '0x79', '0xF0', '0xCF', '0x3F', '0x1A', '0xE9', '0xDF', '0x72', '0x89', '0x0C', '0xAB', '0x0B', '0x6A', '0xE0', '0x1A', '0x24', '0x73', '0xED', '0x79', '0xF0', '0xCF', '0x3F', '0x1A', '0xDF', '0xD4', '0x74', '0x89', '0x0C', '0x6A', '0xE0', '0xF0', '0x5F', '0x3F', '0xE4', '0x75', '0x48', '0x49', '0xBF', '0x47', '0xCF', '0xF0', '0x52', '0x21', '0x76', '0x69', '0x40', '0x19', '0xDB', '0x73', '0xE0', '0xCF', '0x39', '0x77', '0x3F', '0x19', '0xEF', '0x89', '0x8A', '0x1A', '0xDB', '0xC9', '0x78', '0x6A', '0x40', '0x4A', '0xBF', '0x47', '0x2D', '0x79', '0x1B', '0x79', '0xF0', '0xCF', '0x3F', '0x9F', '0xE2', '0x19', '0xD8', '0xED', '0x7A', '0x08', '0x40', '0x7C', '0xE0', '0xCF', '0x3F', '0xA0', '0xCF', '0x7B', '0x42', '0x8C', '0x57', '0x60', '0x57', '0xC8', '0x41', '0x63', '0x7C', '0x19', '0xD3', '0xDF', '0x4B', '0x69', '0x10', '0x49', '0x57', '0x7D', '0x6F', '0x7F', '0xA3', '0xA4', '0x1C', '0x75', '0xE0', '0x27', '0x7E', '0xCF', '0x3F', '0x19', '0xCF', '0x73', '0xE0', '0xCF', '0x9A', '0x7F', '0x3F', '0x19', '0xCC', '0x89', '0x8A', '0x1A', '0xCC', '0x9F', '0x40', '0x6A', '0x40', '0x49', '0xBF', '0x47', '0xC7', '0x1A', '0x1D', '0x41', '0xCC', '0x74', '0xE0', '0xCF', '0x3F', '0x79', '0xF0', '0xDC', '0x42', '0xCF', '0x3F', '0x1A', '0xC9']</v>
      </c>
      <c r="G2042" s="1" t="str">
        <f>TRIM(MID(A2042, FIND("Checksum:", A2042) + 9, FIND("(", A2042) - FIND("Checksum:", A2042) - 9))</f>
        <v>0x73F0</v>
      </c>
      <c r="H2042" s="1" t="str">
        <f>TRIM(MID(A2042, FIND("(", A2042) + 1, FIND(")", A2042) - FIND("(", A2042) - 1))</f>
        <v>big</v>
      </c>
    </row>
    <row r="2043" spans="1:8" hidden="1" x14ac:dyDescent="0.25">
      <c r="A2043" t="s">
        <v>2041</v>
      </c>
      <c r="B2043" s="1" t="str">
        <f>TRIM(MID(A2043, FIND("Index:", A2043) + 6, FIND(",", A2043) - FIND("Index:", A2043) - 6))</f>
        <v>257937</v>
      </c>
      <c r="C2043" s="1" t="str">
        <f>TRIM(MID(A2043, FIND("Length:", A2043) + 7, FIND(",", A2043, FIND("Length:", A2043)) - FIND("Length:", A2043) - 7))</f>
        <v>53</v>
      </c>
      <c r="D2043" s="1">
        <f>COUNTIF(C:C,C2043)</f>
        <v>18</v>
      </c>
      <c r="E2043" s="1" t="str">
        <f t="shared" si="31"/>
        <v>0x30</v>
      </c>
      <c r="F2043" s="2" t="str">
        <f>TRIM(MID(A2043, FIND("Message:", A2043) + 8, FIND("]", A2043) - FIND("Message:", A2043) - 7))</f>
        <v>['0x30', '0x6D', '0x37', '0x47', '0xB7', '0x4A', '0xBF', '0x47', '0x2D', '0x22', '0x6E', '0x79', '0xF0', '0xCF', '0x3F', '0xC6', '0xE7', '0xCA', '0x61', '0x6F', '0x57', '0x49', '0xBF', '0x47', '0xB7', '0x2B', '0x45', '0x3F', '0x70', '0xA9', '0xE0', '0x1A', '0xE4', '0x6A', '0xE0', '0x1A', '0x5F', '0x71', '0xF0', '0x79', '0xF0', '0xCF', '0x3F', '0x1A', '0xE9', '0xDF', '0x72', '0x89', '0x0C', '0xAB', '0x0B', '0x6A', '0xE0']</v>
      </c>
      <c r="G2043" s="1" t="str">
        <f>TRIM(MID(A2043, FIND("Checksum:", A2043) + 9, FIND("(", A2043) - FIND("Checksum:", A2043) - 9))</f>
        <v>0x1A24</v>
      </c>
      <c r="H2043" s="1" t="str">
        <f>TRIM(MID(A2043, FIND("(", A2043) + 1, FIND(")", A2043) - FIND("(", A2043) - 1))</f>
        <v>big</v>
      </c>
    </row>
    <row r="2044" spans="1:8" hidden="1" x14ac:dyDescent="0.25">
      <c r="A2044" t="s">
        <v>2042</v>
      </c>
      <c r="B2044" s="1" t="str">
        <f>TRIM(MID(A2044, FIND("Index:", A2044) + 6, FIND(",", A2044) - FIND("Index:", A2044) - 6))</f>
        <v>258148</v>
      </c>
      <c r="C2044" s="1" t="str">
        <f>TRIM(MID(A2044, FIND("Length:", A2044) + 7, FIND(",", A2044, FIND("Length:", A2044)) - FIND("Length:", A2044) - 7))</f>
        <v>242</v>
      </c>
      <c r="D2044" s="1">
        <f>COUNTIF(C:C,C2044)</f>
        <v>15</v>
      </c>
      <c r="E2044" s="1" t="str">
        <f t="shared" si="31"/>
        <v>0x79</v>
      </c>
      <c r="F2044" s="2" t="str">
        <f>TRIM(MID(A2044, FIND("Message:", A2044) + 8, FIND("]", A2044) - FIND("Message:", A2044) - 7))</f>
        <v>['0x79', '0xF0', '0xCF', '0x3F', '0xAA', '0x61', '0x45', '0x1C', '0x7A', '0xE2', '0xC8', '0x42', '0x49', '0xBF', '0xD2', '0x46', '0x47', '0xCB', '0xDF', '0x44', '0x69', '0x10', '0x19', '0x10', '0x47', '0xC2', '0x4A', '0xBF', '0x47', '0xCB', '0xA9', '0xE0', '0xB1', '0x48', '0x6A', '0xE0', '0x4A', '0xBF', '0x47', '0xD1', '0x19', '0xCF', '0x49', '0xBF', '0x4C', '0xBF', '0x47', '0xD1', '0xA9', '0xE0', '0xB8', '0x4A', '0x42', '0xBF', '0x47', '0xD3', '0x6A', '0xE0', '0x49', '0xFB', '0x4B', '0xBF', '0x47', '0xCF', '0x1A', '0xBB', '0xA9', '0xE0', '0x82', '0x4C', '0x6A', '0xE0', '0xA9', '0xF0', '0x7B', '0x10', '0xCF', '0x8D', '0x4D', '0x3F', '0x43', '0x6F', '0x58', '0xDD', '0x79', '0x07', '0xF5', '0x4E', '0x62', '0xE0', '0xC2', '0x49', '0x43', '0x6F', '0x59', '0xA9', '0x4F', '0x49', '0xC2', '0x49', '0xA0', '0x35', '0x8E', '0x65', '0x6E', '0x50', '0x3F', '0xAA', '0x19', '0xBA', '0x4A', '0xBF', '0x47', '0x5F', '0x51', '0xBB', '0xA9', '0xE0', '0x6A', '0xE0', '0x19', '0xB8', '0xB4', '0x52', '0x4A', '0xBF', '0x47', '0xBD', '0xA9', '0xE0', '0x6A', '0x56', '0x53', '0xE0', '0x29', '0x3F', '0x4A', '0xBF', '0x47', '0xA9', '0x97', '0x54', '0x6A', '0xE0', '0x29', '0x40', '0x4A', '0xBF', '0x47', '0x5A', '0x55', '0xAB', '0x6A', '0xE0', '0x29', '0x3F', '0x4A', '0xBF', '0xBE', '0x56', '0x47', '0xAF', '0x6A', '0xE1', '0x1A', '0xAE', '0x79', '0xDB', '0x57', '0xF0', '0xCF', '0x3F', '0x2A', '0x45', '0x89', '0xFC', '0x4D', '0x58', '0x4A', '0xBF', '0x47', '0xB3', '0x6A', '0xE1', '0x3F', '0xE8', '0x59', '0xAA', '0x8E', '0x61', '0x4A', '0xBF', '0x48', '0x71', '0xB7', '0x5A', '0x79', '0xF0', '0xBF', '0x3F', '0x89', '0x4F', '0xCA', '0x67', '0x5B', '0x67', '0x19', '0xA1', '0x4A', '0xBF', '0x47', '0xA9', '0x78', '0x5C', '0xA9', '0xE0', '0x4B', '0xBF', '0x47', '0xAF', '0x6A', '0x53', '0x5D', '0xE0', '0x29', '0x40', '0x1A', '0x9D', '0x6A', '0xE0', '0xAA', '0x5E', '0x1A', '0x9D', '0xA9', '0xF1', '0x1A', '0xA0', '0x6B', '0xD7', '0x5F', '0xE1']</v>
      </c>
      <c r="G2044" s="1" t="str">
        <f>TRIM(MID(A2044, FIND("Checksum:", A2044) + 9, FIND("(", A2044) - FIND("Checksum:", A2044) - 9))</f>
        <v>0x79F0</v>
      </c>
      <c r="H2044" s="1" t="str">
        <f>TRIM(MID(A2044, FIND("(", A2044) + 1, FIND(")", A2044) - FIND("(", A2044) - 1))</f>
        <v>big</v>
      </c>
    </row>
    <row r="2045" spans="1:8" hidden="1" x14ac:dyDescent="0.25">
      <c r="A2045" t="s">
        <v>2043</v>
      </c>
      <c r="B2045" s="1" t="str">
        <f>TRIM(MID(A2045, FIND("Index:", A2045) + 6, FIND(",", A2045) - FIND("Index:", A2045) - 6))</f>
        <v>258242</v>
      </c>
      <c r="C2045" s="1" t="str">
        <f>TRIM(MID(A2045, FIND("Length:", A2045) + 7, FIND(",", A2045, FIND("Length:", A2045)) - FIND("Length:", A2045) - 7))</f>
        <v>214</v>
      </c>
      <c r="D2045" s="1">
        <f>COUNTIF(C:C,C2045)</f>
        <v>12</v>
      </c>
      <c r="E2045" s="1" t="str">
        <f t="shared" si="31"/>
        <v>0x59</v>
      </c>
      <c r="F2045" s="2" t="str">
        <f>TRIM(MID(A2045, FIND("Message:", A2045) + 8, FIND("]", A2045) - FIND("Message:", A2045) - 7))</f>
        <v>['0x59', '0xA9', '0x4F', '0x49', '0xC2', '0x49', '0xA0', '0x35', '0x8E', '0x65', '0x6E', '0x50', '0x3F', '0xAA', '0x19', '0xBA', '0x4A', '0xBF', '0x47', '0x5F', '0x51', '0xBB', '0xA9', '0xE0', '0x6A', '0xE0', '0x19', '0xB8', '0xB4', '0x52', '0x4A', '0xBF', '0x47', '0xBD', '0xA9', '0xE0', '0x6A', '0x56', '0x53', '0xE0', '0x29', '0x3F', '0x4A', '0xBF', '0x47', '0xA9', '0x97', '0x54', '0x6A', '0xE0', '0x29', '0x40', '0x4A', '0xBF', '0x47', '0x5A', '0x55', '0xAB', '0x6A', '0xE0', '0x29', '0x3F', '0x4A', '0xBF', '0xBE', '0x56', '0x47', '0xAF', '0x6A', '0xE1', '0x1A', '0xAE', '0x79', '0xDB', '0x57', '0xF0', '0xCF', '0x3F', '0x2A', '0x45', '0x89', '0xFC', '0x4D', '0x58', '0x4A', '0xBF', '0x47', '0xB3', '0x6A', '0xE1', '0x3F', '0xE8', '0x59', '0xAA', '0x8E', '0x61', '0x4A', '0xBF', '0x48', '0x71', '0xB7', '0x5A', '0x79', '0xF0', '0xBF', '0x3F', '0x89', '0x4F', '0xCA', '0x67', '0x5B', '0x67', '0x19', '0xA1', '0x4A', '0xBF', '0x47', '0xA9', '0x78', '0x5C', '0xA9', '0xE0', '0x4B', '0xBF', '0x47', '0xAF', '0x6A', '0x53', '0x5D', '0xE0', '0x29', '0x40', '0x1A', '0x9D', '0x6A', '0xE0', '0xAA', '0x5E', '0x1A', '0x9D', '0xA9', '0xF1', '0x1A', '0xA0', '0x6B', '0xD7', '0x5F', '0xE1', '0x79', '0xF0', '0xCF', '0x3F', '0x2A', '0x45', '0x2A', '0x60', '0x89', '0xFC', '0x1A', '0x99', '0x6A', '0xE1', '0x4A', '0x31', '0x61', '0xBF', '0x47', '0xA7', '0x79', '0xF0', '0xBF', '0x3F', '0x79', '0x62', '0x69', '0xE7', '0xCA', '0x63', '0x49', '0xBF', '0x47', '0x32', '0x63', '0xB7', '0x1A', '0x8B', '0xA9', '0xE0', '0x6A', '0xE0', '0x96', '0x64', '0x49', '0xBF', '0x47', '0xA9', '0xA3', '0x01', '0x74', '0x77', '0x65', '0xE0', '0xCF', '0x3F', '0x19', '0x91', '0x89', '0x8A', '0x14', '0x66', '0x19', '0x8D', '0xDF', '0x55']</v>
      </c>
      <c r="G2045" s="1" t="str">
        <f>TRIM(MID(A2045, FIND("Checksum:", A2045) + 9, FIND("(", A2045) - FIND("Checksum:", A2045) - 9))</f>
        <v>0x6940</v>
      </c>
      <c r="H2045" s="1" t="str">
        <f>TRIM(MID(A2045, FIND("(", A2045) + 1, FIND(")", A2045) - FIND("(", A2045) - 1))</f>
        <v>big</v>
      </c>
    </row>
    <row r="2046" spans="1:8" hidden="1" x14ac:dyDescent="0.25">
      <c r="A2046" t="s">
        <v>2044</v>
      </c>
      <c r="B2046" s="1" t="str">
        <f>TRIM(MID(A2046, FIND("Index:", A2046) + 6, FIND(",", A2046) - FIND("Index:", A2046) - 6))</f>
        <v>258317</v>
      </c>
      <c r="C2046" s="1" t="str">
        <f>TRIM(MID(A2046, FIND("Length:", A2046) + 7, FIND(",", A2046, FIND("Length:", A2046)) - FIND("Length:", A2046) - 7))</f>
        <v>233</v>
      </c>
      <c r="D2046" s="1">
        <f>COUNTIF(C:C,C2046)</f>
        <v>13</v>
      </c>
      <c r="E2046" s="1" t="str">
        <f t="shared" si="31"/>
        <v>0xF0</v>
      </c>
      <c r="F2046" s="2" t="str">
        <f>TRIM(MID(A2046, FIND("Message:", A2046) + 8, FIND("]", A2046) - FIND("Message:", A2046) - 7))</f>
        <v>['0xF0', '0xCF', '0x3F', '0x2A', '0x45', '0x89', '0xFC', '0x4D', '0x58', '0x4A', '0xBF', '0x47', '0xB3', '0x6A', '0xE1', '0x3F', '0xE8', '0x59', '0xAA', '0x8E', '0x61', '0x4A', '0xBF', '0x48', '0x71', '0xB7', '0x5A', '0x79', '0xF0', '0xBF', '0x3F', '0x89', '0x4F', '0xCA', '0x67', '0x5B', '0x67', '0x19', '0xA1', '0x4A', '0xBF', '0x47', '0xA9', '0x78', '0x5C', '0xA9', '0xE0', '0x4B', '0xBF', '0x47', '0xAF', '0x6A', '0x53', '0x5D', '0xE0', '0x29', '0x40', '0x1A', '0x9D', '0x6A', '0xE0', '0xAA', '0x5E', '0x1A', '0x9D', '0xA9', '0xF1', '0x1A', '0xA0', '0x6B', '0xD7', '0x5F', '0xE1', '0x79', '0xF0', '0xCF', '0x3F', '0x2A', '0x45', '0x2A', '0x60', '0x89', '0xFC', '0x1A', '0x99', '0x6A', '0xE1', '0x4A', '0x31', '0x61', '0xBF', '0x47', '0xA7', '0x79', '0xF0', '0xBF', '0x3F', '0x79', '0x62', '0x69', '0xE7', '0xCA', '0x63', '0x49', '0xBF', '0x47', '0x32', '0x63', '0xB7', '0x1A', '0x8B', '0xA9', '0xE0', '0x6A', '0xE0', '0x96', '0x64', '0x49', '0xBF', '0x47', '0xA9', '0xA3', '0x01', '0x74', '0x77', '0x65', '0xE0', '0xCF', '0x3F', '0x19', '0x91', '0x89', '0x8A', '0x14', '0x66', '0x19', '0x8D', '0xDF', '0x55', '0x69', '0x40', '0x1A', '0x06', '0x67', '0x8D', '0x79', '0xF0', '0xCF', '0x3F', '0x4A', '0x3F', '0xF7', '0x68', '0x3E', '0x3E', '0x79', '0xEF', '0xC8', '0x42', '0x19', '0x72', '0x69', '0x89', '0x9F', '0xE0', '0xAF', '0x40', '0x69', '0x40', '0x0D', '0x6A', '0x19', '0x8C', '0x13', '0x88', '0x74', '0xE0', '0xCF', '0xD0', '0x6B', '0x3F', '0x29', '0x45', '0xA3', '0x81', '0x84', '0xEC', '0xAF', '0x6C', '0x19', '0x87', '0x89', '0x8A', '0x1A', '0x84', '0x6A', '0x2A', '0x6D', '0x41', '0x4A', '0xBF', '0x48', '0x73', '0x79', '0xF0', '0xDE', '0x6E', '0xBF', '0x3F', '0x89', '0x4F', '0xCA', '0x59', '0x4A', '0xB4', '0x6F', '0xBF', '0x47', '0xA7', '0x79', '0xF0', '0xBF', '0x3F', '0x87', '0x70', '0x69', '0xE7', '0xCA', '0x53', '0x49', '0xBF', '0x47', '0x30']</v>
      </c>
      <c r="G2046" s="1" t="str">
        <f>TRIM(MID(A2046, FIND("Checksum:", A2046) + 9, FIND("(", A2046) - FIND("Checksum:", A2046) - 9))</f>
        <v>0x71B7</v>
      </c>
      <c r="H2046" s="1" t="str">
        <f>TRIM(MID(A2046, FIND("(", A2046) + 1, FIND(")", A2046) - FIND("(", A2046) - 1))</f>
        <v>big</v>
      </c>
    </row>
    <row r="2047" spans="1:8" hidden="1" x14ac:dyDescent="0.25">
      <c r="A2047" t="s">
        <v>2045</v>
      </c>
      <c r="B2047" s="1" t="str">
        <f>TRIM(MID(A2047, FIND("Index:", A2047) + 6, FIND(",", A2047) - FIND("Index:", A2047) - 6))</f>
        <v>258603</v>
      </c>
      <c r="C2047" s="1" t="str">
        <f>TRIM(MID(A2047, FIND("Length:", A2047) + 7, FIND(",", A2047, FIND("Length:", A2047)) - FIND("Length:", A2047) - 7))</f>
        <v>157</v>
      </c>
      <c r="D2047" s="1">
        <f>COUNTIF(C:C,C2047)</f>
        <v>20</v>
      </c>
      <c r="E2047" s="1" t="str">
        <f t="shared" si="31"/>
        <v>0x52</v>
      </c>
      <c r="F2047" s="2" t="str">
        <f>TRIM(MID(A2047, FIND("Message:", A2047) + 8, FIND("]", A2047) - FIND("Message:", A2047) - 7))</f>
        <v>['0x52', '0x77', '0xBF', '0x47', '0xBB', '0x4A', '0xBF', '0x47', '0xBD', '0x49', '0x78', '0xA9', '0xE0', '0x6A', '0xE0', '0x19', '0x74', '0x4A', '0x26', '0x79', '0xBF', '0x47', '0xBB', '0xA9', '0xE0', '0x6A', '0xE0', '0x12', '0x7A', '0x1A', '0x76', '0x79', '0xF0', '0xCF', '0x3F', '0x89', '0x0E', '0x7B', '0x3F', '0x4A', '0xEC', '0x19', '0x6E', '0xAA', '0xFC', '0x21', '0x7C', '0xA9', '0xE0', '0x8A', '0x3F', '0x0F', '0x6B', '0x4A', '0x95', '0x7D', '0xE4', '0x1A', '0x71', '0x79', '0xF0', '0xCF', '0x3F', '0x67', '0x7E', '0x9F', '0xE2', '0xC7', '0x49', '0xCA', '0x45', '0x19', '0x3B', '0x7F', '0x6D', '0x1A', '0x6B', '0xA9', '0xE0', '0x6A', '0xE0', '0x48', '0x40', '0x1A', '0x69', '0xDF', '0x4B', '0x6A', '0xE0', '0x1A', '0x54', '0x41', '0x6A', '0x79', '0xF0', '0xCF', '0x3F', '0x9F', '0xE2', '0xA7', '0x42', '0xC7', '0x5F', '0xCA', '0x44', '0x19', '0x6A', '0x1A', '0x16', '0x43', '0x69', '0xA9', '0xE0', '0x6A', '0xE0', '0x1A', '0x66', '0x02', '0x44', '0x6A', '0xE0', '0x8E', '0x65', '0x3F', '0xAA', '0x8E', '0xFB', '0x45', '0x61', '0x43', '0x6F', '0x58', '0x13', '0xC2', '0x49', '0xD0', '0x46', '0x43', '0x6F', '0x59', '0x7B', '0xC2', '0x49', '0x8E', '0x68', '0x47', '0x65', '0x3F', '0xAA', '0x8E', '0x61', '0x6E', '0x65', '0x5A', '0x48', '0x6E', '0x55']</v>
      </c>
      <c r="G2047" s="1" t="str">
        <f>TRIM(MID(A2047, FIND("Checksum:", A2047) + 9, FIND("(", A2047) - FIND("Checksum:", A2047) - 9))</f>
        <v>0x49BF</v>
      </c>
      <c r="H2047" s="1" t="str">
        <f>TRIM(MID(A2047, FIND("(", A2047) + 1, FIND(")", A2047) - FIND("(", A2047) - 1))</f>
        <v>big</v>
      </c>
    </row>
    <row r="2048" spans="1:8" hidden="1" x14ac:dyDescent="0.25">
      <c r="A2048" t="s">
        <v>2046</v>
      </c>
      <c r="B2048" s="1" t="str">
        <f>TRIM(MID(A2048, FIND("Index:", A2048) + 6, FIND(",", A2048) - FIND("Index:", A2048) - 6))</f>
        <v>259495</v>
      </c>
      <c r="C2048" s="1" t="str">
        <f>TRIM(MID(A2048, FIND("Length:", A2048) + 7, FIND(",", A2048, FIND("Length:", A2048)) - FIND("Length:", A2048) - 7))</f>
        <v>177</v>
      </c>
      <c r="D2048" s="1">
        <f>COUNTIF(C:C,C2048)</f>
        <v>9</v>
      </c>
      <c r="E2048" s="1" t="str">
        <f t="shared" si="31"/>
        <v>0x45</v>
      </c>
      <c r="F2048" s="2" t="str">
        <f>TRIM(MID(A2048, FIND("Message:", A2048) + 8, FIND("]", A2048) - FIND("Message:", A2048) - 7))</f>
        <v>['0x45', '0x46', '0x6C', '0x1D', '0x3F', '0x3F', '0xFE', '0x3E', '0xD0', '0x46', '0x2C', '0x3F', '0xAC', '0x1C', '0xA9', '0x1C', '0x69', '0xA9', '0x47', '0xE7', '0xC8', '0x3F', '0x2C', '0x47', '0xC5', '0x52', '0xC2', '0x48', '0x9F', '0x1C', '0x19', '0xB3', '0x08', '0x47', '0xA7', '0xC7', '0x49', '0x42', '0x6F', '0xE0', '0xCF', '0x3F', '0x19', '0xA8', '0xAC', '0x4A', '0x08', '0x41', '0x60', '0xCA', '0xA3', '0x4C', '0x89', '0x38', '0x4B', '0x8A', '0xAC', '0x4C', '0xA9', '0x1C', '0x69', '0xE7', '0xE5', '0x4C', '0xC8', '0x3F', '0x2C', '0x41', '0x1A', '0xAE', '0x79', '0x04', '0x4D', '0xF0', '0xCF', '0x3F', '0xC6', '0xE8', '0xCA', '0x3F', '0x07', '0x4E', '0x2C', '0x3F', '0xC5', '0x50', '0x9F', '0x1C', '0x19', '0xA4', '0x4F', '0xA8', '0x08', '0x41', '0xA7', '0x42', '0x6F', '0xE0', '0x7B', '0x50', '0xCF', '0x3F', '0x19', '0x9D', '0x08', '0x40', '0x60', '0xBE', '0x51', '0xCA', '0xA3', '0x4C', '0x89', '0x8A', '0xAC', '0x4C', '0x19', '0x52', '0xA9', '0x1C', '0x69', '0xE7', '0xC8', '0x3F', '0x2C', '0x9D', '0x53', '0x40', '0x1A', '0xA2', '0x79', '0xF0', '0xCF', '0x3F', '0xC9', '0x54', '0xC6', '0xE8', '0xCA', '0x3F', '0x2C', '0x3F', '0xC5', '0x3F', '0x55', '0x4F', '0x9F', '0x1C', '0x1B', '0x95', '0x4A', '0x6F', '0xCA', '0x56', '0x61', '0xED', '0x08', '0x40', '0x79', '0xF0', '0xCF', '0x28', '0x57', '0x3F', '0x7A', '0x00', '0xCF', '0x3F', '0xA7', '0x42', '0x0A', '0x58', '0x7A', '0xE2', '0x60', '0xCA', '0xCA']</v>
      </c>
      <c r="G2048" s="1" t="str">
        <f>TRIM(MID(A2048, FIND("Checksum:", A2048) + 9, FIND("(", A2048) - FIND("Checksum:", A2048) - 9))</f>
        <v>0x4E4A</v>
      </c>
      <c r="H2048" s="1" t="str">
        <f>TRIM(MID(A2048, FIND("(", A2048) + 1, FIND(")", A2048) - FIND("(", A2048) - 1))</f>
        <v>big</v>
      </c>
    </row>
    <row r="2049" spans="1:8" hidden="1" x14ac:dyDescent="0.25">
      <c r="A2049" t="s">
        <v>2047</v>
      </c>
      <c r="B2049" s="1" t="str">
        <f>TRIM(MID(A2049, FIND("Index:", A2049) + 6, FIND(",", A2049) - FIND("Index:", A2049) - 6))</f>
        <v>259543</v>
      </c>
      <c r="C2049" s="1" t="str">
        <f>TRIM(MID(A2049, FIND("Length:", A2049) + 7, FIND(",", A2049, FIND("Length:", A2049)) - FIND("Length:", A2049) - 7))</f>
        <v>139</v>
      </c>
      <c r="D2049" s="1">
        <f>COUNTIF(C:C,C2049)</f>
        <v>18</v>
      </c>
      <c r="E2049" s="1" t="str">
        <f t="shared" si="31"/>
        <v>0x60</v>
      </c>
      <c r="F2049" s="2" t="str">
        <f>TRIM(MID(A2049, FIND("Message:", A2049) + 8, FIND("]", A2049) - FIND("Message:", A2049) - 7))</f>
        <v>['0x60', '0xCA', '0xA3', '0x4C', '0x89', '0x38', '0x4B', '0x8A', '0xAC', '0x4C', '0xA9', '0x1C', '0x69', '0xE7', '0xE5', '0x4C', '0xC8', '0x3F', '0x2C', '0x41', '0x1A', '0xAE', '0x79', '0x04', '0x4D', '0xF0', '0xCF', '0x3F', '0xC6', '0xE8', '0xCA', '0x3F', '0x07', '0x4E', '0x2C', '0x3F', '0xC5', '0x50', '0x9F', '0x1C', '0x19', '0xA4', '0x4F', '0xA8', '0x08', '0x41', '0xA7', '0x42', '0x6F', '0xE0', '0x7B', '0x50', '0xCF', '0x3F', '0x19', '0x9D', '0x08', '0x40', '0x60', '0xBE', '0x51', '0xCA', '0xA3', '0x4C', '0x89', '0x8A', '0xAC', '0x4C', '0x19', '0x52', '0xA9', '0x1C', '0x69', '0xE7', '0xC8', '0x3F', '0x2C', '0x9D', '0x53', '0x40', '0x1A', '0xA2', '0x79', '0xF0', '0xCF', '0x3F', '0xC9', '0x54', '0xC6', '0xE8', '0xCA', '0x3F', '0x2C', '0x3F', '0xC5', '0x3F', '0x55', '0x4F', '0x9F', '0x1C', '0x1B', '0x95', '0x4A', '0x6F', '0xCA', '0x56', '0x61', '0xED', '0x08', '0x40', '0x79', '0xF0', '0xCF', '0x28', '0x57', '0x3F', '0x7A', '0x00', '0xCF', '0x3F', '0xA7', '0x42', '0x0A', '0x58', '0x7A', '0xE2', '0x60', '0xCA', '0xCA', '0x4E', '0x4A', '0x44', '0x59', '0x6F', '0x61', '0xEF', '0x79', '0xF0', '0xCF']</v>
      </c>
      <c r="G2049" s="1" t="str">
        <f>TRIM(MID(A2049, FIND("Checksum:", A2049) + 9, FIND("(", A2049) - FIND("Checksum:", A2049) - 9))</f>
        <v>0x3F93</v>
      </c>
      <c r="H2049" s="1" t="str">
        <f>TRIM(MID(A2049, FIND("(", A2049) + 1, FIND(")", A2049) - FIND("(", A2049) - 1))</f>
        <v>big</v>
      </c>
    </row>
    <row r="2050" spans="1:8" hidden="1" x14ac:dyDescent="0.25">
      <c r="A2050" t="s">
        <v>2048</v>
      </c>
      <c r="B2050" s="1" t="str">
        <f>TRIM(MID(A2050, FIND("Index:", A2050) + 6, FIND(",", A2050) - FIND("Index:", A2050) - 6))</f>
        <v>259685</v>
      </c>
      <c r="C2050" s="1" t="str">
        <f>TRIM(MID(A2050, FIND("Length:", A2050) + 7, FIND(",", A2050, FIND("Length:", A2050)) - FIND("Length:", A2050) - 7))</f>
        <v>242</v>
      </c>
      <c r="D2050" s="1">
        <f>COUNTIF(C:C,C2050)</f>
        <v>15</v>
      </c>
      <c r="E2050" s="1" t="str">
        <f t="shared" si="31"/>
        <v>0xAA</v>
      </c>
      <c r="F2050" s="2" t="str">
        <f>TRIM(MID(A2050, FIND("Message:", A2050) + 8, FIND("]", A2050) - FIND("Message:", A2050) - 7))</f>
        <v>['0xAA', '0x00', '0xAA', '0xFC', '0x7A', '0xE2', '0xC8', '0xD2', '0x5B', '0x46', '0x4A', '0x6F', '0x61', '0xF1', '0x79', '0xF0', '0x19', '0x5C', '0xCF', '0x3F', '0xAA', '0x00', '0xAA', '0xFC', '0x7A', '0x38', '0x5D', '0xE6', '0xC8', '0x40', '0xDF', '0x40', '0x2C', '0x3F', '0xD8', '0x5E', '0x2C', '0x43', '0xC5', '0x51', '0x19', '0x86', '0x9F', '0x24', '0x5F', '0x1C', '0x08', '0x43', '0xA7', '0x42', '0x9F', '0x6C', '0xBC', '0x60', '0x60', '0xCA', '0x08', '0x4F', '0xA3', '0x4C', '0x89', '0x5C', '0x61', '0x8A', '0xAC', '0x4C', '0xA9', '0x1C', '0x69', '0xE7', '0xFB', '0x62', '0xC8', '0x3F', '0x2C', '0x4F', '0x1A', '0x80', '0x79', '0xF9', '0x63', '0xF0', '0xBF', '0x3F', '0x89', '0x4F', '0xC8', '0x44', '0x39', '0x64', '0xA9', '0xEF', '0xA9', '0xEB', '0x9F', '0xE2', '0xC7', '0xDD', '0x65', '0x41', '0xC8', '0x3F', '0x2C', '0x3F', '0xC5', '0x53', '0x33', '0x66', '0x9F', '0x1C', '0xDA', '0xA6', '0x19', '0x7E', '0x08', '0x43', '0x67', '0x4F', '0x73', '0xE0', '0xCF', '0x3F', '0x19', '0x78', '0xAB', '0x68', '0xA1', '0x42', '0x63', '0xF8', '0x60', '0x6A', '0x89', '0xFC', '0x69', '0x8A', '0xAC', '0x4C', '0xA9', '0x1C', '0x69', '0xE7', '0x04', '0x6A', '0xC8', '0x40', '0x4C', '0x3F', '0x5F', '0x3F', '0x1A', '0xB7', '0x6B', '0x79', '0x79', '0xF0', '0xCF', '0x3F', '0xC6', '0xE8', '0x0E', '0x6C', '0xCA', '0x3F', '0x2C', '0x3F', '0xD9', '0x90', '0x6C', '0xB8', '0x6D', '0xE8', '0x19', '0x71', '0x60', '0xE8', '0x19', '0x72', '0xB5', '0x6E', '0x60', '0x1A', '0x73', '0xE0', '0xCF', '0x3F', '0x19', '0x65', '0x6F', '0x6D', '0x63', '0xD8', '0xA3', '0x8C', '0x89', '0x8A', '0x5D', '0x70', '0xAC', '0x4C', '0xA9', '0x1C', '0x69', '0xE7', '0xC8', '0x49', '0x71', '0x3F', '0xAC', '0xD2', '0x1A', '0x6D', '0x79', '0xF0', '0x22', '0x72', '0xCF', '0x3F', '0xC6', '0xE8', '0xCA', '0x3F', '0x2C', '0x67', '0x73', '0x3F', '0x19', '0x69', '0x6C', '0xD8', '0x60', '0xE8', '0xC3', '0x74', '0x19', '0x67', '0x60', '0x1A', '0x6F', '0xE0', '0xCF', '0x8F']</v>
      </c>
      <c r="G2050" s="1" t="str">
        <f>TRIM(MID(A2050, FIND("Checksum:", A2050) + 9, FIND("(", A2050) - FIND("Checksum:", A2050) - 9))</f>
        <v>0x753F</v>
      </c>
      <c r="H2050" s="1" t="str">
        <f>TRIM(MID(A2050, FIND("(", A2050) + 1, FIND(")", A2050) - FIND("(", A2050) - 1))</f>
        <v>big</v>
      </c>
    </row>
    <row r="2051" spans="1:8" hidden="1" x14ac:dyDescent="0.25">
      <c r="A2051" t="s">
        <v>2049</v>
      </c>
      <c r="B2051" s="1" t="str">
        <f>TRIM(MID(A2051, FIND("Index:", A2051) + 6, FIND(",", A2051) - FIND("Index:", A2051) - 6))</f>
        <v>259826</v>
      </c>
      <c r="C2051" s="1" t="str">
        <f>TRIM(MID(A2051, FIND("Length:", A2051) + 7, FIND(",", A2051, FIND("Length:", A2051)) - FIND("Length:", A2051) - 7))</f>
        <v>203</v>
      </c>
      <c r="D2051" s="1">
        <f>COUNTIF(C:C,C2051)</f>
        <v>18</v>
      </c>
      <c r="E2051" s="1" t="str">
        <f t="shared" ref="E2051:E2114" si="32">TRIM(MID(F2051, FIND("0x", F2051), FIND("'", F2051, FIND("0x", F2051)) - FIND("0x", F2051)))</f>
        <v>0xE7</v>
      </c>
      <c r="F2051" s="2" t="str">
        <f>TRIM(MID(A2051, FIND("Message:", A2051) + 8, FIND("]", A2051) - FIND("Message:", A2051) - 7))</f>
        <v>['0xE7', '0x04', '0x6A', '0xC8', '0x40', '0x4C', '0x3F', '0x5F', '0x3F', '0x1A', '0xB7', '0x6B', '0x79', '0x79', '0xF0', '0xCF', '0x3F', '0xC6', '0xE8', '0x0E', '0x6C', '0xCA', '0x3F', '0x2C', '0x3F', '0xD9', '0x90', '0x6C', '0xB8', '0x6D', '0xE8', '0x19', '0x71', '0x60', '0xE8', '0x19', '0x72', '0xB5', '0x6E', '0x60', '0x1A', '0x73', '0xE0', '0xCF', '0x3F', '0x19', '0x65', '0x6F', '0x6D', '0x63', '0xD8', '0xA3', '0x8C', '0x89', '0x8A', '0x5D', '0x70', '0xAC', '0x4C', '0xA9', '0x1C', '0x69', '0xE7', '0xC8', '0x49', '0x71', '0x3F', '0xAC', '0xD2', '0x1A', '0x6D', '0x79', '0xF0', '0x22', '0x72', '0xCF', '0x3F', '0xC6', '0xE8', '0xCA', '0x3F', '0x2C', '0x67', '0x73', '0x3F', '0x19', '0x69', '0x6C', '0xD8', '0x60', '0xE8', '0xC3', '0x74', '0x19', '0x67', '0x60', '0x1A', '0x6F', '0xE0', '0xCF', '0x8F', '0x75', '0x3F', '0x19', '0x64', '0x08', '0x7F', '0xA3', '0x4C', '0xA9', '0x76', '0x89', '0x8A', '0xAC', '0x4C', '0xA9', '0x1C', '0x69', '0xB2', '0x77', '0xE7', '0xC8', '0x3F', '0x2C', '0x7F', '0x1A', '0x62', '0x8F', '0x78', '0x79', '0xF0', '0xCF', '0x3F', '0xC6', '0xE8', '0xCA', '0x6C', '0x79', '0x3F', '0x2C', '0x3F', '0xC5', '0x55', '0x9F', '0x1C', '0xFA', '0x7A', '0x49', '0xBF', '0x47', '0x5D', '0x08', '0x7F', '0xA1', '0x51', '0x7B', '0x42', '0x60', '0x6A', '0x69', '0x50', '0xC2', '0x3F', '0x44', '0x7C', '0x19', '0x5E', '0x4A', '0xBF', '0x47', '0x6B', '0x77', '0x28', '0x7D', '0xE0', '0xCF', '0x3F', '0xA9', '0xE0', '0x6A', '0xE0', '0x43', '0x7E', '0x49', '0xBF', '0x47', '0x61', '0x1A', '0x58', '0x70', '0x13', '0x7F', '0xE0', '0xCF', '0x3F', '0xD9', '0x4F', '0x60', '0xF8', '0xF1', '0x40', '0x69', '0xC8']</v>
      </c>
      <c r="G2051" s="1" t="str">
        <f>TRIM(MID(A2051, FIND("Checksum:", A2051) + 9, FIND("(", A2051) - FIND("Checksum:", A2051) - 9))</f>
        <v>0x60EA</v>
      </c>
      <c r="H2051" s="1" t="str">
        <f>TRIM(MID(A2051, FIND("(", A2051) + 1, FIND(")", A2051) - FIND("(", A2051) - 1))</f>
        <v>big</v>
      </c>
    </row>
    <row r="2052" spans="1:8" hidden="1" x14ac:dyDescent="0.25">
      <c r="A2052" t="s">
        <v>2050</v>
      </c>
      <c r="B2052" s="1" t="str">
        <f>TRIM(MID(A2052, FIND("Index:", A2052) + 6, FIND(",", A2052) - FIND("Index:", A2052) - 6))</f>
        <v>259947</v>
      </c>
      <c r="C2052" s="1" t="str">
        <f>TRIM(MID(A2052, FIND("Length:", A2052) + 7, FIND(",", A2052, FIND("Length:", A2052)) - FIND("Length:", A2052) - 7))</f>
        <v>178</v>
      </c>
      <c r="D2052" s="1">
        <f>COUNTIF(C:C,C2052)</f>
        <v>14</v>
      </c>
      <c r="E2052" s="1" t="str">
        <f t="shared" si="32"/>
        <v>0xC8</v>
      </c>
      <c r="F2052" s="2" t="str">
        <f>TRIM(MID(A2052, FIND("Message:", A2052) + 8, FIND("]", A2052) - FIND("Message:", A2052) - 7))</f>
        <v>['0xC8', '0x3F', '0x2C', '0x7F', '0x1A', '0x62', '0x8F', '0x78', '0x79', '0xF0', '0xCF', '0x3F', '0xC6', '0xE8', '0xCA', '0x6C', '0x79', '0x3F', '0x2C', '0x3F', '0xC5', '0x55', '0x9F', '0x1C', '0xFA', '0x7A', '0x49', '0xBF', '0x47', '0x5D', '0x08', '0x7F', '0xA1', '0x51', '0x7B', '0x42', '0x60', '0x6A', '0x69', '0x50', '0xC2', '0x3F', '0x44', '0x7C', '0x19', '0x5E', '0x4A', '0xBF', '0x47', '0x6B', '0x77', '0x28', '0x7D', '0xE0', '0xCF', '0x3F', '0xA9', '0xE0', '0x6A', '0xE0', '0x43', '0x7E', '0x49', '0xBF', '0x47', '0x61', '0x1A', '0x58', '0x70', '0x13', '0x7F', '0xE0', '0xCF', '0x3F', '0xD9', '0x4F', '0x60', '0xF8', '0xF1', '0x40', '0x69', '0xC8', '0x60', '0xEA', '0x19', '0x54', '0x71', '0x9C', '0x41', '0xE0', '0xCF', '0x3F', '0xC2', '0x40', '0x4A', '0xBF', '0x3E', '0x42', '0x55', '0x97', '0x79', '0xF0', '0xBF', '0x3F', '0x89', '0x22', '0x43', '0x4F', '0xCA', '0x65', '0xC5', '0x5B', '0xDF', '0x65', '0x29', '0x44', '0xC5', '0x6B', '0x5F', '0x3F', '0x40', '0x3F', '0x3F', '0xD2', '0x45', '0x46', '0x70', '0xDF', '0x3E', '0x37', '0x47', '0x55', '0xED', '0x46', '0x3F', '0x46', '0x6F', '0x03', '0x3F', '0x46', '0x70', '0x34', '0x47', '0x71', '0x3E', '0x37', '0x47', '0x05', '0x3F', '0x46', '0xFF', '0x48', '0x70', '0x37', '0x3F', '0x42', '0x4F', '0x78', '0x3F', '0x78', '0x49', '0x46', '0x6E', '0x25', '0x3F', '0x46', '0x6F', '0x6F', '0x87', '0x4A', '0x3F', '0x3F', '0x1E', '0x3E', '0x3F', '0x46', '0x6F', '0x1A']</v>
      </c>
      <c r="G2052" s="1" t="str">
        <f>TRIM(MID(A2052, FIND("Checksum:", A2052) + 9, FIND("(", A2052) - FIND("Checksum:", A2052) - 9))</f>
        <v>0x4BB9</v>
      </c>
      <c r="H2052" s="1" t="str">
        <f>TRIM(MID(A2052, FIND("(", A2052) + 1, FIND(")", A2052) - FIND("(", A2052) - 1))</f>
        <v>big</v>
      </c>
    </row>
    <row r="2053" spans="1:8" hidden="1" x14ac:dyDescent="0.25">
      <c r="A2053" t="s">
        <v>2051</v>
      </c>
      <c r="B2053" s="1" t="str">
        <f>TRIM(MID(A2053, FIND("Index:", A2053) + 6, FIND(",", A2053) - FIND("Index:", A2053) - 6))</f>
        <v>260207</v>
      </c>
      <c r="C2053" s="1" t="str">
        <f>TRIM(MID(A2053, FIND("Length:", A2053) + 7, FIND(",", A2053, FIND("Length:", A2053)) - FIND("Length:", A2053) - 7))</f>
        <v>97</v>
      </c>
      <c r="D2053" s="1">
        <f>COUNTIF(C:C,C2053)</f>
        <v>6</v>
      </c>
      <c r="E2053" s="1" t="str">
        <f t="shared" si="32"/>
        <v>0x04</v>
      </c>
      <c r="F2053" s="2" t="str">
        <f>TRIM(MID(A2053, FIND("Message:", A2053) + 8, FIND("]", A2053) - FIND("Message:", A2053) - 7))</f>
        <v>['0x04', '0x09', '0x00', '0xF0', '0x2E', '0x00', '0x06', '0xB7', '0x40', '0x94', '0x00', '0x4F', '0x7C', '0x79', '0xF0', '0xBF', '0xCA', '0x41', '0x3F', '0x89', '0x4F', '0xC8', '0x4E', '0x4A', '0x6F', '0x2A', '0x42', '0x4F', '0x90', '0x79', '0xF0', '0xBF', '0x3F', '0x89', '0x15', '0x43', '0x4F', '0xC8', '0x48', '0x1A', '0xC9', '0x79', '0xF0', '0xF1', '0x44', '0xBF', '0x3F', '0x9F', '0xE2', '0xC7', '0x41', '0xC8', '0x97', '0x45', '0x42', '0x29', '0x40', '0x1A', '0xC8', '0xDF', '0x42', '0xF5', '0x46', '0x6A', '0xDF', '0x29', '0x3F', '0x1A', '0xC6', '0x6A', '0x44', '0x47', '0xDF', '0x9F', '0xCC', '0x19', '0xC3', '0x08', '0x41', '0xB9', '0x48', '0xA3', '0x4C', '0x89', '0x8A', '0x4A', '0xBF', '0x52', '0xA8', '0x49', '0x80', '0xAC', '0x4C', '0x79', '0xF0', '0xBF', '0x3F']</v>
      </c>
      <c r="G2053" s="1" t="str">
        <f>TRIM(MID(A2053, FIND("Checksum:", A2053) + 9, FIND("(", A2053) - FIND("Checksum:", A2053) - 9))</f>
        <v>0x2C4A</v>
      </c>
      <c r="H2053" s="1" t="str">
        <f>TRIM(MID(A2053, FIND("(", A2053) + 1, FIND(")", A2053) - FIND("(", A2053) - 1))</f>
        <v>big</v>
      </c>
    </row>
    <row r="2054" spans="1:8" hidden="1" x14ac:dyDescent="0.25">
      <c r="A2054" t="s">
        <v>2052</v>
      </c>
      <c r="B2054" s="1" t="str">
        <f>TRIM(MID(A2054, FIND("Index:", A2054) + 6, FIND(",", A2054) - FIND("Index:", A2054) - 6))</f>
        <v>260668</v>
      </c>
      <c r="C2054" s="1" t="str">
        <f>TRIM(MID(A2054, FIND("Length:", A2054) + 7, FIND(",", A2054, FIND("Length:", A2054)) - FIND("Length:", A2054) - 7))</f>
        <v>57</v>
      </c>
      <c r="D2054" s="1">
        <f>COUNTIF(C:C,C2054)</f>
        <v>19</v>
      </c>
      <c r="E2054" s="1" t="str">
        <f t="shared" si="32"/>
        <v>0xA8</v>
      </c>
      <c r="F2054" s="2" t="str">
        <f>TRIM(MID(A2054, FIND("Message:", A2054) + 8, FIND("]", A2054) - FIND("Message:", A2054) - 7))</f>
        <v>['0xA8', '0x42', '0x89', '0x4F', '0x60', '0x95', '0x73', '0xDA', '0xC8', '0x43', '0xA9', '0xEF', '0xA9', '0xEB', '0x89', '0x74', '0x9F', '0xE2', '0xC7', '0x41', '0xCA', '0x42', '0x29', '0x36', '0x75', '0x3F', '0x1A', '0x78', '0xDF', '0x42', '0x6A', '0xE0', '0xB4', '0x76', '0x29', '0x40', '0x1A', '0x76', '0x6A', '0xE0', '0x9F', '0x5B', '0x77', '0xCC', '0x19', '0x73', '0x08', '0x7F', '0xA3', '0x4C', '0x48', '0x78', '0x89', '0x8A', '0x4A', '0xBF', '0x47']</v>
      </c>
      <c r="G2054" s="1" t="str">
        <f>TRIM(MID(A2054, FIND("Checksum:", A2054) + 9, FIND("(", A2054) - FIND("Checksum:", A2054) - 9))</f>
        <v>0x1BAC</v>
      </c>
      <c r="H2054" s="1" t="str">
        <f>TRIM(MID(A2054, FIND("(", A2054) + 1, FIND(")", A2054) - FIND("(", A2054) - 1))</f>
        <v>big</v>
      </c>
    </row>
    <row r="2055" spans="1:8" hidden="1" x14ac:dyDescent="0.25">
      <c r="A2055" t="s">
        <v>2053</v>
      </c>
      <c r="B2055" s="1" t="str">
        <f>TRIM(MID(A2055, FIND("Index:", A2055) + 6, FIND(",", A2055) - FIND("Index:", A2055) - 6))</f>
        <v>260919</v>
      </c>
      <c r="C2055" s="1" t="str">
        <f>TRIM(MID(A2055, FIND("Length:", A2055) + 7, FIND(",", A2055, FIND("Length:", A2055)) - FIND("Length:", A2055) - 7))</f>
        <v>146</v>
      </c>
      <c r="D2055" s="1">
        <f>COUNTIF(C:C,C2055)</f>
        <v>16</v>
      </c>
      <c r="E2055" s="1" t="str">
        <f t="shared" si="32"/>
        <v>0x50</v>
      </c>
      <c r="F2055" s="2" t="str">
        <f>TRIM(MID(A2055, FIND("Message:", A2055) + 8, FIND("]", A2055) - FIND("Message:", A2055) - 7))</f>
        <v>['0x50', '0x60', '0xE8', '0x19', '0x9B', '0x60', '0x16', '0x4F', '0x1A', '0x69', '0x50', '0x49', '0xBF', '0x47', '0x69', '0xDC', '0x50', '0x69', '0x60', '0xA0', '0x35', '0xA1', '0x35', '0xA7', '0x6E', '0x51', '0x35', '0xA8', '0x35', '0x8E', '0x65', '0x3F', '0xAA', '0x42', '0x52', '0x41', '0x3F', '0x3E', '0x3E', '0x3F', '0x42', '0x4F', '0x20', '0x53', '0x78', '0x3F', '0x46', '0x71', '0xA3', '0x3F', '0x46', '0xEB', '0x54', '0x72', '0x41', '0x3E', '0x37', '0x4D', '0xA7', '0x3F', '0xB1', '0x55', '0x46', '0x72', '0xDD', '0x3F', '0x46', '0x71', '0xF1', '0xD4', '0x56', '0x3E', '0x37', '0x47', '0x1D', '0x3E', '0x37', '0x47', '0xEC', '0x57', '0x63', '0x3E', '0x37', '0x4F', '0xD3', '0x3F', '0x46', '0xD8', '0x58', '0x6D', '0xF9', '0x3F', '0x3F', '0x3C', '0x3E', '0x6E', '0x27', '0x59', '0x55', '0x19', '0x86', '0x72', '0xE0', '0xCF', '0x3F', '0xB0', '0x5A', '0x19', '0x87', '0x1A', '0x81', '0x7C', '0xE0', '0xCF', '0xC3', '0x5B', '0x3F', '0x79', '0xF0', '0xBF', '0x3F', '0x9F', '0xE2', '0x86', '0x5C', '0xC7', '0x41', '0xC8', '0x42', '0xAC', '0x1C', '0xA9', '0xE2', '0x5D', '0x1C', '0xC6', '0xEE', '0xC8', '0x50', '0x1A', '0x7B', '0xDD', '0x5E', '0x79', '0xF0', '0xBF']</v>
      </c>
      <c r="G2055" s="1" t="str">
        <f>TRIM(MID(A2055, FIND("Checksum:", A2055) + 9, FIND("(", A2055) - FIND("Checksum:", A2055) - 9))</f>
        <v>0x3F9F</v>
      </c>
      <c r="H2055" s="1" t="str">
        <f>TRIM(MID(A2055, FIND("(", A2055) + 1, FIND(")", A2055) - FIND("(", A2055) - 1))</f>
        <v>big</v>
      </c>
    </row>
    <row r="2056" spans="1:8" hidden="1" x14ac:dyDescent="0.25">
      <c r="A2056" t="s">
        <v>2054</v>
      </c>
      <c r="B2056" s="1" t="str">
        <f>TRIM(MID(A2056, FIND("Index:", A2056) + 6, FIND(",", A2056) - FIND("Index:", A2056) - 6))</f>
        <v>261231</v>
      </c>
      <c r="C2056" s="1" t="str">
        <f>TRIM(MID(A2056, FIND("Length:", A2056) + 7, FIND(",", A2056, FIND("Length:", A2056)) - FIND("Length:", A2056) - 7))</f>
        <v>117</v>
      </c>
      <c r="D2056" s="1">
        <f>COUNTIF(C:C,C2056)</f>
        <v>10</v>
      </c>
      <c r="E2056" s="1" t="str">
        <f t="shared" si="32"/>
        <v>0x07</v>
      </c>
      <c r="F2056" s="2" t="str">
        <f>TRIM(MID(A2056, FIND("Message:", A2056) + 8, FIND("]", A2056) - FIND("Message:", A2056) - 7))</f>
        <v>['0x07', '0x71', '0x5A', '0xA9', '0xE0', '0xDF', '0x48', '0x6A', '0xE0', '0xC9', '0x72', '0x1A', '0x58', '0x79', '0xF0', '0xCF', '0x3F', '0x69', '0xC7', '0x73', '0xE7', '0xC8', '0x42', '0x19', '0x56', '0x9F', '0xE0', '0x56', '0x74', '0xAF', '0x3E', '0x69', '0x40', '0xAC', '0x1C', '0xA9', '0x7E', '0x75', '0x1C', '0x9F', '0xE2', '0x7F', '0x48', '0x07', '0xBF', '0xA2', '0x76', '0xCA', '0x43', '0x1A', '0x51', '0x79', '0xF0', '0xCF', '0x2A', '0x77', '0x3F', '0x69', '0xE7', '0xCA', '0x40', '0xDF', '0x45', '0x38', '0x78', '0xC5', '0x7D', '0x1A', '0x4E', '0x79', '0xF0', '0xCF', '0x5E', '0x79', '0x3F', '0xC6', '0xE7', '0xCA', '0x3F', '0xC5', '0x75', '0xAC', '0x7A', '0x1A', '0x4C', '0x9F', '0x7C', '0x79', '0xF0', '0xCF', '0x37', '0x7B', '0x3F', '0x08', '0x80', '0x1B', '0x4B', '0xA0', '0x42', '0x8C', '0x7C', '0x69', '0x08', '0x1B', '0x4A', '0x69', '0x5A', '0x6A', '0x81', '0x7D', '0xE0', '0xD9', '0x47', '0x1A', '0x49', '0x6C', '0xE8']</v>
      </c>
      <c r="G2056" s="1" t="str">
        <f>TRIM(MID(A2056, FIND("Checksum:", A2056) + 9, FIND("(", A2056) - FIND("Checksum:", A2056) - 9))</f>
        <v>0x387E</v>
      </c>
      <c r="H2056" s="1" t="str">
        <f>TRIM(MID(A2056, FIND("(", A2056) + 1, FIND(")", A2056) - FIND("(", A2056) - 1))</f>
        <v>big</v>
      </c>
    </row>
    <row r="2057" spans="1:8" hidden="1" x14ac:dyDescent="0.25">
      <c r="A2057" t="s">
        <v>2055</v>
      </c>
      <c r="B2057" s="1" t="str">
        <f>TRIM(MID(A2057, FIND("Index:", A2057) + 6, FIND(",", A2057) - FIND("Index:", A2057) - 6))</f>
        <v>261432</v>
      </c>
      <c r="C2057" s="1" t="str">
        <f>TRIM(MID(A2057, FIND("Length:", A2057) + 7, FIND(",", A2057, FIND("Length:", A2057)) - FIND("Length:", A2057) - 7))</f>
        <v>255</v>
      </c>
      <c r="D2057" s="1">
        <f>COUNTIF(C:C,C2057)</f>
        <v>12</v>
      </c>
      <c r="E2057" s="1" t="str">
        <f t="shared" si="32"/>
        <v>0x79</v>
      </c>
      <c r="F2057" s="2" t="str">
        <f>TRIM(MID(A2057, FIND("Message:", A2057) + 8, FIND("]", A2057) - FIND("Message:", A2057) - 7))</f>
        <v>['0x79', '0xF0', '0xCF', '0x3F', '0xC6', '0xED', '0x16', '0x48', '0xCA', '0x40', '0xDF', '0x47', '0x2C', '0x40', '0x4A', '0x31', '0x49', '0xBF', '0x47', '0x2D', '0x79', '0xF0', '0xCF', '0x3F', '0xF6', '0x4A', '0xC6', '0xE7', '0xC8', '0x40', '0x2C', '0x7F', '0x6C', '0x1A', '0x4B', '0xA8', '0xAC', '0x1C', '0x6C', '0x17', '0xC8', '0x3F', '0x48', '0x4C', '0x22', '0x7F', '0x4B', '0xBF', '0x48', '0xDD', '0x4A', '0x69', '0x4D', '0x6F', '0x61', '0x45', '0x79', '0xF0', '0xCF', '0x3F', '0xDC', '0x4E', '0x7A', '0x00', '0xCF', '0x3F', '0x7A', '0xE6', '0xCA', '0x04', '0x4F', '0x51', '0x1B', '0xBF', '0x4A', '0xBF', '0x47', '0x57', '0x24', '0x50', '0x79', '0xF0', '0xCF', '0x3F', '0x7A', '0x00', '0xCF', '0x14', '0x51', '0x3F', '0x6A', '0xE9', '0xA9', '0x00', '0xA9', '0xEC', '0x25', '0x52', '0xA9', '0xE6', '0x69', '0xF8', '0x00', '0x00', '0x00', '0x45', '0xF0', '0x85', '0x06', '0xFF', '0xFF', '0xFF', '0xFF', '0xFF', '0x7C', '0x85', '0x04', '0x09', '0x00', '0xFB', '0x9E', '0x00', '0x06', '0x33', '0x40', '0x98', '0x00', '0xC6', '0xE8', '0xCA', '0x40', '0xDF', '0x73', '0x41', '0x47', '0x2C', '0x3F', '0x2C', '0x41', '0xDF', '0x44', '0x85', '0x42', '0x6C', '0xA8', '0x2C', '0x41', '0x1A', '0xB5', '0x79', '0x0E', '0x43', '0xF0', '0xCF', '0x3F', '0x6C', '0xE8', '0x4A', '0xBF', '0xA2', '0x44', '0x47', '0x33', '0x79', '0xF0', '0xCF', '0x3F', '0x9F', '0xD7', '0x45', '0xE2', '0x7F', '0x40', '0x07', '0xBF', '0xC8', '0x3F', '0xB6', '0x46', '0x2C', '0x3F', '0x4A', '0xBF', '0x4F', '0xD3', '0x79', '0x58', '0x47', '0xF0', '0xCF', '0x3F', '0xC6', '0xE7', '0xCA', '0x3F', '0xFF', '0x48', '0x2C', '0x3F', '0xAC', '0x1C', '0x6C', '0x17', '0xC8', '0xC8', '0x49', '0x3F', '0xC5', '0x78', '0xA2', '0x7C', '0x2C', '0x3F', '0x51', '0x4A', '0xAA', '0x7C', '0xA5', '0xAC', '0xA2', '0x7C', '0xA9', '0x8C', '0x4B', '0xAC', '0x6A', '0xE9', '0xA9', '0x7C', '0xA9', '0xE6', '0x02', '0x4C', '0x69', '0xF8', '0xC6', '0xE8', '0xCA', '0x4A', '0x4A', '0xBD', '0x4D', '0x6F', '0x61', '0x49', '0x4B', '0xBF', '0x48', '0xDD', '0x98', '0x4E', '0x79', '0xF0', '0xCF', '0x3F']</v>
      </c>
      <c r="G2057" s="1" t="str">
        <f>TRIM(MID(A2057, FIND("Checksum:", A2057) + 9, FIND("(", A2057) - FIND("Checksum:", A2057) - 9))</f>
        <v>0x7A00</v>
      </c>
      <c r="H2057" s="1" t="str">
        <f>TRIM(MID(A2057, FIND("(", A2057) + 1, FIND(")", A2057) - FIND("(", A2057) - 1))</f>
        <v>big</v>
      </c>
    </row>
    <row r="2058" spans="1:8" hidden="1" x14ac:dyDescent="0.25">
      <c r="A2058" t="s">
        <v>2056</v>
      </c>
      <c r="B2058" s="1" t="str">
        <f>TRIM(MID(A2058, FIND("Index:", A2058) + 6, FIND(",", A2058) - FIND("Index:", A2058) - 6))</f>
        <v>261498</v>
      </c>
      <c r="C2058" s="1" t="str">
        <f>TRIM(MID(A2058, FIND("Length:", A2058) + 7, FIND(",", A2058, FIND("Length:", A2058)) - FIND("Length:", A2058) - 7))</f>
        <v>227</v>
      </c>
      <c r="D2058" s="1">
        <f>COUNTIF(C:C,C2058)</f>
        <v>16</v>
      </c>
      <c r="E2058" s="1" t="str">
        <f t="shared" si="32"/>
        <v>0x7A</v>
      </c>
      <c r="F2058" s="2" t="str">
        <f>TRIM(MID(A2058, FIND("Message:", A2058) + 8, FIND("]", A2058) - FIND("Message:", A2058) - 7))</f>
        <v>['0x7A', '0xE6', '0xCA', '0x04', '0x4F', '0x51', '0x1B', '0xBF', '0x4A', '0xBF', '0x47', '0x57', '0x24', '0x50', '0x79', '0xF0', '0xCF', '0x3F', '0x7A', '0x00', '0xCF', '0x14', '0x51', '0x3F', '0x6A', '0xE9', '0xA9', '0x00', '0xA9', '0xEC', '0x25', '0x52', '0xA9', '0xE6', '0x69', '0xF8', '0x00', '0x00', '0x00', '0x45', '0xF0', '0x85', '0x06', '0xFF', '0xFF', '0xFF', '0xFF', '0xFF', '0x7C', '0x85', '0x04', '0x09', '0x00', '0xFB', '0x9E', '0x00', '0x06', '0x33', '0x40', '0x98', '0x00', '0xC6', '0xE8', '0xCA', '0x40', '0xDF', '0x73', '0x41', '0x47', '0x2C', '0x3F', '0x2C', '0x41', '0xDF', '0x44', '0x85', '0x42', '0x6C', '0xA8', '0x2C', '0x41', '0x1A', '0xB5', '0x79', '0x0E', '0x43', '0xF0', '0xCF', '0x3F', '0x6C', '0xE8', '0x4A', '0xBF', '0xA2', '0x44', '0x47', '0x33', '0x79', '0xF0', '0xCF', '0x3F', '0x9F', '0xD7', '0x45', '0xE2', '0x7F', '0x40', '0x07', '0xBF', '0xC8', '0x3F', '0xB6', '0x46', '0x2C', '0x3F', '0x4A', '0xBF', '0x4F', '0xD3', '0x79', '0x58', '0x47', '0xF0', '0xCF', '0x3F', '0xC6', '0xE7', '0xCA', '0x3F', '0xFF', '0x48', '0x2C', '0x3F', '0xAC', '0x1C', '0x6C', '0x17', '0xC8', '0xC8', '0x49', '0x3F', '0xC5', '0x78', '0xA2', '0x7C', '0x2C', '0x3F', '0x51', '0x4A', '0xAA', '0x7C', '0xA5', '0xAC', '0xA2', '0x7C', '0xA9', '0x8C', '0x4B', '0xAC', '0x6A', '0xE9', '0xA9', '0x7C', '0xA9', '0xE6', '0x02', '0x4C', '0x69', '0xF8', '0xC6', '0xE8', '0xCA', '0x4A', '0x4A', '0xBD', '0x4D', '0x6F', '0x61', '0x49', '0x4B', '0xBF', '0x48', '0xDD', '0x98', '0x4E', '0x79', '0xF0', '0xCF', '0x3F', '0x7A', '0x00', '0xCF', '0x12', '0x4F', '0x3F', '0x7A', '0xE6', '0xCA', '0x40', '0xDF', '0x47', '0x22', '0x50', '0x2C', '0x40', '0x4A', '0xBF', '0x47', '0x2D', '0x79', '0xB4', '0x51', '0xF0', '0xCF', '0x3F', '0xC6', '0xE7', '0xC8', '0x40', '0x09', '0x52', '0x1C', '0x9B', '0x6C', '0xA8', '0xAC', '0x1C']</v>
      </c>
      <c r="G2058" s="1" t="str">
        <f>TRIM(MID(A2058, FIND("Checksum:", A2058) + 9, FIND("(", A2058) - FIND("Checksum:", A2058) - 9))</f>
        <v>0x6C54</v>
      </c>
      <c r="H2058" s="1" t="str">
        <f>TRIM(MID(A2058, FIND("(", A2058) + 1, FIND(")", A2058) - FIND("(", A2058) - 1))</f>
        <v>big</v>
      </c>
    </row>
    <row r="2059" spans="1:8" hidden="1" x14ac:dyDescent="0.25">
      <c r="A2059" t="s">
        <v>2057</v>
      </c>
      <c r="B2059" s="1" t="str">
        <f>TRIM(MID(A2059, FIND("Index:", A2059) + 6, FIND(",", A2059) - FIND("Index:", A2059) - 6))</f>
        <v>261614</v>
      </c>
      <c r="C2059" s="1" t="str">
        <f>TRIM(MID(A2059, FIND("Length:", A2059) + 7, FIND(",", A2059, FIND("Length:", A2059)) - FIND("Length:", A2059) - 7))</f>
        <v>87</v>
      </c>
      <c r="D2059" s="1">
        <f>COUNTIF(C:C,C2059)</f>
        <v>7</v>
      </c>
      <c r="E2059" s="1" t="str">
        <f t="shared" si="32"/>
        <v>0xBF</v>
      </c>
      <c r="F2059" s="2" t="str">
        <f>TRIM(MID(A2059, FIND("Message:", A2059) + 8, FIND("]", A2059) - FIND("Message:", A2059) - 7))</f>
        <v>['0xBF', '0x4F', '0xD3', '0x79', '0x58', '0x47', '0xF0', '0xCF', '0x3F', '0xC6', '0xE7', '0xCA', '0x3F', '0xFF', '0x48', '0x2C', '0x3F', '0xAC', '0x1C', '0x6C', '0x17', '0xC8', '0xC8', '0x49', '0x3F', '0xC5', '0x78', '0xA2', '0x7C', '0x2C', '0x3F', '0x51', '0x4A', '0xAA', '0x7C', '0xA5', '0xAC', '0xA2', '0x7C', '0xA9', '0x8C', '0x4B', '0xAC', '0x6A', '0xE9', '0xA9', '0x7C', '0xA9', '0xE6', '0x02', '0x4C', '0x69', '0xF8', '0xC6', '0xE8', '0xCA', '0x4A', '0x4A', '0xBD', '0x4D', '0x6F', '0x61', '0x49', '0x4B', '0xBF', '0x48', '0xDD', '0x98', '0x4E', '0x79', '0xF0', '0xCF', '0x3F', '0x7A', '0x00', '0xCF', '0x12', '0x4F', '0x3F', '0x7A', '0xE6', '0xCA', '0x40', '0xDF', '0x47', '0x22', '0x50']</v>
      </c>
      <c r="G2059" s="1" t="str">
        <f>TRIM(MID(A2059, FIND("Checksum:", A2059) + 9, FIND("(", A2059) - FIND("Checksum:", A2059) - 9))</f>
        <v>0x2C40</v>
      </c>
      <c r="H2059" s="1" t="str">
        <f>TRIM(MID(A2059, FIND("(", A2059) + 1, FIND(")", A2059) - FIND("(", A2059) - 1))</f>
        <v>big</v>
      </c>
    </row>
    <row r="2060" spans="1:8" hidden="1" x14ac:dyDescent="0.25">
      <c r="A2060" t="s">
        <v>2058</v>
      </c>
      <c r="B2060" s="1" t="str">
        <f>TRIM(MID(A2060, FIND("Index:", A2060) + 6, FIND(",", A2060) - FIND("Index:", A2060) - 6))</f>
        <v>261852</v>
      </c>
      <c r="C2060" s="1" t="str">
        <f>TRIM(MID(A2060, FIND("Length:", A2060) + 7, FIND(",", A2060, FIND("Length:", A2060)) - FIND("Length:", A2060) - 7))</f>
        <v>146</v>
      </c>
      <c r="D2060" s="1">
        <f>COUNTIF(C:C,C2060)</f>
        <v>16</v>
      </c>
      <c r="E2060" s="1" t="str">
        <f t="shared" si="32"/>
        <v>0x1B</v>
      </c>
      <c r="F2060" s="2" t="str">
        <f>TRIM(MID(A2060, FIND("Message:", A2060) + 8, FIND("]", A2060) - FIND("Message:", A2060) - 7))</f>
        <v>['0x1B', '0x61', '0x55', '0x19', '0x86', '0xA9', '0xE0', '0x6A', '0xE0', '0x2C', '0x62', '0x49', '0xBF', '0x47', '0x51', '0x1A', '0x83', '0xA9', '0x4B', '0x63', '0xE0', '0x6A', '0xE0', '0x19', '0x7F', '0x4A', '0xBF', '0x32', '0x64', '0x47', '0x5B', '0xA9', '0xE0', '0x6A', '0xE0', '0x49', '0x26', '0x65', '0xBF', '0x47', '0x59', '0x1A', '0x7B', '0xA9', '0xE0', '0xE5', '0x66', '0x6A', '0xE0', '0x19', '0x7E', '0x4A', '0xBF', '0x47', '0x9A', '0x67', '0x65', '0xA9', '0xE0', '0x6A', '0xE0', '0x19', '0x7B', '0x37', '0x68', '0xA7', '0xF0', '0x71', '0xE0', '0xCF', '0x3F', '0x19', '0x7B', '0x69', '0x78', '0x9F', '0xCC', '0x70', '0xE0', '0xCF', '0x3F', '0xAE', '0x6A', '0x19', '0x72', '0x08', '0x43', '0xA3', '0x4C', '0x89', '0xBA', '0x6B', '0x8A', '0xAC', '0x4C', '0xA9', '0x1C', '0x69', '0xE7', '0x06', '0x6C', '0xCA', '0x41', '0x19', '0x70', '0xDF', '0x41', '0x60', '0x83', '0x6D', '0xE8', '0xD9', '0x95', '0x60', '0xEA', '0x4A', '0x6F', '0xCA', '0x6E', '0x4F', '0x81', '0x79', '0xF0', '0xBF', '0x3F', '0x89', '0x32', '0x6F', '0x4F', '0xCA', '0x4C', '0x4A', '0xBF', '0x4F', '0xD3', '0x02', '0x70', '0x79', '0xF0', '0xCF', '0x3F', '0x9F', '0xE2', '0x7F', '0xEB', '0x71']</v>
      </c>
      <c r="G2060" s="1" t="str">
        <f>TRIM(MID(A2060, FIND("Checksum:", A2060) + 9, FIND("(", A2060) - FIND("Checksum:", A2060) - 9))</f>
        <v>0x4807</v>
      </c>
      <c r="H2060" s="1" t="str">
        <f>TRIM(MID(A2060, FIND("(", A2060) + 1, FIND(")", A2060) - FIND("(", A2060) - 1))</f>
        <v>big</v>
      </c>
    </row>
    <row r="2061" spans="1:8" hidden="1" x14ac:dyDescent="0.25">
      <c r="A2061" t="s">
        <v>2059</v>
      </c>
      <c r="B2061" s="1" t="str">
        <f>TRIM(MID(A2061, FIND("Index:", A2061) + 6, FIND(",", A2061) - FIND("Index:", A2061) - 6))</f>
        <v>262202</v>
      </c>
      <c r="C2061" s="1" t="str">
        <f>TRIM(MID(A2061, FIND("Length:", A2061) + 7, FIND(",", A2061, FIND("Length:", A2061)) - FIND("Length:", A2061) - 7))</f>
        <v>191</v>
      </c>
      <c r="D2061" s="1">
        <f>COUNTIF(C:C,C2061)</f>
        <v>13</v>
      </c>
      <c r="E2061" s="1" t="str">
        <f t="shared" si="32"/>
        <v>0x46</v>
      </c>
      <c r="F2061" s="2" t="str">
        <f>TRIM(MID(A2061, FIND("Message:", A2061) + 8, FIND("]", A2061) - FIND("Message:", A2061) - 7))</f>
        <v>['0x46', '0x9F', '0x48', '0x72', '0x8F', '0x3E', '0x37', '0x47', '0x59', '0x3F', '0x9F', '0x49', '0x3F', '0x3C', '0x3E', '0x3F', '0x46', '0x6E', '0xE5', '0xDC', '0x4A', '0x3E', '0x37', '0x47', '0x51', '0x3E', '0x37', '0x47', '0x15', '0x4B', '0x61', '0x3E', '0x37', '0x68', '0x37', '0x8E', '0x61', '0xB1', '0x4C', '0x4B', '0xBF', '0x4C', '0xDD', '0x4A', '0xBF', '0x4C', '0xD7', '0x4D', '0xDD', '0x79', '0xF0', '0xCF', '0x3F', '0x1A', '0xCE', '0x8D', '0x4E', '0x6A', '0xE0', '0x1A', '0xD0', '0x6A', '0xE0', '0x19', '0xE8', '0x4F', '0x73', '0x7A', '0x00', '0xCF', '0x3F', '0x7C', '0xE0', '0xA9', '0x50', '0xCF', '0x3F', '0xA9', '0xE0', '0xA9', '0xEC', '0x7A', '0xFA', '0x51', '0xE6', '0xCA', '0x54', '0x49', '0xBF', '0x56', '0x65', '0x1C', '0x52', '0xA5', '0xDF', '0x7A', '0xE0', '0xBF', '0x40', '0xA5', '0xD8', '0x53', '0xAB', '0xA9', '0xAB', '0x79', '0xEF', '0xCA', '0x4B', '0xD3', '0x54', '0x1A', '0x6A', '0xA2', '0x1C', '0x79', '0xF0', '0xCF', '0xD1', '0x55', '0x3F', '0x72', '0xE2', '0xC8', '0x45', '0x4A', '0x6F', '0xB1', '0x56', '0x5E', '0x15', '0x79', '0xF0', '0xCF', '0x3F', '0x72', '0xB5', '0x57', '0xE2', '0xCA', '0x3F', '0xAC', '0xAB', '0x4B', '0xBF', '0xA7', '0x58', '0x44', '0x93', '0x19', '0xBD', '0x69', '0x10', '0x4A', '0xCA', '0x59', '0x6F', '0x5E', '0x17', '0x79', '0xF0', '0xCF', '0x3F', '0xB7', '0x5A', '0xB9', '0x40', '0x6B', '0xE0', '0x19', '0xB9', '0x74', '0xE7', '0x5B', '0xE0', '0xCF', '0x3F', '0x19', '0xB9', '0x73', '0xE0', '0x72', '0x5C', '0xCF', '0x3F', '0xC2', '0x42', '0x1A', '0xB3', '0x1B', '0x59']</v>
      </c>
      <c r="G2061" s="1" t="str">
        <f>TRIM(MID(A2061, FIND("Checksum:", A2061) + 9, FIND("(", A2061) - FIND("Checksum:", A2061) - 9))</f>
        <v>0x5DB4</v>
      </c>
      <c r="H2061" s="1" t="str">
        <f>TRIM(MID(A2061, FIND("(", A2061) + 1, FIND(")", A2061) - FIND("(", A2061) - 1))</f>
        <v>big</v>
      </c>
    </row>
    <row r="2062" spans="1:8" hidden="1" x14ac:dyDescent="0.25">
      <c r="A2062" t="s">
        <v>2060</v>
      </c>
      <c r="B2062" s="1" t="str">
        <f>TRIM(MID(A2062, FIND("Index:", A2062) + 6, FIND(",", A2062) - FIND("Index:", A2062) - 6))</f>
        <v>262253</v>
      </c>
      <c r="C2062" s="1" t="str">
        <f>TRIM(MID(A2062, FIND("Length:", A2062) + 7, FIND(",", A2062, FIND("Length:", A2062)) - FIND("Length:", A2062) - 7))</f>
        <v>194</v>
      </c>
      <c r="D2062" s="1">
        <f>COUNTIF(C:C,C2062)</f>
        <v>16</v>
      </c>
      <c r="E2062" s="1" t="str">
        <f t="shared" si="32"/>
        <v>0xCF</v>
      </c>
      <c r="F2062" s="2" t="str">
        <f>TRIM(MID(A2062, FIND("Message:", A2062) + 8, FIND("]", A2062) - FIND("Message:", A2062) - 7))</f>
        <v>['0xCF', '0x3F', '0x1A', '0xCE', '0x8D', '0x4E', '0x6A', '0xE0', '0x1A', '0xD0', '0x6A', '0xE0', '0x19', '0xE8', '0x4F', '0x73', '0x7A', '0x00', '0xCF', '0x3F', '0x7C', '0xE0', '0xA9', '0x50', '0xCF', '0x3F', '0xA9', '0xE0', '0xA9', '0xEC', '0x7A', '0xFA', '0x51', '0xE6', '0xCA', '0x54', '0x49', '0xBF', '0x56', '0x65', '0x1C', '0x52', '0xA5', '0xDF', '0x7A', '0xE0', '0xBF', '0x40', '0xA5', '0xD8', '0x53', '0xAB', '0xA9', '0xAB', '0x79', '0xEF', '0xCA', '0x4B', '0xD3', '0x54', '0x1A', '0x6A', '0xA2', '0x1C', '0x79', '0xF0', '0xCF', '0xD1', '0x55', '0x3F', '0x72', '0xE2', '0xC8', '0x45', '0x4A', '0x6F', '0xB1', '0x56', '0x5E', '0x15', '0x79', '0xF0', '0xCF', '0x3F', '0x72', '0xB5', '0x57', '0xE2', '0xCA', '0x3F', '0xAC', '0xAB', '0x4B', '0xBF', '0xA7', '0x58', '0x44', '0x93', '0x19', '0xBD', '0x69', '0x10', '0x4A', '0xCA', '0x59', '0x6F', '0x5E', '0x17', '0x79', '0xF0', '0xCF', '0x3F', '0xB7', '0x5A', '0xB9', '0x40', '0x6B', '0xE0', '0x19', '0xB9', '0x74', '0xE7', '0x5B', '0xE0', '0xCF', '0x3F', '0x19', '0xB9', '0x73', '0xE0', '0x72', '0x5C', '0xCF', '0x3F', '0xC2', '0x42', '0x1A', '0xB3', '0x1B', '0x59', '0x5D', '0xB4', '0x79', '0xF0', '0xCF', '0x3F', '0x1A', '0xB5', '0x5B', '0x5E', '0x6F', '0xEB', '0x6B', '0x40', '0x2B', '0x45', '0x79', '0x4F', '0x5F', '0xF0', '0xCF', '0x3F', '0x1A', '0xAD', '0x89', '0x0C', '0xBC', '0x60', '0x6A', '0xE0', '0x19', '0xAF', '0x74', '0xE0', '0xCF', '0x99', '0x61', '0x3F', '0x19', '0xAF', '0x73', '0xE0', '0xCF', '0x3F', '0xCC', '0x62', '0xC2', '0x42', '0x1A', '0xA9', '0x4B', '0xBF', '0x47', '0x7D']</v>
      </c>
      <c r="G2062" s="1" t="str">
        <f>TRIM(MID(A2062, FIND("Checksum:", A2062) + 9, FIND("(", A2062) - FIND("Checksum:", A2062) - 9))</f>
        <v>0x6393</v>
      </c>
      <c r="H2062" s="1" t="str">
        <f>TRIM(MID(A2062, FIND("(", A2062) + 1, FIND(")", A2062) - FIND("(", A2062) - 1))</f>
        <v>big</v>
      </c>
    </row>
    <row r="2063" spans="1:8" hidden="1" x14ac:dyDescent="0.25">
      <c r="A2063" t="s">
        <v>2061</v>
      </c>
      <c r="B2063" s="1" t="str">
        <f>TRIM(MID(A2063, FIND("Index:", A2063) + 6, FIND(",", A2063) - FIND("Index:", A2063) - 6))</f>
        <v>262475</v>
      </c>
      <c r="C2063" s="1" t="str">
        <f>TRIM(MID(A2063, FIND("Length:", A2063) + 7, FIND(",", A2063, FIND("Length:", A2063)) - FIND("Length:", A2063) - 7))</f>
        <v>167</v>
      </c>
      <c r="D2063" s="1">
        <f>COUNTIF(C:C,C2063)</f>
        <v>24</v>
      </c>
      <c r="E2063" s="1" t="str">
        <f t="shared" si="32"/>
        <v>0xCF</v>
      </c>
      <c r="F2063" s="2" t="str">
        <f>TRIM(MID(A2063, FIND("Message:", A2063) + 8, FIND("]", A2063) - FIND("Message:", A2063) - 7))</f>
        <v>['0xCF', '0x3F', '0x1C', '0x4B', '0x79', '0x07', '0x4B', '0xA8', '0x67', '0xBF', '0x47', '0x93', '0x7A', '0x00', '0xCF', '0x3F', '0x8B', '0x68', '0x79', '0xFB', '0x1A', '0x48', '0x6C', '0xE0', '0x19', '0xA6', '0x69', '0x9F', '0xA9', '0xE0', '0x6A', '0xE0', '0x19', '0x9E', '0x96', '0x6A', '0x1A', '0x46', '0xA9', '0xE0', '0x6A', '0xE0', '0x19', '0xB9', '0x6B', '0x9C', '0x1A', '0x45', '0xA9', '0xE0', '0x6A', '0xE0', '0x3D', '0x6C', '0x8E', '0x65', '0x3F', '0xAA', '0x3E', '0x3E', '0x3F', '0x06', '0x6D', '0x42', '0x5E', '0x11', '0x3E', '0x37', '0x69', '0x45', '0x43', '0x6E', '0x3E', '0x37', '0x69', '0x47', '0x3E', '0x37', '0x69', '0x73', '0x6F', '0x49', '0x3E', '0x37', '0x69', '0x57', '0x8E', '0x61', '0xDE', '0x70', '0x49', '0xBF', '0x4C', '0xDD', '0x4A', '0xBF', '0x4F', '0xFC', '0x71', '0xBB', '0x7C', '0xE0', '0xCF', '0x3F', '0x79', '0xF0', '0x03', '0x72', '0xCF', '0x3F', '0xC6', '0xE9', '0xC8', '0x51', '0x4A', '0x96', '0x73', '0xBF', '0x4F', '0x9B', '0x79', '0xF0', '0xCF', '0x3F', '0x97', '0x74', '0xC6', '0xE9', '0xC8', '0x44', '0x4A', '0xBF', '0x4F', '0x8B', '0x75', '0xA1', '0x79', '0xF0', '0xCF', '0x3F', '0xC6', '0xE9', '0x41', '0x76', '0xCA', '0x43', '0x19', '0x87', '0x7C', '0xE0', '0xCF', '0x52', '0x77', '0x3F', '0xDF', '0x41', '0x3F', '0x48', '0x19', '0x84', '0xFC', '0x78', '0x69', '0x10', '0x19', '0x86', '0xEF']</v>
      </c>
      <c r="G2063" s="1" t="str">
        <f>TRIM(MID(A2063, FIND("Checksum:", A2063) + 9, FIND("(", A2063) - FIND("Checksum:", A2063) - 9))</f>
        <v>0x4F69</v>
      </c>
      <c r="H2063" s="1" t="str">
        <f>TRIM(MID(A2063, FIND("(", A2063) + 1, FIND(")", A2063) - FIND("(", A2063) - 1))</f>
        <v>big</v>
      </c>
    </row>
    <row r="2064" spans="1:8" hidden="1" x14ac:dyDescent="0.25">
      <c r="A2064" t="s">
        <v>2062</v>
      </c>
      <c r="B2064" s="1" t="str">
        <f>TRIM(MID(A2064, FIND("Index:", A2064) + 6, FIND(",", A2064) - FIND("Index:", A2064) - 6))</f>
        <v>262536</v>
      </c>
      <c r="C2064" s="1" t="str">
        <f>TRIM(MID(A2064, FIND("Length:", A2064) + 7, FIND(",", A2064, FIND("Length:", A2064)) - FIND("Length:", A2064) - 7))</f>
        <v>232</v>
      </c>
      <c r="D2064" s="1">
        <f>COUNTIF(C:C,C2064)</f>
        <v>14</v>
      </c>
      <c r="E2064" s="1" t="str">
        <f t="shared" si="32"/>
        <v>0x06</v>
      </c>
      <c r="F2064" s="2" t="str">
        <f>TRIM(MID(A2064, FIND("Message:", A2064) + 8, FIND("]", A2064) - FIND("Message:", A2064) - 7))</f>
        <v>['0x06', '0x6D', '0x42', '0x5E', '0x11', '0x3E', '0x37', '0x69', '0x45', '0x43', '0x6E', '0x3E', '0x37', '0x69', '0x47', '0x3E', '0x37', '0x69', '0x73', '0x6F', '0x49', '0x3E', '0x37', '0x69', '0x57', '0x8E', '0x61', '0xDE', '0x70', '0x49', '0xBF', '0x4C', '0xDD', '0x4A', '0xBF', '0x4F', '0xFC', '0x71', '0xBB', '0x7C', '0xE0', '0xCF', '0x3F', '0x79', '0xF0', '0x03', '0x72', '0xCF', '0x3F', '0xC6', '0xE9', '0xC8', '0x51', '0x4A', '0x96', '0x73', '0xBF', '0x4F', '0x9B', '0x79', '0xF0', '0xCF', '0x3F', '0x97', '0x74', '0xC6', '0xE9', '0xC8', '0x44', '0x4A', '0xBF', '0x4F', '0x8B', '0x75', '0xA1', '0x79', '0xF0', '0xCF', '0x3F', '0xC6', '0xE9', '0x41', '0x76', '0xCA', '0x43', '0x19', '0x87', '0x7C', '0xE0', '0xCF', '0x52', '0x77', '0x3F', '0xDF', '0x41', '0x3F', '0x48', '0x19', '0x84', '0xFC', '0x78', '0x69', '0x10', '0x19', '0x86', '0xEF', '0x4F', '0x69', '0x3A', '0x79', '0x10', '0x19', '0x84', '0x74', '0xE0', '0xCF', '0x3F', '0x8B', '0x7A', '0x19', '0x83', '0x73', '0xE0', '0xCF', '0x3F', '0xC2', '0x3D', '0x7B', '0x42', '0x1B', '0x7F', '0x4A', '0x6F', '0x5E', '0x09', '0x79', '0x7C', '0x79', '0xF0', '0xCF', '0x3F', '0x6F', '0xEB', '0x6B', '0xBC', '0x7D', '0x40', '0x8E', '0x65', '0x3F', '0xAA', '0x19', '0x7F', '0x34', '0x7E', '0x1A', '0x7D', '0xA9', '0xE0', '0x6A', '0xE0', '0x4A', '0x36', '0x7F', '0xBF', '0x4F', '0x9B', '0x79', '0xF0', '0xCF', '0x3F', '0xA3', '0x40', '0xC6', '0xE9', '0xC8', '0x4A', '0x4A', '0xBF', '0x4F', '0x5D', '0x41', '0xA1', '0x79', '0xF0', '0xCF', '0x3F', '0xC6', '0xE9', '0x0D', '0x42', '0xC8', '0x44', '0x4A', '0xBF', '0x4F', '0xBB', '0x79', '0xDD', '0x43', '0xF0', '0xCF', '0x3F', '0xC6', '0xE9', '0xCA', '0x43', '0x01', '0x44', '0x19', '0x74', '0x9F', '0xE0', '0xC5', '0x3F', '0xDF', '0x37', '0x45', '0x43', '0x69', '0x40', '0x19', '0x71', '0x9F', '0xE0', '0x3D', '0x46', '0xC5', '0x47', '0x69', '0x40', '0x1A']</v>
      </c>
      <c r="G2064" s="1" t="str">
        <f>TRIM(MID(A2064, FIND("Checksum:", A2064) + 9, FIND("(", A2064) - FIND("Checksum:", A2064) - 9))</f>
        <v>0x6F79</v>
      </c>
      <c r="H2064" s="1" t="str">
        <f>TRIM(MID(A2064, FIND("(", A2064) + 1, FIND(")", A2064) - FIND("(", A2064) - 1))</f>
        <v>big</v>
      </c>
    </row>
    <row r="2065" spans="1:8" hidden="1" x14ac:dyDescent="0.25">
      <c r="A2065" t="s">
        <v>2063</v>
      </c>
      <c r="B2065" s="1" t="str">
        <f>TRIM(MID(A2065, FIND("Index:", A2065) + 6, FIND(",", A2065) - FIND("Index:", A2065) - 6))</f>
        <v>262974</v>
      </c>
      <c r="C2065" s="1" t="str">
        <f>TRIM(MID(A2065, FIND("Length:", A2065) + 7, FIND(",", A2065, FIND("Length:", A2065)) - FIND("Length:", A2065) - 7))</f>
        <v>229</v>
      </c>
      <c r="D2065" s="1">
        <f>COUNTIF(C:C,C2065)</f>
        <v>16</v>
      </c>
      <c r="E2065" s="1" t="str">
        <f t="shared" si="32"/>
        <v>0x7A</v>
      </c>
      <c r="F2065" s="2" t="str">
        <f>TRIM(MID(A2065, FIND("Message:", A2065) + 8, FIND("]", A2065) - FIND("Message:", A2065) - 7))</f>
        <v>['0x7A', '0xE6', '0xCA', '0xFD', '0x49', '0x42', '0x19', '0x48', '0x9F', '0xE0', '0xAF', '0x3E', '0x5B', '0x4A', '0x69', '0x40', '0x49', '0x6F', '0x5E', '0x17', '0x1A', '0x3C', '0x4B', '0xBF', '0xA9', '0xE0', '0x6A', '0xE0', '0x3F', '0xAA', '0xCA', '0x4C', '0x3E', '0x3E', '0x3E', '0x37', '0x69', '0x43', '0x3F', '0x2A', '0x4D', '0x42', '0x5E', '0x09', '0x3E', '0x37', '0x68', '0x3B', '0x10', '0x4E', '0x3E', '0x37', '0x69', '0x41', '0x3E', '0x37', '0x69', '0x4D', '0x4F', '0x3F', '0x3E', '0x37', '0x68', '0x3D', '0x3E', '0x37', '0x1F', '0x50', '0x69', '0x5D', '0x3E', '0x37', '0x69', '0x5B', '0x8E', '0xDF', '0x51', '0x61', '0x24', '0x41', '0x49', '0xBF', '0x56', '0x65', '0xDC', '0x52', '0x1B', '0xB4', '0x7A', '0x00', '0xCF', '0x3F', '0x69', '0x15', '0x53', '0xEF', '0xAA', '0x00', '0xAA', '0xFC', '0x43', '0xBF', '0x98', '0x54', '0x56', '0x65', '0x79', '0xF0', '0x3F', '0x40', '0x19', '0x13', '0x55', '0xAE', '0x8E', '0x65', '0x89', '0x6A', '0x3F', '0x48', '0x73', '0x56', '0x8E', '0x61', '0x6E', '0x65', '0x6E', '0x55', '0xC2', '0xA0', '0x57', '0x3F', '0x1A', '0xAD', '0x19', '0xB5', '0xA9', '0xE0', '0xB7', '0x58', '0x6A', '0xE0', '0x29', '0x3F', '0x1A', '0xB3', '0x6A', '0x44', '0x59', '0xE0', '0x1A', '0xB0', '0x6A', '0xE0', '0x1A', '0xB0', '0x1B', '0x5A', '0x6A', '0xE0', '0x19', '0xB3', '0x1A', '0xA6', '0xA9', '0xDC', '0x5B', '0xE0', '0x6A', '0xE0', '0x29', '0x3F', '0x1A', '0xB0', '0xBA', '0x5C', '0x6A', '0xE0', '0xC2', '0x40', '0xC2', '0x3F', '0x19', '0xC5', '0x5D', '0xB1', '0x70', '0xE0', '0xCF', '0x3F', '0xC2', '0x40', '0x72', '0x5E', '0x4A', '0xBF', '0x47', '0x41', '0x79', '0xF0', '0xCF', '0x2B', '0x5F', '0x3F', '0xC6', '0xE7', '0xCA', '0x5E', '0x49', '0x6F', '0x2F', '0x60', '0x5E', '0x0D', '0xA0', '0x5C', '0x4A', '0x6F', '0x5E', '0xE0', '0x61', '0x0F', '0x7C', '0xE0', '0xCF', '0x3F', '0x79', '0xF0', '0x47']</v>
      </c>
      <c r="G2065" s="1" t="str">
        <f>TRIM(MID(A2065, FIND("Checksum:", A2065) + 9, FIND("(", A2065) - FIND("Checksum:", A2065) - 9))</f>
        <v>0x62CF</v>
      </c>
      <c r="H2065" s="1" t="str">
        <f>TRIM(MID(A2065, FIND("(", A2065) + 1, FIND(")", A2065) - FIND("(", A2065) - 1))</f>
        <v>big</v>
      </c>
    </row>
    <row r="2066" spans="1:8" hidden="1" x14ac:dyDescent="0.25">
      <c r="A2066" t="s">
        <v>2064</v>
      </c>
      <c r="B2066" s="1" t="str">
        <f>TRIM(MID(A2066, FIND("Index:", A2066) + 6, FIND(",", A2066) - FIND("Index:", A2066) - 6))</f>
        <v>263127</v>
      </c>
      <c r="C2066" s="1" t="str">
        <f>TRIM(MID(A2066, FIND("Length:", A2066) + 7, FIND(",", A2066, FIND("Length:", A2066)) - FIND("Length:", A2066) - 7))</f>
        <v>247</v>
      </c>
      <c r="D2066" s="1">
        <f>COUNTIF(C:C,C2066)</f>
        <v>15</v>
      </c>
      <c r="E2066" s="1" t="str">
        <f t="shared" si="32"/>
        <v>0xE0</v>
      </c>
      <c r="F2066" s="2" t="str">
        <f>TRIM(MID(A2066, FIND("Message:", A2066) + 8, FIND("]", A2066) - FIND("Message:", A2066) - 7))</f>
        <v>['0xE0', '0x1A', '0xB0', '0x1B', '0x5A', '0x6A', '0xE0', '0x19', '0xB3', '0x1A', '0xA6', '0xA9', '0xDC', '0x5B', '0xE0', '0x6A', '0xE0', '0x29', '0x3F', '0x1A', '0xB0', '0xBA', '0x5C', '0x6A', '0xE0', '0xC2', '0x40', '0xC2', '0x3F', '0x19', '0xC5', '0x5D', '0xB1', '0x70', '0xE0', '0xCF', '0x3F', '0xC2', '0x40', '0x72', '0x5E', '0x4A', '0xBF', '0x47', '0x41', '0x79', '0xF0', '0xCF', '0x2B', '0x5F', '0x3F', '0xC6', '0xE7', '0xCA', '0x5E', '0x49', '0x6F', '0x2F', '0x60', '0x5E', '0x0D', '0xA0', '0x5C', '0x4A', '0x6F', '0x5E', '0xE0', '0x61', '0x0F', '0x7C', '0xE0', '0xCF', '0x3F', '0x79', '0xF0', '0x47', '0x62', '0xCF', '0x3F', '0xAA', '0x5C', '0x7A', '0xE2', '0xCA', '0xA0', '0x63', '0x42', '0x49', '0x6F', '0x5E', '0x0B', '0x7C', '0xE0', '0x25', '0x64', '0xCF', '0x3F', '0xA0', '0x5C', '0x19', '0x98', '0xAC', '0xCE', '0x65', '0x1C', '0x24', '0x7F', '0xA3', '0x5C', '0xA1', '0x1C', '0xE2', '0x66', '0x89', '0x8A', '0x19', '0x98', '0xA5', '0x62', '0x73', '0xA7', '0x67', '0xE0', '0xCF', '0x3F', '0x19', '0x92', '0xA4', '0x4C', '0xF3', '0x68', '0x89', '0x8A', '0x1A', '0x94', '0x6A', '0x40', '0x19', '0xEE', '0x69', '0x93', '0x24', '0x7F', '0x73', '0xE0', '0xCF', '0x3F', '0x04', '0x6A', '0x19', '0x90', '0x89', '0x8A', '0x4A', '0xBF', '0x47', '0x79', '0x6B', '0x93', '0x4C', '0x6F', '0x5E', '0x09', '0x6A', '0x40', '0xCC', '0x6C', '0x4A', '0x6F', '0x5E', '0x1B', '0x7B', '0x10', '0xCF', '0xFA', '0x6D', '0x3F', '0x79', '0xF0', '0xCF', '0x3F', '0x43', '0x6F', '0xD8', '0x6E', '0x59', '0xCB', '0x79', '0x07', '0x4B', '0xBF', '0x47', '0x66', '0x6F', '0x93', '0x1C', '0x86', '0x7A', '0x00', '0xCF', '0x3F', '0x2F', '0x70', '0x79', '0xFB', '0x6C', '0xE0', '0xC2', '0x49', '0xA0', '0xDF', '0x71', '0x35', '0xA1', '0x35', '0x8E', '0x65', '0x3F', '0xAA', '0x5B', '0x72', '0x6E', '0x55', '0x1A', '0x88', '0x79', '0xF0', '0xCF', '0x13', '0x73', '0x3F', '0x1A', '0x8A', '0x70', '0xF0', '0xCF', '0x3F', '0xC7', '0x74', '0x70', '0xE7', '0xA0', '0x5E', '0xAC', '0x5E', '0x8C', '0x63']</v>
      </c>
      <c r="G2066" s="1" t="str">
        <f>TRIM(MID(A2066, FIND("Checksum:", A2066) + 9, FIND("(", A2066) - FIND("Checksum:", A2066) - 9))</f>
        <v>0x7554</v>
      </c>
      <c r="H2066" s="1" t="str">
        <f>TRIM(MID(A2066, FIND("(", A2066) + 1, FIND(")", A2066) - FIND("(", A2066) - 1))</f>
        <v>big</v>
      </c>
    </row>
    <row r="2067" spans="1:8" hidden="1" x14ac:dyDescent="0.25">
      <c r="A2067" t="s">
        <v>2065</v>
      </c>
      <c r="B2067" s="1" t="str">
        <f>TRIM(MID(A2067, FIND("Index:", A2067) + 6, FIND(",", A2067) - FIND("Index:", A2067) - 6))</f>
        <v>263358</v>
      </c>
      <c r="C2067" s="1" t="str">
        <f>TRIM(MID(A2067, FIND("Length:", A2067) + 7, FIND(",", A2067, FIND("Length:", A2067)) - FIND("Length:", A2067) - 7))</f>
        <v>207</v>
      </c>
      <c r="D2067" s="1">
        <f>COUNTIF(C:C,C2067)</f>
        <v>10</v>
      </c>
      <c r="E2067" s="1" t="str">
        <f t="shared" si="32"/>
        <v>0x1A</v>
      </c>
      <c r="F2067" s="2" t="str">
        <f>TRIM(MID(A2067, FIND("Message:", A2067) + 8, FIND("]", A2067) - FIND("Message:", A2067) - 7))</f>
        <v>['0x1A', '0x8A', '0x70', '0xF0', '0xCF', '0x3F', '0xC7', '0x74', '0x70', '0xE7', '0xA0', '0x5E', '0xAC', '0x5E', '0x8C', '0x63', '0x75', '0x54', '0xCA', '0x48', '0x1A', '0x7E', '0xA9', '0xF0', '0x10', '0x76', '0x7C', '0xE6', '0xCA', '0x40', '0xA9', '0x5C', '0x6A', '0x55', '0x77', '0xE0', '0x29', '0x3F', '0x1A', '0x7C', '0xDF', '0x4B', '0x82', '0x78', '0x6A', '0xE0', '0x8C', '0x50', '0xC8', '0x48', '0x29', '0xDA', '0x79', '0x3F', '0x1A', '0x78', '0x6A', '0xE0', '0x1A', '0x78', '0x29', '0x7A', '0xA9', '0xF0', '0x7C', '0xE2', '0xC8', '0x41', '0xA0', '0x1F', '0x7B', '0x5E', '0xA9', '0x5C', '0x6A', '0xE0', '0x19', '0x73', '0xB7', '0x7C', '0x1A', '0x74', '0xA5', '0xE0', '0xAC', '0xF0', '0xA9', '0xD8', '0x7D', '0xF0', '0xAC', '0x1E', '0x89', '0x50', '0xA6', '0x12', '0xCB', '0x7E', '0xC8', '0x3F', '0xA6', '0x1A', '0x1A', '0x6E', '0xAC', '0x7C', '0x7F', '0xF0', '0xA9', '0xF0', '0xAC', '0x1E', '0x89', '0x50', '0xAF', '0x40', '0xA2', '0x12', '0xC8', '0x3F', '0xA2', '0x1A', '0x72', '0x2C', '0x41', '0xB2', '0xC8', '0x40', '0x19', '0x6A', '0xA5', '0xE0', '0x07', '0x42', '0x19', '0x6A', '0xA5', '0xAE', '0x2C', '0x3F', '0x69', '0xEE', '0x43', '0xA0', '0xA0', '0x5E', '0xA9', '0x5E', '0x89', '0x54', '0xC8', '0x44', '0xCA', '0x46', '0xAC', '0x5C', '0x1B', '0x69', '0xA9', '0x8C', '0x45', '0x1C', '0x7A', '0x00', '0xCF', '0x3F', '0x7A', '0xE2', '0x48', '0x46', '0xCA', '0x3F', '0xAC', '0x00', '0x19', '0x65', '0x1A', '0x95', '0x47', '0x64', '0x69', '0x10', '0x19', '0x62', '0xA9', '0xE0', '0x2B', '0x48', '0x6A', '0xE0', '0x19', '0x65', '0x1A', '0x60', '0xA9', '0x36', '0x49', '0xE0', '0x6A', '0xE0', '0xA0', '0x35', '0x3F', '0xAA', '0x35', '0x4A', '0x8E']</v>
      </c>
      <c r="G2067" s="1" t="str">
        <f>TRIM(MID(A2067, FIND("Checksum:", A2067) + 9, FIND("(", A2067) - FIND("Checksum:", A2067) - 9))</f>
        <v>0x611A</v>
      </c>
      <c r="H2067" s="1" t="str">
        <f>TRIM(MID(A2067, FIND("(", A2067) + 1, FIND(")", A2067) - FIND("(", A2067) - 1))</f>
        <v>big</v>
      </c>
    </row>
    <row r="2068" spans="1:8" hidden="1" x14ac:dyDescent="0.25">
      <c r="A2068" t="s">
        <v>2066</v>
      </c>
      <c r="B2068" s="1" t="str">
        <f>TRIM(MID(A2068, FIND("Index:", A2068) + 6, FIND(",", A2068) - FIND("Index:", A2068) - 6))</f>
        <v>263450</v>
      </c>
      <c r="C2068" s="1" t="str">
        <f>TRIM(MID(A2068, FIND("Length:", A2068) + 7, FIND(",", A2068, FIND("Length:", A2068)) - FIND("Length:", A2068) - 7))</f>
        <v>244</v>
      </c>
      <c r="D2068" s="1">
        <f>COUNTIF(C:C,C2068)</f>
        <v>8</v>
      </c>
      <c r="E2068" s="1" t="str">
        <f t="shared" si="32"/>
        <v>0x89</v>
      </c>
      <c r="F2068" s="2" t="str">
        <f>TRIM(MID(A2068, FIND("Message:", A2068) + 8, FIND("]", A2068) - FIND("Message:", A2068) - 7))</f>
        <v>['0x89', '0x50', '0xA6', '0x12', '0xCB', '0x7E', '0xC8', '0x3F', '0xA6', '0x1A', '0x1A', '0x6E', '0xAC', '0x7C', '0x7F', '0xF0', '0xA9', '0xF0', '0xAC', '0x1E', '0x89', '0x50', '0xAF', '0x40', '0xA2', '0x12', '0xC8', '0x3F', '0xA2', '0x1A', '0x72', '0x2C', '0x41', '0xB2', '0xC8', '0x40', '0x19', '0x6A', '0xA5', '0xE0', '0x07', '0x42', '0x19', '0x6A', '0xA5', '0xAE', '0x2C', '0x3F', '0x69', '0xEE', '0x43', '0xA0', '0xA0', '0x5E', '0xA9', '0x5E', '0x89', '0x54', '0xC8', '0x44', '0xCA', '0x46', '0xAC', '0x5C', '0x1B', '0x69', '0xA9', '0x8C', '0x45', '0x1C', '0x7A', '0x00', '0xCF', '0x3F', '0x7A', '0xE2', '0x48', '0x46', '0xCA', '0x3F', '0xAC', '0x00', '0x19', '0x65', '0x1A', '0x95', '0x47', '0x64', '0x69', '0x10', '0x19', '0x62', '0xA9', '0xE0', '0x2B', '0x48', '0x6A', '0xE0', '0x19', '0x65', '0x1A', '0x60', '0xA9', '0x36', '0x49', '0xE0', '0x6A', '0xE0', '0xA0', '0x35', '0x3F', '0xAA', '0x35', '0x4A', '0x8E', '0x61', '0x1A', '0x60', '0x79', '0xF0', '0xCF', '0xEE', '0x4B', '0x3F', '0x69', '0xE7', '0xC8', '0x42', '0x19', '0x5D', '0x5D', '0x4C', '0x9F', '0xE0', '0xAF', '0x3E', '0x69', '0x40', '0x1A', '0x7E', '0x4D', '0x5B', '0x79', '0xF0', '0xCF', '0x3F', '0x69', '0xE7', '0x73', '0x4E', '0xCA', '0x4F', '0x49', '0x6F', '0x78', '0xCB', '0xA9', '0x0F', '0x4F', '0xE0', '0x6A', '0xE0', '0x19', '0x5A', '0x74', '0xE0', '0x44', '0x50', '0xCF', '0x3F', '0x19', '0x57', '0x73', '0xE0', '0xCF', '0xF3', '0x51', '0x3F', '0xC2', '0x42', '0x19', '0x54', '0x1A', '0x56', '0x73', '0x52', '0x69', '0x40', '0x19', '0x54', '0xA9', '0xE0', '0x6A', '0x5E', '0x53', '0xE0', '0x8E', '0x65', '0x3F', '0xAA', '0x3E', '0x37', '0x87', '0x54', '0x68', '0x85', '0x3E', '0x37', '0x44', '0x93', '0x3F', '0xCE', '0x55', '0x44', '0xA9', '0xE3', '0x3E', '0x37', '0x69', '0x3F', '0x45', '0x56', '0x3E', '0x37', '0x69', '0x55', '0x3E', '0x37', '0x69', '0x69', '0x57', '0x51', '0x3F', '0x46', '0x4B', '0x03', '0x3F', '0x43', '0xFE', '0x58', '0x48', '0x53', '0x3E', '0x37']</v>
      </c>
      <c r="G2068" s="1" t="str">
        <f>TRIM(MID(A2068, FIND("Checksum:", A2068) + 9, FIND("(", A2068) - FIND("Checksum:", A2068) - 9))</f>
        <v>0x6945</v>
      </c>
      <c r="H2068" s="1" t="str">
        <f>TRIM(MID(A2068, FIND("(", A2068) + 1, FIND(")", A2068) - FIND("(", A2068) - 1))</f>
        <v>big</v>
      </c>
    </row>
    <row r="2069" spans="1:8" hidden="1" x14ac:dyDescent="0.25">
      <c r="A2069" t="s">
        <v>2067</v>
      </c>
      <c r="B2069" s="1" t="str">
        <f>TRIM(MID(A2069, FIND("Index:", A2069) + 6, FIND(",", A2069) - FIND("Index:", A2069) - 6))</f>
        <v>263494</v>
      </c>
      <c r="C2069" s="1" t="str">
        <f>TRIM(MID(A2069, FIND("Length:", A2069) + 7, FIND(",", A2069, FIND("Length:", A2069)) - FIND("Length:", A2069) - 7))</f>
        <v>143</v>
      </c>
      <c r="D2069" s="1">
        <f>COUNTIF(C:C,C2069)</f>
        <v>34</v>
      </c>
      <c r="E2069" s="1" t="str">
        <f t="shared" si="32"/>
        <v>0xA5</v>
      </c>
      <c r="F2069" s="2" t="str">
        <f>TRIM(MID(A2069, FIND("Message:", A2069) + 8, FIND("]", A2069) - FIND("Message:", A2069) - 7))</f>
        <v>['0xA5', '0xAE', '0x2C', '0x3F', '0x69', '0xEE', '0x43', '0xA0', '0xA0', '0x5E', '0xA9', '0x5E', '0x89', '0x54', '0xC8', '0x44', '0xCA', '0x46', '0xAC', '0x5C', '0x1B', '0x69', '0xA9', '0x8C', '0x45', '0x1C', '0x7A', '0x00', '0xCF', '0x3F', '0x7A', '0xE2', '0x48', '0x46', '0xCA', '0x3F', '0xAC', '0x00', '0x19', '0x65', '0x1A', '0x95', '0x47', '0x64', '0x69', '0x10', '0x19', '0x62', '0xA9', '0xE0', '0x2B', '0x48', '0x6A', '0xE0', '0x19', '0x65', '0x1A', '0x60', '0xA9', '0x36', '0x49', '0xE0', '0x6A', '0xE0', '0xA0', '0x35', '0x3F', '0xAA', '0x35', '0x4A', '0x8E', '0x61', '0x1A', '0x60', '0x79', '0xF0', '0xCF', '0xEE', '0x4B', '0x3F', '0x69', '0xE7', '0xC8', '0x42', '0x19', '0x5D', '0x5D', '0x4C', '0x9F', '0xE0', '0xAF', '0x3E', '0x69', '0x40', '0x1A', '0x7E', '0x4D', '0x5B', '0x79', '0xF0', '0xCF', '0x3F', '0x69', '0xE7', '0x73', '0x4E', '0xCA', '0x4F', '0x49', '0x6F', '0x78', '0xCB', '0xA9', '0x0F', '0x4F', '0xE0', '0x6A', '0xE0', '0x19', '0x5A', '0x74', '0xE0', '0x44', '0x50', '0xCF', '0x3F', '0x19', '0x57', '0x73', '0xE0', '0xCF', '0xF3', '0x51', '0x3F', '0xC2', '0x42', '0x19', '0x54', '0x1A', '0x56', '0x73', '0x52', '0x69']</v>
      </c>
      <c r="G2069" s="1" t="str">
        <f>TRIM(MID(A2069, FIND("Checksum:", A2069) + 9, FIND("(", A2069) - FIND("Checksum:", A2069) - 9))</f>
        <v>0x4019</v>
      </c>
      <c r="H2069" s="1" t="str">
        <f>TRIM(MID(A2069, FIND("(", A2069) + 1, FIND(")", A2069) - FIND("(", A2069) - 1))</f>
        <v>big</v>
      </c>
    </row>
    <row r="2070" spans="1:8" hidden="1" x14ac:dyDescent="0.25">
      <c r="A2070" t="s">
        <v>2068</v>
      </c>
      <c r="B2070" s="1" t="str">
        <f>TRIM(MID(A2070, FIND("Index:", A2070) + 6, FIND(",", A2070) - FIND("Index:", A2070) - 6))</f>
        <v>263661</v>
      </c>
      <c r="C2070" s="1" t="str">
        <f>TRIM(MID(A2070, FIND("Length:", A2070) + 7, FIND(",", A2070, FIND("Length:", A2070)) - FIND("Length:", A2070) - 7))</f>
        <v>179</v>
      </c>
      <c r="D2070" s="1">
        <f>COUNTIF(C:C,C2070)</f>
        <v>8</v>
      </c>
      <c r="E2070" s="1" t="str">
        <f t="shared" si="32"/>
        <v>0xCE</v>
      </c>
      <c r="F2070" s="2" t="str">
        <f>TRIM(MID(A2070, FIND("Message:", A2070) + 8, FIND("]", A2070) - FIND("Message:", A2070) - 7))</f>
        <v>['0xCE', '0x55', '0x44', '0xA9', '0xE3', '0x3E', '0x37', '0x69', '0x3F', '0x45', '0x56', '0x3E', '0x37', '0x69', '0x55', '0x3E', '0x37', '0x69', '0x69', '0x57', '0x51', '0x3F', '0x46', '0x4B', '0x03', '0x3F', '0x43', '0xFE', '0x58', '0x48', '0x53', '0x3E', '0x37', '0x69', '0x45', '0x3F', '0x57', '0x59', '0x43', '0x44', '0x6F', '0x3E', '0x37', '0x69', '0x43', '0x72', '0x5A', '0x3E', '0x37', '0x69', '0x4B', '0x3E', '0x37', '0x69', '0x63', '0x5B', '0x4D', '0x3E', '0x37', '0x69', '0x4F', '0x3E', '0x37', '0x4C', '0x5C', '0x69', '0x49', '0x3E', '0x37', '0x69', '0x47', '0x3E', '0x73', '0x5D', '0x37', '0x69', '0x53', '0x3E', '0x37', '0x69', '0x5F', '0x8F', '0x5E', '0x3E', '0x37', '0x69', '0x59', '0x3E', '0x37', '0x69', '0x75', '0x5F', '0x41', '0x3E', '0x37', '0x69', '0x57', '0x19', '0x6F', '0x5F', '0x60', '0x4A', '0xBF', '0x47', '0x87', '0xA9', '0xE0', '0x2B', '0xEE', '0x61', '0x45', '0x6A', '0xE0', '0xA9', '0xF0', '0x4A', '0xBF', '0x96', '0x62', '0x47', '0x85', '0x89', '0x57', '0x6A', '0xE0', '0x19', '0x74', '0x63', '0x6B', '0x4A', '0xBF', '0x47', '0x8B', '0xA9', '0xE0', '0x36', '0x64', '0x6A', '0xE0', '0xA9', '0xF0', '0x89', '0x0C', '0x4A', '0x2A', '0x65', '0xBF', '0x47', '0x89', '0x6A', '0xE0', '0x3F', '0xAA', '0x2B', '0x66', '0x8E', '0x61', '0x6E', '0x55', '0xC2', '0x3F', '0x1A', '0x36', '0x67', '0x63', '0x79', '0xF0', '0xCF', '0x3F', '0x89', '0x57', '0x25', '0x68', '0xA0', '0xE2', '0xC2', '0x40', '0x4A', '0xBF']</v>
      </c>
      <c r="G2070" s="1" t="str">
        <f>TRIM(MID(A2070, FIND("Checksum:", A2070) + 9, FIND("(", A2070) - FIND("Checksum:", A2070) - 9))</f>
        <v>0x4740</v>
      </c>
      <c r="H2070" s="1" t="str">
        <f>TRIM(MID(A2070, FIND("(", A2070) + 1, FIND(")", A2070) - FIND("(", A2070) - 1))</f>
        <v>big</v>
      </c>
    </row>
    <row r="2071" spans="1:8" hidden="1" x14ac:dyDescent="0.25">
      <c r="A2071" t="s">
        <v>2069</v>
      </c>
      <c r="B2071" s="1" t="str">
        <f>TRIM(MID(A2071, FIND("Index:", A2071) + 6, FIND(",", A2071) - FIND("Index:", A2071) - 6))</f>
        <v>263983</v>
      </c>
      <c r="C2071" s="1" t="str">
        <f>TRIM(MID(A2071, FIND("Length:", A2071) + 7, FIND(",", A2071, FIND("Length:", A2071)) - FIND("Length:", A2071) - 7))</f>
        <v>116</v>
      </c>
      <c r="D2071" s="1">
        <f>COUNTIF(C:C,C2071)</f>
        <v>7</v>
      </c>
      <c r="E2071" s="1" t="str">
        <f t="shared" si="32"/>
        <v>0x48</v>
      </c>
      <c r="F2071" s="2" t="str">
        <f>TRIM(MID(A2071, FIND("Message:", A2071) + 8, FIND("]", A2071) - FIND("Message:", A2071) - 7))</f>
        <v>['0x48', '0x79', '0xCF', '0x79', '0xF0', '0xCF', '0x3F', '0x2A', '0x39', '0x89', '0xFB', '0x62', '0x7A', '0x4A', '0xBF', '0x47', '0x8B', '0x6A', '0xE0', '0xA0', '0x43', '0x7B', '0x35', '0x8E', '0x65', '0x3F', '0xAA', '0x3E', '0x37', '0x04', '0x7C', '0x68', '0x85', '0x3E', '0x37', '0x68', '0x83', '0x3F', '0x0B', '0x7D', '0x43', '0x42', '0x3B', '0x3F', '0x46', '0x4B', '0x03', '0x12', '0x7E', '0x3E', '0x37', '0x47', '0x85', '0x8E', '0x61', '0x6E', '0x1F', '0x7F', '0x55', '0x20', '0x3F', '0x4A', '0xBF', '0x4F', '0x9B', '0x29', '0x40', '0x79', '0xF0', '0xCF', '0x3F', '0xC6', '0xEA', '0xC8', '0x34', '0x41', '0x4A', '0x4A', '0xBF', '0x4F', '0xA1', '0x79', '0xF0', '0xF0', '0x42', '0xCF', '0x3F', '0xC6', '0xEA', '0xC8', '0x44', '0x4A', '0x5A', '0x43', '0xBF', '0x4F', '0xBB', '0x79', '0xF0', '0xCF', '0x3F', '0x87', '0x44', '0xC6', '0xEA', '0xCA', '0x3F', '0x20', '0x40', '0x2C', '0x8C', '0x45', '0x3F', '0x4A', '0xBF', '0x47']</v>
      </c>
      <c r="G2071" s="1" t="str">
        <f>TRIM(MID(A2071, FIND("Checksum:", A2071) + 9, FIND("(", A2071) - FIND("Checksum:", A2071) - 9))</f>
        <v>0x3379</v>
      </c>
      <c r="H2071" s="1" t="str">
        <f>TRIM(MID(A2071, FIND("(", A2071) + 1, FIND(")", A2071) - FIND("(", A2071) - 1))</f>
        <v>big</v>
      </c>
    </row>
    <row r="2072" spans="1:8" hidden="1" x14ac:dyDescent="0.25">
      <c r="A2072" t="s">
        <v>2070</v>
      </c>
      <c r="B2072" s="1" t="str">
        <f>TRIM(MID(A2072, FIND("Index:", A2072) + 6, FIND(",", A2072) - FIND("Index:", A2072) - 6))</f>
        <v>264277</v>
      </c>
      <c r="C2072" s="1" t="str">
        <f>TRIM(MID(A2072, FIND("Length:", A2072) + 7, FIND(",", A2072, FIND("Length:", A2072)) - FIND("Length:", A2072) - 7))</f>
        <v>248</v>
      </c>
      <c r="D2072" s="1">
        <f>COUNTIF(C:C,C2072)</f>
        <v>12</v>
      </c>
      <c r="E2072" s="1" t="str">
        <f t="shared" si="32"/>
        <v>0xAC</v>
      </c>
      <c r="F2072" s="2" t="str">
        <f>TRIM(MID(A2072, FIND("Message:", A2072) + 8, FIND("]", A2072) - FIND("Message:", A2072) - 7))</f>
        <v>['0xAC', '0x4C', '0x8C', '0x57', '0x19', '0x44', '0x45', '0x63', '0x4A', '0xBF', '0x47', '0x29', '0x69', '0x10', '0x9C', '0x46', '0x79', '0xF0', '0xCF', '0x3F', '0x9F', '0xE2', '0x07', '0x49', '0x47', '0x42', '0xC8', '0x40', '0xDF', '0x70', '0x2C', '0x3F', '0x4E', '0x48', '0xA0', '0x5C', '0x60', '0x57', '0xC8', '0x43', '0x19', '0x22', '0x49', '0x5C', '0x7C', '0xE0', '0xCF', '0x3F', '0xDF', '0x68', '0x5A', '0x4A', '0x3F', '0x48', '0x49', '0xBF', '0x47', '0x3B', '0x4A', '0xA7', '0x4B', '0xBF', '0x45', '0xE9', '0x7C', '0xE0', '0xCF', '0x3F', '0xA6', '0x4C', '0x79', '0xF0', '0xCF', '0x3F', '0x69', '0xE7', '0xCA', '0xE1', '0x4D', '0x5D', '0x49', '0x6F', '0x5A', '0x05', '0xA9', '0xE0', '0x4D', '0x4E', '0x6A', '0xE0', '0x1A', '0x50', '0x79', '0xF0', '0xCF', '0x3E', '0x4F', '0x3F', '0xC6', '0xE7', '0xCA', '0x48', '0x49', '0x6F', '0x09', '0x50', '0x5A', '0x09', '0xAC', '0x1C', '0x74', '0xE0', '0xCF', '0xA1', '0x51', '0x3F', '0x19', '0x4C', '0xA3', '0x1C', '0x89', '0x8A', '0xC9', '0x52', '0xDF', '0x4B', '0xAC', '0x4C', '0x49', '0x6F', '0x5A', '0x89', '0x53', '0x07', '0xAC', '0x1C', '0x75', '0xE0', '0xCF', '0x3F', '0x88', '0x54', '0x19', '0x49', '0xA3', '0x1C', '0x74', '0xE0', '0xCF', '0x9B', '0x55', '0x3F', '0x19', '0x46', '0x89', '0x8A', '0xAC', '0x4C', '0x00', '0x56', '0x49', '0xBF', '0x47', '0x3B', '0x69', '0x10', '0xA0', '0xFB', '0x57', '0x35', '0x8E', '0x65', '0x3F', '0xAA', '0x3E', '0x37', '0xDF', '0x58', '0x46', '0xB3', '0x3E', '0x37', '0x69', '0x63', '0x3F', '0xD3', '0x59', '0x43', '0x42', '0x8F', '0x3F', '0x46', '0x4B', '0x03', '0x42', '0x5A', '0x3E', '0x37', '0x69', '0x65', '0x8E', '0x61', '0x4A', '0xD8', '0x5B', '0xBF', '0x47', '0x73', '0x19', '0x42', '0xA9', '0xE0', '0xBB', '0x5C', '0x6A', '0xE0', '0x8E', '0x65', '0xDF', '0x10', '0x3F', '0xCA', '0x5D', '0x48', '0x3E', '0x3E', '0x3E', '0x37', '0x68', '0x8B', '0x8B', '0x5E', '0x8E', '0x61', '0xEF', '0x71', '0x3F', '0x48', '0xEF', '0x27', '0x5F', '0x08', '0x3F', '0x48', '0x43', '0x6F', '0x58', '0x71']</v>
      </c>
      <c r="G2072" s="1" t="str">
        <f>TRIM(MID(A2072, FIND("Checksum:", A2072) + 9, FIND("(", A2072) - FIND("Checksum:", A2072) - 9))</f>
        <v>0x6B60</v>
      </c>
      <c r="H2072" s="1" t="str">
        <f>TRIM(MID(A2072, FIND("(", A2072) + 1, FIND(")", A2072) - FIND("(", A2072) - 1))</f>
        <v>big</v>
      </c>
    </row>
    <row r="2073" spans="1:8" hidden="1" x14ac:dyDescent="0.25">
      <c r="A2073" t="s">
        <v>2071</v>
      </c>
      <c r="B2073" s="1" t="str">
        <f>TRIM(MID(A2073, FIND("Index:", A2073) + 6, FIND(",", A2073) - FIND("Index:", A2073) - 6))</f>
        <v>264452</v>
      </c>
      <c r="C2073" s="1" t="str">
        <f>TRIM(MID(A2073, FIND("Length:", A2073) + 7, FIND(",", A2073, FIND("Length:", A2073)) - FIND("Length:", A2073) - 7))</f>
        <v>245</v>
      </c>
      <c r="D2073" s="1">
        <f>COUNTIF(C:C,C2073)</f>
        <v>13</v>
      </c>
      <c r="E2073" s="1" t="str">
        <f t="shared" si="32"/>
        <v>0x37</v>
      </c>
      <c r="F2073" s="2" t="str">
        <f>TRIM(MID(A2073, FIND("Message:", A2073) + 8, FIND("]", A2073) - FIND("Message:", A2073) - 7))</f>
        <v>['0x37', '0xDF', '0x58', '0x46', '0xB3', '0x3E', '0x37', '0x69', '0x63', '0x3F', '0xD3', '0x59', '0x43', '0x42', '0x8F', '0x3F', '0x46', '0x4B', '0x03', '0x42', '0x5A', '0x3E', '0x37', '0x69', '0x65', '0x8E', '0x61', '0x4A', '0xD8', '0x5B', '0xBF', '0x47', '0x73', '0x19', '0x42', '0xA9', '0xE0', '0xBB', '0x5C', '0x6A', '0xE0', '0x8E', '0x65', '0xDF', '0x10', '0x3F', '0xCA', '0x5D', '0x48', '0x3E', '0x3E', '0x3E', '0x37', '0x68', '0x8B', '0x8B', '0x5E', '0x8E', '0x61', '0xEF', '0x71', '0x3F', '0x48', '0xEF', '0x27', '0x5F', '0x08', '0x3F', '0x48', '0x43', '0x6F', '0x58', '0x71', '0x6B', '0x60', '0xC2', '0x49', '0x43', '0x6F', '0x58', '0x9D', '0xC2', '0xD7', '0x61', '0x49', '0x43', '0x6F', '0x79', '0xF7', '0xC2', '0x48', '0xD9', '0x62', '0x1A', '0xD1', '0x49', '0xBF', '0x4A', '0x5F', '0x69', '0x6A', '0x63', '0x40', '0x79', '0xF0', '0xCF', '0x3F', '0xC6', '0xEA', '0xCE', '0x64', '0xCA', '0x4D', '0x4A', '0x6F', '0x60', '0x91', '0x4B', '0x73', '0x65', '0xBF', '0x47', '0x75', '0x79', '0xF0', '0xCF', '0x3F', '0x5B', '0x66', '0x7A', '0x00', '0xCF', '0x3F', '0x7A', '0xE6', '0xC8', '0x1A', '0x67', '0x51', '0x19', '0xC8', '0x9F', '0xE0', '0xC5', '0x42', '0x23', '0x68', '0xDF', '0x4D', '0x69', '0x40', '0x4A', '0x6F', '0x60', '0x59', '0x69', '0x8F', '0x4B', '0xBF', '0x47', '0x75', '0x79', '0xF0', '0x2B', '0x6A', '0xCF', '0x3F', '0x7A', '0x00', '0xCF', '0x3F', '0x7A', '0x7D', '0x6B', '0xE6', '0xCA', '0x42', '0x19', '0xC1', '0x9F', '0xE0', '0xBA', '0x6C', '0xC5', '0x4A', '0x69', '0x40', '0x8E', '0x65', '0x3F', '0x59', '0x6D', '0xAA', '0x8E', '0x61', '0x6E', '0x65', '0x6E', '0x55', '0x9F', '0x6E', '0x19', '0xBE', '0x22', '0x3F', '0x70', '0xE0', '0xCF', '0xC8', '0x6F', '0x3F', '0x4A', '0xBF', '0x4F', '0x9B', '0x79', '0xF0', '0x0E', '0x70', '0xCF', '0x3F', '0xC6', '0xEC', '0xC8', '0x44', '0x4A', '0x8A', '0x71', '0xBF', '0x4F', '0xA1', '0x79', '0xF0', '0xCF', '0x3F', '0x9B', '0x72', '0xC6', '0xEC', '0xCA', '0x45', '0x4A', '0xBF', '0x47', '0x87']</v>
      </c>
      <c r="G2073" s="1" t="str">
        <f>TRIM(MID(A2073, FIND("Checksum:", A2073) + 9, FIND("(", A2073) - FIND("Checksum:", A2073) - 9))</f>
        <v>0x732D</v>
      </c>
      <c r="H2073" s="1" t="str">
        <f>TRIM(MID(A2073, FIND("(", A2073) + 1, FIND(")", A2073) - FIND("(", A2073) - 1))</f>
        <v>big</v>
      </c>
    </row>
    <row r="2074" spans="1:8" hidden="1" x14ac:dyDescent="0.25">
      <c r="A2074" t="s">
        <v>2072</v>
      </c>
      <c r="B2074" s="1" t="str">
        <f>TRIM(MID(A2074, FIND("Index:", A2074) + 6, FIND(",", A2074) - FIND("Index:", A2074) - 6))</f>
        <v>265235</v>
      </c>
      <c r="C2074" s="1" t="str">
        <f>TRIM(MID(A2074, FIND("Length:", A2074) + 7, FIND(",", A2074, FIND("Length:", A2074)) - FIND("Length:", A2074) - 7))</f>
        <v>203</v>
      </c>
      <c r="D2074" s="1">
        <f>COUNTIF(C:C,C2074)</f>
        <v>18</v>
      </c>
      <c r="E2074" s="1" t="str">
        <f t="shared" si="32"/>
        <v>0xC2</v>
      </c>
      <c r="F2074" s="2" t="str">
        <f>TRIM(MID(A2074, FIND("Message:", A2074) + 8, FIND("]", A2074) - FIND("Message:", A2074) - 7))</f>
        <v>['0xC2', '0x52', '0x6F', '0x49', '0x43', '0x6F', '0x51', '0x47', '0xC2', '0x47', '0x0E', '0x70', '0x49', '0xBF', '0x47', '0x79', '0x4A', '0xBF', '0x46', '0x8A', '0x71', '0xE5', '0x69', '0x40', '0x49', '0xBF', '0x47', '0x73', '0xC4', '0x72', '0x43', '0x6F', '0x51', '0xF9', '0xA9', '0xE0', '0x6A', '0x65', '0x73', '0xE0', '0xC2', '0x49', '0x43', '0x6F', '0x51', '0x47', '0xAB', '0x74', '0xC2', '0x47', '0x49', '0xBF', '0x47', '0x75', '0x69', '0xAD', '0x75', '0x40', '0x8E', '0x65', '0x3F', '0xAA', '0x3E', '0x3E', '0x10', '0x76', '0x3E', '0x37', '0x49', '0xAB', '0x3E', '0x37', '0x47', '0x9D', '0x77', '0x73', '0x3E', '0x37', '0x68', '0x8B', '0x49', '0xBF', '0x5D', '0x78', '0x48', '0xCF', '0x1A', '0xCB', '0x9F', '0xE0', '0x5F', '0x56', '0x79', '0xF8', '0x4A', '0xBF', '0x44', '0x51', '0x69', '0x40', '0xBB', '0x7A', '0x29', '0x3F', '0x6A', '0xE0', '0x4A', '0x6F', '0x61', '0x49', '0x7B', '0xBD', '0x79', '0xF0', '0xCF', '0x3F', '0x2A', '0x40', '0x1D', '0x7C', '0x79', '0xF2', '0xCA', '0x45', '0x49', '0x6F', '0x61', '0x13', '0x7D', '0xBD', '0x4A', '0xBF', '0x48', '0xBF', '0xA9', '0xE0', '0xD7', '0x7E', '0xDF', '0x43', '0x6A', '0xE0', '0x29', '0x40', '0x4A', '0xA0', '0x7F', '0xBF', '0x48', '0xBF', '0x6A', '0xE0', '0x29', '0x3F', '0xFA', '0x40', '0x4A', '0xBF', '0x48', '0xC1', '0x6A', '0xE0', '0x4A', '0xE9', '0x41', '0xBF', '0x48', '0xC5', '0x6A', '0xE0', '0x4A', '0xBF', '0x64', '0x42', '0x48', '0xC3', '0x6A', '0xE0', '0x4A', '0xBF', '0x48', '0xEB', '0x43', '0xC7', '0x6A', '0xE0', '0x49', '0xBF', '0x48', '0xD1', '0x79', '0x44', '0x9F', '0xE0', '0xC5', '0x3F', '0x69', '0x40', '0x3F', '0xB2', '0x45', '0xAA', '0x8E']</v>
      </c>
      <c r="G2074" s="1" t="str">
        <f>TRIM(MID(A2074, FIND("Checksum:", A2074) + 9, FIND("(", A2074) - FIND("Checksum:", A2074) - 9))</f>
        <v>0x614B</v>
      </c>
      <c r="H2074" s="1" t="str">
        <f>TRIM(MID(A2074, FIND("(", A2074) + 1, FIND(")", A2074) - FIND("(", A2074) - 1))</f>
        <v>big</v>
      </c>
    </row>
    <row r="2075" spans="1:8" hidden="1" x14ac:dyDescent="0.25">
      <c r="A2075" t="s">
        <v>2073</v>
      </c>
      <c r="B2075" s="1" t="str">
        <f>TRIM(MID(A2075, FIND("Index:", A2075) + 6, FIND(",", A2075) - FIND("Index:", A2075) - 6))</f>
        <v>265770</v>
      </c>
      <c r="C2075" s="1" t="str">
        <f>TRIM(MID(A2075, FIND("Length:", A2075) + 7, FIND(",", A2075, FIND("Length:", A2075)) - FIND("Length:", A2075) - 7))</f>
        <v>241</v>
      </c>
      <c r="D2075" s="1">
        <f>COUNTIF(C:C,C2075)</f>
        <v>15</v>
      </c>
      <c r="E2075" s="1" t="str">
        <f t="shared" si="32"/>
        <v>0xAF</v>
      </c>
      <c r="F2075" s="2" t="str">
        <f>TRIM(MID(A2075, FIND("Message:", A2075) + 8, FIND("]", A2075) - FIND("Message:", A2075) - 7))</f>
        <v>['0xAF', '0x3E', '0x69', '0x40', '0x4A', '0x6F', '0x87', '0x56', '0x61', '0xB9', '0x1B', '0x7A', '0x79', '0xF0', '0xCF', '0x41', '0x57', '0x3F', '0x7A', '0x00', '0xCF', '0x3F', '0x7A', '0xE6', '0x81', '0x58', '0xC8', '0x49', '0x1A', '0x7A', '0x79', '0xF0', '0xCF', '0x39', '0x59', '0x3F', '0x4A', '0x3F', '0x3E', '0x3E', '0x79', '0xF1', '0x0A', '0x5A', '0xC8', '0x42', '0x19', '0x77', '0x9F', '0xE0', '0xAF', '0x26', '0x5B', '0x40', '0x69', '0x40', '0x4A', '0x6F', '0x61', '0xBB', '0x1C', '0x5C', '0x1B', '0x70', '0x79', '0xF0', '0xCF', '0x3F', '0x7A', '0xDB', '0x5D', '0x00', '0xCF', '0x3F', '0x7A', '0xE2', '0xCA', '0x49', '0xDD', '0x5E', '0x1A', '0x6F', '0x79', '0xF0', '0xCF', '0x3F', '0x4A', '0xAB', '0x5F', '0x3F', '0x3E', '0x3E', '0x79', '0xF1', '0xC8', '0x42', '0x91', '0x60', '0x19', '0x6C', '0x9F', '0xE0', '0xAF', '0x40', '0x69', '0xBF', '0x61', '0x40', '0x1A', '0x69', '0x79', '0xF0', '0xCF', '0x3F', '0x9E', '0x62', '0x69', '0xE7', '0xCA', '0x7C', '0x4A', '0x6F', '0x61', '0x16', '0x63', '0xBF', '0x1B', '0x67', '0x79', '0xF0', '0xCF', '0x3F', '0x1F', '0x64', '0x7A', '0x00', '0xCF', '0x3F', '0x7A', '0xE2', '0xCA', '0x16', '0x65', '0x4E', '0x4A', '0x6F', '0x61', '0xC1', '0x1B', '0x62', '0x0E', '0x66', '0x79', '0xF0', '0xCF', '0x3F', '0x7A', '0x00', '0xCF', '0x2A', '0x67', '0x3F', '0x7A', '0xE2', '0xCA', '0x45', '0xC2', '0x3F', '0x16', '0x68', '0x49', '0xBF', '0x48', '0xD1', '0x9F', '0xE0', '0xC5', '0xD1', '0x69', '0x47', '0x69', '0x40', '0xC2', '0x40', '0x19', '0x5C', '0xD2', '0x6A', '0x4A', '0xBF', '0x48', '0xC5', '0xA9', '0xE0', '0x6A', '0x77', '0x6B', '0xE0', '0x19', '0x58', '0x4A', '0xBF', '0x48', '0xC7', '0xD7', '0x6C', '0xA9', '0xE0', '0x6A', '0xE0', '0x1A', '0x54', '0x79', '0x2A', '0x6D', '0xF0', '0xCF', '0x3F', '0x2A', '0x40', '0x79', '0xF2', '0x44', '0x6E', '0xCA', '0x4B', '0xDF', '0x45', '0x3F', '0x48', '0x1A', '0x4B', '0x6F', '0x50', '0x79', '0xF0', '0xCF', '0x3F', '0x2A', '0x40', '0xA3']</v>
      </c>
      <c r="G2075" s="1" t="str">
        <f>TRIM(MID(A2075, FIND("Checksum:", A2075) + 9, FIND("(", A2075) - FIND("Checksum:", A2075) - 9))</f>
        <v>0x7079</v>
      </c>
      <c r="H2075" s="1" t="str">
        <f>TRIM(MID(A2075, FIND("(", A2075) + 1, FIND(")", A2075) - FIND("(", A2075) - 1))</f>
        <v>big</v>
      </c>
    </row>
    <row r="2076" spans="1:8" hidden="1" x14ac:dyDescent="0.25">
      <c r="A2076" t="s">
        <v>2074</v>
      </c>
      <c r="B2076" s="1" t="str">
        <f>TRIM(MID(A2076, FIND("Index:", A2076) + 6, FIND(",", A2076) - FIND("Index:", A2076) - 6))</f>
        <v>266157</v>
      </c>
      <c r="C2076" s="1" t="str">
        <f>TRIM(MID(A2076, FIND("Length:", A2076) + 7, FIND(",", A2076, FIND("Length:", A2076)) - FIND("Length:", A2076) - 7))</f>
        <v>128</v>
      </c>
      <c r="D2076" s="1">
        <f>COUNTIF(C:C,C2076)</f>
        <v>22</v>
      </c>
      <c r="E2076" s="1" t="str">
        <f t="shared" si="32"/>
        <v>0xF1</v>
      </c>
      <c r="F2076" s="2" t="str">
        <f>TRIM(MID(A2076, FIND("Message:", A2076) + 8, FIND("]", A2076) - FIND("Message:", A2076) - 7))</f>
        <v>['0xF1', '0xA9', '0xE0', '0x6A', '0xE0', '0x19', '0x6C', '0x41', '0x4A', '0x89', '0x8A', '0xD9', '0x4F', '0x4A', '0xBF', '0xD2', '0x42', '0x4B', '0xED', '0x6A', '0xE0', '0x4A', '0xBF', '0x4B', '0x1C', '0x43', '0xEF', '0x6A', '0xE0', '0x4A', '0xBF', '0x4B', '0x0F', '0xE2', '0x44', '0x6A', '0xE0', '0x4A', '0xBF', '0x4B', '0xF3', '0x6A', '0x43', '0x45', '0xE0', '0x4A', '0xBF', '0x4B', '0xF5', '0x6A', '0xE0', '0xBC', '0x46', '0x8E', '0x65', '0x3F', '0xAA', '0x3F', '0x3E', '0x3E', '0xDF', '0x47', '0x3E', '0x3F', '0x45', '0x24', '0x9B', '0x3F', '0x45', '0x4E', '0x48', '0xE2', '0x83', '0x8E', '0x61', '0x1A', '0xC4', '0x79', '0xF6', '0x49', '0xF0', '0xCF', '0x3F', '0xC6', '0xE7', '0xCA', '0x4E', '0x11', '0x4A', '0x4A', '0xBF', '0x47', '0x93', '0x4B', '0x6F', '0x8E', '0x78', '0x4B', '0xC9', '0x79', '0xF0', '0xCF', '0x3F', '0x7A', '0x00', '0x09', '0x4C', '0xCF', '0x3F', '0xB9', '0xD9', '0x79', '0xF5', '0xC8', '0x27', '0x4D', '0x52', '0x19', '0xBC', '0x9F', '0xE0', '0xC5', '0x3F', '0xFA', '0x4E', '0xDF', '0x4E', '0x69']</v>
      </c>
      <c r="G2076" s="1" t="str">
        <f>TRIM(MID(A2076, FIND("Checksum:", A2076) + 9, FIND("(", A2076) - FIND("Checksum:", A2076) - 9))</f>
        <v>0x404A</v>
      </c>
      <c r="H2076" s="1" t="str">
        <f>TRIM(MID(A2076, FIND("(", A2076) + 1, FIND(")", A2076) - FIND("(", A2076) - 1))</f>
        <v>big</v>
      </c>
    </row>
    <row r="2077" spans="1:8" hidden="1" x14ac:dyDescent="0.25">
      <c r="A2077" t="s">
        <v>2075</v>
      </c>
      <c r="B2077" s="1" t="str">
        <f>TRIM(MID(A2077, FIND("Index:", A2077) + 6, FIND(",", A2077) - FIND("Index:", A2077) - 6))</f>
        <v>266220</v>
      </c>
      <c r="C2077" s="1" t="str">
        <f>TRIM(MID(A2077, FIND("Length:", A2077) + 7, FIND(",", A2077, FIND("Length:", A2077)) - FIND("Length:", A2077) - 7))</f>
        <v>187</v>
      </c>
      <c r="D2077" s="1">
        <f>COUNTIF(C:C,C2077)</f>
        <v>10</v>
      </c>
      <c r="E2077" s="1" t="str">
        <f t="shared" si="32"/>
        <v>0x3F</v>
      </c>
      <c r="F2077" s="2" t="str">
        <f>TRIM(MID(A2077, FIND("Message:", A2077) + 8, FIND("]", A2077) - FIND("Message:", A2077) - 7))</f>
        <v>['0x3F', '0x45', '0x24', '0x9B', '0x3F', '0x45', '0x4E', '0x48', '0xE2', '0x83', '0x8E', '0x61', '0x1A', '0xC4', '0x79', '0xF6', '0x49', '0xF0', '0xCF', '0x3F', '0xC6', '0xE7', '0xCA', '0x4E', '0x11', '0x4A', '0x4A', '0xBF', '0x47', '0x93', '0x4B', '0x6F', '0x8E', '0x78', '0x4B', '0xC9', '0x79', '0xF0', '0xCF', '0x3F', '0x7A', '0x00', '0x09', '0x4C', '0xCF', '0x3F', '0xB9', '0xD9', '0x79', '0xF5', '0xC8', '0x27', '0x4D', '0x52', '0x19', '0xBC', '0x9F', '0xE0', '0xC5', '0x3F', '0xFA', '0x4E', '0xDF', '0x4E', '0x69', '0x40', '0x4A', '0xBF', '0x47', '0x77', '0x4F', '0x93', '0x4B', '0x6F', '0x8E', '0xC7', '0x79', '0xF0', '0x5E', '0x50', '0xCF', '0x3F', '0x7A', '0x00', '0xCF', '0x3F', '0xB9', '0xA2', '0x51', '0xD9', '0x79', '0xF5', '0xCA', '0x42', '0x19', '0xB4', '0x75', '0x52', '0x9F', '0xE0', '0xC5', '0x47', '0x69', '0x40', '0x2C', '0xB5', '0x53', '0x40', '0x1A', '0xB1', '0x79', '0xF0', '0xCF', '0x3F', '0xD8', '0x54', '0xC6', '0xE7', '0xCA', '0x3F', '0x2C', '0x3F', '0x4A', '0xC2', '0x55', '0xBF', '0x4F', '0xBB', '0x79', '0xF0', '0xCF', '0x3F', '0x99', '0x56', '0xC6', '0xE9', '0xCA', '0x3F', '0x2C', '0x3F', '0x19', '0x95', '0x57', '0xB1', '0x69', '0x10', '0x19', '0xAF', '0x89', '0x8A', '0x5F', '0x58', '0x19', '0xAD', '0x89', '0x8A', '0x19', '0xAB', '0x89', '0x81', '0x59', '0x8A', '0xEF', '0x24', '0x3F', '0x48', '0xF1', '0xC8', '0x3A', '0x5A', '0x3F', '0x48', '0xF0', '0x88', '0x3F', '0x48', '0x19', '0xFB', '0x5B', '0xA6', '0x89', '0x8A', '0xEF', '0xF0', '0x3F', '0x48', '0x7E']</v>
      </c>
      <c r="G2077" s="1" t="str">
        <f>TRIM(MID(A2077, FIND("Checksum:", A2077) + 9, FIND("(", A2077) - FIND("Checksum:", A2077) - 9))</f>
        <v>0x5C1A</v>
      </c>
      <c r="H2077" s="1" t="str">
        <f>TRIM(MID(A2077, FIND("(", A2077) + 1, FIND(")", A2077) - FIND("(", A2077) - 1))</f>
        <v>big</v>
      </c>
    </row>
    <row r="2078" spans="1:8" hidden="1" x14ac:dyDescent="0.25">
      <c r="A2078" t="s">
        <v>2076</v>
      </c>
      <c r="B2078" s="1" t="str">
        <f>TRIM(MID(A2078, FIND("Index:", A2078) + 6, FIND(",", A2078) - FIND("Index:", A2078) - 6))</f>
        <v>266236</v>
      </c>
      <c r="C2078" s="1" t="str">
        <f>TRIM(MID(A2078, FIND("Length:", A2078) + 7, FIND(",", A2078, FIND("Length:", A2078)) - FIND("Length:", A2078) - 7))</f>
        <v>123</v>
      </c>
      <c r="D2078" s="1">
        <f>COUNTIF(C:C,C2078)</f>
        <v>8</v>
      </c>
      <c r="E2078" s="1" t="str">
        <f t="shared" si="32"/>
        <v>0x49</v>
      </c>
      <c r="F2078" s="2" t="str">
        <f>TRIM(MID(A2078, FIND("Message:", A2078) + 8, FIND("]", A2078) - FIND("Message:", A2078) - 7))</f>
        <v>['0x49', '0xF0', '0xCF', '0x3F', '0xC6', '0xE7', '0xCA', '0x4E', '0x11', '0x4A', '0x4A', '0xBF', '0x47', '0x93', '0x4B', '0x6F', '0x8E', '0x78', '0x4B', '0xC9', '0x79', '0xF0', '0xCF', '0x3F', '0x7A', '0x00', '0x09', '0x4C', '0xCF', '0x3F', '0xB9', '0xD9', '0x79', '0xF5', '0xC8', '0x27', '0x4D', '0x52', '0x19', '0xBC', '0x9F', '0xE0', '0xC5', '0x3F', '0xFA', '0x4E', '0xDF', '0x4E', '0x69', '0x40', '0x4A', '0xBF', '0x47', '0x77', '0x4F', '0x93', '0x4B', '0x6F', '0x8E', '0xC7', '0x79', '0xF0', '0x5E', '0x50', '0xCF', '0x3F', '0x7A', '0x00', '0xCF', '0x3F', '0xB9', '0xA2', '0x51', '0xD9', '0x79', '0xF5', '0xCA', '0x42', '0x19', '0xB4', '0x75', '0x52', '0x9F', '0xE0', '0xC5', '0x47', '0x69', '0x40', '0x2C', '0xB5', '0x53', '0x40', '0x1A', '0xB1', '0x79', '0xF0', '0xCF', '0x3F', '0xD8', '0x54', '0xC6', '0xE7', '0xCA', '0x3F', '0x2C', '0x3F', '0x4A', '0xC2', '0x55', '0xBF', '0x4F', '0xBB', '0x79', '0xF0', '0xCF', '0x3F', '0x99', '0x56', '0xC6', '0xE9', '0xCA', '0x3F', '0x2C']</v>
      </c>
      <c r="G2078" s="1" t="str">
        <f>TRIM(MID(A2078, FIND("Checksum:", A2078) + 9, FIND("(", A2078) - FIND("Checksum:", A2078) - 9))</f>
        <v>0x3F19</v>
      </c>
      <c r="H2078" s="1" t="str">
        <f>TRIM(MID(A2078, FIND("(", A2078) + 1, FIND(")", A2078) - FIND("(", A2078) - 1))</f>
        <v>big</v>
      </c>
    </row>
    <row r="2079" spans="1:8" hidden="1" x14ac:dyDescent="0.25">
      <c r="A2079" t="s">
        <v>2077</v>
      </c>
      <c r="B2079" s="1" t="str">
        <f>TRIM(MID(A2079, FIND("Index:", A2079) + 6, FIND(",", A2079) - FIND("Index:", A2079) - 6))</f>
        <v>266273</v>
      </c>
      <c r="C2079" s="1" t="str">
        <f>TRIM(MID(A2079, FIND("Length:", A2079) + 7, FIND(",", A2079, FIND("Length:", A2079)) - FIND("Length:", A2079) - 7))</f>
        <v>85</v>
      </c>
      <c r="D2079" s="1">
        <f>COUNTIF(C:C,C2079)</f>
        <v>7</v>
      </c>
      <c r="E2079" s="1" t="str">
        <f t="shared" si="32"/>
        <v>0x52</v>
      </c>
      <c r="F2079" s="2" t="str">
        <f>TRIM(MID(A2079, FIND("Message:", A2079) + 8, FIND("]", A2079) - FIND("Message:", A2079) - 7))</f>
        <v>['0x52', '0x19', '0xBC', '0x9F', '0xE0', '0xC5', '0x3F', '0xFA', '0x4E', '0xDF', '0x4E', '0x69', '0x40', '0x4A', '0xBF', '0x47', '0x77', '0x4F', '0x93', '0x4B', '0x6F', '0x8E', '0xC7', '0x79', '0xF0', '0x5E', '0x50', '0xCF', '0x3F', '0x7A', '0x00', '0xCF', '0x3F', '0xB9', '0xA2', '0x51', '0xD9', '0x79', '0xF5', '0xCA', '0x42', '0x19', '0xB4', '0x75', '0x52', '0x9F', '0xE0', '0xC5', '0x47', '0x69', '0x40', '0x2C', '0xB5', '0x53', '0x40', '0x1A', '0xB1', '0x79', '0xF0', '0xCF', '0x3F', '0xD8', '0x54', '0xC6', '0xE7', '0xCA', '0x3F', '0x2C', '0x3F', '0x4A', '0xC2', '0x55', '0xBF', '0x4F', '0xBB', '0x79', '0xF0', '0xCF', '0x3F', '0x99', '0x56', '0xC6', '0xE9', '0xCA', '0x3F']</v>
      </c>
      <c r="G2079" s="1" t="str">
        <f>TRIM(MID(A2079, FIND("Checksum:", A2079) + 9, FIND("(", A2079) - FIND("Checksum:", A2079) - 9))</f>
        <v>0x2C3F</v>
      </c>
      <c r="H2079" s="1" t="str">
        <f>TRIM(MID(A2079, FIND("(", A2079) + 1, FIND(")", A2079) - FIND("(", A2079) - 1))</f>
        <v>big</v>
      </c>
    </row>
    <row r="2080" spans="1:8" hidden="1" x14ac:dyDescent="0.25">
      <c r="A2080" t="s">
        <v>2078</v>
      </c>
      <c r="B2080" s="1" t="str">
        <f>TRIM(MID(A2080, FIND("Index:", A2080) + 6, FIND(",", A2080) - FIND("Index:", A2080) - 6))</f>
        <v>266470</v>
      </c>
      <c r="C2080" s="1" t="str">
        <f>TRIM(MID(A2080, FIND("Length:", A2080) + 7, FIND(",", A2080, FIND("Length:", A2080)) - FIND("Length:", A2080) - 7))</f>
        <v>17</v>
      </c>
      <c r="D2080" s="1">
        <f>COUNTIF(C:C,C2080)</f>
        <v>9</v>
      </c>
      <c r="E2080" s="1" t="str">
        <f t="shared" si="32"/>
        <v>0x63</v>
      </c>
      <c r="F2080" s="2" t="str">
        <f>TRIM(MID(A2080, FIND("Message:", A2080) + 8, FIND("]", A2080) - FIND("Message:", A2080) - 7))</f>
        <v>['0x63', '0x9E', '0x9F', '0xE0', '0xC5', '0x47', '0xDF', '0x43', '0xB2', '0x64', '0x69', '0x40', '0x19', '0x9B', '0x9F', '0xE0', '0xC5']</v>
      </c>
      <c r="G2080" s="1" t="str">
        <f>TRIM(MID(A2080, FIND("Checksum:", A2080) + 9, FIND("(", A2080) - FIND("Checksum:", A2080) - 9))</f>
        <v>0x0965</v>
      </c>
      <c r="H2080" s="1" t="str">
        <f>TRIM(MID(A2080, FIND("(", A2080) + 1, FIND(")", A2080) - FIND("(", A2080) - 1))</f>
        <v>big</v>
      </c>
    </row>
    <row r="2081" spans="1:8" hidden="1" x14ac:dyDescent="0.25">
      <c r="A2081" t="s">
        <v>2079</v>
      </c>
      <c r="B2081" s="1" t="str">
        <f>TRIM(MID(A2081, FIND("Index:", A2081) + 6, FIND(",", A2081) - FIND("Index:", A2081) - 6))</f>
        <v>266494</v>
      </c>
      <c r="C2081" s="1" t="str">
        <f>TRIM(MID(A2081, FIND("Length:", A2081) + 7, FIND(",", A2081, FIND("Length:", A2081)) - FIND("Length:", A2081) - 7))</f>
        <v>135</v>
      </c>
      <c r="D2081" s="1">
        <f>COUNTIF(C:C,C2081)</f>
        <v>27</v>
      </c>
      <c r="E2081" s="1" t="str">
        <f t="shared" si="32"/>
        <v>0x4B</v>
      </c>
      <c r="F2081" s="2" t="str">
        <f>TRIM(MID(A2081, FIND("Message:", A2081) + 8, FIND("]", A2081) - FIND("Message:", A2081) - 7))</f>
        <v>['0x4B', '0x0F', '0xB2', '0x66', '0x4B', '0xBF', '0x4B', '0xEF', '0x79', '0xF0', '0xCF', '0xE6', '0x67', '0x3F', '0x7A', '0x00', '0xCF', '0x3F', '0x7A', '0xE6', '0x91', '0x68', '0xC8', '0x43', '0xA9', '0x00', '0x4A', '0xBF', '0x4B', '0x73', '0x69', '0xED', '0xDF', '0x45', '0x6A', '0xE0', '0x49', '0xBF', '0xD0', '0x6A', '0x4B', '0x0F', '0x4A', '0xBF', '0x4B', '0xED', '0xA9', '0xB1', '0x6B', '0xE0', '0x6A', '0xE0', '0x8E', '0x65', '0x3F', '0xAA', '0x75', '0x6C', '0x8E', '0x61', '0x4A', '0xBF', '0x4B', '0xF7', '0x49', '0xF2', '0x6D', '0xBF', '0x48', '0xDB', '0xA9', '0xE0', '0xF0', '0xE0', '0xAD', '0x6E', '0x6A', '0xE0', '0x4B', '0xBF', '0x4B', '0xF3', '0x4A', '0x4E', '0x6F', '0xBF', '0x4B', '0x0F', '0x79', '0xF0', '0xCF', '0x3F', '0x02', '0x70', '0xAC', '0xF0', '0x7A', '0x00', '0xCF', '0x3F', '0x7A', '0x12', '0x71', '0xE6', '0xC8', '0x3F', '0xAC', '0x00', '0x4A', '0x6F', '0xC6', '0x72', '0x4F', '0x66', '0x79', '0xF0', '0xBF', '0x3F', '0x89', '0x1B', '0x73', '0x4F', '0xCA', '0x4C', '0x1A', '0x82', '0x79', '0xF0', '0xE0', '0x74', '0xCF', '0x3F', '0xC6', '0xEB', '0xC8']</v>
      </c>
      <c r="G2081" s="1" t="str">
        <f>TRIM(MID(A2081, FIND("Checksum:", A2081) + 9, FIND("(", A2081) - FIND("Checksum:", A2081) - 9))</f>
        <v>0x4719</v>
      </c>
      <c r="H2081" s="1" t="str">
        <f>TRIM(MID(A2081, FIND("(", A2081) + 1, FIND(")", A2081) - FIND("(", A2081) - 1))</f>
        <v>big</v>
      </c>
    </row>
    <row r="2082" spans="1:8" hidden="1" x14ac:dyDescent="0.25">
      <c r="A2082" t="s">
        <v>2080</v>
      </c>
      <c r="B2082" s="1" t="str">
        <f>TRIM(MID(A2082, FIND("Index:", A2082) + 6, FIND(",", A2082) - FIND("Index:", A2082) - 6))</f>
        <v>266944</v>
      </c>
      <c r="C2082" s="1" t="str">
        <f>TRIM(MID(A2082, FIND("Length:", A2082) + 7, FIND(",", A2082, FIND("Length:", A2082)) - FIND("Length:", A2082) - 7))</f>
        <v>253</v>
      </c>
      <c r="D2082" s="1">
        <f>COUNTIF(C:C,C2082)</f>
        <v>13</v>
      </c>
      <c r="E2082" s="1" t="str">
        <f t="shared" si="32"/>
        <v>0x37</v>
      </c>
      <c r="F2082" s="2" t="str">
        <f>TRIM(MID(A2082, FIND("Message:", A2082) + 8, FIND("]", A2082) - FIND("Message:", A2082) - 7))</f>
        <v>['0x37', '0x69', '0x87', '0x43', '0x67', '0x3E', '0x37', '0x69', '0x9B', '0x3F', '0x45', '0xA9', '0x44', '0xEF', '0x13', '0x3F', '0x45', '0x2A', '0x3F', '0x3F', '0x74', '0x45', '0x45', '0x29', '0x83', '0x3F', '0x45', '0x24', '0xF5', '0xD5', '0x46', '0x3E', '0x37', '0x69', '0x6B', '0x3E', '0x37', '0x69', '0x6F', '0x47', '0x9D', '0x3E', '0x37', '0x4C', '0x3D', '0x3E', '0x37', '0x59', '0x48', '0x4B', '0xF9', '0x3F', '0x45', '0xEC', '0xE3', '0x4A', '0x2D', '0x49', '0xBF', '0x55', '0xEF', '0x79', '0xF0', '0xCF', '0x3F', '0xC7', '0x4A', '0xC6', '0xE7', '0xCA', '0x48', '0x1A', '0xBA', '0x79', '0x5A', '0x4B', '0xF0', '0xCF', '0x3F', '0x69', '0xE7', '0xC8', '0x48', '0xAD', '0x4C', '0x19', '0xB8', '0x9F', '0xE0', '0xAF', '0x3E', '0xDF', '0x6C', '0x4D', '0x44', '0x69', '0x40', '0x49', '0x6F', '0x8E', '0x7D', '0xFF', '0x4E', '0x1A', '0xB4', '0xA9', '0xE0', '0x6A', '0xE0', '0x4A', '0x3D', '0x4F', '0x6F', '0x8E', '0x71', '0x4B', '0xBF', '0x48', '0xDD', '0xEF', '0x50', '0x79', '0xF0', '0xCF', '0x3F', '0x7A', '0x00', '0xCF', '0x14', '0x51', '0x3F', '0x7A', '0xE6', '0xCA', '0x42', '0x19', '0xB0', '0xC8', '0x52', '0x9F', '0xE0', '0xC5', '0x4A', '0x69', '0x40', '0x4A', '0xD6', '0x53', '0x6F', '0x4F', '0x74', '0x79', '0xF0', '0xBF', '0x3F', '0xEF', '0x54', '0x89', '0x4F', '0xCA', '0x43', '0x19', '0xAB', '0x9F', '0x9F', '0x55', '0xE0', '0xC5', '0x41', '0xDF', '0x78', '0x69', '0x40', '0x3F', '0x56', '0x4A', '0x6F', '0x4F', '0x74', '0x79', '0xF0', '0xBF', '0xFD', '0x57', '0x3F', '0x9F', '0xE2', '0xC7', '0x41', '0xCA', '0x43', '0x30', '0x58', '0x19', '0xA5', '0x9F', '0xE0', '0xC5', '0x49', '0xDF', '0x86', '0x59', '0x6C', '0x69', '0x40', '0x1A', '0xA0', '0x79', '0xF0', '0x94', '0x5A', '0xCF', '0x3F', '0x69', '0xE7', '0xCA', '0x66', '0x4A', '0x36', '0x5B', '0xBF', '0x4B', '0x0B', '0x79', '0xF0', '0xCF', '0x3F', '0xEA', '0x5C', '0x89', '0x4F', '0xCA', '0x60', '0x4A', '0xBF', '0x4D', '0xB7', '0x5D', '0x45', '0x79', '0xF0', '0xCF', '0x3F', '0x69', '0xE7', '0x6D', '0x5E', '0xCA', '0x5A', '0x4A', '0xBF', '0x4D', '0x47']</v>
      </c>
      <c r="G2082" s="1" t="str">
        <f>TRIM(MID(A2082, FIND("Checksum:", A2082) + 9, FIND("(", A2082) - FIND("Checksum:", A2082) - 9))</f>
        <v>0x799B</v>
      </c>
      <c r="H2082" s="1" t="str">
        <f>TRIM(MID(A2082, FIND("(", A2082) + 1, FIND(")", A2082) - FIND("(", A2082) - 1))</f>
        <v>big</v>
      </c>
    </row>
    <row r="2083" spans="1:8" hidden="1" x14ac:dyDescent="0.25">
      <c r="A2083" t="s">
        <v>2081</v>
      </c>
      <c r="B2083" s="1" t="str">
        <f>TRIM(MID(A2083, FIND("Index:", A2083) + 6, FIND(",", A2083) - FIND("Index:", A2083) - 6))</f>
        <v>267201</v>
      </c>
      <c r="C2083" s="1" t="str">
        <f>TRIM(MID(A2083, FIND("Length:", A2083) + 7, FIND(",", A2083, FIND("Length:", A2083)) - FIND("Length:", A2083) - 7))</f>
        <v>127</v>
      </c>
      <c r="D2083" s="1">
        <f>COUNTIF(C:C,C2083)</f>
        <v>13</v>
      </c>
      <c r="E2083" s="1" t="str">
        <f t="shared" si="32"/>
        <v>0xCF</v>
      </c>
      <c r="F2083" s="2" t="str">
        <f>TRIM(MID(A2083, FIND("Message:", A2083) + 8, FIND("]", A2083) - FIND("Message:", A2083) - 7))</f>
        <v>['0xCF', '0x3F', '0x69', '0xE7', '0xCA', '0x54', '0xCF', '0x60', '0x1A', '0x97', '0x79', '0xF0', '0xCF', '0x3F', '0xC6', '0x52', '0x61', '0xEA', '0xCA', '0x4F', '0xA9', '0xF0', '0xA9', '0xEC', '0x97', '0x62', '0xC6', '0xE9', '0xCA', '0x43', '0x19', '0x92', '0x9F', '0x6C', '0x63', '0xE0', '0xC5', '0x41', '0xDF', '0x43', '0x69', '0x40', '0x18', '0x64', '0x19', '0x90', '0x9F', '0xE0', '0xC5', '0x49', '0x69', '0x07', '0x65', '0x40', '0x19', '0x8E', '0x9F', '0xE0', '0xC5', '0x42', '0xD5', '0x66', '0x69', '0x40', '0x3F', '0xAA', '0x45', '0x3F', '0x42', '0xC0', '0x67', '0x27', '0x1B', '0x89', '0x4A', '0x6F', '0x90', '0x23', '0xA0', '0x68', '0x42', '0x3F', '0x40', '0x33', '0x79', '0xF0', '0xCF', '0x97', '0x69', '0x3F', '0x7A', '0x00', '0xCF', '0x3F', '0x7A', '0xE6', '0x93', '0x6A', '0xCA', '0x44', '0x4A', '0xBF', '0x4E', '0x73', '0x79', '0xBE', '0x6B', '0xF0', '0xCF', '0x3F', '0xC6', '0xEC', '0xC8', '0x56', '0x3E', '0x6C', '0x4A', '0x6F', '0x8E', '0x7F', '0x1B', '0x80', '0x79', '0x49', '0x6D', '0xF0', '0xCF']</v>
      </c>
      <c r="G2083" s="1" t="str">
        <f>TRIM(MID(A2083, FIND("Checksum:", A2083) + 9, FIND("(", A2083) - FIND("Checksum:", A2083) - 9))</f>
        <v>0x3F7A</v>
      </c>
      <c r="H2083" s="1" t="str">
        <f>TRIM(MID(A2083, FIND("(", A2083) + 1, FIND(")", A2083) - FIND("(", A2083) - 1))</f>
        <v>big</v>
      </c>
    </row>
    <row r="2084" spans="1:8" hidden="1" x14ac:dyDescent="0.25">
      <c r="A2084" t="s">
        <v>2082</v>
      </c>
      <c r="B2084" s="1" t="str">
        <f>TRIM(MID(A2084, FIND("Index:", A2084) + 6, FIND(",", A2084) - FIND("Index:", A2084) - 6))</f>
        <v>267490</v>
      </c>
      <c r="C2084" s="1" t="str">
        <f>TRIM(MID(A2084, FIND("Length:", A2084) + 7, FIND(",", A2084, FIND("Length:", A2084)) - FIND("Length:", A2084) - 7))</f>
        <v>150</v>
      </c>
      <c r="D2084" s="1">
        <f>COUNTIF(C:C,C2084)</f>
        <v>20</v>
      </c>
      <c r="E2084" s="1" t="str">
        <f t="shared" si="32"/>
        <v>0xE6</v>
      </c>
      <c r="F2084" s="2" t="str">
        <f>TRIM(MID(A2084, FIND("Message:", A2084) + 8, FIND("]", A2084) - FIND("Message:", A2084) - 7))</f>
        <v>['0xE6', '0xCA', '0x46', '0x2C', '0x4D', '0xAA', '0x40', '0x1A', '0x5F', '0x79', '0xF0', '0xCF', '0x3F', '0xC6', '0xF9', '0x41', '0xE9', '0xCA', '0x42', '0xDF', '0x41', '0x2C', '0x4C', '0xD1', '0x42', '0x4C', '0x3F', '0x3F', '0x3E', '0x4A', '0x3F', '0x3F', '0x14', '0x43', '0x3E', '0xAC', '0x1C', '0xA9', '0x1C', '0x79', '0xEF', '0x79', '0x44', '0xCA', '0x68', '0x1A', '0xA4', '0x79', '0xF0', '0xCF', '0x70', '0x45', '0x3F', '0x69', '0xE7', '0xC8', '0x47', '0xA9', '0xF0', '0x80', '0x46', '0xA9', '0xEC', '0x79', '0xA2', '0xC8', '0x43', '0xA9', '0xAE', '0x47', '0xF0', '0xA9', '0xEC', '0x79', '0x72', '0xCA', '0x3F', '0xC4', '0x48', '0x2C', '0x4D', '0x1A', '0x9E', '0x79', '0xF0', '0xCF', '0xB4', '0x49', '0x3F', '0x69', '0xE7', '0xC8', '0x47', '0xA9', '0xF0', '0x84', '0x4A', '0xA9', '0xEC', '0x79', '0xA2', '0xC8', '0x43', '0xA9', '0xB2', '0x4B', '0xF0', '0xA9', '0xEC', '0x79', '0x72', '0xCA', '0x3F', '0xC8', '0x4C', '0x2C', '0x4C', '0x1A', '0x98', '0x79', '0xF0', '0xCF', '0xB1', '0x4D', '0x3F', '0x69', '0xE7', '0xC8', '0x47', '0xA9', '0xF0', '0x88', '0x4E', '0xA9', '0xEC', '0x79', '0xA2', '0xC8', '0x43', '0xA9', '0xB6', '0x4F', '0xF0', '0xA9', '0xEC', '0x79', '0x72', '0xCA', '0x3F', '0xCC']</v>
      </c>
      <c r="G2084" s="1" t="str">
        <f>TRIM(MID(A2084, FIND("Checksum:", A2084) + 9, FIND("(", A2084) - FIND("Checksum:", A2084) - 9))</f>
        <v>0x502C</v>
      </c>
      <c r="H2084" s="1" t="str">
        <f>TRIM(MID(A2084, FIND("(", A2084) + 1, FIND(")", A2084) - FIND("(", A2084) - 1))</f>
        <v>big</v>
      </c>
    </row>
    <row r="2085" spans="1:8" hidden="1" x14ac:dyDescent="0.25">
      <c r="A2085" t="s">
        <v>2083</v>
      </c>
      <c r="B2085" s="1" t="str">
        <f>TRIM(MID(A2085, FIND("Index:", A2085) + 6, FIND(",", A2085) - FIND("Index:", A2085) - 6))</f>
        <v>267620</v>
      </c>
      <c r="C2085" s="1" t="str">
        <f>TRIM(MID(A2085, FIND("Length:", A2085) + 7, FIND(",", A2085, FIND("Length:", A2085)) - FIND("Length:", A2085) - 7))</f>
        <v>218</v>
      </c>
      <c r="D2085" s="1">
        <f>COUNTIF(C:C,C2085)</f>
        <v>39</v>
      </c>
      <c r="E2085" s="1" t="str">
        <f t="shared" si="32"/>
        <v>0xF0</v>
      </c>
      <c r="F2085" s="2" t="str">
        <f>TRIM(MID(A2085, FIND("Message:", A2085) + 8, FIND("]", A2085) - FIND("Message:", A2085) - 7))</f>
        <v>['0xF0', '0x88', '0x4E', '0xA9', '0xEC', '0x79', '0xA2', '0xC8', '0x43', '0xA9', '0xB6', '0x4F', '0xF0', '0xA9', '0xEC', '0x79', '0x72', '0xCA', '0x3F', '0xCC', '0x50', '0x2C', '0x4A', '0x49', '0xBF', '0x4B', '0xEF', '0x69', '0x74', '0x51', '0x10', '0x3F', '0xAA', '0x3E', '0x37', '0x4B', '0xF1', '0xFD', '0x52', '0x3E', '0x37', '0x48', '0xDD', '0x3E', '0x37', '0x47', '0xAA', '0x53', '0x33', '0x45', '0x3F', '0x42', '0x27', '0x1B', '0x8C', '0x1C', '0x54', '0x4A', '0x6F', '0x90', '0x23', '0x42', '0x3F', '0x40', '0x83', '0x55', '0x33', '0x79', '0xF0', '0xCF', '0x3F', '0x7A', '0x00', '0x7C', '0x56', '0xCF', '0x3F', '0x7A', '0xE6', '0xCA', '0x44', '0x4A', '0x20', '0x57', '0xBF', '0x4E', '0x73', '0x79', '0xF0', '0xCF', '0x3F', '0x52', '0x58', '0xC6', '0xEC', '0xC8', '0x56', '0x4A', '0x6F', '0x8E', '0x73', '0x59', '0x7F', '0x1B', '0x83', '0x79', '0xF0', '0xCF', '0x3F', '0xF0', '0x5A', '0x7A', '0x00', '0xCF', '0x3F', '0x7A', '0xE6', '0xCA', '0x10', '0x5B', '0x44', '0x4A', '0xBF', '0x4C', '0x3D', '0x79', '0xF0', '0x9D', '0x5C', '0xCF', '0x3F', '0xC6', '0xE8', '0xC8', '0x47', '0x4A', '0x75', '0x5D', '0x6F', '0x8E', '0x77', '0x1B', '0x7B', '0x79', '0xF0', '0xD3', '0x5E', '0xCF', '0x3F', '0x7A', '0x00', '0xCF', '0x3F', '0x7A', '0x71', '0x5F', '0xE6', '0xCA', '0x40', '0xDF', '0x74', '0x2C', '0x3F', '0x11', '0x60', '0x4A', '0x6F', '0x8E', '0x75', '0x1B', '0x76', '0x79', '0x29', '0x61', '0xF0', '0xCF', '0x3F', '0x7A', '0x00', '0xCF', '0x3F', '0xEA', '0x62', '0x7A', '0xE6', '0xCA', '0x46', '0x2C', '0x43', '0x1A', '0x5E', '0x63', '0x73', '0x79', '0xF0', '0xCF', '0x3F', '0xC6', '0xE9', '0x00', '0x64', '0xCA', '0x64', '0xDF', '0x63', '0x2C', '0x47', '0x4A', '0x94', '0x65', '0x6F', '0x8E', '0x73', '0x1B', '0x6D', '0x79', '0xF0', '0xC9']</v>
      </c>
      <c r="G2085" s="1" t="str">
        <f>TRIM(MID(A2085, FIND("Checksum:", A2085) + 9, FIND("(", A2085) - FIND("Checksum:", A2085) - 9))</f>
        <v>0x66CF</v>
      </c>
      <c r="H2085" s="1" t="str">
        <f>TRIM(MID(A2085, FIND("(", A2085) + 1, FIND(")", A2085) - FIND("(", A2085) - 1))</f>
        <v>big</v>
      </c>
    </row>
    <row r="2086" spans="1:8" hidden="1" x14ac:dyDescent="0.25">
      <c r="A2086" t="s">
        <v>2084</v>
      </c>
      <c r="B2086" s="1" t="str">
        <f>TRIM(MID(A2086, FIND("Index:", A2086) + 6, FIND(",", A2086) - FIND("Index:", A2086) - 6))</f>
        <v>267714</v>
      </c>
      <c r="C2086" s="1" t="str">
        <f>TRIM(MID(A2086, FIND("Length:", A2086) + 7, FIND(",", A2086, FIND("Length:", A2086)) - FIND("Length:", A2086) - 7))</f>
        <v>220</v>
      </c>
      <c r="D2086" s="1">
        <f>COUNTIF(C:C,C2086)</f>
        <v>11</v>
      </c>
      <c r="E2086" s="1" t="str">
        <f t="shared" si="32"/>
        <v>0xEC</v>
      </c>
      <c r="F2086" s="2" t="str">
        <f>TRIM(MID(A2086, FIND("Message:", A2086) + 8, FIND("]", A2086) - FIND("Message:", A2086) - 7))</f>
        <v>['0xEC', '0xC8', '0x56', '0x4A', '0x6F', '0x8E', '0x73', '0x59', '0x7F', '0x1B', '0x83', '0x79', '0xF0', '0xCF', '0x3F', '0xF0', '0x5A', '0x7A', '0x00', '0xCF', '0x3F', '0x7A', '0xE6', '0xCA', '0x10', '0x5B', '0x44', '0x4A', '0xBF', '0x4C', '0x3D', '0x79', '0xF0', '0x9D', '0x5C', '0xCF', '0x3F', '0xC6', '0xE8', '0xC8', '0x47', '0x4A', '0x75', '0x5D', '0x6F', '0x8E', '0x77', '0x1B', '0x7B', '0x79', '0xF0', '0xD3', '0x5E', '0xCF', '0x3F', '0x7A', '0x00', '0xCF', '0x3F', '0x7A', '0x71', '0x5F', '0xE6', '0xCA', '0x40', '0xDF', '0x74', '0x2C', '0x3F', '0x11', '0x60', '0x4A', '0x6F', '0x8E', '0x75', '0x1B', '0x76', '0x79', '0x29', '0x61', '0xF0', '0xCF', '0x3F', '0x7A', '0x00', '0xCF', '0x3F', '0xEA', '0x62', '0x7A', '0xE6', '0xCA', '0x46', '0x2C', '0x43', '0x1A', '0x5E', '0x63', '0x73', '0x79', '0xF0', '0xCF', '0x3F', '0xC6', '0xE9', '0x00', '0x64', '0xCA', '0x64', '0xDF', '0x63', '0x2C', '0x47', '0x4A', '0x94', '0x65', '0x6F', '0x8E', '0x73', '0x1B', '0x6D', '0x79', '0xF0', '0xC9', '0x66', '0xCF', '0x3F', '0x7A', '0x00', '0xCF', '0x3F', '0x7A', '0x79', '0x67', '0xE6', '0xCA', '0x46', '0x2C', '0x45', '0x1A', '0x6A', '0x55', '0x68', '0x79', '0xF0', '0xCF', '0x3F', '0xC6', '0xE9', '0xCA', '0x5D', '0x69', '0x53', '0xDF', '0x52', '0x2C', '0x48', '0x4A', '0x6F', '0x1D', '0x6A', '0x8E', '0x71', '0x1B', '0x65', '0x79', '0xF0', '0xCF', '0x25', '0x6B', '0x3F', '0x7A', '0x00', '0xCF', '0x3F', '0x7A', '0xE6', '0x95', '0x6C', '0xCA', '0x46', '0x2C', '0x4D', '0x1A', '0x62', '0x79', '0xEC', '0x6D', '0xF0', '0xCF', '0x3F', '0xC6', '0xE9', '0xCA', '0x42', '0x2B', '0x6E', '0xDF', '0x41', '0x2C', '0x4C', '0x4C', '0x3F', '0x3F', '0xD2', '0x6F', '0x3E', '0x4A', '0x3F', '0x3F', '0x3E', '0xAC', '0x1C', '0x7D', '0x70', '0xA9', '0x1C', '0x79', '0xEF', '0xCA']</v>
      </c>
      <c r="G2086" s="1" t="str">
        <f>TRIM(MID(A2086, FIND("Checksum:", A2086) + 9, FIND("(", A2086) - FIND("Checksum:", A2086) - 9))</f>
        <v>0x681A</v>
      </c>
      <c r="H2086" s="1" t="str">
        <f>TRIM(MID(A2086, FIND("(", A2086) + 1, FIND(")", A2086) - FIND("(", A2086) - 1))</f>
        <v>big</v>
      </c>
    </row>
    <row r="2087" spans="1:8" hidden="1" x14ac:dyDescent="0.25">
      <c r="A2087" t="s">
        <v>2085</v>
      </c>
      <c r="B2087" s="1" t="str">
        <f>TRIM(MID(A2087, FIND("Index:", A2087) + 6, FIND(",", A2087) - FIND("Index:", A2087) - 6))</f>
        <v>268119</v>
      </c>
      <c r="C2087" s="1" t="str">
        <f>TRIM(MID(A2087, FIND("Length:", A2087) + 7, FIND(",", A2087, FIND("Length:", A2087)) - FIND("Length:", A2087) - 7))</f>
        <v>151</v>
      </c>
      <c r="D2087" s="1">
        <f>COUNTIF(C:C,C2087)</f>
        <v>20</v>
      </c>
      <c r="E2087" s="1" t="str">
        <f t="shared" si="32"/>
        <v>0x9F</v>
      </c>
      <c r="F2087" s="2" t="str">
        <f>TRIM(MID(A2087, FIND("Message:", A2087) + 8, FIND("]", A2087) - FIND("Message:", A2087) - 7))</f>
        <v>['0x9F', '0xE2', '0x7F', '0x40', '0x07', '0xBF', '0x8D', '0x46', '0xCA', '0x45', '0x19', '0xB7', '0x1A', '0xB1', '0xA9', '0x9C', '0x47', '0xE0', '0x6A', '0xE0', '0x29', '0x40', '0x1A', '0xB8', '0xAF', '0x48', '0x6A', '0xE0', '0x1A', '0xB7', '0x2B', '0x43', '0x79', '0x4D', '0x49', '0xF0', '0xCF', '0x3F', '0xB9', '0x3E', '0x79', '0x05', '0xBF', '0x4A', '0xCA', '0x40', '0xDF', '0xFC', '0x3F', '0x48', '0x06', '0xBF', '0x4B', '0x42', '0x89', '0x3F', '0x4B', '0xEC', '0x7B', '0x4B', '0x55', '0x4C', '0x8B', '0x6A', '0x3F', '0x48', '0x3E', '0x3E', '0x3F', '0x85', '0x4D', '0x49', '0x3F', '0x93', '0x3F', '0xCF', '0x3F', '0x1D', '0xD4', '0x4E', '0x40', '0x6D', '0x4C', '0x3F', '0x3F', '0x3E', '0x1A', '0x1F', '0x4F', '0xA4', '0x22', '0x3F', '0x19', '0xA7', '0xA9', '0xE0', '0xA0', '0x50', '0x6A', '0xE0', '0x4A', '0xBF', '0x4F', '0xDB', '0x79', '0x4A', '0x51', '0xF0', '0xCF', '0x3F', '0x9F', '0xE2', '0x7F', '0x40', '0x93', '0x52', '0x07', '0xBF', '0xC8', '0x4F', '0x00', '0x00', '0x00', '0x31', '0xF0', '0x85', '0x06', '0xFF', '0xFF', '0xFF', '0xFF', '0xFF', '0x7C', '0x85', '0x04', '0x09', '0x00', '0x01', '0x41', '0x00', '0x06', '0xDA', '0x40', '0xAC', '0x00', '0x1A', '0xA0', '0x1B', '0xA2', '0x79', '0xDE']</v>
      </c>
      <c r="G2087" s="1" t="str">
        <f>TRIM(MID(A2087, FIND("Checksum:", A2087) + 9, FIND("(", A2087) - FIND("Checksum:", A2087) - 9))</f>
        <v>0x41F0</v>
      </c>
      <c r="H2087" s="1" t="str">
        <f>TRIM(MID(A2087, FIND("(", A2087) + 1, FIND(")", A2087) - FIND("(", A2087) - 1))</f>
        <v>big</v>
      </c>
    </row>
    <row r="2088" spans="1:8" hidden="1" x14ac:dyDescent="0.25">
      <c r="A2088" t="s">
        <v>2086</v>
      </c>
      <c r="B2088" s="1" t="str">
        <f>TRIM(MID(A2088, FIND("Index:", A2088) + 6, FIND(",", A2088) - FIND("Index:", A2088) - 6))</f>
        <v>268151</v>
      </c>
      <c r="C2088" s="1" t="str">
        <f>TRIM(MID(A2088, FIND("Length:", A2088) + 7, FIND(",", A2088, FIND("Length:", A2088)) - FIND("Length:", A2088) - 7))</f>
        <v>144</v>
      </c>
      <c r="D2088" s="1">
        <f>COUNTIF(C:C,C2088)</f>
        <v>30</v>
      </c>
      <c r="E2088" s="1" t="str">
        <f t="shared" si="32"/>
        <v>0x79</v>
      </c>
      <c r="F2088" s="2" t="str">
        <f>TRIM(MID(A2088, FIND("Message:", A2088) + 8, FIND("]", A2088) - FIND("Message:", A2088) - 7))</f>
        <v>['0x79', '0x4D', '0x49', '0xF0', '0xCF', '0x3F', '0xB9', '0x3E', '0x79', '0x05', '0xBF', '0x4A', '0xCA', '0x40', '0xDF', '0xFC', '0x3F', '0x48', '0x06', '0xBF', '0x4B', '0x42', '0x89', '0x3F', '0x4B', '0xEC', '0x7B', '0x4B', '0x55', '0x4C', '0x8B', '0x6A', '0x3F', '0x48', '0x3E', '0x3E', '0x3F', '0x85', '0x4D', '0x49', '0x3F', '0x93', '0x3F', '0xCF', '0x3F', '0x1D', '0xD4', '0x4E', '0x40', '0x6D', '0x4C', '0x3F', '0x3F', '0x3E', '0x1A', '0x1F', '0x4F', '0xA4', '0x22', '0x3F', '0x19', '0xA7', '0xA9', '0xE0', '0xA0', '0x50', '0x6A', '0xE0', '0x4A', '0xBF', '0x4F', '0xDB', '0x79', '0x4A', '0x51', '0xF0', '0xCF', '0x3F', '0x9F', '0xE2', '0x7F', '0x40', '0x93', '0x52', '0x07', '0xBF', '0xC8', '0x4F', '0x00', '0x00', '0x00', '0x31', '0xF0', '0x85', '0x06', '0xFF', '0xFF', '0xFF', '0xFF', '0xFF', '0x7C', '0x85', '0x04', '0x09', '0x00', '0x01', '0x41', '0x00', '0x06', '0xDA', '0x40', '0xAC', '0x00', '0x1A', '0xA0', '0x1B', '0xA2', '0x79', '0xDE', '0x41', '0xF0', '0xCF', '0x3F', '0x7A', '0x00', '0xCF', '0x3F', '0xCA', '0x42', '0x7A', '0xE2', '0xCA', '0x47', '0x1A', '0x98', '0x79', '0xDD', '0x43', '0xF0', '0xCF', '0x3F', '0x69', '0xE7', '0xC8']</v>
      </c>
      <c r="G2088" s="1" t="str">
        <f>TRIM(MID(A2088, FIND("Checksum:", A2088) + 9, FIND("(", A2088) - FIND("Checksum:", A2088) - 9))</f>
        <v>0x409D</v>
      </c>
      <c r="H2088" s="1" t="str">
        <f>TRIM(MID(A2088, FIND("(", A2088) + 1, FIND(")", A2088) - FIND("(", A2088) - 1))</f>
        <v>big</v>
      </c>
    </row>
    <row r="2089" spans="1:8" hidden="1" x14ac:dyDescent="0.25">
      <c r="A2089" t="s">
        <v>2087</v>
      </c>
      <c r="B2089" s="1" t="str">
        <f>TRIM(MID(A2089, FIND("Index:", A2089) + 6, FIND(",", A2089) - FIND("Index:", A2089) - 6))</f>
        <v>268225</v>
      </c>
      <c r="C2089" s="1" t="str">
        <f>TRIM(MID(A2089, FIND("Length:", A2089) + 7, FIND(",", A2089, FIND("Length:", A2089)) - FIND("Length:", A2089) - 7))</f>
        <v>171</v>
      </c>
      <c r="D2089" s="1">
        <f>COUNTIF(C:C,C2089)</f>
        <v>15</v>
      </c>
      <c r="E2089" s="1" t="str">
        <f t="shared" si="32"/>
        <v>0x51</v>
      </c>
      <c r="F2089" s="2" t="str">
        <f>TRIM(MID(A2089, FIND("Message:", A2089) + 8, FIND("]", A2089) - FIND("Message:", A2089) - 7))</f>
        <v>['0x51', '0xF0', '0xCF', '0x3F', '0x9F', '0xE2', '0x7F', '0x40', '0x93', '0x52', '0x07', '0xBF', '0xC8', '0x4F', '0x00', '0x00', '0x00', '0x31', '0xF0', '0x85', '0x06', '0xFF', '0xFF', '0xFF', '0xFF', '0xFF', '0x7C', '0x85', '0x04', '0x09', '0x00', '0x01', '0x41', '0x00', '0x06', '0xDA', '0x40', '0xAC', '0x00', '0x1A', '0xA0', '0x1B', '0xA2', '0x79', '0xDE', '0x41', '0xF0', '0xCF', '0x3F', '0x7A', '0x00', '0xCF', '0x3F', '0xCA', '0x42', '0x7A', '0xE2', '0xCA', '0x47', '0x1A', '0x98', '0x79', '0xDD', '0x43', '0xF0', '0xCF', '0x3F', '0x69', '0xE7', '0xC8', '0x40', '0x9D', '0x44', '0xDF', '0xD2', '0x3F', '0x48', '0xDF', '0x85', '0x3F', '0x23', '0x45', '0x48', '0x19', '0x99', '0x1A', '0x93', '0xA9', '0xE0', '0x78', '0x46', '0xDF', '0xCB', '0x6A', '0xE0', '0x4C', '0x3F', '0x3F', '0x08', '0x47', '0x3E', '0x1A', '0x92', '0x19', '0x97', '0x72', '0xE0', '0x36', '0x48', '0xCF', '0x3F', '0x19', '0x93', '0xA9', '0xE0', '0x6A', '0xF8', '0x49', '0xE0', '0x1A', '0x8E', '0x79', '0xF0', '0xCF', '0x3F', '0x4C', '0x4A', '0x69', '0xE7', '0xC8', '0x40', '0xDF', '0xBB', '0x3F', '0x7F', '0x4B', '0x48', '0x1A', '0x8D', '0x1B', '0x8F', '0x79', '0xF0', '0x50', '0x4C', '0xCF', '0x3F', '0x7A', '0x00', '0xCF', '0x3F', '0x7A', '0x5F', '0x4D', '0xE2', '0xCA', '0x40', '0xDF', '0x8E', '0x3F', '0x48', '0x31', '0x4E', '0x29', '0x40', '0x1A', '0x8D', '0xDF', '0xAD', '0x6A', '0x57']</v>
      </c>
      <c r="G2089" s="1" t="str">
        <f>TRIM(MID(A2089, FIND("Checksum:", A2089) + 9, FIND("(", A2089) - FIND("Checksum:", A2089) - 9))</f>
        <v>0x4FE0</v>
      </c>
      <c r="H2089" s="1" t="str">
        <f>TRIM(MID(A2089, FIND("(", A2089) + 1, FIND(")", A2089) - FIND("(", A2089) - 1))</f>
        <v>big</v>
      </c>
    </row>
    <row r="2090" spans="1:8" hidden="1" x14ac:dyDescent="0.25">
      <c r="A2090" t="s">
        <v>2088</v>
      </c>
      <c r="B2090" s="1" t="str">
        <f>TRIM(MID(A2090, FIND("Index:", A2090) + 6, FIND(",", A2090) - FIND("Index:", A2090) - 6))</f>
        <v>268320</v>
      </c>
      <c r="C2090" s="1" t="str">
        <f>TRIM(MID(A2090, FIND("Length:", A2090) + 7, FIND(",", A2090, FIND("Length:", A2090)) - FIND("Length:", A2090) - 7))</f>
        <v>202</v>
      </c>
      <c r="D2090" s="1">
        <f>COUNTIF(C:C,C2090)</f>
        <v>18</v>
      </c>
      <c r="E2090" s="1" t="str">
        <f t="shared" si="32"/>
        <v>0x4C</v>
      </c>
      <c r="F2090" s="2" t="str">
        <f>TRIM(MID(A2090, FIND("Message:", A2090) + 8, FIND("]", A2090) - FIND("Message:", A2090) - 7))</f>
        <v>['0x4C', '0x3F', '0x3F', '0x08', '0x47', '0x3E', '0x1A', '0x92', '0x19', '0x97', '0x72', '0xE0', '0x36', '0x48', '0xCF', '0x3F', '0x19', '0x93', '0xA9', '0xE0', '0x6A', '0xF8', '0x49', '0xE0', '0x1A', '0x8E', '0x79', '0xF0', '0xCF', '0x3F', '0x4C', '0x4A', '0x69', '0xE7', '0xC8', '0x40', '0xDF', '0xBB', '0x3F', '0x7F', '0x4B', '0x48', '0x1A', '0x8D', '0x1B', '0x8F', '0x79', '0xF0', '0x50', '0x4C', '0xCF', '0x3F', '0x7A', '0x00', '0xCF', '0x3F', '0x7A', '0x5F', '0x4D', '0xE2', '0xCA', '0x40', '0xDF', '0x8E', '0x3F', '0x48', '0x31', '0x4E', '0x29', '0x40', '0x1A', '0x8D', '0xDF', '0xAD', '0x6A', '0x57', '0x4F', '0xE0', '0x2C', '0x4D', '0x1A', '0x85', '0x79', '0xF0', '0xB3', '0x50', '0xCF', '0x3F', '0xC6', '0xE9', '0xCA', '0x3F', '0x2C', '0x46', '0x51', '0x4C', '0x1A', '0x87', '0x19', '0x85', '0x72', '0xE0', '0x31', '0x52', '0xCF', '0x3F', '0x19', '0x82', '0xA9', '0xE0', '0x6A', '0xF1', '0x53', '0xE0', '0x19', '0x80', '0x1A', '0x7C', '0xA9', '0xE0', '0xEE', '0x54', '0x6A', '0xE0', '0x1A', '0x7B', '0x79', '0xF0', '0xCF', '0x6F', '0x55', '0x3F', '0x69', '0xE7', '0xC8', '0x40', '0xDF', '0x94', '0x63', '0x56', '0x3F', '0x48', '0x1A', '0x7A', '0x1B', '0x7B', '0x79', '0x82', '0x57', '0xF0', '0xCF', '0x3F', '0x7A', '0x00', '0xCF', '0x3F', '0xE0', '0x58', '0x7A', '0xE2', '0xCA', '0x40', '0xDF', '0x87', '0x3F', '0x67', '0x59', '0x48', '0x29', '0x41', '0x1A', '0x79', '0xDF', '0x86', '0x06', '0x5A', '0x6A', '0xE0', '0x2C', '0x45', '0x1A', '0x71', '0x79', '0x1C', '0x5B', '0xF0', '0xCF', '0x3F', '0xC6', '0xE9', '0xCA', '0x3F', '0x16', '0x5C', '0x2C', '0x48', '0x4A', '0xBF', '0x45', '0xAF', '0x19', '0xE8']</v>
      </c>
      <c r="G2090" s="1" t="str">
        <f>TRIM(MID(A2090, FIND("Checksum:", A2090) + 9, FIND("(", A2090) - FIND("Checksum:", A2090) - 9))</f>
        <v>0x5D71</v>
      </c>
      <c r="H2090" s="1" t="str">
        <f>TRIM(MID(A2090, FIND("(", A2090) + 1, FIND(")", A2090) - FIND("(", A2090) - 1))</f>
        <v>big</v>
      </c>
    </row>
    <row r="2091" spans="1:8" hidden="1" x14ac:dyDescent="0.25">
      <c r="A2091" t="s">
        <v>2089</v>
      </c>
      <c r="B2091" s="1" t="str">
        <f>TRIM(MID(A2091, FIND("Index:", A2091) + 6, FIND(",", A2091) - FIND("Index:", A2091) - 6))</f>
        <v>268507</v>
      </c>
      <c r="C2091" s="1" t="str">
        <f>TRIM(MID(A2091, FIND("Length:", A2091) + 7, FIND(",", A2091, FIND("Length:", A2091)) - FIND("Length:", A2091) - 7))</f>
        <v>55</v>
      </c>
      <c r="D2091" s="1">
        <f>COUNTIF(C:C,C2091)</f>
        <v>13</v>
      </c>
      <c r="E2091" s="1" t="str">
        <f t="shared" si="32"/>
        <v>0x3F</v>
      </c>
      <c r="F2091" s="2" t="str">
        <f>TRIM(MID(A2091, FIND("Message:", A2091) + 8, FIND("]", A2091) - FIND("Message:", A2091) - 7))</f>
        <v>['0x3F', '0xC6', '0xE9', '0xCA', '0x3F', '0x16', '0x5C', '0x2C', '0x48', '0x4A', '0xBF', '0x45', '0xAF', '0x19', '0xE8', '0x5D', '0x71', '0x72', '0xE0', '0xCF', '0x3F', '0x19', '0x6E', '0xB8', '0x5E', '0xA9', '0xE0', '0x6A', '0xE0', '0x19', '0x6C', '0x1A', '0xD3', '0x5F', '0x69', '0xA9', '0xE0', '0x6A', '0xE0', '0x1A', '0x6D', '0x26', '0x60', '0x79', '0xF0', '0xCF', '0x3F', '0x69', '0xE7', '0xCA', '0xF5', '0x61', '0x6D', '0x1A', '0x67']</v>
      </c>
      <c r="G2091" s="1" t="str">
        <f>TRIM(MID(A2091, FIND("Checksum:", A2091) + 9, FIND("(", A2091) - FIND("Checksum:", A2091) - 9))</f>
        <v>0x1B68</v>
      </c>
      <c r="H2091" s="1" t="str">
        <f>TRIM(MID(A2091, FIND("(", A2091) + 1, FIND(")", A2091) - FIND("(", A2091) - 1))</f>
        <v>big</v>
      </c>
    </row>
    <row r="2092" spans="1:8" hidden="1" x14ac:dyDescent="0.25">
      <c r="A2092" t="s">
        <v>2090</v>
      </c>
      <c r="B2092" s="1" t="str">
        <f>TRIM(MID(A2092, FIND("Index:", A2092) + 6, FIND(",", A2092) - FIND("Index:", A2092) - 6))</f>
        <v>268602</v>
      </c>
      <c r="C2092" s="1" t="str">
        <f>TRIM(MID(A2092, FIND("Length:", A2092) + 7, FIND(",", A2092, FIND("Length:", A2092)) - FIND("Length:", A2092) - 7))</f>
        <v>140</v>
      </c>
      <c r="D2092" s="1">
        <f>COUNTIF(C:C,C2092)</f>
        <v>22</v>
      </c>
      <c r="E2092" s="1" t="str">
        <f t="shared" si="32"/>
        <v>0xC3</v>
      </c>
      <c r="F2092" s="2" t="str">
        <f>TRIM(MID(A2092, FIND("Message:", A2092) + 8, FIND("]", A2092) - FIND("Message:", A2092) - 7))</f>
        <v>['0xC3', '0x66', '0x1A', '0x5D', '0x79', '0xF0', '0xCF', '0x3F', '0xC6', '0x1E', '0x67', '0xE9', '0xCA', '0x3F', '0x2C', '0x47', '0x1A', '0x5F', '0x48', '0x68', '0x19', '0x5E', '0x1B', '0x5C', '0x72', '0xE0', '0xCF', '0x7A', '0x69', '0x3F', '0x19', '0x5A', '0xA9', '0xE0', '0x6A', '0xE0', '0xF1', '0x6A', '0x1A', '0x57', '0x79', '0xF0', '0xCF', '0x3F', '0x7A', '0xCF', '0x6B', '0x00', '0xCF', '0x3F', '0x7A', '0xE2', '0xC8', '0x47', '0xE7', '0x6C', '0x4A', '0xBF', '0x45', '0xAF', '0x79', '0xF0', '0xCF', '0xA5', '0x6D', '0x3F', '0x69', '0xE7', '0xCA', '0x41', '0x29', '0x43', '0x76', '0x6E', '0x1A', '0x55', '0x6A', '0xE0', '0x49', '0xBF', '0x4B', '0x7D', '0x6F', '0x0D', '0x69', '0x70', '0x49', '0xBF', '0x4B', '0x0F', '0xB9', '0x70', '0x69', '0x10', '0x3F', '0xAA', '0x19', '0x52', '0x4A', '0x89', '0x71', '0xBF', '0x47', '0x29', '0x7C', '0xE0', '0xCF', '0x3F', '0x0E', '0x72', '0x79', '0xF0', '0xCF', '0x3F', '0x4A', '0x3F', '0x42', '0xB7', '0x73', '0x44', '0x6A', '0xE7', '0xC8', '0x40', '0xDF', '0x40', '0x33', '0x74', '0xC5', '0x17', '0xC5', '0x0F', '0xC5', '0x11', '0x19', '0x16', '0x75', '0x4A', '0x69', '0x10']</v>
      </c>
      <c r="G2092" s="1" t="str">
        <f>TRIM(MID(A2092, FIND("Checksum:", A2092) + 9, FIND("(", A2092) - FIND("Checksum:", A2092) - 9))</f>
        <v>0x3FAA</v>
      </c>
      <c r="H2092" s="1" t="str">
        <f>TRIM(MID(A2092, FIND("(", A2092) + 1, FIND(")", A2092) - FIND("(", A2092) - 1))</f>
        <v>big</v>
      </c>
    </row>
    <row r="2093" spans="1:8" hidden="1" x14ac:dyDescent="0.25">
      <c r="A2093" t="s">
        <v>2091</v>
      </c>
      <c r="B2093" s="1" t="str">
        <f>TRIM(MID(A2093, FIND("Index:", A2093) + 6, FIND(",", A2093) - FIND("Index:", A2093) - 6))</f>
        <v>268822</v>
      </c>
      <c r="C2093" s="1" t="str">
        <f>TRIM(MID(A2093, FIND("Length:", A2093) + 7, FIND(",", A2093, FIND("Length:", A2093)) - FIND("Length:", A2093) - 7))</f>
        <v>137</v>
      </c>
      <c r="D2093" s="1">
        <f>COUNTIF(C:C,C2093)</f>
        <v>26</v>
      </c>
      <c r="E2093" s="1" t="str">
        <f t="shared" si="32"/>
        <v>0x19</v>
      </c>
      <c r="F2093" s="2" t="str">
        <f>TRIM(MID(A2093, FIND("Message:", A2093) + 8, FIND("]", A2093) - FIND("Message:", A2093) - 7))</f>
        <v>['0x19', '0x71', '0x71', '0xE0', '0xCF', '0x3A', '0x7F', '0x3F', '0x49', '0xBF', '0x48', '0xDD', '0x4A', '0x6F', '0xA7', '0x40', '0x8E', '0xDD', '0x7C', '0xE0', '0xCF', '0x3F', '0x79', '0x92', '0x41', '0xF0', '0xCF', '0x3F', '0xAC', '0x1C', '0xAA', '0x1C', '0xD0', '0x42', '0x7A', '0xE2', '0x4B', '0x68', '0xAB', '0x0C', '0x6B', '0x76', '0x43', '0x07', '0xC8', '0x42', '0xA1', '0x6C', '0xC5', '0x6B', '0x94', '0x44', '0xDF', '0x42', '0xA1', '0x6C', '0xA1', '0x6C', '0xC5', '0x48', '0x45', '0x63', '0xA1', '0x6C', '0x4A', '0x6F', '0x8E', '0xDF', '0xDE', '0x46', '0xAC', '0x1C', '0x79', '0xF0', '0xCF', '0x3F', '0xAA', '0x33', '0x47', '0x1C', '0x7A', '0xE2', '0x4B', '0x68', '0xAB', '0x0C', '0x2C', '0x48', '0x6B', '0x07', '0xC8', '0x42', '0xA1', '0x6C', '0xC5', '0x99', '0x49', '0x6C', '0xDF', '0x42', '0xA1', '0x6C', '0xA1', '0x6C', '0xF3', '0x4A', '0xC5', '0x64', '0xA1', '0x6C', '0x4A', '0x6F', '0x8E', '0xCA', '0x4B', '0xE1', '0xAC', '0x1C', '0x79', '0xF0', '0xCF', '0x3F', '0x6F', '0x4C', '0xAA', '0x1C', '0x7A', '0xE2', '0x4B', '0x68', '0xAB', '0xCF', '0x4D', '0x0C', '0x6B', '0x07', '0xC8']</v>
      </c>
      <c r="G2093" s="1" t="str">
        <f>TRIM(MID(A2093, FIND("Checksum:", A2093) + 9, FIND("(", A2093) - FIND("Checksum:", A2093) - 9))</f>
        <v>0x42A1</v>
      </c>
      <c r="H2093" s="1" t="str">
        <f>TRIM(MID(A2093, FIND("(", A2093) + 1, FIND(")", A2093) - FIND("(", A2093) - 1))</f>
        <v>big</v>
      </c>
    </row>
    <row r="2094" spans="1:8" hidden="1" x14ac:dyDescent="0.25">
      <c r="A2094" t="s">
        <v>2092</v>
      </c>
      <c r="B2094" s="1" t="str">
        <f>TRIM(MID(A2094, FIND("Index:", A2094) + 6, FIND(",", A2094) - FIND("Index:", A2094) - 6))</f>
        <v>269191</v>
      </c>
      <c r="C2094" s="1" t="str">
        <f>TRIM(MID(A2094, FIND("Length:", A2094) + 7, FIND(",", A2094, FIND("Length:", A2094)) - FIND("Length:", A2094) - 7))</f>
        <v>145</v>
      </c>
      <c r="D2094" s="1">
        <f>COUNTIF(C:C,C2094)</f>
        <v>28</v>
      </c>
      <c r="E2094" s="1" t="str">
        <f t="shared" si="32"/>
        <v>0xF6</v>
      </c>
      <c r="F2094" s="2" t="str">
        <f>TRIM(MID(A2094, FIND("Message:", A2094) + 8, FIND("]", A2094) - FIND("Message:", A2094) - 7))</f>
        <v>['0xF6', '0xC8', '0x4A', '0x19', '0xB8', '0x08', '0x68', '0x72', '0xE0', '0xCF', '0x3F', '0xDF', '0x52', '0x3F', '0x3C', '0x69', '0x48', '0x4A', '0x6F', '0x8E', '0xD7', '0x79', '0xF0', '0x3C', '0x6A', '0xCF', '0x3F', '0x2A', '0x4B', '0x79', '0xF6', '0xCA', '0x2A', '0x6B', '0x40', '0xDF', '0x49', '0x22', '0x4B', '0x49', '0x6F', '0xFA', '0x6C', '0x8E', '0xD7', '0x72', '0xE0', '0xCF', '0x3F', '0xDF', '0x15', '0x6D', '0x43', '0x3F', '0x48', '0xC6', '0xA9', '0x22', '0x3F', '0x0A', '0x6E', '0xCA', '0x3F', '0xA2', '0x12', '0xA6', '0xBC', '0x66', '0xF6', '0x6F', '0xB7', '0xCA', '0x40', '0xDF', '0x06', '0x3F', '0x48', '0x9F', '0x70', '0xA0', '0x1C', '0xA5', '0x7C', '0x75', '0x4F', '0xC8', '0xDC', '0x71', '0x5F', '0xA6', '0xCC', '0x75', '0xAF', '0xC8', '0x5D', '0x8F', '0x72', '0x65', '0xA7', '0xC8', '0x55', '0x66', '0xB7', '0xCA', '0x86', '0x73', '0x42', '0x29', '0x3F', '0x1A', '0xA7', '0xDF', '0x55', '0x15', '0x74', '0x6A', '0xE0', '0x1A', '0xA2', '0x79', '0xF0', '0xCF', '0xB6', '0x75', '0x3F', '0x70', '0xE6', '0xC8', '0x44', '0x49', '0x6F', '0xD1', '0x76', '0x8E', '0xD3', '0x1A', '0xA2', '0xA9', '0xE0', '0xDF', '0xFF', '0x77', '0x4A', '0x6A', '0xE0']</v>
      </c>
      <c r="G2094" s="1" t="str">
        <f>TRIM(MID(A2094, FIND("Checksum:", A2094) + 9, FIND("(", A2094) - FIND("Checksum:", A2094) - 9))</f>
        <v>0x496F</v>
      </c>
      <c r="H2094" s="1" t="str">
        <f>TRIM(MID(A2094, FIND("(", A2094) + 1, FIND(")", A2094) - FIND("(", A2094) - 1))</f>
        <v>big</v>
      </c>
    </row>
    <row r="2095" spans="1:8" hidden="1" x14ac:dyDescent="0.25">
      <c r="A2095" t="s">
        <v>2093</v>
      </c>
      <c r="B2095" s="1" t="str">
        <f>TRIM(MID(A2095, FIND("Index:", A2095) + 6, FIND(",", A2095) - FIND("Index:", A2095) - 6))</f>
        <v>269426</v>
      </c>
      <c r="C2095" s="1" t="str">
        <f>TRIM(MID(A2095, FIND("Length:", A2095) + 7, FIND(",", A2095, FIND("Length:", A2095)) - FIND("Length:", A2095) - 7))</f>
        <v>245</v>
      </c>
      <c r="D2095" s="1">
        <f>COUNTIF(C:C,C2095)</f>
        <v>13</v>
      </c>
      <c r="E2095" s="1" t="str">
        <f t="shared" si="32"/>
        <v>0x6A</v>
      </c>
      <c r="F2095" s="2" t="str">
        <f>TRIM(MID(A2095, FIND("Message:", A2095) + 8, FIND("]", A2095) - FIND("Message:", A2095) - 7))</f>
        <v>['0x6A', '0xE0', '0x49', '0x6F', '0x4A', '0x42', '0x8E', '0xD9', '0x1A', '0x8D', '0xA9', '0xE0', '0x6A', '0x47', '0x43', '0xE0', '0xAC', '0x1C', '0x1A', '0x88', '0x79', '0xF0', '0xF9', '0x44', '0xCF', '0x3F', '0xAA', '0x1C', '0x7A', '0xE2', '0xC8', '0x40', '0x45', '0x47', '0x49', '0x6F', '0x8E', '0xCF', '0xA7', '0xCC', '0x18', '0x46', '0xAC', '0x1C', '0x75', '0xE0', '0xCF', '0x3F', '0xA4', '0x19', '0x47', '0xCC', '0xDF', '0x47', '0xA3', '0x1C', '0x49', '0x6F', '0xB3', '0x48', '0x8E', '0xD5', '0xA7', '0xCC', '0xAC', '0x1C', '0x75', '0x5F', '0x49', '0xE0', '0xCF', '0x3F', '0xA4', '0xCC', '0xA3', '0x1C', '0x6A', '0x4A', '0x19', '0x7D', '0x89', '0x8A', '0xDF', '0x5F', '0xAC', '0xE0', '0x4B', '0x4C', '0x1A', '0x7A', '0xAC', '0x1C', '0x79', '0xF0', '0x5F', '0x4C', '0xCF', '0x3F', '0xAA', '0x1C', '0x7A', '0xE6', '0xC8', '0x4C', '0x4D', '0x47', '0x49', '0x6F', '0x8E', '0xCF', '0xA7', '0xCC', '0x20', '0x4E', '0xAC', '0x1C', '0x75', '0xE0', '0xCF', '0x3F', '0xA4', '0x21', '0x4F', '0xCC', '0xDF', '0x47', '0xA3', '0x1C', '0x49', '0x6F', '0xBB', '0x50', '0x8E', '0xD5', '0xA7', '0xCC', '0xAC', '0x1C', '0x75', '0x67', '0x51', '0xE0', '0xCF', '0x3F', '0xA4', '0xCC', '0xA3', '0x1C', '0x72', '0x52', '0x19', '0x6F', '0x89', '0x8A', '0x00', '0x00', '0x00', '0xEE', '0xF0', '0x85', '0x06', '0xFF', '0xFF', '0xFF', '0xFF', '0xFF', '0x7C', '0x85', '0x04', '0x09', '0x00', '0xED', '0xEF', '0x00', '0x06', '0x76', '0x40', '0xB0', '0x00', '0x1A', '0x70', '0x49', '0x6F', '0x8E', '0xC2', '0x41', '0xDB', '0xAC', '0x4C', 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'0xBB']</v>
      </c>
      <c r="G2095" s="1" t="str">
        <f>TRIM(MID(A2095, FIND("Checksum:", A2095) + 9, FIND("(", A2095) - FIND("Checksum:", A2095) - 9))</f>
        <v>0x79F0</v>
      </c>
      <c r="H2095" s="1" t="str">
        <f>TRIM(MID(A2095, FIND("(", A2095) + 1, FIND(")", A2095) - FIND("(", A2095) - 1))</f>
        <v>big</v>
      </c>
    </row>
    <row r="2096" spans="1:8" hidden="1" x14ac:dyDescent="0.25">
      <c r="A2096" t="s">
        <v>2094</v>
      </c>
      <c r="B2096" s="1" t="str">
        <f>TRIM(MID(A2096, FIND("Index:", A2096) + 6, FIND(",", A2096) - FIND("Index:", A2096) - 6))</f>
        <v>269564</v>
      </c>
      <c r="C2096" s="1" t="str">
        <f>TRIM(MID(A2096, FIND("Length:", A2096) + 7, FIND(",", A2096, FIND("Length:", A2096)) - FIND("Length:", A2096) - 7))</f>
        <v>155</v>
      </c>
      <c r="D2096" s="1">
        <f>COUNTIF(C:C,C2096)</f>
        <v>19</v>
      </c>
      <c r="E2096" s="1" t="str">
        <f t="shared" si="32"/>
        <v>0x75</v>
      </c>
      <c r="F2096" s="2" t="str">
        <f>TRIM(MID(A2096, FIND("Message:", A2096) + 8, FIND("]", A2096) - FIND("Message:", A2096) - 7))</f>
        <v>['0x75', '0x67', '0x51', '0xE0', '0xCF', '0x3F', '0xA4', '0xCC', '0xA3', '0x1C', '0x72', '0x52', '0x19', '0x6F', '0x89', '0x8A', '0x00', '0x00', '0x00', '0xEE', '0xF0', '0x85', '0x06', '0xFF', '0xFF', '0xFF', '0xFF', '0xFF', '0x7C', '0x85', '0x04', '0x09', '0x00', '0xED', '0xEF', '0x00', '0x06', '0x76', '0x40', '0xB0', '0x00', '0x1A', '0x70', '0x49', '0x6F', '0x8E', '0xC2', '0x41', '0xDB', '0xAC', '0x4C', 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'0xBB', '0x79', '0xF0', '0x0C', '0x48', '0xCF', '0x3F', '0xC6', '0xE9', '0xC8', '0x60', '0x4A', '0x7B', '0x49', '0xBF', '0x47', '0x93', '0x4B', '0x6F', '0x8E', '0xE7', '0x15', '0x4A', '0x79', '0xF0', '0xCF', '0x3F', '0x7A', '0x00', '0xCF', '0x0E', '0x4B', '0x3F', '0xB9', '0xD9', '0x79', '0xF1', '0xC8', '0x44', '0x96', '0x4C', '0xAC', '0x1C', '0xA9', '0x1C', '0x89', '0x54', '0xCA', '0x83']</v>
      </c>
      <c r="G2096" s="1" t="str">
        <f>TRIM(MID(A2096, FIND("Checksum:", A2096) + 9, FIND("(", A2096) - FIND("Checksum:", A2096) - 9))</f>
        <v>0x4D51</v>
      </c>
      <c r="H2096" s="1" t="str">
        <f>TRIM(MID(A2096, FIND("(", A2096) + 1, FIND(")", A2096) - FIND("(", A2096) - 1))</f>
        <v>big</v>
      </c>
    </row>
    <row r="2097" spans="1:8" hidden="1" x14ac:dyDescent="0.25">
      <c r="A2097" t="s">
        <v>2095</v>
      </c>
      <c r="B2097" s="1" t="str">
        <f>TRIM(MID(A2097, FIND("Index:", A2097) + 6, FIND(",", A2097) - FIND("Index:", A2097) - 6))</f>
        <v>269586</v>
      </c>
      <c r="C2097" s="1" t="str">
        <f>TRIM(MID(A2097, FIND("Length:", A2097) + 7, FIND(",", A2097, FIND("Length:", A2097)) - FIND("Length:", A2097) - 7))</f>
        <v>217</v>
      </c>
      <c r="D2097" s="1">
        <f>COUNTIF(C:C,C2097)</f>
        <v>15</v>
      </c>
      <c r="E2097" s="1" t="str">
        <f t="shared" si="32"/>
        <v>0x06</v>
      </c>
      <c r="F2097" s="2" t="str">
        <f>TRIM(MID(A2097, FIND("Message:", A2097) + 8, FIND("]", A2097) - FIND("Message:", A2097) - 7))</f>
        <v>['0x06', '0xFF', '0xFF', '0xFF', '0xFF', '0xFF', '0x7C', '0x85', '0x04', '0x09', '0x00', '0xED', '0xEF', '0x00', '0x06', '0x76', '0x40', '0xB0', '0x00', '0x1A', '0x70', '0x49', '0x6F', '0x8E', '0xC2', '0x41', '0xDB', '0xAC', '0x4C', 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'0xBB', '0x79', '0xF0', '0x0C', '0x48', '0xCF', '0x3F', '0xC6', '0xE9', '0xC8', '0x60', '0x4A', '0x7B', '0x49', '0xBF', '0x47', '0x93', '0x4B', '0x6F', '0x8E', '0xE7', '0x15', '0x4A', '0x79', '0xF0', '0xCF', '0x3F', '0x7A', '0x00', '0xCF', '0x0E', '0x4B', '0x3F', '0xB9', '0xD9', '0x79', '0xF1', '0xC8', '0x44', '0x96', '0x4C', '0xAC', '0x1C', '0xA9', '0x1C', '0x89', '0x54', '0xCA', '0x83', '0x4D', '0x51', '0xDF', '0x50', '0x2C', '0x3F', '0x4A', '0xBF', '0x44', '0x4E', '0x47', '0x93', '0x4B', '0x6F', '0x8E', '0xE5', '0x79', '0xD1', '0x4F', '0xF0', '0xCF', '0x3F', '0x7A', '0x00', '0xCF', '0x3F', '0xD8', '0x50', '0xB9', '0xD9', '0x79', '0xF1', '0xC8', '0x44', '0xAC', '0x09', '0x51', '0x1C', '0x2A', '0x45', '0xA9', '0x1C', '0x79', '0xF6', '0x13', '0x52', '0xCA', '0x3F', '0x2C', '0x45', '0xA1', '0x6C', '0xA9', '0x85', '0x53', '0x6C', '0xC6', '0xED', '0xC8', '0x48', '0xAC', '0x1C', '0x4E', '0x54', '0xA9', '0x1C', '0x89', '0x54', '0xCA', '0x44', '0xDF', '0xE6', '0x55', '0x43', '0x2C', '0x3F', '0x27', '0x3F', '0x2C', '0x3F', '0xD5', '0x56', '0x19', '0x4A']</v>
      </c>
      <c r="G2097" s="1" t="str">
        <f>TRIM(MID(A2097, FIND("Checksum:", A2097) + 9, FIND("(", A2097) - FIND("Checksum:", A2097) - 9))</f>
        <v>0x6910</v>
      </c>
      <c r="H2097" s="1" t="str">
        <f>TRIM(MID(A2097, FIND("(", A2097) + 1, FIND(")", A2097) - FIND("(", A2097) - 1))</f>
        <v>big</v>
      </c>
    </row>
    <row r="2098" spans="1:8" hidden="1" x14ac:dyDescent="0.25">
      <c r="A2098" t="s">
        <v>2096</v>
      </c>
      <c r="B2098" s="1" t="str">
        <f>TRIM(MID(A2098, FIND("Index:", A2098) + 6, FIND(",", A2098) - FIND("Index:", A2098) - 6))</f>
        <v>269615</v>
      </c>
      <c r="C2098" s="1" t="str">
        <f>TRIM(MID(A2098, FIND("Length:", A2098) + 7, FIND(",", A2098, FIND("Length:", A2098)) - FIND("Length:", A2098) - 7))</f>
        <v>125</v>
      </c>
      <c r="D2098" s="1">
        <f>COUNTIF(C:C,C2098)</f>
        <v>12</v>
      </c>
      <c r="E2098" s="1" t="str">
        <f t="shared" si="32"/>
        <v>0xA9</v>
      </c>
      <c r="F2098" s="2" t="str">
        <f>TRIM(MID(A2098, FIND("Message:", A2098) + 8, FIND("]", A2098) - FIND("Message:", A2098) - 7))</f>
        <v>['0xA9', '0xE0', '0x6A', '0xE0', '0xEB', '0x42', '0x1A', '0x6C', '0xA9', '0xF0', '0x9F', '0xE2', '0xC7', '0xAD', '0x43', '0x41', '0xC8', '0x42', '0xA9', '0xF0', '0x9F', '0xE2', '0xAC', '0x44', '0xC7', '0x3D', '0xCA', '0x47', '0xAC', '0x1C', '0x2A', '0x4E', '0x45', '0x45', '0xA9', '0x1C', '0x79', '0xF6', '0xC8', '0x40', '0xC9', '0x46', '0xDF', '0x77', '0x3F', '0x48', '0xDF', '0x75', '0x2C', '0xA6', '0x47', '0x45', '0x4A', '0xBF', '0x4F', '0xBB', '0x79', '0xF0', '0x0C', '0x48', '0xCF', '0x3F', '0xC6', '0xE9', '0xC8', '0x60', '0x4A', '0x7B', '0x49', '0xBF', '0x47', '0x93', '0x4B', '0x6F', '0x8E', '0xE7', '0x15', '0x4A', '0x79', '0xF0', '0xCF', '0x3F', '0x7A', '0x00', '0xCF', '0x0E', '0x4B', '0x3F', '0xB9', '0xD9', '0x79', '0xF1', '0xC8', '0x44', '0x96', '0x4C', '0xAC', '0x1C', '0xA9', '0x1C', '0x89', '0x54', '0xCA', '0x83', '0x4D', '0x51', '0xDF', '0x50', '0x2C', '0x3F', '0x4A', '0xBF', '0x44', '0x4E', '0x47', '0x93', '0x4B', '0x6F', '0x8E', '0xE5', '0x79', '0xD1', '0x4F', '0xF0', '0xCF']</v>
      </c>
      <c r="G2098" s="1" t="str">
        <f>TRIM(MID(A2098, FIND("Checksum:", A2098) + 9, FIND("(", A2098) - FIND("Checksum:", A2098) - 9))</f>
        <v>0x3F7A</v>
      </c>
      <c r="H2098" s="1" t="str">
        <f>TRIM(MID(A2098, FIND("(", A2098) + 1, FIND(")", A2098) - FIND("(", A2098) - 1))</f>
        <v>big</v>
      </c>
    </row>
    <row r="2099" spans="1:8" hidden="1" x14ac:dyDescent="0.25">
      <c r="A2099" t="s">
        <v>2097</v>
      </c>
      <c r="B2099" s="1" t="str">
        <f>TRIM(MID(A2099, FIND("Index:", A2099) + 6, FIND(",", A2099) - FIND("Index:", A2099) - 6))</f>
        <v>269685</v>
      </c>
      <c r="C2099" s="1" t="str">
        <f>TRIM(MID(A2099, FIND("Length:", A2099) + 7, FIND(",", A2099, FIND("Length:", A2099)) - FIND("Length:", A2099) - 7))</f>
        <v>143</v>
      </c>
      <c r="D2099" s="1">
        <f>COUNTIF(C:C,C2099)</f>
        <v>34</v>
      </c>
      <c r="E2099" s="1" t="str">
        <f t="shared" si="32"/>
        <v>0x47</v>
      </c>
      <c r="F2099" s="2" t="str">
        <f>TRIM(MID(A2099, FIND("Message:", A2099) + 8, FIND("]", A2099) - FIND("Message:", A2099) - 7))</f>
        <v>['0x47', '0x93', '0x4B', '0x6F', '0x8E', '0xE7', '0x15', '0x4A', '0x79', '0xF0', '0xCF', '0x3F', '0x7A', '0x00', '0xCF', '0x0E', '0x4B', '0x3F', '0xB9', '0xD9', '0x79', '0xF1', '0xC8', '0x44', '0x96', '0x4C', '0xAC', '0x1C', '0xA9', '0x1C', '0x89', '0x54', '0xCA', '0x83', '0x4D', '0x51', '0xDF', '0x50', '0x2C', '0x3F', '0x4A', '0xBF', '0x44', '0x4E', '0x47', '0x93', '0x4B', '0x6F', '0x8E', '0xE5', '0x79', '0xD1', '0x4F', '0xF0', '0xCF', '0x3F', '0x7A', '0x00', '0xCF', '0x3F', '0xD8', '0x50', '0xB9', '0xD9', '0x79', '0xF1', '0xC8', '0x44', '0xAC', '0x09', '0x51', '0x1C', '0x2A', '0x45', '0xA9', '0x1C', '0x79', '0xF6', '0x13', '0x52', '0xCA', '0x3F', '0x2C', '0x45', '0xA1', '0x6C', '0xA9', '0x85', '0x53', '0x6C', '0xC6', '0xED', '0xC8', '0x48', '0xAC', '0x1C', '0x4E', '0x54', '0xA9', '0x1C', '0x89', '0x54', '0xCA', '0x44', '0xDF', '0xE6', '0x55', '0x43', '0x2C', '0x3F', '0x27', '0x3F', '0x2C', '0x3F', '0xD5', '0x56', '0x19', '0x4A', '0x69', '0x10', '0x19', '0x45', '0x69', '0xFA', '0x57', '0x10', '0x19', '0x49', '0x69', '0xC0', '0x19', '0x49', '0x56', '0x58', '0x69', '0x60', '0x19', '0x42', '0x6F', '0xE0', '0xCF', '0x9D', '0x59']</v>
      </c>
      <c r="G2099" s="1" t="str">
        <f>TRIM(MID(A2099, FIND("Checksum:", A2099) + 9, FIND("(", A2099) - FIND("Checksum:", A2099) - 9))</f>
        <v>0x3FA0</v>
      </c>
      <c r="H2099" s="1" t="str">
        <f>TRIM(MID(A2099, FIND("(", A2099) + 1, FIND(")", A2099) - FIND("(", A2099) - 1))</f>
        <v>big</v>
      </c>
    </row>
    <row r="2100" spans="1:8" hidden="1" x14ac:dyDescent="0.25">
      <c r="A2100" t="s">
        <v>2098</v>
      </c>
      <c r="B2100" s="1" t="str">
        <f>TRIM(MID(A2100, FIND("Index:", A2100) + 6, FIND(",", A2100) - FIND("Index:", A2100) - 6))</f>
        <v>270175</v>
      </c>
      <c r="C2100" s="1" t="str">
        <f>TRIM(MID(A2100, FIND("Length:", A2100) + 7, FIND(",", A2100, FIND("Length:", A2100)) - FIND("Length:", A2100) - 7))</f>
        <v>155</v>
      </c>
      <c r="D2100" s="1">
        <f>COUNTIF(C:C,C2100)</f>
        <v>19</v>
      </c>
      <c r="E2100" s="1" t="str">
        <f t="shared" si="32"/>
        <v>0x3E</v>
      </c>
      <c r="F2100" s="2" t="str">
        <f>TRIM(MID(A2100, FIND("Message:", A2100) + 8, FIND("]", A2100) - FIND("Message:", A2100) - 7))</f>
        <v>['0x3E', '0x37', '0xC7', '0x40', '0x69', '0x79', '0x49', '0x6F', '0x8D', '0x95', '0x4A', '0x49', '0x41', '0xBF', '0x44', '0xA5', '0xA9', '0xE0', '0x6A', '0xE0', '0xC0', '0x42', '0x29', '0x40', '0x1A', '0x57', '0x6A', '0xE0', '0x3F', '0xA7', '0x43', '0xAA', '0x2C', '0x3F', '0x4A', '0xBF', '0x44', '0xA5', '0x4D', '0x44', '0x79', '0xF0', '0xCF', '0x3F', '0x69', '0xE7', '0xCA', '0xD9', '0x45', '0x43', '0x1A', '0x52', '0x79', '0xF0', '0xCF', '0x3F', '0x6E', '0x46', '0x69', '0xE7', '0xC8', '0x40', '0x2C', '0x40', '0x4C', '0x59', '0x47', '0xBA', '0x4C', '0xBA', '0x8E', '0x61', '0x4A', '0xBF', '0x02', '0x48', '0x44', '0xA5', '0x79', '0xF0', '0xCF', '0x3F', '0x69', '0x15', '0x49', '0xE7', '0xCA', '0x43', '0x1A', '0x4A', '0x79', '0xF0', '0x0E', '0x4A', '0xCF', '0x3F', '0x69', '0xE7', '0xC8', '0x43', '0x19', '0xCF', '0x4B', '0x47', '0x89', '0x8A', '0x29', '0x3F', '0x1A', '0x46', '0x6F', '0x4C', '0x6A', '0xE0', '0x8E', '0x65', '0x3F', '0xAA', '0x49', '0xBE', '0x4D', '0x6F', '0x8D', '0x95', '0x4A', '0xBF', '0x44', '0xA5', '0xD3', '0x4E', '0xA9', '0xE0', '0x6A', '0xE0', '0x29', '0x40', '0x1A', '0xA7', '0x4F', '0x41', '0x6A', '0xE0', '0x3F', '0xAA', '0x3F', '0x45', '0x4A', '0x50', '0xA9', '0x63', '0x3E', '0x37', '0x69', '0x7B', '0x8E']</v>
      </c>
      <c r="G2100" s="1" t="str">
        <f>TRIM(MID(A2100, FIND("Checksum:", A2100) + 9, FIND("(", A2100) - FIND("Checksum:", A2100) - 9))</f>
        <v>0x4651</v>
      </c>
      <c r="H2100" s="1" t="str">
        <f>TRIM(MID(A2100, FIND("(", A2100) + 1, FIND(")", A2100) - FIND("(", A2100) - 1))</f>
        <v>big</v>
      </c>
    </row>
    <row r="2101" spans="1:8" hidden="1" x14ac:dyDescent="0.25">
      <c r="A2101" t="s">
        <v>2099</v>
      </c>
      <c r="B2101" s="1" t="str">
        <f>TRIM(MID(A2101, FIND("Index:", A2101) + 6, FIND(",", A2101) - FIND("Index:", A2101) - 6))</f>
        <v>270235</v>
      </c>
      <c r="C2101" s="1" t="str">
        <f>TRIM(MID(A2101, FIND("Length:", A2101) + 7, FIND(",", A2101, FIND("Length:", A2101)) - FIND("Length:", A2101) - 7))</f>
        <v>32</v>
      </c>
      <c r="D2101" s="1">
        <f>COUNTIF(C:C,C2101)</f>
        <v>7</v>
      </c>
      <c r="E2101" s="1" t="str">
        <f t="shared" si="32"/>
        <v>0xC8</v>
      </c>
      <c r="F2101" s="2" t="str">
        <f>TRIM(MID(A2101, FIND("Message:", A2101) + 8, FIND("]", A2101) - FIND("Message:", A2101) - 7))</f>
        <v>['0xC8', '0x40', '0x2C', '0x40', '0x4C', '0x59', '0x47', '0xBA', '0x4C', '0xBA', '0x8E', '0x61', '0x4A', '0xBF', '0x02', '0x48', '0x44', '0xA5', '0x79', '0xF0', '0xCF', '0x3F', '0x69', '0x15', '0x49', '0xE7', '0xCA', '0x43', '0x1A', '0x4A', '0x79', '0xF0']</v>
      </c>
      <c r="G2101" s="1" t="str">
        <f>TRIM(MID(A2101, FIND("Checksum:", A2101) + 9, FIND("(", A2101) - FIND("Checksum:", A2101) - 9))</f>
        <v>0x0E4A</v>
      </c>
      <c r="H2101" s="1" t="str">
        <f>TRIM(MID(A2101, FIND("(", A2101) + 1, FIND(")", A2101) - FIND("(", A2101) - 1))</f>
        <v>big</v>
      </c>
    </row>
    <row r="2102" spans="1:8" hidden="1" x14ac:dyDescent="0.25">
      <c r="A2102" t="s">
        <v>2100</v>
      </c>
      <c r="B2102" s="1" t="str">
        <f>TRIM(MID(A2102, FIND("Index:", A2102) + 6, FIND(",", A2102) - FIND("Index:", A2102) - 6))</f>
        <v>270236</v>
      </c>
      <c r="C2102" s="1" t="str">
        <f>TRIM(MID(A2102, FIND("Length:", A2102) + 7, FIND(",", A2102, FIND("Length:", A2102)) - FIND("Length:", A2102) - 7))</f>
        <v>97</v>
      </c>
      <c r="D2102" s="1">
        <f>COUNTIF(C:C,C2102)</f>
        <v>6</v>
      </c>
      <c r="E2102" s="1" t="str">
        <f t="shared" si="32"/>
        <v>0x40</v>
      </c>
      <c r="F2102" s="2" t="str">
        <f>TRIM(MID(A2102, FIND("Message:", A2102) + 8, FIND("]", A2102) - FIND("Message:", A2102) - 7))</f>
        <v>['0x40', '0x2C', '0x40', '0x4C', '0x59', '0x47', '0xBA', '0x4C', '0xBA', '0x8E', '0x61', '0x4A', '0xBF', '0x02', '0x48', '0x44', '0xA5', '0x79', '0xF0', '0xCF', '0x3F', '0x69', '0x15', '0x49', '0xE7', '0xCA', '0x43', '0x1A', '0x4A', '0x79', '0xF0', '0x0E', '0x4A', '0xCF', '0x3F', '0x69', '0xE7', '0xC8', '0x43', '0x19', '0xCF', '0x4B', '0x47', '0x89', '0x8A', '0x29', '0x3F', '0x1A', '0x46', '0x6F', '0x4C', '0x6A', '0xE0', '0x8E', '0x65', '0x3F', '0xAA', '0x49', '0xBE', '0x4D', '0x6F', '0x8D', '0x95', '0x4A', '0xBF', '0x44', '0xA5', '0xD3', '0x4E', '0xA9', '0xE0', '0x6A', '0xE0', '0x29', '0x40', '0x1A', '0xA7', '0x4F', '0x41', '0x6A', '0xE0', '0x3F', '0xAA', '0x3F', '0x45', '0x4A', '0x50', '0xA9', '0x63', '0x3E', '0x37', '0x69', '0x7B', '0x8E', '0x46', '0x51', '0x61']</v>
      </c>
      <c r="G2102" s="1" t="str">
        <f>TRIM(MID(A2102, FIND("Checksum:", A2102) + 9, FIND("(", A2102) - FIND("Checksum:", A2102) - 9))</f>
        <v>0x2A3A</v>
      </c>
      <c r="H2102" s="1" t="str">
        <f>TRIM(MID(A2102, FIND("(", A2102) + 1, FIND(")", A2102) - FIND("(", A2102) - 1))</f>
        <v>big</v>
      </c>
    </row>
    <row r="2103" spans="1:8" hidden="1" x14ac:dyDescent="0.25">
      <c r="A2103" t="s">
        <v>2101</v>
      </c>
      <c r="B2103" s="1" t="str">
        <f>TRIM(MID(A2103, FIND("Index:", A2103) + 6, FIND(",", A2103) - FIND("Index:", A2103) - 6))</f>
        <v>270450</v>
      </c>
      <c r="C2103" s="1" t="str">
        <f>TRIM(MID(A2103, FIND("Length:", A2103) + 7, FIND(",", A2103, FIND("Length:", A2103)) - FIND("Length:", A2103) - 7))</f>
        <v>59</v>
      </c>
      <c r="D2103" s="1">
        <f>COUNTIF(C:C,C2103)</f>
        <v>15</v>
      </c>
      <c r="E2103" s="1" t="str">
        <f t="shared" si="32"/>
        <v>0x47</v>
      </c>
      <c r="F2103" s="2" t="str">
        <f>TRIM(MID(A2103, FIND("Message:", A2103) + 8, FIND("]", A2103) - FIND("Message:", A2103) - 7))</f>
        <v>['0x47', '0xAC', '0x1B', '0xA9', '0x1B', '0x79', '0xD5', '0x5F', '0xF2', '0xC8', '0x49', '0xAC', '0x1B', '0x0F', '0x8B', '0xC6', '0x60', '0xA9', '0x1B', '0xBC', '0x40', '0x4A', '0xEB', '0x3F', '0x97', '0x61', '0xBF', '0xD2', '0x8D', '0xEE', '0x31', '0x49', '0xF3', '0xDE', '0x62', '0x3E', '0x37', '0xD2', '0xD5', '0x23', '0x40', '0x0F', '0xF2', '0x63', '0x41', '0x7F', '0x8A', '0xDF', '0x42', '0x3F', '0x48', '0x58', '0x64', '0x3E', '0x3E', '0x3F', '0x45', '0x05', '0x3F']</v>
      </c>
      <c r="G2103" s="1" t="str">
        <f>TRIM(MID(A2103, FIND("Checksum:", A2103) + 9, FIND("(", A2103) - FIND("Checksum:", A2103) - 9))</f>
        <v>0x1AC3</v>
      </c>
      <c r="H2103" s="1" t="str">
        <f>TRIM(MID(A2103, FIND("(", A2103) + 1, FIND(")", A2103) - FIND("(", A2103) - 1))</f>
        <v>big</v>
      </c>
    </row>
    <row r="2104" spans="1:8" hidden="1" x14ac:dyDescent="0.25">
      <c r="A2104" t="s">
        <v>2102</v>
      </c>
      <c r="B2104" s="1" t="str">
        <f>TRIM(MID(A2104, FIND("Index:", A2104) + 6, FIND(",", A2104) - FIND("Index:", A2104) - 6))</f>
        <v>270573</v>
      </c>
      <c r="C2104" s="1" t="str">
        <f>TRIM(MID(A2104, FIND("Length:", A2104) + 7, FIND(",", A2104, FIND("Length:", A2104)) - FIND("Length:", A2104) - 7))</f>
        <v>213</v>
      </c>
      <c r="D2104" s="1">
        <f>COUNTIF(C:C,C2104)</f>
        <v>9</v>
      </c>
      <c r="E2104" s="1" t="str">
        <f t="shared" si="32"/>
        <v>0x02</v>
      </c>
      <c r="F2104" s="2" t="str">
        <f>TRIM(MID(A2104, FIND("Message:", A2104) + 8, FIND("]", A2104) - FIND("Message:", A2104) - 7))</f>
        <v>['0x02', '0x6C', '0x7F', '0x58', '0x07', '0xBF', '0xC8', '0x55', '0x1A', '0x43', '0x6D', '0x75', '0x79', '0xF0', '0xCF', '0x3F', '0x69', '0xE7', '0xAD', '0x6E', '0xC8', '0x42', '0xA9', '0xF0', '0xA9', '0xEC', '0x89', '0x34', '0x6F', '0x4F', '0xCA', '0x4C', '0x23', '0x3F', '0x0F', '0x40', '0x87', '0x70', '0x7F', '0x8A', '0xDF', '0x41', '0x3F', '0x48', '0x3F', '0x62', '0x71', '0x45', '0x05', '0x3F', '0x19', '0x6E', '0x2A', '0x3A', '0xE6', '0x72', '0xA0', '0xE1', '0xD9', '0x93', '0x80', '0xFC', '0xA0', '0x80', '0x73', '0x5C', '0x70', '0xEB', '0xEF', '0x72', '0x3F', '0x48', '0x16', '0x74', '0xEE', '0x08', '0x3F', '0x48', '0x1A', '0x68', '0x79', '0xEE', '0x75', '0xF0', '0xCF', '0x3F', '0x2A', '0x43', '0x79', '0xF1', '0x4E', '0x76', '0xC8', '0x45', '0x23', '0x40', '0x0F', '0x40', '0x7F', '0xB6', '0x77', '0x8A', '0xDF', '0x41', '0x3F', '0x48', '0x3F', '0x45', '0x2F', '0x78', '0x05', '0x3F', '0x49', '0xBF', '0xD3', '0x69', '0x9F', '0xA2', '0x79', '0xE0', '0x1A', '0x60', '0xC5', '0x47', '0x69', '0x40', '0x8B', '0x7A', '0x79', '0xF0', '0xCF', '0x3F', '0x79', '0xBF', '0xC8', '0xF5', '0x7B', '0x4D', '0x49', '0xBF', '0xD3', '0x6F', '0xDA', '0x73', '0x63', '0x7C', '0x9F', '0xE0', '0x5F', '0xFA', '0x1A', '0x5C', '0x69', '0x37', '0x7D', '0x40', '0x79', '0xF0', '0xCF', '0x3F', '0x79', '0xBF', '0x70', '0x7E', '0xC8', '0x42', '0x19', '0x59', '0x9F', '0xE0', '0xAF', '0x2C', '0x7F', '0x40', '0x69', '0x40', '0xA0', '0x35', '0xA1', '0x35', '0x16', '0x40', '0xA7', '0x35', '0x8E', '0x65', '0x3F', '0xAA', '0x41', '0x3C', '0x41', '0x2D', '0x5C', '0x8B', '0x3E', '0x37', '0xD3', '0x67', '0x07', '0x42', '0x3F', '0x43', '0x3F', '0xEB', '0x8E', '0x61', '0x2B', '0x0B', '0x43', '0x3A', '0x4A', '0x2F', '0x31']</v>
      </c>
      <c r="G2104" s="1" t="str">
        <f>TRIM(MID(A2104, FIND("Checksum:", A2104) + 9, FIND("(", A2104) - FIND("Checksum:", A2104) - 9))</f>
        <v>0x5FA9</v>
      </c>
      <c r="H2104" s="1" t="str">
        <f>TRIM(MID(A2104, FIND("(", A2104) + 1, FIND(")", A2104) - FIND("(", A2104) - 1))</f>
        <v>big</v>
      </c>
    </row>
    <row r="2105" spans="1:8" hidden="1" x14ac:dyDescent="0.25">
      <c r="A2105" t="s">
        <v>2103</v>
      </c>
      <c r="B2105" s="1" t="str">
        <f>TRIM(MID(A2105, FIND("Index:", A2105) + 6, FIND(",", A2105) - FIND("Index:", A2105) - 6))</f>
        <v>270911</v>
      </c>
      <c r="C2105" s="1" t="str">
        <f>TRIM(MID(A2105, FIND("Length:", A2105) + 7, FIND(",", A2105, FIND("Length:", A2105)) - FIND("Length:", A2105) - 7))</f>
        <v>149</v>
      </c>
      <c r="D2105" s="1">
        <f>COUNTIF(C:C,C2105)</f>
        <v>25</v>
      </c>
      <c r="E2105" s="1" t="str">
        <f t="shared" si="32"/>
        <v>0xD2</v>
      </c>
      <c r="F2105" s="2" t="str">
        <f>TRIM(MID(A2105, FIND("Message:", A2105) + 8, FIND("]", A2105) - FIND("Message:", A2105) - 7))</f>
        <v>['0xD2', '0xCD', '0x6A', '0xE0', '0x28', '0x52', '0x29', '0x40', '0x4A', '0xBF', '0x00', '0x00', '0x00', '0xC5', '0xF0', '0x85', '0x06', '0xFF', '0xFF', '0xFF', '0xFF', '0xFF', '0x7C', '0x85', '0x04', '0x09', '0x00', '0xE4', '0x13', '0x00', '0x06', '0x90', '0x40', '0xB4', '0x00', '0xD3', '0x5B', '0x6A', '0xE0', '0x19', '0x88', '0x41', '0xB7', '0x4A', '0xBF', '0xD2', '0x9D', '0xA9', '0xDF', '0xFC', '0x42', '0x6A', '0xDF', '0x4A', '0xBF', '0xD3', '0x59', '0x6A', '0x2E', '0x43', '0xDF', '0x19', '0xB2', '0x4A', '0xBF', '0xD2', '0x9E', '0x6A', '0x44', '0xA9', '0xDF', '0x6A', '0xDF', '0x4A', '0xBF', '0xD3', '0xF5', '0x45', '0x5A', '0x6A', '0xDF', '0x4A', '0xBF', '0xD2', '0x86', '0x4D', '0x46', '0x79', '0xF0', '0xBF', '0x3F', '0x7A', '0x00', '0xBF', '0xE9', '0x47', '0x3F', '0x4B', '0xBF', '0xD3', '0x77', '0x8A', '0x57', '0xBE', '0x48', '0x7A', '0xEB', '0x6B', '0xF0', '0x4A', '0xBF', '0xD2', '0xE7', '0x49', '0x8B', '0x4B', '0xBF', '0xD2', '0x87', '0x79', '0xF0', '0xA4', '0x4A', '0xBF', '0x3F', '0x7A', '0x00', '0xBF', '0x3F', '0x4B', '0x0E', '0x4B', '0xBF', '0xD2', '0xCF', '0x8A', '0x57', '0x7A', '0xEB', '0xF5', '0x4C', '0x29', '0x5E', '0x6B', '0xF0', '0x4A', '0xBF', '0xD2', '0x0D']</v>
      </c>
      <c r="G2105" s="1" t="str">
        <f>TRIM(MID(A2105, FIND("Checksum:", A2105) + 9, FIND("(", A2105) - FIND("Checksum:", A2105) - 9))</f>
        <v>0x4DBB</v>
      </c>
      <c r="H2105" s="1" t="str">
        <f>TRIM(MID(A2105, FIND("(", A2105) + 1, FIND(")", A2105) - FIND("(", A2105) - 1))</f>
        <v>big</v>
      </c>
    </row>
    <row r="2106" spans="1:8" hidden="1" x14ac:dyDescent="0.25">
      <c r="A2106" t="s">
        <v>2104</v>
      </c>
      <c r="B2106" s="1" t="str">
        <f>TRIM(MID(A2106, FIND("Index:", A2106) + 6, FIND(",", A2106) - FIND("Index:", A2106) - 6))</f>
        <v>271266</v>
      </c>
      <c r="C2106" s="1" t="str">
        <f>TRIM(MID(A2106, FIND("Length:", A2106) + 7, FIND(",", A2106, FIND("Length:", A2106)) - FIND("Length:", A2106) - 7))</f>
        <v>131</v>
      </c>
      <c r="D2106" s="1">
        <f>COUNTIF(C:C,C2106)</f>
        <v>20</v>
      </c>
      <c r="E2106" s="1" t="str">
        <f t="shared" si="32"/>
        <v>0x39</v>
      </c>
      <c r="F2106" s="2" t="str">
        <f>TRIM(MID(A2106, FIND("Message:", A2106) + 8, FIND("]", A2106) - FIND("Message:", A2106) - 7))</f>
        <v>['0x39', '0x64', '0x19', '0x7E', '0x9F', '0xE0', '0xC5', '0x47', '0x69', '0xF2', '0x65', '0x40', '0xC2', '0x40', '0x1A', '0x79', '0x79', '0xF0', '0xA6', '0x66', '0xCF', '0x3F', '0x4A', '0x3F', '0x3E', '0x3E', '0x79', '0xF4', '0x67', '0xEF', '0xCA', '0x6D', '0x1A', '0x77', '0x4B', '0xBF', '0x2C', '0x68', '0xD2', '0x7E', '0x79', '0xF0', '0xBF', '0x3F', '0x7A', '0x9D', '0x69', '0x00', '0xBF', '0x3F', '0x7A', '0xDF', '0xC8', '0x64', '0xEF', '0x6A', '0x1A', '0x75', '0x79', '0xF0', '0xCF', '0x3F', '0x69', '0xDC', '0x6B', '0xE7', '0xC8', '0x42', '0x19', '0x73', '0x9F', '0xE0', '0x6B', '0x6C', '0xAF', '0x3E', '0x69', '0x40', '0x1A', '0x71', '0xA9', '0x39', '0x6D', '0xF0', '0x69', '0xE7', '0xCA', '0x5A', '0xC2', '0x3F', '0xD6', '0x6E', '0x19', '0x6C', '0x9F', '0xE0', '0xC5', '0x49', '0x69', '0xEC', '0x6F', '0x40', '0xC2', '0x40', '0x23', '0x40', '0x0F', '0x40', '0x65', '0x70', '0x7F', '0x8A', '0xDF', '0x41', '0x3F', '0x48', '0x3F', '0x62', '0x71', '0x45', '0x05', '0x3F', '0x1A', '0x67', '0x79', '0xF0', '0xE6', '0x72', '0xCF', '0x3F', '0x4A']</v>
      </c>
      <c r="G2106" s="1" t="str">
        <f>TRIM(MID(A2106, FIND("Checksum:", A2106) + 9, FIND("(", A2106) - FIND("Checksum:", A2106) - 9))</f>
        <v>0x3F3E</v>
      </c>
      <c r="H2106" s="1" t="str">
        <f>TRIM(MID(A2106, FIND("(", A2106) + 1, FIND(")", A2106) - FIND("(", A2106) - 1))</f>
        <v>big</v>
      </c>
    </row>
    <row r="2107" spans="1:8" hidden="1" x14ac:dyDescent="0.25">
      <c r="A2107" t="s">
        <v>2105</v>
      </c>
      <c r="B2107" s="1" t="str">
        <f>TRIM(MID(A2107, FIND("Index:", A2107) + 6, FIND(",", A2107) - FIND("Index:", A2107) - 6))</f>
        <v>271439</v>
      </c>
      <c r="C2107" s="1" t="str">
        <f>TRIM(MID(A2107, FIND("Length:", A2107) + 7, FIND(",", A2107, FIND("Length:", A2107)) - FIND("Length:", A2107) - 7))</f>
        <v>135</v>
      </c>
      <c r="D2107" s="1">
        <f>COUNTIF(C:C,C2107)</f>
        <v>27</v>
      </c>
      <c r="E2107" s="1" t="str">
        <f t="shared" si="32"/>
        <v>0xDB</v>
      </c>
      <c r="F2107" s="2" t="str">
        <f>TRIM(MID(A2107, FIND("Message:", A2107) + 8, FIND("]", A2107) - FIND("Message:", A2107) - 7))</f>
        <v>['0xDB', '0x2A', '0x5D', '0xA9', '0xDB', '0x79', '0xF2', '0xCC', '0x78', '0xCA', '0x40', '0xDF', '0xC0', '0x3F', '0x48', '0x79', '0x25', '0x79', '0x20', '0x7F', '0x4B', '0x69', '0xE7', '0xC8', '0x40', '0xBE', '0x7A', '0xDF', '0xBA', '0x3F', '0x48', '0xC2', '0x3F', '0x10', '0xAE', '0x7B', '0x59', '0xA9', '0x62', '0x70', '0xEB', '0x7C', '0x50', '0x0A', '0x7C', '0x7F', '0x42', '0xAC', '0x1B', '0x6C', '0x17', '0xCA', '0x54', '0x7D', '0x40', '0xDF', '0xA5', '0x3F', '0x48', '0xBC', '0x3E', '0xC5', '0x7E', '0x70', '0x10', '0x3F', '0x42', '0xA9', '0x4F', '0xA9', '0x23', '0x7F', '0xEB', '0x9F', '0xE2', '0xC7', '0x5D', '0xCA', '0x68', '0x46', '0x40', '0x7C', '0x50', '0x7F', '0x42', '0x4B', '0xBF', '0xD2', '0xAC', '0x41', '0xBF', '0xAC', '0x1B', '0x7A', '0x00', '0xCF', '0x3F', '0x52', '0x42', '0xA9', '0x1B', '0x7A', '0xE2', '0xC8', '0x59', '0xDF', '0x66', '0x43', '0x76', '0x3F', '0x48', '0x3E', '0x3E', '0x3E', '0x37', '0x33', '0x44', '0xD3', '0x67', '0x3F', '0x45', '0x08', '0x99', '0x3F', '0xE4', '0x45', '0x45', '0x08', '0x87', '0x3E', '0x37', '0xD2', '0x86', '0xE8', '0x46']</v>
      </c>
      <c r="G2107" s="1" t="str">
        <f>TRIM(MID(A2107, FIND("Checksum:", A2107) + 9, FIND("(", A2107) - FIND("Checksum:", A2107) - 9))</f>
        <v>0x3E37</v>
      </c>
      <c r="H2107" s="1" t="str">
        <f>TRIM(MID(A2107, FIND("(", A2107) + 1, FIND(")", A2107) - FIND("(", A2107) - 1))</f>
        <v>big</v>
      </c>
    </row>
    <row r="2108" spans="1:8" hidden="1" x14ac:dyDescent="0.25">
      <c r="A2108" t="s">
        <v>2106</v>
      </c>
      <c r="B2108" s="1" t="str">
        <f>TRIM(MID(A2108, FIND("Index:", A2108) + 6, FIND(",", A2108) - FIND("Index:", A2108) - 6))</f>
        <v>271444</v>
      </c>
      <c r="C2108" s="1" t="str">
        <f>TRIM(MID(A2108, FIND("Length:", A2108) + 7, FIND(",", A2108, FIND("Length:", A2108)) - FIND("Length:", A2108) - 7))</f>
        <v>110</v>
      </c>
      <c r="D2108" s="1">
        <f>COUNTIF(C:C,C2108)</f>
        <v>7</v>
      </c>
      <c r="E2108" s="1" t="str">
        <f t="shared" si="32"/>
        <v>0x79</v>
      </c>
      <c r="F2108" s="2" t="str">
        <f>TRIM(MID(A2108, FIND("Message:", A2108) + 8, FIND("]", A2108) - FIND("Message:", A2108) - 7))</f>
        <v>['0x79', '0xF2', '0xCC', '0x78', '0xCA', '0x40', '0xDF', '0xC0', '0x3F', '0x48', '0x79', '0x25', '0x79', '0x20', '0x7F', '0x4B', '0x69', '0xE7', '0xC8', '0x40', '0xBE', '0x7A', '0xDF', '0xBA', '0x3F', '0x48', '0xC2', '0x3F', '0x10', '0xAE', '0x7B', '0x59', '0xA9', '0x62', '0x70', '0xEB', '0x7C', '0x50', '0x0A', '0x7C', '0x7F', '0x42', '0xAC', '0x1B', '0x6C', '0x17', '0xCA', '0x54', '0x7D', '0x40', '0xDF', '0xA5', '0x3F', '0x48', '0xBC', '0x3E', '0xC5', '0x7E', '0x70', '0x10', '0x3F', '0x42', '0xA9', '0x4F', '0xA9', '0x23', '0x7F', '0xEB', '0x9F', '0xE2', '0xC7', '0x5D', '0xCA', '0x68', '0x46', '0x40', '0x7C', '0x50', '0x7F', '0x42', '0x4B', '0xBF', '0xD2', '0xAC', '0x41', '0xBF', '0xAC', '0x1B', '0x7A', '0x00', '0xCF', '0x3F', '0x52', '0x42', '0xA9', '0x1B', '0x7A', '0xE2', '0xC8', '0x59', '0xDF', '0x66', '0x43', '0x76', '0x3F', '0x48', '0x3E', '0x3E', '0x3E', '0x37']</v>
      </c>
      <c r="G2108" s="1" t="str">
        <f>TRIM(MID(A2108, FIND("Checksum:", A2108) + 9, FIND("(", A2108) - FIND("Checksum:", A2108) - 9))</f>
        <v>0x3344</v>
      </c>
      <c r="H2108" s="1" t="str">
        <f>TRIM(MID(A2108, FIND("(", A2108) + 1, FIND(")", A2108) - FIND("(", A2108) - 1))</f>
        <v>big</v>
      </c>
    </row>
    <row r="2109" spans="1:8" hidden="1" x14ac:dyDescent="0.25">
      <c r="A2109" t="s">
        <v>2107</v>
      </c>
      <c r="B2109" s="1" t="str">
        <f>TRIM(MID(A2109, FIND("Index:", A2109) + 6, FIND(",", A2109) - FIND("Index:", A2109) - 6))</f>
        <v>271492</v>
      </c>
      <c r="C2109" s="1" t="str">
        <f>TRIM(MID(A2109, FIND("Length:", A2109) + 7, FIND(",", A2109, FIND("Length:", A2109)) - FIND("Length:", A2109) - 7))</f>
        <v>180</v>
      </c>
      <c r="D2109" s="1">
        <f>COUNTIF(C:C,C2109)</f>
        <v>21</v>
      </c>
      <c r="E2109" s="1" t="str">
        <f t="shared" si="32"/>
        <v>0x7D</v>
      </c>
      <c r="F2109" s="2" t="str">
        <f>TRIM(MID(A2109, FIND("Message:", A2109) + 8, FIND("]", A2109) - FIND("Message:", A2109) - 7))</f>
        <v>['0x7D', '0x40', '0xDF', '0xA5', '0x3F', '0x48', '0xBC', '0x3E', '0xC5', '0x7E', '0x70', '0x10', '0x3F', '0x42', '0xA9', '0x4F', '0xA9', '0x23', '0x7F', '0xEB', '0x9F', '0xE2', '0xC7', '0x5D', '0xCA', '0x68', '0x46', '0x40', '0x7C', '0x50', '0x7F', '0x42', '0x4B', '0xBF', '0xD2', '0xAC', '0x41', '0xBF', '0xAC', '0x1B', '0x7A', '0x00', '0xCF', '0x3F', '0x52', '0x42', '0xA9', '0x1B', '0x7A', '0xE2', '0xC8', '0x59', '0xDF', '0x66', '0x43', '0x76', '0x3F', '0x48', '0x3E', '0x3E', '0x3E', '0x37', '0x33', '0x44', '0xD3', '0x67', '0x3F', '0x45', '0x08', '0x99', '0x3F', '0xE4', '0x45', '0x45', '0x08', '0x87', '0x3E', '0x37', '0xD2', '0x86', '0xE8', '0x46', '0x3E', '0x37', '0xD2', '0x85', '0x3E', '0x37', '0xD2', '0x5C', '0x47', '0xAF', '0x3E', '0x37', '0xD2', '0xAB', '0x3F', '0x43', '0x6D', '0x48', '0x82', '0xC8', '0x3E', '0x37', '0xD3', '0x6F', '0x3E', '0x8A', '0x49', '0x37', '0xD3', '0x63', '0x3E', '0x37', '0xD2', '0xCD', '0xCD', '0x4A', '0x3E', '0x37', '0xD2', '0xE1', '0xAC', '0x1B', '0x49', '0x85', '0x4B', '0xBF', '0xD2', '0xBF', '0xDF', '0x58', '0x69', '0x10', '0x4F', '0x4C', '0x7C', '0x50', '0x7F', '0x42', '0x4B', '0xBF', '0xD2', '0xB8', '0x4D', '0xBB', '0xAC', '0x1B', '0x7A', '0x00', '0xCF', '0x3F', '0x5A', '0x4E', '0xA9', '0x1B', '0x7A', '0xE2', '0xC8', '0x40', '0xDF', '0x59', '0x4F', '0x43', '0x3F', '0x48', '0xAC', '0x1B', '0x49', '0xBF', '0xEA', '0x50', '0xD2', '0xBB', '0x69', '0x10', '0x29', '0x40', '0xAA', '0x6C']</v>
      </c>
      <c r="G2109" s="1" t="str">
        <f>TRIM(MID(A2109, FIND("Checksum:", A2109) + 9, FIND("(", A2109) - FIND("Checksum:", A2109) - 9))</f>
        <v>0x514F</v>
      </c>
      <c r="H2109" s="1" t="str">
        <f>TRIM(MID(A2109, FIND("(", A2109) + 1, FIND(")", A2109) - FIND("(", A2109) - 1))</f>
        <v>big</v>
      </c>
    </row>
    <row r="2110" spans="1:8" hidden="1" x14ac:dyDescent="0.25">
      <c r="A2110" t="s">
        <v>2108</v>
      </c>
      <c r="B2110" s="1" t="str">
        <f>TRIM(MID(A2110, FIND("Index:", A2110) + 6, FIND(",", A2110) - FIND("Index:", A2110) - 6))</f>
        <v>271602</v>
      </c>
      <c r="C2110" s="1" t="str">
        <f>TRIM(MID(A2110, FIND("Length:", A2110) + 7, FIND(",", A2110, FIND("Length:", A2110)) - FIND("Length:", A2110) - 7))</f>
        <v>57</v>
      </c>
      <c r="D2110" s="1">
        <f>COUNTIF(C:C,C2110)</f>
        <v>19</v>
      </c>
      <c r="E2110" s="1" t="str">
        <f t="shared" si="32"/>
        <v>0xD3</v>
      </c>
      <c r="F2110" s="2" t="str">
        <f>TRIM(MID(A2110, FIND("Message:", A2110) + 8, FIND("]", A2110) - FIND("Message:", A2110) - 7))</f>
        <v>['0xD3', '0x63', '0x3E', '0x37', '0xD2', '0xCD', '0xCD', '0x4A', '0x3E', '0x37', '0xD2', '0xE1', '0xAC', '0x1B', '0x49', '0x85', '0x4B', '0xBF', '0xD2', '0xBF', '0xDF', '0x58', '0x69', '0x10', '0x4F', '0x4C', '0x7C', '0x50', '0x7F', '0x42', '0x4B', '0xBF', '0xD2', '0xB8', '0x4D', '0xBB', '0xAC', '0x1B', '0x7A', '0x00', '0xCF', '0x3F', '0x5A', '0x4E', '0xA9', '0x1B', '0x7A', '0xE2', '0xC8', '0x40', '0xDF', '0x59', '0x4F', '0x43', '0x3F', '0x48', '0xAC']</v>
      </c>
      <c r="G2110" s="1" t="str">
        <f>TRIM(MID(A2110, FIND("Checksum:", A2110) + 9, FIND("(", A2110) - FIND("Checksum:", A2110) - 9))</f>
        <v>0x1B49</v>
      </c>
      <c r="H2110" s="1" t="str">
        <f>TRIM(MID(A2110, FIND("(", A2110) + 1, FIND(")", A2110) - FIND("(", A2110) - 1))</f>
        <v>big</v>
      </c>
    </row>
    <row r="2111" spans="1:8" hidden="1" x14ac:dyDescent="0.25">
      <c r="A2111" t="s">
        <v>2109</v>
      </c>
      <c r="B2111" s="1" t="str">
        <f>TRIM(MID(A2111, FIND("Index:", A2111) + 6, FIND(",", A2111) - FIND("Index:", A2111) - 6))</f>
        <v>271736</v>
      </c>
      <c r="C2111" s="1" t="str">
        <f>TRIM(MID(A2111, FIND("Length:", A2111) + 7, FIND(",", A2111, FIND("Length:", A2111)) - FIND("Length:", A2111) - 7))</f>
        <v>233</v>
      </c>
      <c r="D2111" s="1">
        <f>COUNTIF(C:C,C2111)</f>
        <v>13</v>
      </c>
      <c r="E2111" s="1" t="str">
        <f t="shared" si="32"/>
        <v>0x79</v>
      </c>
      <c r="F2111" s="2" t="str">
        <f>TRIM(MID(A2111, FIND("Message:", A2111) + 8, FIND("]", A2111) - FIND("Message:", A2111) - 7))</f>
        <v>['0x79', '0xF0', '0xCF', '0x3F', '0x4A', '0x3F', '0x3E', '0x99', '0x59', '0x3E', '0x79', '0xEF', '0xC8', '0x42', '0x19', '0xCA', '0xEF', '0x5A', '0x9F', '0xE0', '0xAF', '0x40', '0x69', '0x40', '0x79', '0xED', '0x5B', '0x50', '0x7F', '0x40', '0x69', '0xE7', '0xCA', '0x40', '0xC7', '0x5C', '0x1F', '0x40', '0xBF', '0x2B', '0xB8', '0x40', '0xC2', '0x62', '0x5D', '0x40', '0xEE', '0xB7', '0xB1', '0x43', '0x1A', '0xC5', '0x19', '0x5E', '0x79', '0xF0', '0xCF', '0x3F', '0x4A', '0x3F', '0x3E', '0x9F', '0x5F', '0x3E', '0x79', '0xEF', '0xC8', '0x6F', '0x1A', '0xBB', '0x15', '0x60', '0x79', '0xF0', '0xCF', '0x3F', '0x69', '0xE7', '0xC8', '0xF3', '0x61', '0x42', '0x19', '0xB9', '0x9F', '0xE0', '0xAF', '0x3E', '0xE4', '0x62', '0x69', '0x40', '0x1A', '0xB7', '0xA9', '0xF0', '0x69', '0xE1', '0x63', '0xE7', '0xCA', '0x62', '0x1F', '0x3F', '0x19', '0xB7', '0xA7', '0x64', '0x69', '0x3F', '0xBF', '0xE0', '0x19', '0xB5', '0x69', '0xE5', '0x65', '0x40', '0xC0', '0xE0', '0xC0', '0xE1', '0xC0', '0xE2', '0x8D', '0x66', '0xC0', '0xE3', '0xC0', '0xE4', '0xC2', '0x3F', '0x19', '0xCB', '0x67', '0xB0', '0x9F', '0xE0', '0xC5', '0x4A', '0x69', '0x40', '0x52', '0x68', '0xC2', '0x40', '0x23', '0x40', '0x0F', '0x41', '0x7F', '0x9E', '0x69', '0x8A', '0xDF', '0x42', '0x3F', '0x48', '0x3E', '0x3E', '0x1A', '0x6A', '0x3F', '0x45', '0x05', '0x3F', '0x1A', '0xAC', '0x79', '0x73', '0x6B', '0xF0', '0xCF', '0x3F', '0x4A', '0x3F', '0x3E', '0x3E', '0x71', '0x6C', '0x79', '0xEF', '0xC8', '0x42', '0x19', '0xA9', '0x9F', '0x43', '0x6D', '0xE0', '0xAF', '0x40', '0x69', '0x40', '0x1A', '0xA9', '0xAB', '0x6E', '0x79', '0xF0', '0xCF', '0x3F', '0x69', '0xE7', '0xC8', '0x01', '0x6F', '0x42', '0xA9', '0xF0', '0xA9', '0xEC', '0x89', '0x4F', '0xBB', '0x70', '0xCA', '0x48', '0x23', '0x3F', '0x0F', '0x41', '0x7F', '0xB5', '0x71', '0x8A', '0xDF', '0x42', '0x3F', '0x48', '0x3E', '0x3E', '0x22']</v>
      </c>
      <c r="G2111" s="1" t="str">
        <f>TRIM(MID(A2111, FIND("Checksum:", A2111) + 9, FIND("(", A2111) - FIND("Checksum:", A2111) - 9))</f>
        <v>0x723F</v>
      </c>
      <c r="H2111" s="1" t="str">
        <f>TRIM(MID(A2111, FIND("(", A2111) + 1, FIND(")", A2111) - FIND("(", A2111) - 1))</f>
        <v>big</v>
      </c>
    </row>
    <row r="2112" spans="1:8" hidden="1" x14ac:dyDescent="0.25">
      <c r="A2112" t="s">
        <v>2110</v>
      </c>
      <c r="B2112" s="1" t="str">
        <f>TRIM(MID(A2112, FIND("Index:", A2112) + 6, FIND(",", A2112) - FIND("Index:", A2112) - 6))</f>
        <v>271761</v>
      </c>
      <c r="C2112" s="1" t="str">
        <f>TRIM(MID(A2112, FIND("Length:", A2112) + 7, FIND(",", A2112, FIND("Length:", A2112)) - FIND("Length:", A2112) - 7))</f>
        <v>149</v>
      </c>
      <c r="D2112" s="1">
        <f>COUNTIF(C:C,C2112)</f>
        <v>25</v>
      </c>
      <c r="E2112" s="1" t="str">
        <f t="shared" si="32"/>
        <v>0xED</v>
      </c>
      <c r="F2112" s="2" t="str">
        <f>TRIM(MID(A2112, FIND("Message:", A2112) + 8, FIND("]", A2112) - FIND("Message:", A2112) - 7))</f>
        <v>['0xED', '0x5B', '0x50', '0x7F', '0x40', '0x69', '0xE7', '0xCA', '0x40', '0xC7', '0x5C', '0x1F', '0x40', '0xBF', '0x2B', '0xB8', '0x40', '0xC2', '0x62', '0x5D', '0x40', '0xEE', '0xB7', '0xB1', '0x43', '0x1A', '0xC5', '0x19', '0x5E', '0x79', '0xF0', '0xCF', '0x3F', '0x4A', '0x3F', '0x3E', '0x9F', '0x5F', '0x3E', '0x79', '0xEF', '0xC8', '0x6F', '0x1A', '0xBB', '0x15', '0x60', '0x79', '0xF0', '0xCF', '0x3F', '0x69', '0xE7', '0xC8', '0xF3', '0x61', '0x42', '0x19', '0xB9', '0x9F', '0xE0', '0xAF', '0x3E', '0xE4', '0x62', '0x69', '0x40', '0x1A', '0xB7', '0xA9', '0xF0', '0x69', '0xE1', '0x63', '0xE7', '0xCA', '0x62', '0x1F', '0x3F', '0x19', '0xB7', '0xA7', '0x64', '0x69', '0x3F', '0xBF', '0xE0', '0x19', '0xB5', '0x69', '0xE5', '0x65', '0x40', '0xC0', '0xE0', '0xC0', '0xE1', '0xC0', '0xE2', '0x8D', '0x66', '0xC0', '0xE3', '0xC0', '0xE4', '0xC2', '0x3F', '0x19', '0xCB', '0x67', '0xB0', '0x9F', '0xE0', '0xC5', '0x4A', '0x69', '0x40', '0x52', '0x68', '0xC2', '0x40', '0x23', '0x40', '0x0F', '0x41', '0x7F', '0x9E', '0x69', '0x8A', '0xDF', '0x42', '0x3F', '0x48', '0x3E', '0x3E', '0x1A', '0x6A', '0x3F', '0x45', '0x05', '0x3F', '0x1A', '0xAC', '0x79', '0x73', '0x6B', '0xF0', '0xCF', '0x3F']</v>
      </c>
      <c r="G2112" s="1" t="str">
        <f>TRIM(MID(A2112, FIND("Checksum:", A2112) + 9, FIND("(", A2112) - FIND("Checksum:", A2112) - 9))</f>
        <v>0x4A3F</v>
      </c>
      <c r="H2112" s="1" t="str">
        <f>TRIM(MID(A2112, FIND("(", A2112) + 1, FIND(")", A2112) - FIND("(", A2112) - 1))</f>
        <v>big</v>
      </c>
    </row>
    <row r="2113" spans="1:8" hidden="1" x14ac:dyDescent="0.25">
      <c r="A2113" t="s">
        <v>2111</v>
      </c>
      <c r="B2113" s="1" t="str">
        <f>TRIM(MID(A2113, FIND("Index:", A2113) + 6, FIND(",", A2113) - FIND("Index:", A2113) - 6))</f>
        <v>272022</v>
      </c>
      <c r="C2113" s="1" t="str">
        <f>TRIM(MID(A2113, FIND("Length:", A2113) + 7, FIND(",", A2113, FIND("Length:", A2113)) - FIND("Length:", A2113) - 7))</f>
        <v>107</v>
      </c>
      <c r="D2113" s="1">
        <f>COUNTIF(C:C,C2113)</f>
        <v>7</v>
      </c>
      <c r="E2113" s="1" t="str">
        <f t="shared" si="32"/>
        <v>0x33</v>
      </c>
      <c r="F2113" s="2" t="str">
        <f>TRIM(MID(A2113, FIND("Message:", A2113) + 8, FIND("]", A2113) - FIND("Message:", A2113) - 7))</f>
        <v>['0x33', '0x78', '0x3F', '0x48', '0xDF', '0xB5', '0x27', '0x40', '0x1F', '0x1C', '0x79', '0x3F', '0x28', '0x3F', '0xBF', '0x2B', '0x5D', '0xD4', '0x3D', '0x7A', '0xA8', '0xDB', '0x2A', '0x5D', '0xA9', '0xDB', '0x79', '0x85', '0x7B', '0xF2', '0xCA', '0x40', '0xDF', '0xAA', '0x3F', '0x48', '0x8B', '0x7C', '0x79', '0x20', '0x7F', '0x4B', '0x69', '0xE7', '0xC8', '0xFA', '0x7D', '0x40', '0xDF', '0xA4', '0x3F', '0x48', '0x99', '0x24', '0x87', '0x7E', '0x10', '0x8B', '0x1F', '0x3F', '0x70', '0xEB', '0x29', '0xFD', '0x7F', '0x3F', '0x21', '0x3F', '0x7D', '0xE0', '0x3F', '0x57', '0x14', '0x40', '0xBF', '0x27', '0x7D', '0xE0', '0x3F', '0x5B', '0xC2', '0xE2', '0x41', '0x3F', '0x29', '0x4E', '0x72', '0x50', '0x7F', '0x40', '0x7A', '0x42', '0xAC', '0x7B', '0x6C', '0xE8', '0x9F', '0x12', '0xC7', '0x39', '0x43', '0x43', '0xCA', '0x51', '0x9F', '0x7B', '0x08']</v>
      </c>
      <c r="G2113" s="1" t="str">
        <f>TRIM(MID(A2113, FIND("Checksum:", A2113) + 9, FIND("(", A2113) - FIND("Checksum:", A2113) - 9))</f>
        <v>0x2FF4</v>
      </c>
      <c r="H2113" s="1" t="str">
        <f>TRIM(MID(A2113, FIND("(", A2113) + 1, FIND(")", A2113) - FIND("(", A2113) - 1))</f>
        <v>big</v>
      </c>
    </row>
    <row r="2114" spans="1:8" hidden="1" x14ac:dyDescent="0.25">
      <c r="A2114" t="s">
        <v>2112</v>
      </c>
      <c r="B2114" s="1" t="str">
        <f>TRIM(MID(A2114, FIND("Index:", A2114) + 6, FIND(",", A2114) - FIND("Index:", A2114) - 6))</f>
        <v>272243</v>
      </c>
      <c r="C2114" s="1" t="str">
        <f>TRIM(MID(A2114, FIND("Length:", A2114) + 7, FIND(",", A2114, FIND("Length:", A2114)) - FIND("Length:", A2114) - 7))</f>
        <v>51</v>
      </c>
      <c r="D2114" s="1">
        <f>COUNTIF(C:C,C2114)</f>
        <v>10</v>
      </c>
      <c r="E2114" s="1" t="str">
        <f t="shared" si="32"/>
        <v>0x6B</v>
      </c>
      <c r="F2114" s="2" t="str">
        <f>TRIM(MID(A2114, FIND("Message:", A2114) + 8, FIND("]", A2114) - FIND("Message:", A2114) - 7))</f>
        <v>['0x6B', '0x0F', '0x41', '0x7F', '0x36', '0x51', '0x8A', '0xDF', '0x42', '0x3F', '0x48', '0x3E', '0x3E', '0x01', '0x52', '0x3F', '0x45', '0x03', '0x3B', '0x00', '0x00', '0x00', '0x15', '0xF0', '0x85', '0x06', '0xFF', '0xFF', '0xFF', '0xFF', '0xFF', '0x7C', '0x85', '0x04', '0x09', '0x00', '0xD7', '0xC2', '0x00', '0x06', '0x33', '0x40', '0xB8', '0x00', '0xDF', '0x4D', '0x3F', '0x48', '0x9F', '0x4D', '0x41']</v>
      </c>
      <c r="G2114" s="1" t="str">
        <f>TRIM(MID(A2114, FIND("Checksum:", A2114) + 9, FIND("(", A2114) - FIND("Checksum:", A2114) - 9))</f>
        <v>0x12C7</v>
      </c>
      <c r="H2114" s="1" t="str">
        <f>TRIM(MID(A2114, FIND("(", A2114) + 1, FIND(")", A2114) - FIND("(", A2114) - 1))</f>
        <v>big</v>
      </c>
    </row>
    <row r="2115" spans="1:8" hidden="1" x14ac:dyDescent="0.25">
      <c r="A2115" t="s">
        <v>2113</v>
      </c>
      <c r="B2115" s="1" t="str">
        <f>TRIM(MID(A2115, FIND("Index:", A2115) + 6, FIND(",", A2115) - FIND("Index:", A2115) - 6))</f>
        <v>272888</v>
      </c>
      <c r="C2115" s="1" t="str">
        <f>TRIM(MID(A2115, FIND("Length:", A2115) + 7, FIND(",", A2115, FIND("Length:", A2115)) - FIND("Length:", A2115) - 7))</f>
        <v>63</v>
      </c>
      <c r="D2115" s="1">
        <f>COUNTIF(C:C,C2115)</f>
        <v>9</v>
      </c>
      <c r="E2115" s="1" t="str">
        <f t="shared" ref="E2115:E2178" si="33">TRIM(MID(F2115, FIND("0x", F2115), FIND("'", F2115, FIND("0x", F2115)) - FIND("0x", F2115)))</f>
        <v>0x0F</v>
      </c>
      <c r="F2115" s="2" t="str">
        <f>TRIM(MID(A2115, FIND("Message:", A2115) + 8, FIND("]", A2115) - FIND("Message:", A2115) - 7))</f>
        <v>['0x0F', '0x6A', '0xDF', '0xC3', '0x10', '0xBF', '0xF0', '0x21', '0x44', '0xC3', '0x11', '0xBF', '0xF1', '0xC3', '0x12', '0xBF', '0x60', '0x45', '0xF2', '0xB8', '0x40', '0xB0', '0x40', '0xB5', '0x43', '0x1B', '0x46', '0x79', '0x10', '0x7F', '0x40', '0x69', '0xE7', '0xCA', '0xAB', '0x47', '0x14', '0x1F', '0x40', '0xEE', '0x12', '0xBF', '0x2B', '0xA6', '0x48', '0xA8', '0xDB', '0xAC', '0x5B', '0xA9', '0xDB', '0x7C', '0xD6', '0x49', '0xE2', '0xC8', '0x48', '0x8C', '0x47', '0x19', '0xBB', '0xE5', '0x4A']</v>
      </c>
      <c r="G2115" s="1" t="str">
        <f>TRIM(MID(A2115, FIND("Checksum:", A2115) + 9, FIND("(", A2115) - FIND("Checksum:", A2115) - 9))</f>
        <v>0x1F3F</v>
      </c>
      <c r="H2115" s="1" t="str">
        <f>TRIM(MID(A2115, FIND("(", A2115) + 1, FIND(")", A2115) - FIND("(", A2115) - 1))</f>
        <v>big</v>
      </c>
    </row>
    <row r="2116" spans="1:8" hidden="1" x14ac:dyDescent="0.25">
      <c r="A2116" t="s">
        <v>2114</v>
      </c>
      <c r="B2116" s="1" t="str">
        <f>TRIM(MID(A2116, FIND("Index:", A2116) + 6, FIND(",", A2116) - FIND("Index:", A2116) - 6))</f>
        <v>273231</v>
      </c>
      <c r="C2116" s="1" t="str">
        <f>TRIM(MID(A2116, FIND("Length:", A2116) + 7, FIND(",", A2116, FIND("Length:", A2116)) - FIND("Length:", A2116) - 7))</f>
        <v>145</v>
      </c>
      <c r="D2116" s="1">
        <f>COUNTIF(C:C,C2116)</f>
        <v>28</v>
      </c>
      <c r="E2116" s="1" t="str">
        <f t="shared" si="33"/>
        <v>0x21</v>
      </c>
      <c r="F2116" s="2" t="str">
        <f>TRIM(MID(A2116, FIND("Message:", A2116) + 8, FIND("]", A2116) - FIND("Message:", A2116) - 7))</f>
        <v>['0x21', '0x3F', '0xC2', '0x3F', '0x4A', '0xBF', '0x16', '0x6A', '0xD3', '0x5D', '0xA9', '0xF0', '0x69', '0xE7', '0xC8', '0x50', '0x6B', '0x4D', '0x4A', '0x2F', '0x31', '0x5F', '0x2B', '0x3A', '0x28', '0x6C', '0xA9', '0xF1', '0x89', '0x0C', '0x4B', '0xBF', '0xD3', '0x7C', '0x6D', '0x5F', '0xA9', '0xEC', '0x7A', '0x00', '0xCF', '0x3F', '0xEC', '0x6E', '0x79', '0xF7', '0x4A', '0x3F', '0x3F', '0x07', '0x79', '0x29', '0x6F', '0xF2', '0xC8', '0x44', '0x1A', '0x7D', '0x79', '0xF0', '0x71', '0x70', '0xCF', '0x3F', '0x2A', '0x43', '0x79', '0xF2', '0xCA', '0x24', '0x71', '0x43', '0x29', '0x3F', '0x4A', '0xBF', '0xD3', '0x5D', '0x58', '0x72', '0x21', '0x40', '0x6A', '0xE0', '0xC2', '0x40', '0xA1', '0xC3', '0x73', '0x6B', '0xA9', '0x6B', '0x89', '0x4F', '0xC8', '0x40', '0xD5', '0x74', '0xDF', '0x92', '0x3F', '0x48', '0x19', '0x75', '0x27', '0x24', '0x75', '0x3F', '0x89', '0x8A', '0x29', '0x3F', '0x1F', '0x3F', '0x8F', '0x76', '0x28', '0x3F', '0x1A', '0x71', '0x20', '0x3F', '0x6A', '0x33', '0x77', '0xE0', '0xBF', '0x2B', '0xBF', '0x27', '0xC2', '0x3F', '0x2C', '0x78', '0x22', '0x3F', '0x4C', '0xBF', '0xD2', '0xE1', '0xA9', '0x44', '0x79', '0x72', '0xB0']</v>
      </c>
      <c r="G2116" s="1" t="str">
        <f>TRIM(MID(A2116, FIND("Checksum:", A2116) + 9, FIND("(", A2116) - FIND("Checksum:", A2116) - 9))</f>
        <v>0x40B2</v>
      </c>
      <c r="H2116" s="1" t="str">
        <f>TRIM(MID(A2116, FIND("(", A2116) + 1, FIND(")", A2116) - FIND("(", A2116) - 1))</f>
        <v>big</v>
      </c>
    </row>
    <row r="2117" spans="1:8" hidden="1" x14ac:dyDescent="0.25">
      <c r="A2117" t="s">
        <v>2115</v>
      </c>
      <c r="B2117" s="1" t="str">
        <f>TRIM(MID(A2117, FIND("Index:", A2117) + 6, FIND(",", A2117) - FIND("Index:", A2117) - 6))</f>
        <v>273906</v>
      </c>
      <c r="C2117" s="1" t="str">
        <f>TRIM(MID(A2117, FIND("Length:", A2117) + 7, FIND(",", A2117, FIND("Length:", A2117)) - FIND("Length:", A2117) - 7))</f>
        <v>148</v>
      </c>
      <c r="D2117" s="1">
        <f>COUNTIF(C:C,C2117)</f>
        <v>24</v>
      </c>
      <c r="E2117" s="1" t="str">
        <f t="shared" si="33"/>
        <v>0x4A</v>
      </c>
      <c r="F2117" s="2" t="str">
        <f>TRIM(MID(A2117, FIND("Message:", A2117) + 8, FIND("]", A2117) - FIND("Message:", A2117) - 7))</f>
        <v>['0x4A', '0x3F', '0x3F', '0xE9', '0x79', '0xEF', '0xBD', '0x60', '0xCA', '0x50', '0x19', '0xA8', '0x21', '0x60', '0x70', '0x2F', '0x61', '0xE0', '0xBF', '0x3F', '0x1A', '0xA3', '0x79', '0xF0', '0x69', '0x62', '0xCF', '0x3F', '0x4A', '0x3F', '0x3E', '0x3E', '0x79', '0xF0', '0x63', '0xEF', '0xCA', '0x40', '0xDF', '0x33', '0x3F', '0x48', '0xF8', '0x64', '0x19', '0x9F', '0x9F', '0xE0', '0xAF', '0x40', '0xDF', '0x6D', '0x65', '0x2E', '0x69', '0x40', '0x4A', '0xBF', '0xD2', '0xA5', '0xBF', '0x66', '0x79', '0xF0', '0xBF', '0x3F', '0x9F', '0xE2', '0xC7', '0x1A', '0x67', '0x94', '0xCA', '0x5B', '0x79', '0xF0', '0xBF', '0x40', '0x8C', '0x68', '0x9F', '0xE2', '0xC7', '0xB1', '0xCA', '0x56', '0x79', '0xFE', '0x69', '0xF0', '0xBF', '0x42', '0x4A', '0x3F', '0x3F', '0xE9', '0x0F', '0x6A', '0x79', '0xEF', '0xCA', '0x50', '0x19', '0x96', '0x21', '0xBF', '0x6B', '0x61', '0x70', '0xE0', '0xBF', '0x3F', '0x1A', '0x91', '0xC8', '0x6C', '0x79', '0xF0', '0xCF', '0x3F', '0x4A', '0x3F', '0x3E', '0xAD', '0x6D', '0x3E', '0x79', '0xEF', '0xCA', '0x40', '0xDF', '0x0F', '0x0F', '0x6E', '0x3F', '0x48', '0x19', '0x8D', '0x9F', '0xE0', '0xAF', '0xCC', '0x6F', '0x40', '0xDF', '0x0A', '0x69', '0x40']</v>
      </c>
      <c r="G2117" s="1" t="str">
        <f>TRIM(MID(A2117, FIND("Checksum:", A2117) + 9, FIND("(", A2117) - FIND("Checksum:", A2117) - 9))</f>
        <v>0x4ABF</v>
      </c>
      <c r="H2117" s="1" t="str">
        <f>TRIM(MID(A2117, FIND("(", A2117) + 1, FIND(")", A2117) - FIND("(", A2117) - 1))</f>
        <v>big</v>
      </c>
    </row>
    <row r="2118" spans="1:8" hidden="1" x14ac:dyDescent="0.25">
      <c r="A2118" t="s">
        <v>2116</v>
      </c>
      <c r="B2118" s="1" t="str">
        <f>TRIM(MID(A2118, FIND("Index:", A2118) + 6, FIND(",", A2118) - FIND("Index:", A2118) - 6))</f>
        <v>274131</v>
      </c>
      <c r="C2118" s="1" t="str">
        <f>TRIM(MID(A2118, FIND("Length:", A2118) + 7, FIND(",", A2118, FIND("Length:", A2118)) - FIND("Length:", A2118) - 7))</f>
        <v>233</v>
      </c>
      <c r="D2118" s="1">
        <f>COUNTIF(C:C,C2118)</f>
        <v>13</v>
      </c>
      <c r="E2118" s="1" t="str">
        <f t="shared" si="33"/>
        <v>0x47</v>
      </c>
      <c r="F2118" s="2" t="str">
        <f>TRIM(MID(A2118, FIND("Message:", A2118) + 8, FIND("]", A2118) - FIND("Message:", A2118) - 7))</f>
        <v>['0x47', '0x19', '0x7D', '0x70', '0xE0', '0xBF', '0x32', '0x79', '0x3F', '0xC3', '0xE0', '0x21', '0x50', '0x7D', '0x40', '0x8C', '0x7A', '0x3F', '0x4F', '0xDF', '0xE9', '0x29', '0x3F', '0x4A', '0x85', '0x7B', '0xBF', '0xD2', '0xA5', '0x79', '0xF0', '0xBF', '0x3F', '0x1D', '0x7C', '0x9F', '0xE2', '0xC7', '0x64', '0xCA', '0x56', '0x79', '0xC5', '0x7D', '0xF0', '0xBF', '0x42', '0x4A', '0x3F', '0x3F', '0xE9', '0x23', '0x7E', '0x79', '0xEF', '0xCA', '0x50', '0x19', '0x72', '0x2A', '0xB8', '0x7F', '0x4F', '0x70', '0xE0', '0xBF', '0x3F', '0x21', '0x51', '0x91', '0x40', '0xA0', '0x5B', '0xA9', '0x5B', '0x79', '0xF2', '0xCA', '0x78', '0x41', '0x40', '0xDF', '0xCB', '0x3F', '0x48', '0x19', '0x6E', '0x3C', '0x42', '0xA0', '0x5B', '0xA9', '0xDF', '0x1A', '0xBC', '0x9F', '0x3E', '0x43', '0x5B', '0xDF', '0xC4', '0x4A', '0xE3', '0x4A', '0xBF', '0x7B', '0x44', '0xD2', '0xA5', '0x79', '0xF0', '0xBF', '0x3F', '0x9F', '0xC5', '0x45', '0xE2', '0xC7', '0x8F', '0xCA', '0x5F', '0xC2', '0x3F', '0xAB', '0x46', '0x4A', '0xBF', '0xD2', '0xA6', '0x79', '0xF0', '0xBF', '0xF3', '0x47', '0x3F', '0x7B', '0xF0', '0xBF', '0x41', '0xDA', '0x7F', '0x4E', '0x48', '0x8B', '0x57', '0x6B', '0xF8', '0x4A', '0xBF', '0xD2', '0x6C', '0x49', '0xA7', '0x79', '0x0B', '0x7B', '0xF0', '0xBF', '0x40', '0xE1', '0x4A', '0xA7', '0xE2', '0x79', '0xF0', '0xBF', '0x3F', '0x2A', '0x68', '0x4B', '0x45', '0x8B', '0xFB', '0xDA', '0x72', '0x6B', '0xF8', '0xC9', '0x4C', '0x79', '0x0B', '0x7E', '0xE0', '0x4F', '0x47', '0xC2', '0x89', '0x4D', '0x40', '0x19', '0x5B', '0x69', '0xC0', '0xC4', '0x37', '0x28', '0x4E', '0x21', '0x51', '0xC0', '0xE0', '0xDF', '0x9C', '0x20', '0xFE', '0x4F', '0x50', '0x4A', '0xBF', '0xD2', '0xA5', '0x79', '0xF0', '0x8C', '0x50', '0xBF', '0x3F', '0x9F', '0xE2', '0xC7', '0x90', '0xCA', '0xF4', '0x51', '0x6D', '0xC2', '0x3F', '0x4A', '0xBF', '0xD2', '0xA6', '0x44', '0x52']</v>
      </c>
      <c r="G2118" s="1" t="str">
        <f>TRIM(MID(A2118, FIND("Checksum:", A2118) + 9, FIND("(", A2118) - FIND("Checksum:", A2118) - 9))</f>
        <v>0x79F0</v>
      </c>
      <c r="H2118" s="1" t="str">
        <f>TRIM(MID(A2118, FIND("(", A2118) + 1, FIND(")", A2118) - FIND("(", A2118) - 1))</f>
        <v>big</v>
      </c>
    </row>
    <row r="2119" spans="1:8" hidden="1" x14ac:dyDescent="0.25">
      <c r="A2119" t="s">
        <v>2117</v>
      </c>
      <c r="B2119" s="1" t="str">
        <f>TRIM(MID(A2119, FIND("Index:", A2119) + 6, FIND(",", A2119) - FIND("Index:", A2119) - 6))</f>
        <v>274377</v>
      </c>
      <c r="C2119" s="1" t="str">
        <f>TRIM(MID(A2119, FIND("Length:", A2119) + 7, FIND(",", A2119, FIND("Length:", A2119)) - FIND("Length:", A2119) - 7))</f>
        <v>211</v>
      </c>
      <c r="D2119" s="1">
        <f>COUNTIF(C:C,C2119)</f>
        <v>9</v>
      </c>
      <c r="E2119" s="1" t="str">
        <f t="shared" si="33"/>
        <v>0x57</v>
      </c>
      <c r="F2119" s="2" t="str">
        <f>TRIM(MID(A2119, FIND("Message:", A2119) + 8, FIND("]", A2119) - FIND("Message:", A2119) - 7))</f>
        <v>['0x57', '0x6B', '0xF8', '0x0E', '0x54', '0x4A', '0xBF', '0xD2', '0xA7', '0x79', '0x0B', '0x7B', '0xD8', '0x55', '0xF0', '0xBF', '0x40', '0xA7', '0xE2', '0x79', '0xF0', '0x3B', '0x56', '0xBF', '0x3F', '0x2A', '0x45', '0x8B', '0xFB', '0xDA', '0x27', '0x57', '0x4A', '0x6B', '0xF8', '0x79', '0x0B', '0x7E', '0xE0', '0xE9', '0x58', '0x4F', '0x47', '0xC2', '0x40', '0x19', '0x48', '0x69', '0xBC', '0x59', '0xC0', '0xC4', '0x37', '0x21', '0x51', '0xC0', '0xE0', '0x2A', '0x5A', '0xDF', '0x74', '0x20', '0x51', '0x42', '0x3F', '0x3E', '0xDF', '0x5B', '0x3E', '0x3E', '0x37', '0xD2', '0xB9', '0x3E', '0x37', '0x11', '0x5C', '0xD2', '0x85', '0x3E', '0x37', '0xD2', '0xA6', '0x3E', '0xE1', '0x5D', '0x37', '0xD2', '0xA7', '0x3E', '0x37', '0xD2', '0xD5', '0x2D', '0x5E', '0x3E', '0x37', '0xD2', '0xD9', '0x4A', '0xBF', '0xD2', '0x5D', '0x5F', '0xA5', '0x79', '0xF0', '0xBF', '0x3F', '0x9F', '0xE2', '0xF0', '0x60', '0xC7', '0x91', '0xCA', '0x5E', '0xC2', '0x3F', '0x4A', '0x2F', '0x61', '0xBF', '0xD2', '0xA6', '0x79', '0xF0', '0xBF', '0x3F', '0x03', '0x62', '0x7B', '0xF0', '0xBF', '0x41', '0xDA', '0xC5', '0x8B', '0xFB', '0x63', '0x57', '0x6B', '0xF8', '0x4A', '0xBF', '0xD2', '0xA7', '0xA3', '0x64', '0x79', '0x0B', '0x7B', '0xF0', '0xBF', '0x40', '0xA7', '0xFC', '0x65', '0xE2', '0x79', '0xF0', '0xBF', '0x3F', '0x2A', '0x45', '0x21', '0x66', '0x8B', '0xFB', '0xDA', '0xB8', '0x6B', '0xF8', '0x79', '0x5F', '0x67', '0x0B', '0x7E', '0xE0', '0x4F', '0x47', '0xC2', '0x40', '0x6B', '0x68', '0x19', '0x7A', '0x69', '0xC0', '0xC4', '0x37', '0x21', '0x43', '0x69', '0x51', '0xC0', '0xE0', '0x20', '0x52', '0xA1', '0x6B', '0xDB', '0x6A', '0x61', '0x67', '0xCA', '0x40', '0xDF', '0xE2', '0x3F', '0x40']</v>
      </c>
      <c r="G2119" s="1" t="str">
        <f>TRIM(MID(A2119, FIND("Checksum:", A2119) + 9, FIND("(", A2119) - FIND("Checksum:", A2119) - 9))</f>
        <v>0x6B48</v>
      </c>
      <c r="H2119" s="1" t="str">
        <f>TRIM(MID(A2119, FIND("(", A2119) + 1, FIND(")", A2119) - FIND("(", A2119) - 1))</f>
        <v>big</v>
      </c>
    </row>
    <row r="2120" spans="1:8" hidden="1" x14ac:dyDescent="0.25">
      <c r="A2120" t="s">
        <v>2118</v>
      </c>
      <c r="B2120" s="1" t="str">
        <f>TRIM(MID(A2120, FIND("Index:", A2120) + 6, FIND(",", A2120) - FIND("Index:", A2120) - 6))</f>
        <v>274451</v>
      </c>
      <c r="C2120" s="1" t="str">
        <f>TRIM(MID(A2120, FIND("Length:", A2120) + 7, FIND(",", A2120, FIND("Length:", A2120)) - FIND("Length:", A2120) - 7))</f>
        <v>227</v>
      </c>
      <c r="D2120" s="1">
        <f>COUNTIF(C:C,C2120)</f>
        <v>16</v>
      </c>
      <c r="E2120" s="1" t="str">
        <f t="shared" si="33"/>
        <v>0x37</v>
      </c>
      <c r="F2120" s="2" t="str">
        <f>TRIM(MID(A2120, FIND("Message:", A2120) + 8, FIND("]", A2120) - FIND("Message:", A2120) - 7))</f>
        <v>['0x37', '0x11', '0x5C', '0xD2', '0x85', '0x3E', '0x37', '0xD2', '0xA6', '0x3E', '0xE1', '0x5D', '0x37', '0xD2', '0xA7', '0x3E', '0x37', '0xD2', '0xD5', '0x2D', '0x5E', '0x3E', '0x37', '0xD2', '0xD9', '0x4A', '0xBF', '0xD2', '0x5D', '0x5F', '0xA5', '0x79', '0xF0', '0xBF', '0x3F', '0x9F', '0xE2', '0xF0', '0x60', '0xC7', '0x91', '0xCA', '0x5E', '0xC2', '0x3F', '0x4A', '0x2F', '0x61', '0xBF', '0xD2', '0xA6', '0x79', '0xF0', '0xBF', '0x3F', '0x03', '0x62', '0x7B', '0xF0', '0xBF', '0x41', '0xDA', '0xC5', '0x8B', '0xFB', '0x63', '0x57', '0x6B', '0xF8', '0x4A', '0xBF', '0xD2', '0xA7', '0xA3', '0x64', '0x79', '0x0B', '0x7B', '0xF0', '0xBF', '0x40', '0xA7', '0xFC', '0x65', '0xE2', '0x79', '0xF0', '0xBF', '0x3F', '0x2A', '0x45', '0x21', '0x66', '0x8B', '0xFB', '0xDA', '0xB8', '0x6B', '0xF8', '0x79', '0x5F', '0x67', '0x0B', '0x7E', '0xE0', '0x4F', '0x47', '0xC2', '0x40', '0x6B', '0x68', '0x19', '0x7A', '0x69', '0xC0', '0xC4', '0x37', '0x21', '0x43', '0x69', '0x51', '0xC0', '0xE0', '0x20', '0x52', '0xA1', '0x6B', '0xDB', '0x6A', '0x61', '0x67', '0xCA', '0x40', '0xDF', '0xE2', '0x3F', '0x40', '0x6B', '0x48', '0x29', '0x3F', '0x7D', '0xE0', '0x3F', '0x5B', '0x15', '0x6C', '0x7D', '0xE0', '0x3F', '0x57', '0x5D', '0xE4', '0x2A', '0xCD', '0x6D', '0x5D', '0x79', '0x20', '0xBF', '0x5B', '0x79', '0xF2', '0xEB', '0x6E', '0xCA', '0x40', '0xDF', '0xD5', '0x3F', '0x48', '0x79', '0x30', '0x6F', '0x20', '0x7F', '0x57', '0x69', '0xE7', '0xC8', '0x40', '0xC0', '0x70', '0xDF', '0xCF', '0x3F', '0x48', '0x79', '0x20', '0x7F', '0xC0', '0x71', '0x47', '0x69', '0xE7', '0xC8', '0x40', '0xDF', '0xC9', '0xBC', '0x72', '0x3F', '0x48', '0x99', '0x24', '0x47', '0xBF', '0xD2', '0x91', '0x73', '0xE1', '0x77', '0xEB', '0xC2', '0x3F', '0x29', '0x4E', '0x32', '0x74', '0x7C', '0xC0', '0xBF', '0x40', '0x6C', '0xE8', '0x9F', '0xA6']</v>
      </c>
      <c r="G2120" s="1" t="str">
        <f>TRIM(MID(A2120, FIND("Checksum:", A2120) + 9, FIND("(", A2120) - FIND("Checksum:", A2120) - 9))</f>
        <v>0x7512</v>
      </c>
      <c r="H2120" s="1" t="str">
        <f>TRIM(MID(A2120, FIND("(", A2120) + 1, FIND(")", A2120) - FIND("(", A2120) - 1))</f>
        <v>big</v>
      </c>
    </row>
    <row r="2121" spans="1:8" hidden="1" x14ac:dyDescent="0.25">
      <c r="A2121" t="s">
        <v>2119</v>
      </c>
      <c r="B2121" s="1" t="str">
        <f>TRIM(MID(A2121, FIND("Index:", A2121) + 6, FIND(",", A2121) - FIND("Index:", A2121) - 6))</f>
        <v>274700</v>
      </c>
      <c r="C2121" s="1" t="str">
        <f>TRIM(MID(A2121, FIND("Length:", A2121) + 7, FIND(",", A2121, FIND("Length:", A2121)) - FIND("Length:", A2121) - 7))</f>
        <v>202</v>
      </c>
      <c r="D2121" s="1">
        <f>COUNTIF(C:C,C2121)</f>
        <v>18</v>
      </c>
      <c r="E2121" s="1" t="str">
        <f t="shared" si="33"/>
        <v>0xA9</v>
      </c>
      <c r="F2121" s="2" t="str">
        <f>TRIM(MID(A2121, FIND("Message:", A2121) + 8, FIND("]", A2121) - FIND("Message:", A2121) - 7))</f>
        <v>['0xA9', '0xEB', '0x79', '0x0F', '0x5D', '0x78', '0xC8', '0x40', '0xDF', '0xA0', '0x3F', '0x48', '0xA2', '0x2C', '0x79', '0x6B', '0xC6', '0x77', '0xC8', '0x40', '0xDF', '0x7E', '0x8A', '0x7A', '0x3F', '0x48', '0x79', '0xC0', '0xBF', '0x40', '0x9F', '0xDB', '0x7B', '0xE2', '0x08', '0x2F', '0xC7', '0x4F', '0xCA', '0x77', '0xEE', '0x7C', '0x78', '0xC0', '0x7F', '0x41', '0xC3', '0xC2', '0xC6', '0xC3', '0x7D', '0x7B', '0xBF', '0x2B', '0xCA', '0x5C', '0x6C', '0x17', '0x8E', '0x7E', '0xCA', '0x44', '0xA8', '0xDB', '0x79', '0x20', '0xBF', '0x6B', '0x7F', '0x4F', '0xAA', '0xDB', '0x7A', '0xDF', '0xCA', '0x48', '0xC2', '0x40', '0xA0', '0x5B', '0x2A', '0x4F', '0xA9', '0x5B', '0x79', '0x34', '0x41', '0xF2', '0xC8', '0x4F', '0xA0', '0x5B', '0x19', '0x4E', '0xAF', '0x42', '0x9F', '0x5B', '0xDF', '0x4B', '0x49', '0xD3', '0x21', '0xA6', '0x43', '0x60', '0x1A', '0x4C', '0x79', '0xF0', '0xCF', '0x3F', '0x83', '0x44', '0x4A', '0x3F', '0x3E', '0x3E', '0x79', '0xEF', '0xC8', '0x7C', '0x45', '0x42', '0x19', '0x49', '0x9F', '0xE0', '0xAF', '0x40', '0x5A', '0x46', '0x69', '0x40', '0x1A', '0x48', '0x79', '0xF0', '0xCF', '0x8C', '0x47', '0x3F', '0xC6', '0xE7', '0xC8', '0x62', '0xA1', '0x6B', '0x6D', '0x48', '0xA9', '0x6B', '0xC6', '0xEC', '0xCA', '0x5E', '0xDF', '0x1A', '0x49', '0x5B', '0x3F', '0x48', '0x42', '0x3F', '0x3E', '0x3E', '0x2A', '0x4A', '0x3E', '0x37', '0xD2', '0xDD', '0x3E', '0x37', '0xD2', '0xB8', '0x4B', '0x7D', '0x3E', '0x37', '0xD2', '0xB9', '0x3E', '0x37', '0x40', '0x4C', '0xD3', '0x69', '0xAC', '0x6B', '0xC6', '0x18', '0xCA', '0x4B', '0x4D', '0x58', '0x79', '0xC0', '0xBF', '0x40', '0x9F', '0xE2']</v>
      </c>
      <c r="G2121" s="1" t="str">
        <f>TRIM(MID(A2121, FIND("Checksum:", A2121) + 9, FIND("(", A2121) - FIND("Checksum:", A2121) - 9))</f>
        <v>0x624E</v>
      </c>
      <c r="H2121" s="1" t="str">
        <f>TRIM(MID(A2121, FIND("(", A2121) + 1, FIND(")", A2121) - FIND("(", A2121) - 1))</f>
        <v>big</v>
      </c>
    </row>
    <row r="2122" spans="1:8" hidden="1" x14ac:dyDescent="0.25">
      <c r="A2122" t="s">
        <v>2120</v>
      </c>
      <c r="B2122" s="1" t="str">
        <f>TRIM(MID(A2122, FIND("Index:", A2122) + 6, FIND(",", A2122) - FIND("Index:", A2122) - 6))</f>
        <v>274733</v>
      </c>
      <c r="C2122" s="1" t="str">
        <f>TRIM(MID(A2122, FIND("Length:", A2122) + 7, FIND(",", A2122, FIND("Length:", A2122)) - FIND("Length:", A2122) - 7))</f>
        <v>241</v>
      </c>
      <c r="D2122" s="1">
        <f>COUNTIF(C:C,C2122)</f>
        <v>15</v>
      </c>
      <c r="E2122" s="1" t="str">
        <f t="shared" si="33"/>
        <v>0xE2</v>
      </c>
      <c r="F2122" s="2" t="str">
        <f>TRIM(MID(A2122, FIND("Message:", A2122) + 8, FIND("]", A2122) - FIND("Message:", A2122) - 7))</f>
        <v>['0xE2', '0x08', '0x2F', '0xC7', '0x4F', '0xCA', '0x77', '0xEE', '0x7C', '0x78', '0xC0', '0x7F', '0x41', '0xC3', '0xC2', '0xC6', '0xC3', '0x7D', '0x7B', '0xBF', '0x2B', '0xCA', '0x5C', '0x6C', '0x17', '0x8E', '0x7E', '0xCA', '0x44', '0xA8', '0xDB', '0x79', '0x20', '0xBF', '0x6B', '0x7F', '0x4F', '0xAA', '0xDB', '0x7A', '0xDF', '0xCA', '0x48', '0xC2', '0x40', '0xA0', '0x5B', '0x2A', '0x4F', '0xA9', '0x5B', '0x79', '0x34', '0x41', '0xF2', '0xC8', '0x4F', '0xA0', '0x5B', '0x19', '0x4E', '0xAF', '0x42', '0x9F', '0x5B', '0xDF', '0x4B', '0x49', '0xD3', '0x21', '0xA6', '0x43', '0x60', '0x1A', '0x4C', '0x79', '0xF0', '0xCF', '0x3F', '0x83', '0x44', '0x4A', '0x3F', '0x3E', '0x3E', '0x79', '0xEF', '0xC8', '0x7C', '0x45', '0x42', '0x19', '0x49', '0x9F', '0xE0', '0xAF', '0x40', '0x5A', '0x46', '0x69', '0x40', '0x1A', '0x48', '0x79', '0xF0', '0xCF', '0x8C', '0x47', '0x3F', '0xC6', '0xE7', '0xC8', '0x62', '0xA1', '0x6B', '0x6D', '0x48', '0xA9', '0x6B', '0xC6', '0xEC', '0xCA', '0x5E', '0xDF', '0x1A', '0x49', '0x5B', '0x3F', '0x48', '0x42', '0x3F', '0x3E', '0x3E', '0x2A', '0x4A', '0x3E', '0x37', '0xD2', '0xDD', '0x3E', '0x37', '0xD2', '0xB8', '0x4B', '0x7D', '0x3E', '0x37', '0xD2', '0xB9', '0x3E', '0x37', '0x40', '0x4C', '0xD3', '0x69', '0xAC', '0x6B', '0xC6', '0x18', '0xCA', '0x4B', '0x4D', '0x58', '0x79', '0xC0', '0xBF', '0x40', '0x9F', '0xE2', '0x62', '0x4E', '0x08', '0x2F', '0xC7', '0x6F', '0xCA', '0x52', '0xC3', '0x9D', '0x4F', '0xC2', '0x1A', '0xB7', '0xBF', '0x2B', '0x79', '0xF0', '0x39', '0x50', '0xCF', '0x3F', '0xC6', '0xE7', '0xC8', '0x42', '0xC6', '0xDF', '0x51', '0x1C', '0xCA', '0x40', '0xDF', '0x40', '0x2C', '0x40', '0x05', '0x52', '0x2C', '0x44', '0xC3', '0xC0', '0x00', '0x00', '0x00', '0x47', '0xF0', '0x85', '0x06', '0xFF', '0xFF', '0xFF', '0xFF', '0xFF', '0x7C', '0x85', '0x04', '0x09', '0x00', '0xF7', '0x15', '0x00', '0x06', '0xA5', '0x40', '0xC0', '0x00', '0x08', '0x2F', '0x5F', '0x1A', '0xBF']</v>
      </c>
      <c r="G2122" s="1" t="str">
        <f>TRIM(MID(A2122, FIND("Checksum:", A2122) + 9, FIND("(", A2122) - FIND("Checksum:", A2122) - 9))</f>
        <v>0x7141</v>
      </c>
      <c r="H2122" s="1" t="str">
        <f>TRIM(MID(A2122, FIND("(", A2122) + 1, FIND(")", A2122) - FIND("(", A2122) - 1))</f>
        <v>big</v>
      </c>
    </row>
    <row r="2123" spans="1:8" hidden="1" x14ac:dyDescent="0.25">
      <c r="A2123" t="s">
        <v>2121</v>
      </c>
      <c r="B2123" s="1" t="str">
        <f>TRIM(MID(A2123, FIND("Index:", A2123) + 6, FIND(",", A2123) - FIND("Index:", A2123) - 6))</f>
        <v>275119</v>
      </c>
      <c r="C2123" s="1" t="str">
        <f>TRIM(MID(A2123, FIND("Length:", A2123) + 7, FIND(",", A2123, FIND("Length:", A2123)) - FIND("Length:", A2123) - 7))</f>
        <v>129</v>
      </c>
      <c r="D2123" s="1">
        <f>COUNTIF(C:C,C2123)</f>
        <v>28</v>
      </c>
      <c r="E2123" s="1" t="str">
        <f t="shared" si="33"/>
        <v>0x51</v>
      </c>
      <c r="F2123" s="2" t="str">
        <f>TRIM(MID(A2123, FIND("Message:", A2123) + 8, FIND("]", A2123) - FIND("Message:", A2123) - 7))</f>
        <v>['0x51', '0x7F', '0x1A', '0x9A', '0x79', '0xF0', '0xCF', '0x3F', '0xFE', '0x52', '0x4A', '0x3F', '0x3E', '0x3E', '0x79', '0xEF', '0xCA', '0x8C', '0x53', '0x78', '0x42', '0xBF', '0xD2', '0x9D', '0x19', '0x93', '0xEA', '0x54', '0x4C', '0xBF', '0xD3', '0x59', '0x4B', '0xBF', '0xD3', '0x6C', '0x55', '0x59', '0xA9', '0xDF', '0x7A', '0x00', '0xBF', '0x3F', '0xB1', '0x56', '0xAB', '0xFF', '0x6A', '0xE9', '0xAA', '0xF6', '0x6A', '0x62', '0x57', '0x08', '0x7B', '0x10', '0xBF', '0x3F', '0x7C', '0x70', '0xD6', '0x58', '0xBF', '0x3F', '0x6B', '0xE9', '0x6B', '0x18', '0x6B', '0x9B', '0x59', '0xFA', '0x1A', '0x89', '0x62', '0xFF', '0x6A', '0xDF', '0xA4', '0x5A', '0x19', '0x86', '0x7C', '0xF0', '0x7F', '0x40', '0xA9', '0xD0', '0x5B', '0xDF', '0x7B', '0xF0', '0x7F', '0x40', '0x6B', '0xE9', '0xBC', '0x5C', '0xAB', '0x06', '0x6B', '0x18', '0x7C', '0xF0', '0x7F', '0x7E', '0x5D', '0x40', '0x7A', '0x70', '0x7F', '0x40', '0x6C', '0xE9', '0x9E', '0x5E', '0x6C', '0xF8', '0x1A', '0x7E', '0x6C', '0x0A', '0x72', '0x45', '0x5F', '0x10', '0x3F']</v>
      </c>
      <c r="G2123" s="1" t="str">
        <f>TRIM(MID(A2123, FIND("Checksum:", A2123) + 9, FIND("(", A2123) - FIND("Checksum:", A2123) - 9))</f>
        <v>0x406A</v>
      </c>
      <c r="H2123" s="1" t="str">
        <f>TRIM(MID(A2123, FIND("(", A2123) + 1, FIND(")", A2123) - FIND("(", A2123) - 1))</f>
        <v>big</v>
      </c>
    </row>
    <row r="2124" spans="1:8" hidden="1" x14ac:dyDescent="0.25">
      <c r="A2124" t="s">
        <v>2122</v>
      </c>
      <c r="B2124" s="1" t="str">
        <f>TRIM(MID(A2124, FIND("Index:", A2124) + 6, FIND(",", A2124) - FIND("Index:", A2124) - 6))</f>
        <v>275466</v>
      </c>
      <c r="C2124" s="1" t="str">
        <f>TRIM(MID(A2124, FIND("Length:", A2124) + 7, FIND(",", A2124, FIND("Length:", A2124)) - FIND("Length:", A2124) - 7))</f>
        <v>53</v>
      </c>
      <c r="D2124" s="1">
        <f>COUNTIF(C:C,C2124)</f>
        <v>18</v>
      </c>
      <c r="E2124" s="1" t="str">
        <f t="shared" si="33"/>
        <v>0x2F</v>
      </c>
      <c r="F2124" s="2" t="str">
        <f>TRIM(MID(A2124, FIND("Message:", A2124) + 8, FIND("]", A2124) - FIND("Message:", A2124) - 7))</f>
        <v>['0x2F', '0x2C', '0x40', '0xC3', '0x78', '0xA0', '0x5B', '0x8C', '0x5B', '0x49', '0xBF', '0xD3', '0x39', '0x79', '0x6D', '0xAC', '0x1C', '0x9F', '0xE0', '0x5F', '0x1A', '0xA9', '0x7A', '0xDF', '0x46', '0x69', '0x40', '0xC6', '0x1D', '0xCA', '0xF8', '0x7B', '0x43', '0x19', '0xD9', '0xDA', '0x53', '0x9F', '0xE0', '0x60', '0x7C', '0x5F', '0xFA', '0x69', '0x40', '0x23', '0x3F', '0xF1', '0xD4', '0x7D', '0x69', '0x3F', '0x48']</v>
      </c>
      <c r="G2124" s="1" t="str">
        <f>TRIM(MID(A2124, FIND("Checksum:", A2124) + 9, FIND("(", A2124) - FIND("Checksum:", A2124) - 9))</f>
        <v>0x19D6</v>
      </c>
      <c r="H2124" s="1" t="str">
        <f>TRIM(MID(A2124, FIND("(", A2124) + 1, FIND(")", A2124) - FIND("(", A2124) - 1))</f>
        <v>big</v>
      </c>
    </row>
    <row r="2125" spans="1:8" hidden="1" x14ac:dyDescent="0.25">
      <c r="A2125" t="s">
        <v>2123</v>
      </c>
      <c r="B2125" s="1" t="str">
        <f>TRIM(MID(A2125, FIND("Index:", A2125) + 6, FIND(",", A2125) - FIND("Index:", A2125) - 6))</f>
        <v>275808</v>
      </c>
      <c r="C2125" s="1" t="str">
        <f>TRIM(MID(A2125, FIND("Length:", A2125) + 7, FIND(",", A2125, FIND("Length:", A2125)) - FIND("Length:", A2125) - 7))</f>
        <v>238</v>
      </c>
      <c r="D2125" s="1">
        <f>COUNTIF(C:C,C2125)</f>
        <v>14</v>
      </c>
      <c r="E2125" s="1" t="str">
        <f t="shared" si="33"/>
        <v>0x2F</v>
      </c>
      <c r="F2125" s="2" t="str">
        <f>TRIM(MID(A2125, FIND("Message:", A2125) + 8, FIND("]", A2125) - FIND("Message:", A2125) - 7))</f>
        <v>['0x2F', '0xC7', '0x4F', '0x6E', '0x5E', '0xCA', '0x82', '0xC3', '0x61', '0xBF', '0xF2', '0x1F', '0xA2', '0x5F', '0xE9', '0x22', '0x3F', '0xBF', '0xF3', '0x2A', '0x44', '0xCC', '0x60', '0xAC', '0x1B', '0xA9', '0x1B', '0x79', '0xF2', '0xC8', '0x22', '0x61', '0x4D', '0xAC', '0x1B', '0x19', '0x9A', '0x9F', '0x1B', '0xE4', '0x62', '0x4A', '0xEB', '0xAA', '0xFB', '0x7A', '0x7B', '0xA9', '0xDE', '0x63', '0xFC', '0xA2', '0xFC', '0x2A', '0x37', '0xA9', '0xEB', '0xF6', '0x64', '0x82', '0xFB', '0xBC', '0x40', '0xA2', '0x7C', '0xEE', '0xED', '0x65', '0x2B', '0x72', '0xEB', '0xA2', '0x7C', '0x19', '0x94', '0xBB', '0x66', '0xA4', '0xD2', '0xA5', '0xD2', '0xA3', '0x7C', '0x89', '0xFF', '0x67', '0x8A', '0x24', '0x40', '0xA3', '0x4C', '0xC2', '0x41', '0x4A', '0x68', '0x24', '0x40', '0xA3', '0x4C', '0xC2', '0x42', '0x19', '0xDA', '0x69', '0x8B', '0x9F', '0x46', '0x4A', '0x6F', '0x4F', '0x9E', '0x82', '0x6A', '0x69', '0x3F', '0x79', '0xF0', '0xBF', '0x3F', '0x89', '0x06', '0x6B', '0x4F', '0xCA', '0x52', '0x1A', '0x8C', '0x79', '0xF0', '0xE8', '0x6C', '0xCF', '0x3F', '0x2A', '0x42', '0x79', '0xF6', '0xC8', '0x21', '0x6D', '0x4C', '0x29', '0x3F', '0x1A', '0x83', '0x6A', '0xDF', '0x0A', '0x6E', '0x1A', '0x87', '0x79', '0xF0', '0xCF', '0x3F', '0x4A', '0xD3', '0x6F', '0x3F', '0x3E', '0x3E', '0x79', '0xEF', '0xC8', '0x42', '0x9F', '0x70', '0x19', '0x84', '0x9F', '0xE0', '0xAF', '0x40', '0x69', '0xE7', '0x71', '0x40', '0xDF', '0x82', '0x2C', '0x45', '0x29', '0xE9', '0x98', '0x72', '0x1A', '0x7C', '0x22', '0x3F', '0x6A', '0xDF', '0x2C', '0xE0', '0x73', '0x3F', '0x2A', '0x43', '0xAC', '0x1B', '0xA9', '0x1B', '0xAC', '0x74', '0x79', '0xF2', '0xC8', '0x4D', '0xAC', '0x1B', '0x19', '0xD7', '0x75', '0x78', '0x9F', '0x1B', '0x4A', '0xEB', '0xAA', '0xFB', '0x85', '0x76', '0x7A', '0x7B', '0xA9', '0xFC', '0xA2', '0xFC', '0x2A', '0xDC', '0x77', '0x37', '0xA9', '0xEB', '0x82', '0xFB', '0xBC', '0x40', '0xBF']</v>
      </c>
      <c r="G2125" s="1" t="str">
        <f>TRIM(MID(A2125, FIND("Checksum:", A2125) + 9, FIND("(", A2125) - FIND("Checksum:", A2125) - 9))</f>
        <v>0x78A2</v>
      </c>
      <c r="H2125" s="1" t="str">
        <f>TRIM(MID(A2125, FIND("(", A2125) + 1, FIND(")", A2125) - FIND("(", A2125) - 1))</f>
        <v>big</v>
      </c>
    </row>
    <row r="2126" spans="1:8" hidden="1" x14ac:dyDescent="0.25">
      <c r="A2126" t="s">
        <v>2124</v>
      </c>
      <c r="B2126" s="1" t="str">
        <f>TRIM(MID(A2126, FIND("Index:", A2126) + 6, FIND(",", A2126) - FIND("Index:", A2126) - 6))</f>
        <v>276065</v>
      </c>
      <c r="C2126" s="1" t="str">
        <f>TRIM(MID(A2126, FIND("Length:", A2126) + 7, FIND(",", A2126, FIND("Length:", A2126)) - FIND("Length:", A2126) - 7))</f>
        <v>207</v>
      </c>
      <c r="D2126" s="1">
        <f>COUNTIF(C:C,C2126)</f>
        <v>10</v>
      </c>
      <c r="E2126" s="1" t="str">
        <f t="shared" si="33"/>
        <v>0xA3</v>
      </c>
      <c r="F2126" s="2" t="str">
        <f>TRIM(MID(A2126, FIND("Message:", A2126) + 8, FIND("]", A2126) - FIND("Message:", A2126) - 7))</f>
        <v>['0xA3', '0x7C', '0x89', '0x8A', '0x24', '0x40', '0xA3', '0xB6', '0x7B', '0x4C', '0xC2', '0x41', '0x24', '0x40', '0xA3', '0x4C', '0x20', '0x7C', '0xC2', '0x42', '0x19', '0x6D', '0x9F', '0x46', '0x4A', '0x38', '0x7D', '0x6F', '0x4F', '0x9E', '0x69', '0x3F', '0x79', '0xF0', '0xED', '0x7E', '0xBF', '0x3F', '0x89', '0x4F', '0xCA', '0x52', '0x1A', '0x8D', '0x7F', '0x6A', '0x79', '0xF0', '0xCF', '0x3F', '0x2A', '0x42', '0xCF', '0x40', '0x79', '0xF6', '0xC8', '0x4C', '0x29', '0x3F', '0x1A', '0x48', '0x41', '0x65', '0x6A', '0xDF', '0x1A', '0x65', '0x79', '0xF0', '0xDA', '0x42', '0xCF', '0x3F', '0x4A', '0x3F', '0x3E', '0x3E', '0x79', '0xD0', '0x43', '0xEF', '0xC8', '0x42', '0x19', '0x62', '0x9F', '0xE0', '0x3A', '0x44', '0xAF', '0x40', '0x69', '0x40', '0x2C', '0x44', '0xC3', '0x12', '0x45', '0x60', '0x08', '0x2F', '0xC5', '0x48', '0xBF', '0x60', '0x0B', '0x46', '0x79', '0x60', '0x7F', '0x42', '0x69', '0xE7', '0xCA', '0xFD', '0x47', '0x40', '0x1F', '0x5E', '0xBF', '0x62', '0x20', '0x40', '0x87', '0x48', '0xAC', '0x1C', '0x6C', '0x17', '0xC8', '0x53', '0x4A', '0xFA', '0x49', '0xBF', '0x4F', '0xFF', '0x79', '0xF0', '0xCF', '0x3F', '0xD1', '0x4A', '0xC6', '0xE7', '0xCA', '0x46', '0x1A', '0xCA', '0x79', '0x68', '0x4B', '0xF0', '0xBF', '0x3F', '0x89', '0x4F', '0xCA', '0x41', '0x20', '0x4C', '0x29', '0x40', '0xDF', '0x46', '0x6A', '0xDF', '0x29', '0x4F', '0x4D', '0x3F', '0x1A', '0xC6', '0xAC', '0x1C', '0x6A', '0xDF', '0x80', '0x4E', '0x19', '0xC3', '0xA3', '0x1C', '0x89', '0x8A', '0xB7', '0xB6', '0x4F', '0x43', '0x79', '0x20', '0x7F', '0x47', '0xB9', '0x40', '0xEC', '0x50', '0x7D', '0xE0', '0x3F', '0x47', '0xEE', '0x62', '0x2A', '0xB0', '0x51']</v>
      </c>
      <c r="G2126" s="1" t="str">
        <f>TRIM(MID(A2126, FIND("Checksum:", A2126) + 9, FIND("(", A2126) - FIND("Checksum:", A2126) - 9))</f>
        <v>0x5DC2</v>
      </c>
      <c r="H2126" s="1" t="str">
        <f>TRIM(MID(A2126, FIND("(", A2126) + 1, FIND(")", A2126) - FIND("(", A2126) - 1))</f>
        <v>big</v>
      </c>
    </row>
    <row r="2127" spans="1:8" hidden="1" x14ac:dyDescent="0.25">
      <c r="A2127" t="s">
        <v>2125</v>
      </c>
      <c r="B2127" s="1" t="str">
        <f>TRIM(MID(A2127, FIND("Index:", A2127) + 6, FIND(",", A2127) - FIND("Index:", A2127) - 6))</f>
        <v>276072</v>
      </c>
      <c r="C2127" s="1" t="str">
        <f>TRIM(MID(A2127, FIND("Length:", A2127) + 7, FIND(",", A2127, FIND("Length:", A2127)) - FIND("Length:", A2127) - 7))</f>
        <v>59</v>
      </c>
      <c r="D2127" s="1">
        <f>COUNTIF(C:C,C2127)</f>
        <v>15</v>
      </c>
      <c r="E2127" s="1" t="str">
        <f t="shared" si="33"/>
        <v>0xB6</v>
      </c>
      <c r="F2127" s="2" t="str">
        <f>TRIM(MID(A2127, FIND("Message:", A2127) + 8, FIND("]", A2127) - FIND("Message:", A2127) - 7))</f>
        <v>['0xB6', '0x7B', '0x4C', '0xC2', '0x41', '0x24', '0x40', '0xA3', '0x4C', '0x20', '0x7C', '0xC2', '0x42', '0x19', '0x6D', '0x9F', '0x46', '0x4A', '0x38', '0x7D', '0x6F', '0x4F', '0x9E', '0x69', '0x3F', '0x79', '0xF0', '0xED', '0x7E', '0xBF', '0x3F', '0x89', '0x4F', '0xCA', '0x52', '0x1A', '0x8D', '0x7F', '0x6A', '0x79', '0xF0', '0xCF', '0x3F', '0x2A', '0x42', '0xCF', '0x40', '0x79', '0xF6', '0xC8', '0x4C', '0x29', '0x3F', '0x1A', '0x48', '0x41', '0x65', '0x6A', '0xDF']</v>
      </c>
      <c r="G2127" s="1" t="str">
        <f>TRIM(MID(A2127, FIND("Checksum:", A2127) + 9, FIND("(", A2127) - FIND("Checksum:", A2127) - 9))</f>
        <v>0x1A65</v>
      </c>
      <c r="H2127" s="1" t="str">
        <f>TRIM(MID(A2127, FIND("(", A2127) + 1, FIND(")", A2127) - FIND("(", A2127) - 1))</f>
        <v>big</v>
      </c>
    </row>
    <row r="2128" spans="1:8" hidden="1" x14ac:dyDescent="0.25">
      <c r="A2128" t="s">
        <v>2126</v>
      </c>
      <c r="B2128" s="1" t="str">
        <f>TRIM(MID(A2128, FIND("Index:", A2128) + 6, FIND(",", A2128) - FIND("Index:", A2128) - 6))</f>
        <v>276099</v>
      </c>
      <c r="C2128" s="1" t="str">
        <f>TRIM(MID(A2128, FIND("Length:", A2128) + 7, FIND(",", A2128, FIND("Length:", A2128)) - FIND("Length:", A2128) - 7))</f>
        <v>181</v>
      </c>
      <c r="D2128" s="1">
        <f>COUNTIF(C:C,C2128)</f>
        <v>5</v>
      </c>
      <c r="E2128" s="1" t="str">
        <f t="shared" si="33"/>
        <v>0xED</v>
      </c>
      <c r="F2128" s="2" t="str">
        <f>TRIM(MID(A2128, FIND("Message:", A2128) + 8, FIND("]", A2128) - FIND("Message:", A2128) - 7))</f>
        <v>['0xED', '0x7E', '0xBF', '0x3F', '0x89', '0x4F', '0xCA', '0x52', '0x1A', '0x8D', '0x7F', '0x6A', '0x79', '0xF0', '0xCF', '0x3F', '0x2A', '0x42', '0xCF', '0x40', '0x79', '0xF6', '0xC8', '0x4C', '0x29', '0x3F', '0x1A', '0x48', '0x41', '0x65', '0x6A', '0xDF', '0x1A', '0x65', '0x79', '0xF0', '0xDA', '0x42', '0xCF', '0x3F', '0x4A', '0x3F', '0x3E', '0x3E', '0x79', '0xD0', '0x43', '0xEF', '0xC8', '0x42', '0x19', '0x62', '0x9F', '0xE0', '0x3A', '0x44', '0xAF', '0x40', '0x69', '0x40', '0x2C', '0x44', '0xC3', '0x12', '0x45', '0x60', '0x08', '0x2F', '0xC5', '0x48', '0xBF', '0x60', '0x0B', '0x46', '0x79', '0x60', '0x7F', '0x42', '0x69', '0xE7', '0xCA', '0xFD', '0x47', '0x40', '0x1F', '0x5E', '0xBF', '0x62', '0x20', '0x40', '0x87', '0x48', '0xAC', '0x1C', '0x6C', '0x17', '0xC8', '0x53', '0x4A', '0xFA', '0x49', '0xBF', '0x4F', '0xFF', '0x79', '0xF0', '0xCF', '0x3F', '0xD1', '0x4A', '0xC6', '0xE7', '0xCA', '0x46', '0x1A', '0xCA', '0x79', '0x68', '0x4B', '0xF0', '0xBF', '0x3F', '0x89', '0x4F', '0xCA', '0x41', '0x20', '0x4C', '0x29', '0x40', '0xDF', '0x46', '0x6A', '0xDF', '0x29', '0x4F', '0x4D', '0x3F', '0x1A', '0xC6', '0xAC', '0x1C', '0x6A', '0xDF', '0x80', '0x4E', '0x19', '0xC3', '0xA3', '0x1C', '0x89', '0x8A', '0xB7', '0xB6', '0x4F', '0x43', '0x79', '0x20', '0x7F', '0x47', '0xB9', '0x40', '0xEC', '0x50', '0x7D', '0xE0', '0x3F', '0x47', '0xEE', '0x62', '0x2A', '0xB0', '0x51', '0x5D', '0xC2', '0x40', '0xA0', '0x35', '0xA1', '0x35', '0x5E']</v>
      </c>
      <c r="G2128" s="1" t="str">
        <f>TRIM(MID(A2128, FIND("Checksum:", A2128) + 9, FIND("(", A2128) - FIND("Checksum:", A2128) - 9))</f>
        <v>0x52A7</v>
      </c>
      <c r="H2128" s="1" t="str">
        <f>TRIM(MID(A2128, FIND("(", A2128) + 1, FIND(")", A2128) - FIND("(", A2128) - 1))</f>
        <v>big</v>
      </c>
    </row>
    <row r="2129" spans="1:8" hidden="1" x14ac:dyDescent="0.25">
      <c r="A2129" t="s">
        <v>2127</v>
      </c>
      <c r="B2129" s="1" t="str">
        <f>TRIM(MID(A2129, FIND("Index:", A2129) + 6, FIND(",", A2129) - FIND("Index:", A2129) - 6))</f>
        <v>277353</v>
      </c>
      <c r="C2129" s="1" t="str">
        <f>TRIM(MID(A2129, FIND("Length:", A2129) + 7, FIND(",", A2129, FIND("Length:", A2129)) - FIND("Length:", A2129) - 7))</f>
        <v>213</v>
      </c>
      <c r="D2129" s="1">
        <f>COUNTIF(C:C,C2129)</f>
        <v>9</v>
      </c>
      <c r="E2129" s="1" t="str">
        <f t="shared" si="33"/>
        <v>0x40</v>
      </c>
      <c r="F2129" s="2" t="str">
        <f>TRIM(MID(A2129, FIND("Message:", A2129) + 8, FIND("]", A2129) - FIND("Message:", A2129) - 7))</f>
        <v>['0x40', '0x3F', '0x56', '0x19', '0xBF', '0x2A', '0xC6', '0x75', '0x46', '0x79', '0xF0', '0x3F', '0x57', '0x2A', '0x50', '0x37', '0x76', '0x79', '0xF0', '0x3F', '0x58', '0x4A', '0xBF', '0xD2', '0x55', '0x77', '0x94', '0xAA', '0xEF', '0x79', '0xF0', '0x3F', '0x59', '0xA9', '0x78', '0x79', '0x40', '0x3F', '0x5A', '0x19', '0xB8', '0x2A', '0xC7', '0x79', '0x5E', '0x79', '0xF0', '0x3F', '0x5B', '0x2A', '0x70', '0x77', '0x7A', '0x79', '0xF0', '0x3F', '0x5C', '0x79', '0x40', '0x3F', '0x79', '0x7B', '0x5E', '0x19', '0xB3', '0x2A', '0x4A', '0x79', '0xF0', '0x85', '0x7C', '0x3F', '0x5F', '0x2A', '0x70', '0x79', '0xF0', '0x3F', '0x5F', '0x7D', '0x60', '0x79', '0x40', '0x3F', '0x62', '0x19', '0xAF', '0x01', '0x7E', '0x2A', '0x4B', '0x79', '0xF0', '0x3F', '0x63', '0x2A', '0x2B', '0x7F', '0x70', '0x79', '0xF0', '0x3F', '0x64', '0x79', '0x40', '0xB7', '0x40', '0x3F', '0x66', '0x19', '0xAA', '0x2A', '0x4C', '0x79', '0x99', '0x41', '0xF0', '0x3F', '0x67', '0x2A', '0x70', '0x79', '0xF0', '0xDD', '0x42', '0x3F', '0x68', '0x79', '0x40', '0x3F', '0x6A', '0x19', '0x66', '0x43', '0xA6', '0x2A', '0x4D', '0x79', '0xF0', '0x3F', '0x6B', '0x76', '0x44', '0x2A', '0x70', '0x79', '0xF0', '0x3F', '0x6C', '0x79', '0x6E', '0x45', '0x40', '0x3F', '0x6E', '0x19', '0xA1', '0x2A', '0x4E', '0x66', '0x46', '0x79', '0xF0', '0x3F', '0x6F', '0x2A', '0x70', '0x79', '0x73', '0x47', '0xF0', '0x3F', '0x70', '0x79', '0x40', '0x3F', '0x72', '0x53', '0x48', '0x19', '0x9D', '0x2A', '0x50', '0x79', '0xF0', '0x3F', '0x23', '0x49', '0x73', '0x2A', '0x70', '0x79', '0xF0', '0x3F', '0x74', '0x75', '0x4A', '0x79', '0x40', '0x3F', '0x76', '0x19', '0x98', '0x2A', '0x95', '0x4B', '0x51', '0x79', '0xF0', '0x3F', '0x77', '0x2A', '0x70']</v>
      </c>
      <c r="G2129" s="1" t="str">
        <f>TRIM(MID(A2129, FIND("Checksum:", A2129) + 9, FIND("(", A2129) - FIND("Checksum:", A2129) - 9))</f>
        <v>0x584C</v>
      </c>
      <c r="H2129" s="1" t="str">
        <f>TRIM(MID(A2129, FIND("(", A2129) + 1, FIND(")", A2129) - FIND("(", A2129) - 1))</f>
        <v>big</v>
      </c>
    </row>
    <row r="2130" spans="1:8" hidden="1" x14ac:dyDescent="0.25">
      <c r="A2130" t="s">
        <v>2128</v>
      </c>
      <c r="B2130" s="1" t="str">
        <f>TRIM(MID(A2130, FIND("Index:", A2130) + 6, FIND(",", A2130) - FIND("Index:", A2130) - 6))</f>
        <v>277519</v>
      </c>
      <c r="C2130" s="1" t="str">
        <f>TRIM(MID(A2130, FIND("Length:", A2130) + 7, FIND(",", A2130, FIND("Length:", A2130)) - FIND("Length:", A2130) - 7))</f>
        <v>177</v>
      </c>
      <c r="D2130" s="1">
        <f>COUNTIF(C:C,C2130)</f>
        <v>9</v>
      </c>
      <c r="E2130" s="1" t="str">
        <f t="shared" si="33"/>
        <v>0x70</v>
      </c>
      <c r="F2130" s="2" t="str">
        <f>TRIM(MID(A2130, FIND("Message:", A2130) + 8, FIND("]", A2130) - FIND("Message:", A2130) - 7))</f>
        <v>['0x70', '0x79', '0x73', '0x47', '0xF0', '0x3F', '0x70', '0x79', '0x40', '0x3F', '0x72', '0x53', '0x48', '0x19', '0x9D', '0x2A', '0x50', '0x79', '0xF0', '0x3F', '0x23', '0x49', '0x73', '0x2A', '0x70', '0x79', '0xF0', '0x3F', '0x74', '0x75', '0x4A', '0x79', '0x40', '0x3F', '0x76', '0x19', '0x98', '0x2A', '0x95', '0x4B', '0x51', '0x79', '0xF0', '0x3F', '0x77', '0x2A', '0x70', '0x58', '0x4C', '0x79', '0xF0', '0x3F', '0x78', '0x79', '0x40', '0x3F', '0x67', '0x4D', '0x7A', '0x19', '0x94', '0x2A', '0x52', '0x79', '0xF0', '0x5C', '0x4E', '0x3F', '0x7B', '0x2A', '0x70', '0x79', '0xF0', '0x3F', '0x4D', '0x4F', '0x7C', '0x79', '0x40', '0x3F', '0x7E', '0xFC', '0x4F', '0x8F', '0x50', '0x3F', '0x48', '0x19', '0x90', '0x9F', '0xE0', '0xAF', '0xB1', '0x51', '0x40', '0xDF', '0x64', '0x69', '0x40', '0x1A', '0x8E', '0x28', '0x52', '0x79', '0xF0', '0xCF', '0x3F', '0x00', '0x00', '0x00', '0xCB', '0xF0', '0x85', '0x06', '0xFF', '0xFF', '0xFF', '0xFF', '0xFF', '0x7C', '0x85', '0x04', '0x09', '0x00', '0x0D', '0x00', '0x00', '0x06', '0xA5', '0x40', '0xC8', '0x00', '0x9F', '0xE2', '0xC7', '0x43', '0xCA', '0x61', '0x41', '0x54', '0x4A', '0xBF', '0xD3', '0x6B', '0x79', '0xF0', '0x49', '0x42', '0xCF', '0x3F', '0x4A', '0x3F', '0x3E', '0x38', '0x79', '0xCA', '0x43', '0xEF', '0xCA', '0x55', '0x4A', '0xBF', '0xD3', '0x6D', '0x9E', '0x44', '0x79', '0xF0', '0xCF', '0x3F', '0x9F', '0xE2', '0xC7', '0x08', '0x45', '0x4D', '0xCA']</v>
      </c>
      <c r="G2130" s="1" t="str">
        <f>TRIM(MID(A2130, FIND("Checksum:", A2130) + 9, FIND("(", A2130) - FIND("Checksum:", A2130) - 9))</f>
        <v>0x4E29</v>
      </c>
      <c r="H2130" s="1" t="str">
        <f>TRIM(MID(A2130, FIND("(", A2130) + 1, FIND(")", A2130) - FIND("(", A2130) - 1))</f>
        <v>big</v>
      </c>
    </row>
    <row r="2131" spans="1:8" hidden="1" x14ac:dyDescent="0.25">
      <c r="A2131" t="s">
        <v>2129</v>
      </c>
      <c r="B2131" s="1" t="str">
        <f>TRIM(MID(A2131, FIND("Index:", A2131) + 6, FIND(",", A2131) - FIND("Index:", A2131) - 6))</f>
        <v>277640</v>
      </c>
      <c r="C2131" s="1" t="str">
        <f>TRIM(MID(A2131, FIND("Length:", A2131) + 7, FIND(",", A2131, FIND("Length:", A2131)) - FIND("Length:", A2131) - 7))</f>
        <v>2</v>
      </c>
      <c r="D2131" s="1">
        <f>COUNTIF(C:C,C2131)</f>
        <v>7</v>
      </c>
      <c r="E2131" s="1" t="str">
        <f t="shared" si="33"/>
        <v>0x04</v>
      </c>
      <c r="F2131" s="2" t="str">
        <f>TRIM(MID(A2131, FIND("Message:", A2131) + 8, FIND("]", A2131) - FIND("Message:", A2131) - 7))</f>
        <v>['0x04', '0x09']</v>
      </c>
      <c r="G2131" s="1" t="str">
        <f>TRIM(MID(A2131, FIND("Checksum:", A2131) + 9, FIND("(", A2131) - FIND("Checksum:", A2131) - 9))</f>
        <v>0x000D</v>
      </c>
      <c r="H2131" s="1" t="str">
        <f>TRIM(MID(A2131, FIND("(", A2131) + 1, FIND(")", A2131) - FIND("(", A2131) - 1))</f>
        <v>big</v>
      </c>
    </row>
    <row r="2132" spans="1:8" hidden="1" x14ac:dyDescent="0.25">
      <c r="A2132" t="s">
        <v>2130</v>
      </c>
      <c r="B2132" s="1" t="str">
        <f>TRIM(MID(A2132, FIND("Index:", A2132) + 6, FIND(",", A2132) - FIND("Index:", A2132) - 6))</f>
        <v>277841</v>
      </c>
      <c r="C2132" s="1" t="str">
        <f>TRIM(MID(A2132, FIND("Length:", A2132) + 7, FIND(",", A2132, FIND("Length:", A2132)) - FIND("Length:", A2132) - 7))</f>
        <v>120</v>
      </c>
      <c r="D2132" s="1">
        <f>COUNTIF(C:C,C2132)</f>
        <v>9</v>
      </c>
      <c r="E2132" s="1" t="str">
        <f t="shared" si="33"/>
        <v>0x9F</v>
      </c>
      <c r="F2132" s="2" t="str">
        <f>TRIM(MID(A2132, FIND("Message:", A2132) + 8, FIND("]", A2132) - FIND("Message:", A2132) - 7))</f>
        <v>['0x9F', '0xE0', '0xC5', '0x4A', '0x51', '0x56', '0x69', '0x40', '0x3F', '0xAA', '0xA3', '0x8B', '0x9F', '0xB8', '0x57', '0x82', '0xC7', '0x5E', '0xCA', '0x52', '0x29', '0x3F', '0x85', '0x58', '0x4A', '0xBF', '0xD2', '0xCB', '0x6A', '0xE0', '0xA9', '0xF5', '0x59', '0xF0', '0x2A', '0x5D', '0xA9', '0xEC', '0x79', '0xF2', '0xD4', '0x5A', '0xCA', '0x49', '0x49', '0xBF', '0xD2', '0xD1', '0xDA', '0xF6', '0x5B', '0x6B', '0x9F', '0xE0', '0x5F', '0xFA', '0x69', '0x40', '0x4B', '0x5C', '0x49', '0xBF', '0xD2', '0xD3', '0x9F', '0xE0', '0x5F', '0xEB', '0x5D', '0xFA', '0x69', '0x40', '0x3F', '0xAA', '0x8E', '0x61', '0xDB', '0x5E', '0x19', '0x5B', '0x9F', '0xE0', '0x1A', '0x5A', '0xAF', '0x77', '0x5F', '0x40', '0x69', '0x40', '0x79', '0xF0', '0xCF', '0x3F', '0xC2', '0x60', '0xC6', '0xE7', '0xC8', '0x47', '0x0F', '0x41', '0x7F', '0xEE', '0x61', '0x8A', '0xDF', '0x42', '0x3F', '0x48', '0x3E', '0x3E', '0x12', '0x62', '0x3F', '0x45', '0xF3', '0xAD', '0xDF', '0x45']</v>
      </c>
      <c r="G2132" s="1" t="str">
        <f>TRIM(MID(A2132, FIND("Checksum:", A2132) + 9, FIND("(", A2132) - FIND("Checksum:", A2132) - 9))</f>
        <v>0x3FEC</v>
      </c>
      <c r="H2132" s="1" t="str">
        <f>TRIM(MID(A2132, FIND("(", A2132) + 1, FIND(")", A2132) - FIND("(", A2132) - 1))</f>
        <v>big</v>
      </c>
    </row>
    <row r="2133" spans="1:8" hidden="1" x14ac:dyDescent="0.25">
      <c r="A2133" t="s">
        <v>2131</v>
      </c>
      <c r="B2133" s="1" t="str">
        <f>TRIM(MID(A2133, FIND("Index:", A2133) + 6, FIND(",", A2133) - FIND("Index:", A2133) - 6))</f>
        <v>279085</v>
      </c>
      <c r="C2133" s="1" t="str">
        <f>TRIM(MID(A2133, FIND("Length:", A2133) + 7, FIND(",", A2133, FIND("Length:", A2133)) - FIND("Length:", A2133) - 7))</f>
        <v>210</v>
      </c>
      <c r="D2133" s="1">
        <f>COUNTIF(C:C,C2133)</f>
        <v>16</v>
      </c>
      <c r="E2133" s="1" t="str">
        <f t="shared" si="33"/>
        <v>0x43</v>
      </c>
      <c r="F2133" s="2" t="str">
        <f>TRIM(MID(A2133, FIND("Message:", A2133) + 8, FIND("]", A2133) - FIND("Message:", A2133) - 7))</f>
        <v>['0x43', '0x19', '0xD3', '0x4B', '0x70', '0x7C', '0xE0', '0xCF', '0x3F', '0xDF', '0x43', '0x4B', '0x4C', '0x3F', '0x48', '0x49', '0xBF', '0xD2', '0xC1', '0x7C', '0xED', '0x4D', '0xE0', '0xCF', '0x3F', '0x19', '0x6B', '0x69', '0x10', '0x3B', '0x4E', '0xA0', '0x35', '0x3F', '0xAA', '0x4A', '0xBF', '0x42', '0x5A', '0x4F', '0x57', '0x79', '0xF0', '0xCF', '0x3F', '0x4A', '0x3F', '0xA9', '0x50', '0x94', '0xE9', '0x79', '0xEF', '0xC8', '0x5D', '0x4A', '0xA8', '0x51', '0xBF', '0x42', '0x57', '0x79', '0xF0', '0xCF', '0x3F', '0x24', '0x52', '0x4A', '0x3F', '0x94', '0x94', '0x79', '0xEF', '0xC8', '0x37', '0x53', '0x55', '0x25', '0x3F', '0x22', '0x41', '0x2C', '0x3F', '0xDB', '0x54', '0xA5', '0xAC', '0x2A', '0x43', '0xA9', '0xAC', '0x79', '0xE3', '0x55', '0xF2', '0xC8', '0x48', '0x19', '0x5E', '0x9F', '0x72', '0xE2', '0x56', '0x1A', '0x5D', '0x49', '0xEC', '0x9F', '0x12', '0xB5', '0x6B', '0x57', '0x40', '0xB2', '0x41', '0xBC', '0x41', '0xEE', '0x30', '0xA8', '0x58', '0x4A', '0xE4', '0x49', '0xBF', '0x42', '0xD3', '0x1A', '0xC0', '0x59', '0x59', '0xA9', '0xE0', '0x6A', '0xE0', '0x3F', '0xAA', '0x72', '0x5A', '0x4A', '0xBF', '0x42', '0x57', '0x79', '0xF0', '0xCF', '0x38', '0x5B', '0x3F', '0x4A', '0x3F', '0x94', '0xE9', '0x79', '0xEF', '0x0C', '0x5C', '0xC8', '0x4B', '0x4A', '0xBF', '0x42', '0x57', '0x79', '0x8D', '0x5D', '0xF0', '0xCF', '0x3F', '0x4A', '0x3F', '0x94', '0x94', '0x10', '0x5E', '0x79', '0xEF', '0xC8', '0x43', '0x49', '0xBF', '0x42', '0x1F', '0x5F', '0xD3', '0x9F', '0xE0', '0xAF', '0x40', '0x69', '0x40', '0x4D', '0x60', '0x3F', '0xAA', '0x3E', '0x37', '0x42', '0x57', '0x3E', '0x97', '0x61', '0x37', '0x42', '0xB1', '0x3E', '0x37', '0x42', '0xA7', '0xEB']</v>
      </c>
      <c r="G2133" s="1" t="str">
        <f>TRIM(MID(A2133, FIND("Checksum:", A2133) + 9, FIND("(", A2133) - FIND("Checksum:", A2133) - 9))</f>
        <v>0x623E</v>
      </c>
      <c r="H2133" s="1" t="str">
        <f>TRIM(MID(A2133, FIND("(", A2133) + 1, FIND(")", A2133) - FIND("(", A2133) - 1))</f>
        <v>big</v>
      </c>
    </row>
    <row r="2134" spans="1:8" hidden="1" x14ac:dyDescent="0.25">
      <c r="A2134" t="s">
        <v>2132</v>
      </c>
      <c r="B2134" s="1" t="str">
        <f>TRIM(MID(A2134, FIND("Index:", A2134) + 6, FIND(",", A2134) - FIND("Index:", A2134) - 6))</f>
        <v>279163</v>
      </c>
      <c r="C2134" s="1" t="str">
        <f>TRIM(MID(A2134, FIND("Length:", A2134) + 7, FIND(",", A2134, FIND("Length:", A2134)) - FIND("Length:", A2134) - 7))</f>
        <v>247</v>
      </c>
      <c r="D2134" s="1">
        <f>COUNTIF(C:C,C2134)</f>
        <v>15</v>
      </c>
      <c r="E2134" s="1" t="str">
        <f t="shared" si="33"/>
        <v>0x3F</v>
      </c>
      <c r="F2134" s="2" t="str">
        <f>TRIM(MID(A2134, FIND("Message:", A2134) + 8, FIND("]", A2134) - FIND("Message:", A2134) - 7))</f>
        <v>['0x3F', '0x22', '0x41', '0x2C', '0x3F', '0xDB', '0x54', '0xA5', '0xAC', '0x2A', '0x43', '0xA9', '0xAC', '0x79', '0xE3', '0x55', '0xF2', '0xC8', '0x48', '0x19', '0x5E', '0x9F', '0x72', '0xE2', '0x56', '0x1A', '0x5D', '0x49', '0xEC', '0x9F', '0x12', '0xB5', '0x6B', '0x57', '0x40', '0xB2', '0x41', '0xBC', '0x41', '0xEE', '0x30', '0xA8', '0x58', '0x4A', '0xE4', '0x49', '0xBF', '0x42', '0xD3', '0x1A', '0xC0', '0x59', '0x59', '0xA9', '0xE0', '0x6A', '0xE0', '0x3F', '0xAA', '0x72', '0x5A', '0x4A', '0xBF', '0x42', '0x57', '0x79', '0xF0', '0xCF', '0x38', '0x5B', '0x3F', '0x4A', '0x3F', '0x94', '0xE9', '0x79', '0xEF', '0x0C', '0x5C', '0xC8', '0x4B', '0x4A', '0xBF', '0x42', '0x57', '0x79', '0x8D', '0x5D', '0xF0', '0xCF', '0x3F', '0x4A', '0x3F', '0x94', '0x94', '0x10', '0x5E', '0x79', '0xEF', '0xC8', '0x43', '0x49', '0xBF', '0x42', '0x1F', '0x5F', '0xD3', '0x9F', '0xE0', '0xAF', '0x40', '0x69', '0x40', '0x4D', '0x60', '0x3F', '0xAA', '0x3E', '0x37', '0x42', '0x57', '0x3E', '0x97', '0x61', '0x37', '0x42', '0xB1', '0x3E', '0x37', '0x42', '0xA7', '0xEB', '0x62', '0x3E', '0x37', '0x42', '0x9D', '0x3E', '0x37', '0x42', '0x6F', '0x63', '0x93', '0x3E', '0x37', '0x42', '0x89', '0x3E', '0x37', '0xAD', '0x64', '0x42', '0x7F', '0x3E', '0x37', '0x42', '0x75', '0x3E', '0x91', '0x65', '0x37', '0x42', '0x6B', '0x3E', '0x37', '0x42', '0x6D', '0x6F', '0x66', '0x3E', '0x37', '0x42', '0x71', '0x3E', '0x37', '0x42', '0x47', '0x67', '0x5F', '0x3E', '0x37', '0x42', '0x6F', '0x3E', '0x37', '0x63', '0x68', '0x42', '0xC5', '0x3E', '0x37', '0x42', '0xCD', '0x29', '0x1F', '0x69', '0x3F', '0x4A', '0xBF', '0x4A', '0x67', '0x6A', '0xE0', '0xAF', '0x6A', '0xD9', '0x60', '0x4A', '0xBF', '0x4A', '0x69', '0x6A', '0xCC', '0x6B', '0xE0', '0x29', '0x3F', '0x4A', '0xBF', '0x4A', '0x63', '0x6C', '0x6C', '0x6A', '0xE0', '0x4A', '0xBF', '0x46', '0x39', '0x6A', '0xAB', '0x6D', '0xE0', '0x4A', '0xBF', '0x46', '0x2F', '0x6A', '0xE0', '0x19', '0x6E', '0xD9', '0x52', '0x4A', '0xBF', '0x4A', '0x5B']</v>
      </c>
      <c r="G2134" s="1" t="str">
        <f>TRIM(MID(A2134, FIND("Checksum:", A2134) + 9, FIND("(", A2134) - FIND("Checksum:", A2134) - 9))</f>
        <v>0x6AB4</v>
      </c>
      <c r="H2134" s="1" t="str">
        <f>TRIM(MID(A2134, FIND("(", A2134) + 1, FIND(")", A2134) - FIND("(", A2134) - 1))</f>
        <v>big</v>
      </c>
    </row>
    <row r="2135" spans="1:8" hidden="1" x14ac:dyDescent="0.25">
      <c r="A2135" t="s">
        <v>2133</v>
      </c>
      <c r="B2135" s="1" t="str">
        <f>TRIM(MID(A2135, FIND("Index:", A2135) + 6, FIND(",", A2135) - FIND("Index:", A2135) - 6))</f>
        <v>279528</v>
      </c>
      <c r="C2135" s="1" t="str">
        <f>TRIM(MID(A2135, FIND("Length:", A2135) + 7, FIND(",", A2135, FIND("Length:", A2135)) - FIND("Length:", A2135) - 7))</f>
        <v>193</v>
      </c>
      <c r="D2135" s="1">
        <f>COUNTIF(C:C,C2135)</f>
        <v>13</v>
      </c>
      <c r="E2135" s="1" t="str">
        <f t="shared" si="33"/>
        <v>0x98</v>
      </c>
      <c r="F2135" s="2" t="str">
        <f>TRIM(MID(A2135, FIND("Message:", A2135) + 8, FIND("]", A2135) - FIND("Message:", A2135) - 7))</f>
        <v>['0x98', '0x7C', '0xA7', '0xE0', '0x79', '0xF0', '0xCF', '0x3F', '0xC6', '0x45', '0x7D', '0xE7', '0xCA', '0x44', '0x49', '0x6F', '0x78', '0xF1', '0x97', '0x7E', '0x4A', '0xBF', '0x45', '0x57', '0xA9', '0xE0', '0x6A', '0x1A', '0x7F', '0xE0', '0x4A', '0xBF', '0x4F', '0x9D', '0x79', '0xF0', '0xC1', '0x40', '0xCF', '0x3F', '0xC6', '0xE9', '0xCA', '0x40', '0xDF', '0xEA', '0x41', '0xCF', '0x3F', '0x48', '0x4A', '0xBF', '0x4F', '0xA3', '0x95', '0x42', '0x79', '0xF0', '0xCF', '0x3F', '0xC6', '0xE9', '0xCA', '0x37', '0x43', '0x40', '0xDF', '0xC7', '0x3F', '0x48', '0x4A', '0xBF', '0xBC', '0x44', '0x4E', '0x73', '0x79', '0xF0', '0xCF', '0x3F', '0xC6', '0x46', '0x45', '0xEC', '0xCA', '0x40', '0xDF', '0xBF', '0x3F', '0x48', '0x64', '0x46', '0x49', '0xBF', '0x4A', '0x4D', '0xA7', '0xCE', '0x43', '0xA0', '0x47', '0x6F', '0x7B', '0xFB', '0x69', '0x50', '0xC2', '0x49', '0xF3', '0x48', '0x43', '0x6F', '0x79', '0xD3', '0xC2', '0x48', '0xAA', '0xFD', '0x49', '0xCE', '0x49', '0xBF', '0x4A', '0x5D', '0x69', '0x40', '0x72', '0x4A', '0xA9', '0xE0', '0x7A', '0xE2', '0xCA', '0x6D', '0x4A', '0xB4', '0x4B', '0xBF', '0x45', '0x57', '0x79', '0xF0', '0xCF', '0x3F', '0x21', '0x4C', '0x69', '0xE7', '0xCA', '0x67', '0x4A', '0xBF', '0x4A', '0x24', '0x4D', '0x5F', '0xA0', '0x5C', '0x79', '0xF0', '0xCF', '0x3F', '0x23', '0x4E', '0x70', '0xE2', '0xC8', '0x60', '0x29', '0x40', '0x4A', '0x7E', '0x4F', '0xBF', '0x4A', '0x61', '0xF0', '0x4A', '0x6A', '0xE0', '0x41', '0x50', '0xF0', '0xB7', '0x3F', '0x48', '0x29', '0x3F', '0x4A', '0x33', '0x51', '0xBF', '0x4A']</v>
      </c>
      <c r="G2135" s="1" t="str">
        <f>TRIM(MID(A2135, FIND("Checksum:", A2135) + 9, FIND("(", A2135) - FIND("Checksum:", A2135) - 9))</f>
        <v>0x636A</v>
      </c>
      <c r="H2135" s="1" t="str">
        <f>TRIM(MID(A2135, FIND("(", A2135) + 1, FIND(")", A2135) - FIND("(", A2135) - 1))</f>
        <v>big</v>
      </c>
    </row>
    <row r="2136" spans="1:8" hidden="1" x14ac:dyDescent="0.25">
      <c r="A2136" t="s">
        <v>2134</v>
      </c>
      <c r="B2136" s="1" t="str">
        <f>TRIM(MID(A2136, FIND("Index:", A2136) + 6, FIND(",", A2136) - FIND("Index:", A2136) - 6))</f>
        <v>279618</v>
      </c>
      <c r="C2136" s="1" t="str">
        <f>TRIM(MID(A2136, FIND("Length:", A2136) + 7, FIND(",", A2136, FIND("Length:", A2136)) - FIND("Length:", A2136) - 7))</f>
        <v>142</v>
      </c>
      <c r="D2136" s="1">
        <f>COUNTIF(C:C,C2136)</f>
        <v>22</v>
      </c>
      <c r="E2136" s="1" t="str">
        <f t="shared" si="33"/>
        <v>0x64</v>
      </c>
      <c r="F2136" s="2" t="str">
        <f>TRIM(MID(A2136, FIND("Message:", A2136) + 8, FIND("]", A2136) - FIND("Message:", A2136) - 7))</f>
        <v>['0x64', '0x46', '0x49', '0xBF', '0x4A', '0x4D', '0xA7', '0xCE', '0x43', '0xA0', '0x47', '0x6F', '0x7B', '0xFB', '0x69', '0x50', '0xC2', '0x49', '0xF3', '0x48', '0x43', '0x6F', '0x79', '0xD3', '0xC2', '0x48', '0xAA', '0xFD', '0x49', '0xCE', '0x49', '0xBF', '0x4A', '0x5D', '0x69', '0x40', '0x72', '0x4A', '0xA9', '0xE0', '0x7A', '0xE2', '0xCA', '0x6D', '0x4A', '0xB4', '0x4B', '0xBF', '0x45', '0x57', '0x79', '0xF0', '0xCF', '0x3F', '0x21', '0x4C', '0x69', '0xE7', '0xCA', '0x67', '0x4A', '0xBF', '0x4A', '0x24', '0x4D', '0x5F', '0xA0', '0x5C', '0x79', '0xF0', '0xCF', '0x3F', '0x23', '0x4E', '0x70', '0xE2', '0xC8', '0x60', '0x29', '0x40', '0x4A', '0x7E', '0x4F', '0xBF', '0x4A', '0x61', '0xF0', '0x4A', '0x6A', '0xE0', '0x41', '0x50', '0xF0', '0xB7', '0x3F', '0x48', '0x29', '0x3F', '0x4A', '0x33', '0x51', '0xBF', '0x4A', '0x63', '0x6A', '0xE0', '0x4A', '0xBF', '0x14', '0x52', '0x45', '0x5B', '0xA1', '0x6E', '0x6A', '0xE0', '0xA9', '0xF7', '0x53', '0x6E', '0x89', '0x50', '0xC8', '0x42', '0x29', '0x3F', '0x0F', '0x54', '0x1A', '0x6F', '0xDF', '0x42', '0x6A', '0xE0', '0xA1', '0xEC', '0x55', '0x6E', '0x19', '0x6D', '0x69', '0x60']</v>
      </c>
      <c r="G2136" s="1" t="str">
        <f>TRIM(MID(A2136, FIND("Checksum:", A2136) + 9, FIND("(", A2136) - FIND("Checksum:", A2136) - 9))</f>
        <v>0x436F</v>
      </c>
      <c r="H2136" s="1" t="str">
        <f>TRIM(MID(A2136, FIND("(", A2136) + 1, FIND(")", A2136) - FIND("(", A2136) - 1))</f>
        <v>big</v>
      </c>
    </row>
    <row r="2137" spans="1:8" hidden="1" x14ac:dyDescent="0.25">
      <c r="A2137" t="s">
        <v>2135</v>
      </c>
      <c r="B2137" s="1" t="str">
        <f>TRIM(MID(A2137, FIND("Index:", A2137) + 6, FIND(",", A2137) - FIND("Index:", A2137) - 6))</f>
        <v>279951</v>
      </c>
      <c r="C2137" s="1" t="str">
        <f>TRIM(MID(A2137, FIND("Length:", A2137) + 7, FIND(",", A2137, FIND("Length:", A2137)) - FIND("Length:", A2137) - 7))</f>
        <v>130</v>
      </c>
      <c r="D2137" s="1">
        <f>COUNTIF(C:C,C2137)</f>
        <v>23</v>
      </c>
      <c r="E2137" s="1" t="str">
        <f t="shared" si="33"/>
        <v>0xE9</v>
      </c>
      <c r="F2137" s="2" t="str">
        <f>TRIM(MID(A2137, FIND("Message:", A2137) + 8, FIND("]", A2137) - FIND("Message:", A2137) - 7))</f>
        <v>['0xE9', '0x6B', '0xBF', '0x4A', '0x67', '0x6A', '0xE0', '0x4A', '0xBF', '0x32', '0x6C', '0x4A', '0x69', '0xD9', '0x48', '0x6A', '0xE0', '0x4A', '0xD7', '0x6D', '0xBF', '0x4A', '0x6B', '0x29', '0x3F', '0x6A', '0xE0', '0x96', '0x6E', '0xA0', '0x35', '0xA1', '0x35', '0xA7', '0x35', '0x8E', '0x86', '0x6F', '0x65', '0x3F', '0xAA', '0x42', '0x27', '0x3E', '0x37', '0x9D', '0x70', '0x4A', '0x4F', '0x3E', '0x37', '0x45', '0x5D', '0x8E', '0xB0', '0x71', '0x61', '0x4A', '0xBF', '0x47', '0xA1', '0x6E', '0x65', '0x99', '0x72', '0x6E', '0x55', '0x49', '0xBF', '0x47', '0x97', '0xA0', '0xBE', '0x73', '0xE0', '0x49', '0xBF', '0x47', '0x95', '0x71', '0xE0', '0x8C', '0x74', '0xCF', '0x3F', '0x49', '0xBF', '0x47', '0x9F', '0xA9', '0x1D', '0x75', '0xE0', '0xA0', '0x5E', '0x6A', '0xE0', '0xA9', '0x5E', '0xA8', '0x76', '0x89', '0x50', '0xC8', '0x44', '0x49', '0x6F', '0x78', '0x8E', '0x77', '0xD5', '0x4A', '0xBF', '0x45', '0x5F', '0xA9', '0xE0', '0x86', '0x78', '0x6A', '0xE0', '0x4A', '0xBF', '0x47', '0x2D', '0x79', '0xBB', '0x79', '0xF0', '0xCF']</v>
      </c>
      <c r="G2137" s="1" t="str">
        <f>TRIM(MID(A2137, FIND("Checksum:", A2137) + 9, FIND("(", A2137) - FIND("Checksum:", A2137) - 9))</f>
        <v>0x3FC6</v>
      </c>
      <c r="H2137" s="1" t="str">
        <f>TRIM(MID(A2137, FIND("(", A2137) + 1, FIND(")", A2137) - FIND("(", A2137) - 1))</f>
        <v>big</v>
      </c>
    </row>
    <row r="2138" spans="1:8" hidden="1" x14ac:dyDescent="0.25">
      <c r="A2138" t="s">
        <v>2136</v>
      </c>
      <c r="B2138" s="1" t="str">
        <f>TRIM(MID(A2138, FIND("Index:", A2138) + 6, FIND(",", A2138) - FIND("Index:", A2138) - 6))</f>
        <v>280384</v>
      </c>
      <c r="C2138" s="1" t="str">
        <f>TRIM(MID(A2138, FIND("Length:", A2138) + 7, FIND(",", A2138, FIND("Length:", A2138)) - FIND("Length:", A2138) - 7))</f>
        <v>214</v>
      </c>
      <c r="D2138" s="1">
        <f>COUNTIF(C:C,C2138)</f>
        <v>12</v>
      </c>
      <c r="E2138" s="1" t="str">
        <f t="shared" si="33"/>
        <v>0x46</v>
      </c>
      <c r="F2138" s="2" t="str">
        <f>TRIM(MID(A2138, FIND("Message:", A2138) + 8, FIND("]", A2138) - FIND("Message:", A2138) - 7))</f>
        <v>['0x46', '0x69', '0xE7', '0xCA', '0x43', '0x29', '0x3F', '0x1A', '0x28', '0x47', '0xA7', '0x6A', '0xE0', '0x1A', '0xA5', '0x6A', '0xE0', '0x45', '0x48', '0xA0', '0x35', '0xA1', '0x35', '0x8E', '0x65', '0x3F', '0x28', '0x49', '0xAA', '0x3E', '0x3E', '0x3E', '0x37', '0x45', '0x59', '0x84', '0x4A', '0x8E', '0x61', '0x4A', '0xBF', '0x47', '0x97', '0xA9', '0xCC', '0x4B', '0xF0', '0x89', '0x50', '0xC8', '0x43', '0x29', '0x3F', '0x8A', '0x4C', '0x4A', '0xBF', '0x4A', '0x51', '0xDF', '0x45', '0x6A', '0x81', '0x4D', '0xE0', '0x49', '0xBF', '0x47', '0x97', '0x4A', '0xBF', '0x20', '0x4E', '0x4A', '0x51', '0xA9', '0xE0', '0x6A', '0xE0', '0x4A', '0x0A', '0x4F', '0xBF', '0x47', '0x95', '0xA9', '0xF0', '0x89', '0x50', '0x60', '0x50', '0xC8', '0x43', '0x29', '0x3F', '0x4A', '0xBF', '0x4A', '0x19', '0x51', '0x4F', '0xDF', '0x45', '0x6A', '0xE0', '0x49', '0xBF', '0x1A', '0x52', '0x47', '0x95', '0x4A', '0xBF', '0x4A', '0x4F', '0xA9', '0x7C', '0x53', '0xE0', '0x6A', '0xE0', '0x43', '0x6F', '0x7B', '0x2D', '0xDA', '0x54', '0xC2', '0x49', '0x43', '0x6F', '0x7C', '0x43', '0xC2', '0x95', '0x55', '0x49', '0x43', '0x6F', '0x79', '0x21', '0xC2', '0x47', '0xF5', '0x56', '0x2A', '0xA3', '0xAC', '0x4C', '0xA9', '0x1C', '0x79', '0x5C', '0x57', '0xF6', '0xCA', '0x42', '0x49', '0xBF', '0x4A', '0x67', '0x16', '0x58', '0xDF', '0x42', '0x69', '0xF0', '0x49', '0xBF', '0x4A', '0x28', '0x59', '0x67', '0x69', '0x10', '0x49', '0x6F', '0x78', '0xDF', '0x4B', '0x5A', '0x4A', '0xBF', '0x45', '0x61', '0xA9', '0xE0', '0x6A', '0xFF', '0x5B', '0xE0', '0x8E', '0x65', '0x3F', '0xAA', '0x8E', '0x61', '0x0A', '0x5C', '0x1A', '0x84', '0x79', '0xF0', '0xCF', '0x3F', '0x69', '0xDD', '0x5D', '0xE7', '0xC8', '0x67', '0x4A', '0xBF', '0x45']</v>
      </c>
      <c r="G2138" s="1" t="str">
        <f>TRIM(MID(A2138, FIND("Checksum:", A2138) + 9, FIND("(", A2138) - FIND("Checksum:", A2138) - 9))</f>
        <v>0x6126</v>
      </c>
      <c r="H2138" s="1" t="str">
        <f>TRIM(MID(A2138, FIND("(", A2138) + 1, FIND(")", A2138) - FIND("(", A2138) - 1))</f>
        <v>big</v>
      </c>
    </row>
    <row r="2139" spans="1:8" hidden="1" x14ac:dyDescent="0.25">
      <c r="A2139" t="s">
        <v>2137</v>
      </c>
      <c r="B2139" s="1" t="str">
        <f>TRIM(MID(A2139, FIND("Index:", A2139) + 6, FIND(",", A2139) - FIND("Index:", A2139) - 6))</f>
        <v>280574</v>
      </c>
      <c r="C2139" s="1" t="str">
        <f>TRIM(MID(A2139, FIND("Length:", A2139) + 7, FIND(",", A2139, FIND("Length:", A2139)) - FIND("Length:", A2139) - 7))</f>
        <v>147</v>
      </c>
      <c r="D2139" s="1">
        <f>COUNTIF(C:C,C2139)</f>
        <v>20</v>
      </c>
      <c r="E2139" s="1" t="str">
        <f t="shared" si="33"/>
        <v>0xE0</v>
      </c>
      <c r="F2139" s="2" t="str">
        <f>TRIM(MID(A2139, FIND("Message:", A2139) + 8, FIND("]", A2139) - FIND("Message:", A2139) - 7))</f>
        <v>['0xE0', '0x8E', '0x65', '0x3F', '0xAA', '0x8E', '0x61', '0x0A', '0x5C', '0x1A', '0x84', '0x79', '0xF0', '0xCF', '0x3F', '0x69', '0xDD', '0x5D', '0xE7', '0xC8', '0x67', '0x4A', '0xBF', '0x45', '0x61', '0x26', '0x5E', '0x79', '0xF0', '0xCF', '0x3F', '0x69', '0xE7', '0xCA', '0xF3', '0x5F', '0x5B', '0x4A', '0xBF', '0x45', '0x63', '0x79', '0xF0', '0xD7', '0x60', '0xCF', '0x3F', '0x69', '0xE7', '0xCA', '0x5B', '0xC2', '0xA9', '0x61', '0x3F', '0x24', '0x3F', '0x49', '0x6F', '0x78', '0xE3', '0x19', '0x62', '0x75', '0xE0', '0xCF', '0x3F', '0x19', '0x78', '0x73', '0xCC', '0x63', '0xE0', '0xCF', '0x3F', '0x19', '0x76', '0x89', '0x8A', '0xF6', '0x64', '0x2A', '0xA3', '0xAC', '0x42', '0xAC', '0x1C', '0xA9', '0x93', '0x65', '0x1C', '0x79', '0xF6', '0xCA', '0x41', '0x19', '0x73', '0x8A', '0x66', '0xDF', '0x41', '0x69', '0xF0', '0x19', '0x71', '0x69', '0xD5', '0x67', '0x10', '0xC2', '0x40', '0x49', '0x6F', '0x78', '0xE1', '0x8D', '0x68', '0x4A', '0xBF', '0x45', '0x63', '0xA9', '0xE0', '0x6A', '0x10', '0x69', '0xE0', '0x8E', '0x65', '0x3F', '0xAA', '0x8E', '0x61', '0x18', '0x6A', '0x6E', '0x65', '0x6E', '0x55', '0x41', '0x3F', '0x42', '0xC4', '0x6B', '0x27', '0x4A', '0xBF']</v>
      </c>
      <c r="G2139" s="1" t="str">
        <f>TRIM(MID(A2139, FIND("Checksum:", A2139) + 9, FIND("(", A2139) - FIND("Checksum:", A2139) - 9))</f>
        <v>0x4797</v>
      </c>
      <c r="H2139" s="1" t="str">
        <f>TRIM(MID(A2139, FIND("(", A2139) + 1, FIND(")", A2139) - FIND("(", A2139) - 1))</f>
        <v>big</v>
      </c>
    </row>
    <row r="2140" spans="1:8" hidden="1" x14ac:dyDescent="0.25">
      <c r="A2140" t="s">
        <v>2138</v>
      </c>
      <c r="B2140" s="1" t="str">
        <f>TRIM(MID(A2140, FIND("Index:", A2140) + 6, FIND(",", A2140) - FIND("Index:", A2140) - 6))</f>
        <v>280923</v>
      </c>
      <c r="C2140" s="1" t="str">
        <f>TRIM(MID(A2140, FIND("Length:", A2140) + 7, FIND(",", A2140, FIND("Length:", A2140)) - FIND("Length:", A2140) - 7))</f>
        <v>159</v>
      </c>
      <c r="D2140" s="1">
        <f>COUNTIF(C:C,C2140)</f>
        <v>15</v>
      </c>
      <c r="E2140" s="1" t="str">
        <f t="shared" si="33"/>
        <v>0xE9</v>
      </c>
      <c r="F2140" s="2" t="str">
        <f>TRIM(MID(A2140, FIND("Message:", A2140) + 8, FIND("]", A2140) - FIND("Message:", A2140) - 7))</f>
        <v>['0xE9', '0x42', '0x3E', '0x37', '0x45', '0x5B', '0x3E', '0x37', '0x4A', '0x18', '0x43', '0x63', '0x3F', '0x46', '0x49', '0x01', '0x3E', '0x37', '0xEB', '0x44', '0x4A', '0x67', '0x3E', '0x37', '0x4A', '0x4F', '0x3F', '0x44', '0x45', '0x43', '0x43', '0xC1', '0x3F', '0x43', '0x48', '0x69', '0xC1', '0x46', '0x3E', '0x37', '0x4A', '0x69', '0x19', '0x43', '0x1A', '0xE5', '0x47', '0x44', '0xA9', '0xE0', '0x6A', '0xE0', '0xA9', '0xF0', '0xFB', '0x48', '0x89', '0x50', '0xC8', '0x49', '0xDF', '0x44', '0x3F', '0x97', '0x49', '0x48', '0x3E', '0x3E', '0x3E', '0x37', '0x47', '0x95', '0x60', '0x4A', '0x3E', '0x37', '0x4A', '0x53', '0x29', '0x3F', '0x1A', '0xDF', '0x4B', '0xEA', '0xDF', '0x43', '0x6A', '0xE0', '0x19', '0xE9', '0xA7', '0x4C', '0x1A', '0xE8', '0xA9', '0xE0', '0x6A', '0xE0', '0x43', '0x68', '0x4D', '0x6F', '0x7C', '0x81', '0xC2', '0x49', '0x43', '0x6F', '0x79', '0x4E', '0x7A', '0xE9', '0xC2', '0x48', '0x49', '0xBF', '0x4A', '0x11', '0x4F', '0x6D', '0x4A', '0xBF', '0x4A', '0x6B', '0x69', '0x40', '0x26', '0x50', '0x29', '0x49', '0x6A', '0xE0', '0x49', '0xBF', '0x4A', '0x61', '0x51', '0x6D', '0xA0', '0x5C', '0x74', '0xE0', '0xCF', '0x3F', '0x20', '0x52', '0x19', '0xE2', '0xA3', '0x5C', '0x89', '0x8A', '0x19', '0x7B', '0x53', '0xE0', '0xA4', '0x62', '0xA3']</v>
      </c>
      <c r="G2140" s="1" t="str">
        <f>TRIM(MID(A2140, FIND("Checksum:", A2140) + 9, FIND("(", A2140) - FIND("Checksum:", A2140) - 9))</f>
        <v>0x4289</v>
      </c>
      <c r="H2140" s="1" t="str">
        <f>TRIM(MID(A2140, FIND("(", A2140) + 1, FIND(")", A2140) - FIND("(", A2140) - 1))</f>
        <v>big</v>
      </c>
    </row>
    <row r="2141" spans="1:8" hidden="1" x14ac:dyDescent="0.25">
      <c r="A2141" t="s">
        <v>2139</v>
      </c>
      <c r="B2141" s="1" t="str">
        <f>TRIM(MID(A2141, FIND("Index:", A2141) + 6, FIND(",", A2141) - FIND("Index:", A2141) - 6))</f>
        <v>281122</v>
      </c>
      <c r="C2141" s="1" t="str">
        <f>TRIM(MID(A2141, FIND("Length:", A2141) + 7, FIND(",", A2141, FIND("Length:", A2141)) - FIND("Length:", A2141) - 7))</f>
        <v>234</v>
      </c>
      <c r="D2141" s="1">
        <f>COUNTIF(C:C,C2141)</f>
        <v>15</v>
      </c>
      <c r="E2141" s="1" t="str">
        <f t="shared" si="33"/>
        <v>0x58</v>
      </c>
      <c r="F2141" s="2" t="str">
        <f>TRIM(MID(A2141, FIND("Message:", A2141) + 8, FIND("]", A2141) - FIND("Message:", A2141) - 7))</f>
        <v>['0x58', '0x19', '0xD7', '0xA4', '0x62', '0xA3', '0x42', '0x89', '0xBF', '0x59', '0x8A', '0x49', '0x3F', '0x42', '0x27', '0xA0', '0x42', '0xB8', '0x5A', '0x9F', '0x4C', '0x6F', '0xE6', '0xC8', '0x40', '0x40', '0xE5', '0x5B', '0x3F', '0x42', '0x27', '0x4A', '0x6F', '0x78', '0xE7', '0x1E', '0x5C', '0xA0', '0x5C', '0x79', '0xF0', '0xCF', '0x3F', '0xAA', '0x7D', '0x5D', '0x5C', '0x7A', '0xE2', '0xC8', '0x42', '0x49', '0x6F', '0xDA', '0x5E', '0x78', '0xE7', '0x70', '0xE0', '0xCF', '0x3F', '0x4A', '0x69', '0x5F', '0x3F', '0x8D', '0x5F', '0xA0', '0x5C', '0xA9', '0x5C', '0x8E', '0x60', '0x79', '0xF6', '0xCA', '0x41', '0x19', '0xCA', '0xDF', '0xA0', '0x61', '0x41', '0x69', '0xF0', '0x19', '0xC8', '0x69', '0x50', '0x98', '0x62', '0x49', '0x6F', '0x78', '0xE9', '0x4A', '0xBF', '0x45', '0xCC', '0x63', '0x67', '0xA9', '0xE0', '0x6A', '0xE0', '0x29', '0x3F', '0x09', '0x64', '0x4A', '0xBF', '0x45', '0x65', '0x6A', '0xE0', '0xA0', '0x05', '0x65', '0x35', '0xA1', '0x35', '0x8E', '0x65', '0x3F', '0xAA', '0x4F', '0x66', '0x8E', '0x61', '0x6E', '0x55', '0x40', '0x3F', '0x42', '0xDB', '0x67', '0x27', '0x1A', '0xBE', '0x79', '0xF0', '0xCF', '0x3F', '0xE0', '0x68', '0x79', '0x4F', '0xCA', '0x40', '0xDF', '0xAD', '0x3F', '0x09', '0x69', '0x48', '0x4A', '0xBF', '0x45', '0x67', '0x79', '0xF0', '0xD2', '0x6A', '0xCF', '0x3F', '0x69', '0xE7', '0xC8', '0x44', '0x43', '0x1B', '0x6B', '0x6F', '0x7A', '0xFF', '0xC2', '0x48', '0x19', '0xB7', '0x31', '0x6C', '0xDF', '0xA1', '0x69', '0x40', '0x1A', '0xB6', '0x79', '0xE1', '0x6D', '0xF0', '0xCF', '0x3F', '0x69', '0xE7', '0xC8', '0x40', '0xC7', '0x6E', '0xDF', '0x9A', '0x3F', '0x48', '0x4A', '0xBF', '0x4A', '0xC4', '0x6F', '0x61', '0x79', '0xF0', '0xCF', '0x3F', '0x69', '0xE7', '0x9B', '0x70', '0xC8', '0x40', '0xDF', '0x92', '0x3F', '0x48', '0x43', '0xB6', '0x71', '0x6F', '0x7A', '0x29', '0xC2', '0x48', '0xAC', '0x4C', '0x88']</v>
      </c>
      <c r="G2141" s="1" t="str">
        <f>TRIM(MID(A2141, FIND("Checksum:", A2141) + 9, FIND("(", A2141) - FIND("Checksum:", A2141) - 9))</f>
        <v>0x724A</v>
      </c>
      <c r="H2141" s="1" t="str">
        <f>TRIM(MID(A2141, FIND("(", A2141) + 1, FIND(")", A2141) - FIND("(", A2141) - 1))</f>
        <v>big</v>
      </c>
    </row>
    <row r="2142" spans="1:8" hidden="1" x14ac:dyDescent="0.25">
      <c r="A2142" t="s">
        <v>2140</v>
      </c>
      <c r="B2142" s="1" t="str">
        <f>TRIM(MID(A2142, FIND("Index:", A2142) + 6, FIND(",", A2142) - FIND("Index:", A2142) - 6))</f>
        <v>281154</v>
      </c>
      <c r="C2142" s="1" t="str">
        <f>TRIM(MID(A2142, FIND("Length:", A2142) + 7, FIND(",", A2142, FIND("Length:", A2142)) - FIND("Length:", A2142) - 7))</f>
        <v>137</v>
      </c>
      <c r="D2142" s="1">
        <f>COUNTIF(C:C,C2142)</f>
        <v>26</v>
      </c>
      <c r="E2142" s="1" t="str">
        <f t="shared" si="33"/>
        <v>0x6F</v>
      </c>
      <c r="F2142" s="2" t="str">
        <f>TRIM(MID(A2142, FIND("Message:", A2142) + 8, FIND("]", A2142) - FIND("Message:", A2142) - 7))</f>
        <v>['0x6F', '0x78', '0xE7', '0x1E', '0x5C', '0xA0', '0x5C', '0x79', '0xF0', '0xCF', '0x3F', '0xAA', '0x7D', '0x5D', '0x5C', '0x7A', '0xE2', '0xC8', '0x42', '0x49', '0x6F', '0xDA', '0x5E', '0x78', '0xE7', '0x70', '0xE0', '0xCF', '0x3F', '0x4A', '0x69', '0x5F', '0x3F', '0x8D', '0x5F', '0xA0', '0x5C', '0xA9', '0x5C', '0x8E', '0x60', '0x79', '0xF6', '0xCA', '0x41', '0x19', '0xCA', '0xDF', '0xA0', '0x61', '0x41', '0x69', '0xF0', '0x19', '0xC8', '0x69', '0x50', '0x98', '0x62', '0x49', '0x6F', '0x78', '0xE9', '0x4A', '0xBF', '0x45', '0xCC', '0x63', '0x67', '0xA9', '0xE0', '0x6A', '0xE0', '0x29', '0x3F', '0x09', '0x64', '0x4A', '0xBF', '0x45', '0x65', '0x6A', '0xE0', '0xA0', '0x05', '0x65', '0x35', '0xA1', '0x35', '0x8E', '0x65', '0x3F', '0xAA', '0x4F', '0x66', '0x8E', '0x61', '0x6E', '0x55', '0x40', '0x3F', '0x42', '0xDB', '0x67', '0x27', '0x1A', '0xBE', '0x79', '0xF0', '0xCF', '0x3F', '0xE0', '0x68', '0x79', '0x4F', '0xCA', '0x40', '0xDF', '0xAD', '0x3F', '0x09', '0x69', '0x48', '0x4A', '0xBF', '0x45', '0x67', '0x79', '0xF0', '0xD2', '0x6A', '0xCF', '0x3F', '0x69', '0xE7', '0xC8', '0x44']</v>
      </c>
      <c r="G2142" s="1" t="str">
        <f>TRIM(MID(A2142, FIND("Checksum:", A2142) + 9, FIND("(", A2142) - FIND("Checksum:", A2142) - 9))</f>
        <v>0x431B</v>
      </c>
      <c r="H2142" s="1" t="str">
        <f>TRIM(MID(A2142, FIND("(", A2142) + 1, FIND(")", A2142) - FIND("(", A2142) - 1))</f>
        <v>big</v>
      </c>
    </row>
    <row r="2143" spans="1:8" hidden="1" x14ac:dyDescent="0.25">
      <c r="A2143" t="s">
        <v>2141</v>
      </c>
      <c r="B2143" s="1" t="str">
        <f>TRIM(MID(A2143, FIND("Index:", A2143) + 6, FIND(",", A2143) - FIND("Index:", A2143) - 6))</f>
        <v>281233</v>
      </c>
      <c r="C2143" s="1" t="str">
        <f>TRIM(MID(A2143, FIND("Length:", A2143) + 7, FIND(",", A2143, FIND("Length:", A2143)) - FIND("Length:", A2143) - 7))</f>
        <v>59</v>
      </c>
      <c r="D2143" s="1">
        <f>COUNTIF(C:C,C2143)</f>
        <v>15</v>
      </c>
      <c r="E2143" s="1" t="str">
        <f t="shared" si="33"/>
        <v>0x45</v>
      </c>
      <c r="F2143" s="2" t="str">
        <f>TRIM(MID(A2143, FIND("Message:", A2143) + 8, FIND("]", A2143) - FIND("Message:", A2143) - 7))</f>
        <v>['0x45', '0x65', '0x6A', '0xE0', '0xA0', '0x05', '0x65', '0x35', '0xA1', '0x35', '0x8E', '0x65', '0x3F', '0xAA', '0x4F', '0x66', '0x8E', '0x61', '0x6E', '0x55', '0x40', '0x3F', '0x42', '0xDB', '0x67', '0x27', '0x1A', '0xBE', '0x79', '0xF0', '0xCF', '0x3F', '0xE0', '0x68', '0x79', '0x4F', '0xCA', '0x40', '0xDF', '0xAD', '0x3F', '0x09', '0x69', '0x48', '0x4A', '0xBF', '0x45', '0x67', '0x79', '0xF0', '0xD2', '0x6A', '0xCF', '0x3F', '0x69', '0xE7', '0xC8', '0x44', '0x43']</v>
      </c>
      <c r="G2143" s="1" t="str">
        <f>TRIM(MID(A2143, FIND("Checksum:", A2143) + 9, FIND("(", A2143) - FIND("Checksum:", A2143) - 9))</f>
        <v>0x1B6B</v>
      </c>
      <c r="H2143" s="1" t="str">
        <f>TRIM(MID(A2143, FIND("(", A2143) + 1, FIND(")", A2143) - FIND("(", A2143) - 1))</f>
        <v>big</v>
      </c>
    </row>
    <row r="2144" spans="1:8" hidden="1" x14ac:dyDescent="0.25">
      <c r="A2144" t="s">
        <v>2142</v>
      </c>
      <c r="B2144" s="1" t="str">
        <f>TRIM(MID(A2144, FIND("Index:", A2144) + 6, FIND(",", A2144) - FIND("Index:", A2144) - 6))</f>
        <v>281303</v>
      </c>
      <c r="C2144" s="1" t="str">
        <f>TRIM(MID(A2144, FIND("Length:", A2144) + 7, FIND(",", A2144, FIND("Length:", A2144)) - FIND("Length:", A2144) - 7))</f>
        <v>222</v>
      </c>
      <c r="D2144" s="1">
        <f>COUNTIF(C:C,C2144)</f>
        <v>13</v>
      </c>
      <c r="E2144" s="1" t="str">
        <f t="shared" si="33"/>
        <v>0xDF</v>
      </c>
      <c r="F2144" s="2" t="str">
        <f>TRIM(MID(A2144, FIND("Message:", A2144) + 8, FIND("]", A2144) - FIND("Message:", A2144) - 7))</f>
        <v>['0xDF', '0xA1', '0x69', '0x40', '0x1A', '0xB6', '0x79', '0xE1', '0x6D', '0xF0', '0xCF', '0x3F', '0x69', '0xE7', '0xC8', '0x40', '0xC7', '0x6E', '0xDF', '0x9A', '0x3F', '0x48', '0x4A', '0xBF', '0x4A', '0xC4', '0x6F', '0x61', '0x79', '0xF0', '0xCF', '0x3F', '0x69', '0xE7', '0x9B', '0x70', '0xC8', '0x40', '0xDF', '0x92', '0x3F', '0x48', '0x43', '0xB6', '0x71', '0x6F', '0x7A', '0x29', '0xC2', '0x48', '0xAC', '0x4C', '0x88', '0x72', '0x4A', '0x3F', '0x8D', '0x5F', '0xA9', '0x1C', '0x79', '0x28', '0x73', '0xF6', '0xCA', '0x41', '0x19', '0xA6', '0xDF', '0x41', '0x57', '0x74', '0x69', '0xF0', '0x19', '0xA4', '0x69', '0x10', '0xC2', '0xC8', '0x75', '0x3F', '0x4A', '0x6F', '0x7D', '0x17', '0x79', '0xF0', '0x6D', '0x76', '0xCF', '0x3F', '0x1A', '0xA4', '0x7C', '0xF0', '0xCF', '0x81', '0x77', '0x3F', '0xAA', '0xF0', '0xAA', '0xFC', '0x7A', '0xE6', '0x5B', '0x78', '0xCA', '0x42', '0x49', '0x6F', '0x7D', '0x17', '0x7C', '0x4F', '0x79', '0xE0', '0xCF', '0x3F', '0x19', '0x9B', '0xAC', '0x1C', '0xE6', '0x7A', '0x75', '0xE0', '0xCF', '0x3F', '0x19', '0x98', '0x44', '0xD5', '0x7B', '0x3F', '0x42', '0x27', '0xA3', '0x1C', '0x89', '0x8A', '0xF7', '0x7C', '0xAC', '0x42', '0x9F', '0x4C', '0x6F', '0x56', '0xCA', '0xE7', '0x7D', '0x51', '0x49', '0xBF', '0x4A', '0x5B', '0xAC', '0x1C', '0x46', '0x7E', '0x74', '0xE0', '0xCF', '0x3F', '0x19', '0x94', '0xA3', '0x34', '0x7F', '0x1C', '0x89', '0x8A', '0x19', '0x92', '0x44', '0x3F', '0xDE', '0x40', '0x42', '0x27', '0xA3', '0x42', '0x89', '0x8A', '0xAC', '0x50', '0x41', '0x42', '0x9F', '0x4C', '0x6F', '0x56', '0xC8', '0x40', '0x3E', '0x42', '0x4C', '0x3F', '0x42', '0x27', '0x4A', '0x3F', '0x8D', '0x4E', '0x43', '0x5F', '0xAC', '0x1C', '0xA9', '0x1C', '0x79', '0xF6', '0xA1', '0x44', '0xCA', '0x41', '0x19', '0x8B', '0xDF', '0x41']</v>
      </c>
      <c r="G2144" s="1" t="str">
        <f>TRIM(MID(A2144, FIND("Checksum:", A2144) + 9, FIND("(", A2144) - FIND("Checksum:", A2144) - 9))</f>
        <v>0x697F</v>
      </c>
      <c r="H2144" s="1" t="str">
        <f>TRIM(MID(A2144, FIND("(", A2144) + 1, FIND(")", A2144) - FIND("(", A2144) - 1))</f>
        <v>big</v>
      </c>
    </row>
    <row r="2145" spans="1:8" hidden="1" x14ac:dyDescent="0.25">
      <c r="A2145" t="s">
        <v>2143</v>
      </c>
      <c r="B2145" s="1" t="str">
        <f>TRIM(MID(A2145, FIND("Index:", A2145) + 6, FIND(",", A2145) - FIND("Index:", A2145) - 6))</f>
        <v>281483</v>
      </c>
      <c r="C2145" s="1" t="str">
        <f>TRIM(MID(A2145, FIND("Length:", A2145) + 7, FIND(",", A2145, FIND("Length:", A2145)) - FIND("Length:", A2145) - 7))</f>
        <v>153</v>
      </c>
      <c r="D2145" s="1">
        <f>COUNTIF(C:C,C2145)</f>
        <v>14</v>
      </c>
      <c r="E2145" s="1" t="str">
        <f t="shared" si="33"/>
        <v>0x42</v>
      </c>
      <c r="F2145" s="2" t="str">
        <f>TRIM(MID(A2145, FIND("Message:", A2145) + 8, FIND("]", A2145) - FIND("Message:", A2145) - 7))</f>
        <v>['0x42', '0x27', '0xA3', '0x42', '0x89', '0x8A', '0xAC', '0x50', '0x41', '0x42', '0x9F', '0x4C', '0x6F', '0x56', '0xC8', '0x40', '0x3E', '0x42', '0x4C', '0x3F', '0x42', '0x27', '0x4A', '0x3F', '0x8D', '0x4E', '0x43', '0x5F', '0xAC', '0x1C', '0xA9', '0x1C', '0x79', '0xF6', '0xA1', '0x44', '0xCA', '0x41', '0x19', '0x8B', '0xDF', '0x41', '0x69', '0x7F', '0x45', '0xF0', '0x19', '0x8A', '0x69', '0x10', '0xC2', '0x40', '0x56', '0x46', '0x43', '0x6F', '0x7A', '0xFF', '0xC2', '0x48', '0x19', '0x97', '0x47', '0x88', '0x4A', '0xBF', '0x4A', '0x6B', '0x69', '0x40', '0x39', '0x48', '0x29', '0x3F', '0x6A', '0xE0', '0xA0', '0x35', '0x8E', '0x60', '0x49', '0x65', '0x3F', '0xAA', '0x8E', '0x61', '0x25', '0x49', '0xF6', '0x4A', '0x49', '0xBF', '0x47', '0xA1', '0x74', '0xE0', '0xCF', '0x61', '0x4B', '0x3F', '0x49', '0x6F', '0x78', '0xDB', '0x73', '0xE0', '0xEB', '0x4C', '0xCF', '0x3F', '0xC2', '0x43', '0x49', '0xBF', '0x46', '0xB0', '0x4D', '0x3D', '0xA3', '0x4C', '0x74', '0xE0', '0xCF', '0x3F', '0xDE', '0x4E', '0x19', '0x7C', '0x45', '0x3F', '0x47', '0x3F', '0x89', '0x78', '0x4F', '0x8A', '0x49', '0x6F', '0x63', '0x6F', '0x4A', '0xBF', '0x6F', '0x50', '0x46', '0x39', '0x45', '0x3F', '0x42', '0x27', '0x6A', '0x28', '0x51']</v>
      </c>
      <c r="G2145" s="1" t="str">
        <f>TRIM(MID(A2145, FIND("Checksum:", A2145) + 9, FIND("(", A2145) - FIND("Checksum:", A2145) - 9))</f>
        <v>0x40A3</v>
      </c>
      <c r="H2145" s="1" t="str">
        <f>TRIM(MID(A2145, FIND("(", A2145) + 1, FIND(")", A2145) - FIND("(", A2145) - 1))</f>
        <v>big</v>
      </c>
    </row>
    <row r="2146" spans="1:8" hidden="1" x14ac:dyDescent="0.25">
      <c r="A2146" t="s">
        <v>2144</v>
      </c>
      <c r="B2146" s="1" t="str">
        <f>TRIM(MID(A2146, FIND("Index:", A2146) + 6, FIND(",", A2146) - FIND("Index:", A2146) - 6))</f>
        <v>281524</v>
      </c>
      <c r="C2146" s="1" t="str">
        <f>TRIM(MID(A2146, FIND("Length:", A2146) + 7, FIND(",", A2146, FIND("Length:", A2146)) - FIND("Length:", A2146) - 7))</f>
        <v>147</v>
      </c>
      <c r="D2146" s="1">
        <f>COUNTIF(C:C,C2146)</f>
        <v>20</v>
      </c>
      <c r="E2146" s="1" t="str">
        <f t="shared" si="33"/>
        <v>0x41</v>
      </c>
      <c r="F2146" s="2" t="str">
        <f>TRIM(MID(A2146, FIND("Message:", A2146) + 8, FIND("]", A2146) - FIND("Message:", A2146) - 7))</f>
        <v>['0x41', '0x69', '0x7F', '0x45', '0xF0', '0x19', '0x8A', '0x69', '0x10', '0xC2', '0x40', '0x56', '0x46', '0x43', '0x6F', '0x7A', '0xFF', '0xC2', '0x48', '0x19', '0x97', '0x47', '0x88', '0x4A', '0xBF', '0x4A', '0x6B', '0x69', '0x40', '0x39', '0x48', '0x29', '0x3F', '0x6A', '0xE0', '0xA0', '0x35', '0x8E', '0x60', '0x49', '0x65', '0x3F', '0xAA', '0x8E', '0x61', '0x25', '0x49', '0xF6', '0x4A', '0x49', '0xBF', '0x47', '0xA1', '0x74', '0xE0', '0xCF', '0x61', '0x4B', '0x3F', '0x49', '0x6F', '0x78', '0xDB', '0x73', '0xE0', '0xEB', '0x4C', '0xCF', '0x3F', '0xC2', '0x43', '0x49', '0xBF', '0x46', '0xB0', '0x4D', '0x3D', '0xA3', '0x4C', '0x74', '0xE0', '0xCF', '0x3F', '0xDE', '0x4E', '0x19', '0x7C', '0x45', '0x3F', '0x47', '0x3F', '0x89', '0x78', '0x4F', '0x8A', '0x49', '0x6F', '0x63', '0x6F', '0x4A', '0xBF', '0x6F', '0x50', '0x46', '0x39', '0x45', '0x3F', '0x42', '0x27', '0x6A', '0x28', '0x51', '0x40', '0xA3', '0xF0', '0x74', '0xE0', '0xCF', '0x3F', '0x8A', '0x52', '0x19', '0x75', '0xA3', '0x8C', '0x00', '0x00', '0x00', '0x11', '0xF0', '0x85', '0x06', '0xFF', '0xFF', '0xFF', '0xFF', '0xFF', '0x7C', '0x85', '0x04', '0x09', '0x00', '0xF8', '0x60', '0x00', '0x06', '0xF1']</v>
      </c>
      <c r="G2146" s="1" t="str">
        <f>TRIM(MID(A2146, FIND("Checksum:", A2146) + 9, FIND("(", A2146) - FIND("Checksum:", A2146) - 9))</f>
        <v>0x40D4</v>
      </c>
      <c r="H2146" s="1" t="str">
        <f>TRIM(MID(A2146, FIND("(", A2146) + 1, FIND(")", A2146) - FIND("(", A2146) - 1))</f>
        <v>big</v>
      </c>
    </row>
    <row r="2147" spans="1:8" hidden="1" x14ac:dyDescent="0.25">
      <c r="A2147" t="s">
        <v>2145</v>
      </c>
      <c r="B2147" s="1" t="str">
        <f>TRIM(MID(A2147, FIND("Index:", A2147) + 6, FIND(",", A2147) - FIND("Index:", A2147) - 6))</f>
        <v>281603</v>
      </c>
      <c r="C2147" s="1" t="str">
        <f>TRIM(MID(A2147, FIND("Length:", A2147) + 7, FIND(",", A2147, FIND("Length:", A2147)) - FIND("Length:", A2147) - 7))</f>
        <v>208</v>
      </c>
      <c r="D2147" s="1">
        <f>COUNTIF(C:C,C2147)</f>
        <v>8</v>
      </c>
      <c r="E2147" s="1" t="str">
        <f t="shared" si="33"/>
        <v>0x74</v>
      </c>
      <c r="F2147" s="2" t="str">
        <f>TRIM(MID(A2147, FIND("Message:", A2147) + 8, FIND("]", A2147) - FIND("Message:", A2147) - 7))</f>
        <v>['0x74', '0xE0', '0xCF', '0x3F', '0xDE', '0x4E', '0x19', '0x7C', '0x45', '0x3F', '0x47', '0x3F', '0x89', '0x78', '0x4F', '0x8A', '0x49', '0x6F', '0x63', '0x6F', '0x4A', '0xBF', '0x6F', '0x50', '0x46', '0x39', '0x45', '0x3F', '0x42', '0x27', '0x6A', '0x28', '0x51', '0x40', '0xA3', '0xF0', '0x74', '0xE0', '0xCF', '0x3F', '0x8A', '0x52', '0x19', '0x75', '0xA3', '0x8C', '0x00', '0x00', '0x00', '0x11', '0xF0', '0x85', '0x06', '0xFF', '0xFF', '0xFF', '0xFF', '0xFF', '0x7C', '0x85', '0x04', '0x09', '0x00', '0xF8', '0x60', '0x00', '0x06', '0xF1', '0x40', '0xD4', '0x00', '0x89', '0x8A', '0x4A', '0xBF', '0x46', '0x79', '0x41', '0x2F', '0x6A', '0x40', '0x8E', '0x65', '0x3F', '0xAA', '0xF8', '0x42', '0x8E', '0x61', '0x43', '0x6F', '0x7B', '0x0F', '0xC2', '0x32', '0x43', '0x49', '0x43', '0x6F', '0x7B', '0x53', '0xC2', '0x47', '0x18', '0x44', '0x2A', '0xA3', '0xAC', '0x4C', '0xA9', '0x1C', '0x79', '0x4A', '0x45', '0xF6', '0xCA', '0x42', '0x49', '0xBF', '0x4A', '0x63', '0xFF', '0x46', '0xDF', '0x42', '0x69', '0xF0', '0x49', '0xBF', '0x4A', '0x16', '0x47', '0x63', '0x69', '0x10', '0x4A', '0xBF', '0x4A', '0x6F', '0xE7', '0x48', '0x79', '0xF0', '0xCF', '0x3F', '0x89', '0x4F', '0xCA', '0x65', '0x49', '0x44', '0x49', '0x6F', '0x78', '0xEB', '0x4A', '0xBF', '0xB4', '0x4A', '0x45', '0x5B', '0xA9', '0xE0', '0x6A', '0xE0', '0x8E', '0x4F', '0x4B', '0x65', '0x3F', '0xAA', '0x8E', '0x61', '0x1A', '0x62', '0x07', '0x4C', '0x79', '0xF0', '0xCF', '0x3F', '0x69', '0xE7', '0xC8', '0xDF', '0x4D', '0x6B', '0x4A', '0xBF', '0x45', '0x5B', '0x79', '0xF0', '0xCD', '0x4E', '0xCF', '0x3F', '0x69', '0xE7', '0xC8', '0x44', '0x49', '0x05', '0x4F', '0x6F', '0x78', '0xED', '0x1A']</v>
      </c>
      <c r="G2147" s="1" t="str">
        <f>TRIM(MID(A2147, FIND("Checksum:", A2147) + 9, FIND("(", A2147) - FIND("Checksum:", A2147) - 9))</f>
        <v>0x5DA9</v>
      </c>
      <c r="H2147" s="1" t="str">
        <f>TRIM(MID(A2147, FIND("(", A2147) + 1, FIND(")", A2147) - FIND("(", A2147) - 1))</f>
        <v>big</v>
      </c>
    </row>
    <row r="2148" spans="1:8" hidden="1" x14ac:dyDescent="0.25">
      <c r="A2148" t="s">
        <v>2146</v>
      </c>
      <c r="B2148" s="1" t="str">
        <f>TRIM(MID(A2148, FIND("Index:", A2148) + 6, FIND(",", A2148) - FIND("Index:", A2148) - 6))</f>
        <v>281793</v>
      </c>
      <c r="C2148" s="1" t="str">
        <f>TRIM(MID(A2148, FIND("Length:", A2148) + 7, FIND(",", A2148, FIND("Length:", A2148)) - FIND("Length:", A2148) - 7))</f>
        <v>243</v>
      </c>
      <c r="D2148" s="1">
        <f>COUNTIF(C:C,C2148)</f>
        <v>10</v>
      </c>
      <c r="E2148" s="1" t="str">
        <f t="shared" si="33"/>
        <v>0x5B</v>
      </c>
      <c r="F2148" s="2" t="str">
        <f>TRIM(MID(A2148, FIND("Message:", A2148) + 8, FIND("]", A2148) - FIND("Message:", A2148) - 7))</f>
        <v>['0x5B', '0x79', '0xF0', '0xCD', '0x4E', '0xCF', '0x3F', '0x69', '0xE7', '0xC8', '0x44', '0x49', '0x05', '0x4F', '0x6F', '0x78', '0xED', '0x1A', '0x5D', '0xA9', '0xE0', '0x27', '0x50', '0xDF', '0x60', '0x6A', '0xE0', '0x1A', '0x5B', '0x79', '0xCA', '0x51', '0xF0', '0xCF', '0x3F', '0x69', '0xE7', '0xCA', '0x5A', '0xC7', '0x52', '0xC2', '0x3F', '0x24', '0x3F', '0x49', '0x6F', '0x78', '0xE8', '0x53', '0xEF', '0x75', '0xE0', '0xCF', '0x3F', '0x19', '0x54', '0x16', '0x54', '0x73', '0xE0', '0xCF', '0x3F', '0x19', '0x52', '0x89', '0xAC', '0x55', '0x8A', '0x2A', '0xA3', '0xAC', '0x42', '0xAC', '0x1C', '0x65', '0x56', '0xA9', '0x1C', '0x79', '0xF6', '0xCA', '0x41', '0x19', '0xB1', '0x57', '0x4F', '0xDF', '0x41', '0x69', '0xF0', '0x19', '0x4D', '0x88', '0x58', '0x69', '0x10', '0x49', '0x6F', '0x78', '0xED', '0x1A', '0x0B', '0x59', '0x4C', '0xA9', '0xE0', '0x6A', '0xE0', '0xC2', '0x40', '0x7E', '0x5A', '0x8E', '0x65', '0x3F', '0xAA', '0x3E', '0x37', '0x4A', '0xF7', '0x5B', '0x4F', '0x3E', '0x37', '0x4A', '0x53', '0x3F', '0x46', '0x43', '0x5C', '0x49', '0x93', '0x3E', '0x37', '0x4A', '0x55', '0x3F', '0x8D', '0x5D', '0x43', '0x43', '0xC1', '0x3F', '0x43', '0x48', '0x69', '0xD9', '0x5E', '0x3E', '0x37', '0x4A', '0x69', '0x3E', '0x37', '0x45', '0x42', '0x5F', '0x65', '0x3F', '0x43', '0x40', '0x8F', '0x3F', '0x46', '0x9C', '0x60', '0x49', '0x01', '0x3E', '0x37', '0x4A', '0x63', '0x3E', '0x0C', '0x61', '0x37', '0x45', '0x69', '0x3F', '0xAA', '0x29', '0x40', '0x9A', '0x62', '0x4A', '0xBF', '0x4F', '0x5F', '0x6A', '0xE0', '0x19', '0x7F', '0x63', '0x96', '0x1A', '0xBD', '0x9F', '0xE0', '0xC5', '0x42', '0x5A', '0x64', '0x69', '0x40', '0x19', '0x93', '0x9F', '0xE0', '0xC5', '0x00', '0x65', '0x40', '0x69', '0x40', '0x19', '0x91', '0x9F', '0xE0', '0x7A', '0x66', '0xC5', '0x43', '0x69', '0x40', '0x19', '0x8F', '0x9F', '0x61', '0x67', '0xE0', '0xC5', '0x41', '0x69', '0x40', '0x19', '0x8D', '0x9F', '0x68', '0x9F', '0xE0', '0xC5', '0x44']</v>
      </c>
      <c r="G2148" s="1" t="str">
        <f>TRIM(MID(A2148, FIND("Checksum:", A2148) + 9, FIND("(", A2148) - FIND("Checksum:", A2148) - 9))</f>
        <v>0x6940</v>
      </c>
      <c r="H2148" s="1" t="str">
        <f>TRIM(MID(A2148, FIND("(", A2148) + 1, FIND(")", A2148) - FIND("(", A2148) - 1))</f>
        <v>big</v>
      </c>
    </row>
    <row r="2149" spans="1:8" hidden="1" x14ac:dyDescent="0.25">
      <c r="A2149" t="s">
        <v>2147</v>
      </c>
      <c r="B2149" s="1" t="str">
        <f>TRIM(MID(A2149, FIND("Index:", A2149) + 6, FIND(",", A2149) - FIND("Index:", A2149) - 6))</f>
        <v>281979</v>
      </c>
      <c r="C2149" s="1" t="str">
        <f>TRIM(MID(A2149, FIND("Length:", A2149) + 7, FIND(",", A2149, FIND("Length:", A2149)) - FIND("Length:", A2149) - 7))</f>
        <v>220</v>
      </c>
      <c r="D2149" s="1">
        <f>COUNTIF(C:C,C2149)</f>
        <v>11</v>
      </c>
      <c r="E2149" s="1" t="str">
        <f t="shared" si="33"/>
        <v>0xBF</v>
      </c>
      <c r="F2149" s="2" t="str">
        <f>TRIM(MID(A2149, FIND("Message:", A2149) + 8, FIND("]", A2149) - FIND("Message:", A2149) - 7))</f>
        <v>['0xBF', '0x4F', '0x5F', '0x6A', '0xE0', '0x19', '0x7F', '0x63', '0x96', '0x1A', '0xBD', '0x9F', '0xE0', '0xC5', '0x42', '0x5A', '0x64', '0x69', '0x40', '0x19', '0x93', '0x9F', '0xE0', '0xC5', '0x00', '0x65', '0x40', '0x69', '0x40', '0x19', '0x91', '0x9F', '0xE0', '0x7A', '0x66', '0xC5', '0x43', '0x69', '0x40', '0x19', '0x8F', '0x9F', '0x61', '0x67', '0xE0', '0xC5', '0x41', '0x69', '0x40', '0x19', '0x8D', '0x9F', '0x68', '0x9F', '0xE0', '0xC5', '0x44', '0x69', '0x40', '0x19', '0xB5', '0x69', '0x8B', '0x9F', '0xE0', '0xC5', '0x45', '0x69', '0x40', '0x2A', '0x6A', '0x19', '0x89', '0x9F', '0xE0', '0xC5', '0x46', '0x69', '0x02', '0x6B', '0x40', '0x19', '0x87', '0x9F', '0xE0', '0x5F', '0xF8', '0x25', '0x6C', '0x1A', '0xAF', '0x69', '0x40', '0x19', '0x85', '0x9F', '0x1E', '0x6D', '0xE0', '0x5F', '0xF8', '0x1A', '0xAD', '0x69', '0x40', '0x18', '0x6E', '0x19', '0x82', '0x9F', '0xE0', '0x5F', '0xF8', '0x1A', '0xFC', '0x6F', '0xAC', '0x69', '0x40', '0x19', '0x80', '0x9F', '0xE0', '0xDF', '0x70', '0x5F', '0xF8', '0x1A', '0xAA', '0x69', '0x40', '0x19', '0x50', '0x71', '0x7D', '0x9F', '0xE0', '0x5F', '0xF8', '0x4A', '0xBF', '0xD1', '0x72', '0x46', '0x95', '0x69', '0x40', '0x49', '0x6F', '0x8A', '0x3B', '0x73', '0x5D', '0xA9', '0xE0', '0x6A', '0xE0', '0x49', '0x6F', '0x5F', '0x74', '0x8A', '0x5F', '0x4A', '0xBF', '0x46', '0x93', '0xA9', '0xEB', '0x75', '0xE0', '0x6A', '0xE0', '0x49', '0x6F', '0x60', '0xAB', '0x66', '0x76', '0x4A', '0xBF', '0x46', '0xC9', '0xA9', '0xE0', '0x6A', '0x85', '0x77', '0xE0', '0x49', '0x6F', '0x60', '0xAF', '0x4A', '0xBF', '0x2B', '0x78', '0x45', '0x91', '0xA9', '0xE0', '0x6A', '0xE0', '0x49', '0x6E', '0x79', '0x6F', '0x60', '0xB1', '0x4A', '0xBF', '0x45', '0x93', '0xDD', '0x7A', '0xA9', '0xE0', '0x6A', '0xE0', '0x19']</v>
      </c>
      <c r="G2149" s="1" t="str">
        <f>TRIM(MID(A2149, FIND("Checksum:", A2149) + 9, FIND("(", A2149) - FIND("Checksum:", A2149) - 9))</f>
        <v>0x6B4A</v>
      </c>
      <c r="H2149" s="1" t="str">
        <f>TRIM(MID(A2149, FIND("(", A2149) + 1, FIND(")", A2149) - FIND("(", A2149) - 1))</f>
        <v>big</v>
      </c>
    </row>
    <row r="2150" spans="1:8" hidden="1" x14ac:dyDescent="0.25">
      <c r="A2150" t="s">
        <v>2148</v>
      </c>
      <c r="B2150" s="1" t="str">
        <f>TRIM(MID(A2150, FIND("Index:", A2150) + 6, FIND(",", A2150) - FIND("Index:", A2150) - 6))</f>
        <v>282455</v>
      </c>
      <c r="C2150" s="1" t="str">
        <f>TRIM(MID(A2150, FIND("Length:", A2150) + 7, FIND(",", A2150, FIND("Length:", A2150)) - FIND("Length:", A2150) - 7))</f>
        <v>11</v>
      </c>
      <c r="D2150" s="1">
        <f>COUNTIF(C:C,C2150)</f>
        <v>6</v>
      </c>
      <c r="E2150" s="1" t="str">
        <f t="shared" si="33"/>
        <v>0xBB</v>
      </c>
      <c r="F2150" s="2" t="str">
        <f>TRIM(MID(A2150, FIND("Message:", A2150) + 8, FIND("]", A2150) - FIND("Message:", A2150) - 7))</f>
        <v>['0xBB', '0xA9', '0xF0', '0xA9', '0xEC', '0x9F', '0xE2', '0xC6', '0x58', '0x7F', '0x58']</v>
      </c>
      <c r="G2150" s="1" t="str">
        <f>TRIM(MID(A2150, FIND("Checksum:", A2150) + 9, FIND("(", A2150) - FIND("Checksum:", A2150) - 9))</f>
        <v>0x075F</v>
      </c>
      <c r="H2150" s="1" t="str">
        <f>TRIM(MID(A2150, FIND("(", A2150) + 1, FIND(")", A2150) - FIND("(", A2150) - 1))</f>
        <v>big</v>
      </c>
    </row>
    <row r="2151" spans="1:8" hidden="1" x14ac:dyDescent="0.25">
      <c r="A2151" t="s">
        <v>2149</v>
      </c>
      <c r="B2151" s="1" t="str">
        <f>TRIM(MID(A2151, FIND("Index:", A2151) + 6, FIND(",", A2151) - FIND("Index:", A2151) - 6))</f>
        <v>282510</v>
      </c>
      <c r="C2151" s="1" t="str">
        <f>TRIM(MID(A2151, FIND("Length:", A2151) + 7, FIND(",", A2151, FIND("Length:", A2151)) - FIND("Length:", A2151) - 7))</f>
        <v>240</v>
      </c>
      <c r="D2151" s="1">
        <f>COUNTIF(C:C,C2151)</f>
        <v>17</v>
      </c>
      <c r="E2151" s="1" t="str">
        <f t="shared" si="33"/>
        <v>0xC8</v>
      </c>
      <c r="F2151" s="2" t="str">
        <f>TRIM(MID(A2151, FIND("Message:", A2151) + 8, FIND("]", A2151) - FIND("Message:", A2151) - 7))</f>
        <v>['0xC8', '0x7A', '0x19', '0xE2', '0x1A', '0x57', '0x5D', '0x5E', '0x9F', '0xE0', '0xC5', '0x47', '0x69', '0x40', '0x19', '0xAE', '0x5F', '0xE0', '0x9F', '0xE0', '0xC5', '0x42', '0x69', '0x40', '0x72', '0x60', '0x19', '0xDE', '0x9F', '0xE0', '0xC5', '0x43', '0x69', '0x4B', '0x61', '0x40', '0x19', '0xDC', '0x9F', '0xE0', '0xC5', '0x44', '0x22', '0x62', '0x69', '0x40', '0x19', '0xDA', '0x9F', '0xE0', '0xC5', '0x46', '0x63', '0x45', '0x69', '0x40', '0x19', '0xD8', '0x9F', '0xE0', '0xC4', '0x64', '0xC5', '0x46', '0x69', '0x40', '0x19', '0xD6', '0x9F', '0xA9', '0x65', '0xE0', '0x5F', '0xF8', '0x1A', '0x4A', '0x69', '0x40', '0xAC', '0x66', '0x19', '0xD3', '0x9F', '0xE0', '0x5F', '0xF8', '0x1A', '0x46', '0x67', '0x49', '0x69', '0x40', '0x19', '0xD1', '0x9F', '0xE0', '0xC5', '0x68', '0x5F', '0xF8', '0x1A', '0x47', '0x69', '0x40', '0x19', '0xE4', '0x69', '0xCE', '0x9F', '0xE0', '0x5F', '0xF8', '0x1A', '0x46', '0x71', '0x6A', '0x69', '0x40', '0x19', '0xCC', '0x9F', '0xE0', '0x5F', '0xD9', '0x6B', '0xF8', '0xDF', '0x4D', '0x69', '0x40', '0x3F', '0x3F', '0xB9', '0x6C', '0x3D', '0x3E', '0x3F', '0x3F', '0x3C', '0x3E', '0x3F', '0x20', '0x6D', '0x3F', '0x3A', '0x3E', '0x3F', '0x3F', '0x36', '0x3E', '0x18', '0x6E', '0x3F', '0x3F', '0x2E', '0x3E', '0x19', '0xC4', '0x9F', '0xD6', '0x6F', '0xE0', '0xC5', '0x3F', '0x69', '0x40', '0x4A', '0x6F', '0xB8', '0x70', '0x60', '0xA7', '0x4B', '0xBF', '0x47', '0x05', '0x79', '0x49', '0x71', '0xF0', '0xCF', '0x3F', '0x7A', '0x00', '0xCF', '0x3F', '0xFA', '0x72', '0x7A', '0xE2', '0xC8', '0x42', '0x29', '0x3F', '0x4A', '0x8D', '0x73', '0xBF', '0x44', '0x59', '0x6A', '0xE0', '0x4A', '0xBF', '0x26', '0x74', '0x4D', '0x45', '0x79', '0xF0', '0xCF', '0x3F', '0x69', '0xE9', '0x75', '0xE7', '0xC8', '0x40', '0xDF', '0x88', '0x3F', '0x48', '0x56', '0x76', '0x4A', '0xBF', '0x4D', '0x47', '0x79', '0xF0', '0xCF', '0x4F', '0x77', '0x3F', '0x69', '0xE7', '0xC8', '0x40', '0xDF', '0x80']</v>
      </c>
      <c r="G2151" s="1" t="str">
        <f>TRIM(MID(A2151, FIND("Checksum:", A2151) + 9, FIND("(", A2151) - FIND("Checksum:", A2151) - 9))</f>
        <v>0x7178</v>
      </c>
      <c r="H2151" s="1" t="str">
        <f>TRIM(MID(A2151, FIND("(", A2151) + 1, FIND(")", A2151) - FIND("(", A2151) - 1))</f>
        <v>big</v>
      </c>
    </row>
    <row r="2152" spans="1:8" hidden="1" x14ac:dyDescent="0.25">
      <c r="A2152" t="s">
        <v>2150</v>
      </c>
      <c r="B2152" s="1" t="str">
        <f>TRIM(MID(A2152, FIND("Index:", A2152) + 6, FIND(",", A2152) - FIND("Index:", A2152) - 6))</f>
        <v>282584</v>
      </c>
      <c r="C2152" s="1" t="str">
        <f>TRIM(MID(A2152, FIND("Length:", A2152) + 7, FIND(",", A2152, FIND("Length:", A2152)) - FIND("Length:", A2152) - 7))</f>
        <v>143</v>
      </c>
      <c r="D2152" s="1">
        <f>COUNTIF(C:C,C2152)</f>
        <v>34</v>
      </c>
      <c r="E2152" s="1" t="str">
        <f t="shared" si="33"/>
        <v>0x1A</v>
      </c>
      <c r="F2152" s="2" t="str">
        <f>TRIM(MID(A2152, FIND("Message:", A2152) + 8, FIND("]", A2152) - FIND("Message:", A2152) - 7))</f>
        <v>['0x1A', '0x4A', '0x69', '0x40', '0xAC', '0x66', '0x19', '0xD3', '0x9F', '0xE0', '0x5F', '0xF8', '0x1A', '0x46', '0x67', '0x49', '0x69', '0x40', '0x19', '0xD1', '0x9F', '0xE0', '0xC5', '0x68', '0x5F', '0xF8', '0x1A', '0x47', '0x69', '0x40', '0x19', '0xE4', '0x69', '0xCE', '0x9F', '0xE0', '0x5F', '0xF8', '0x1A', '0x46', '0x71', '0x6A', '0x69', '0x40', '0x19', '0xCC', '0x9F', '0xE0', '0x5F', '0xD9', '0x6B', '0xF8', '0xDF', '0x4D', '0x69', '0x40', '0x3F', '0x3F', '0xB9', '0x6C', '0x3D', '0x3E', '0x3F', '0x3F', '0x3C', '0x3E', '0x3F', '0x20', '0x6D', '0x3F', '0x3A', '0x3E', '0x3F', '0x3F', '0x36', '0x3E', '0x18', '0x6E', '0x3F', '0x3F', '0x2E', '0x3E', '0x19', '0xC4', '0x9F', '0xD6', '0x6F', '0xE0', '0xC5', '0x3F', '0x69', '0x40', '0x4A', '0x6F', '0xB8', '0x70', '0x60', '0xA7', '0x4B', '0xBF', '0x47', '0x05', '0x79', '0x49', '0x71', '0xF0', '0xCF', '0x3F', '0x7A', '0x00', '0xCF', '0x3F', '0xFA', '0x72', '0x7A', '0xE2', '0xC8', '0x42', '0x29', '0x3F', '0x4A', '0x8D', '0x73', '0xBF', '0x44', '0x59', '0x6A', '0xE0', '0x4A', '0xBF', '0x26', '0x74', '0x4D', '0x45', '0x79', '0xF0', '0xCF', '0x3F', '0x69', '0xE9', '0x75', '0xE7', '0xC8']</v>
      </c>
      <c r="G2152" s="1" t="str">
        <f>TRIM(MID(A2152, FIND("Checksum:", A2152) + 9, FIND("(", A2152) - FIND("Checksum:", A2152) - 9))</f>
        <v>0x40DF</v>
      </c>
      <c r="H2152" s="1" t="str">
        <f>TRIM(MID(A2152, FIND("(", A2152) + 1, FIND(")", A2152) - FIND("(", A2152) - 1))</f>
        <v>big</v>
      </c>
    </row>
    <row r="2153" spans="1:8" hidden="1" x14ac:dyDescent="0.25">
      <c r="A2153" t="s">
        <v>2151</v>
      </c>
      <c r="B2153" s="1" t="str">
        <f>TRIM(MID(A2153, FIND("Index:", A2153) + 6, FIND(",", A2153) - FIND("Index:", A2153) - 6))</f>
        <v>282971</v>
      </c>
      <c r="C2153" s="1" t="str">
        <f>TRIM(MID(A2153, FIND("Length:", A2153) + 7, FIND(",", A2153, FIND("Length:", A2153)) - FIND("Length:", A2153) - 7))</f>
        <v>167</v>
      </c>
      <c r="D2153" s="1">
        <f>COUNTIF(C:C,C2153)</f>
        <v>24</v>
      </c>
      <c r="E2153" s="1" t="str">
        <f t="shared" si="33"/>
        <v>0xAB</v>
      </c>
      <c r="F2153" s="2" t="str">
        <f>TRIM(MID(A2153, FIND("Message:", A2153) + 8, FIND("]", A2153) - FIND("Message:", A2153) - 7))</f>
        <v>['0xAB', '0x4A', '0xBF', '0x46', '0x65', '0x51', '0xC9', '0xA9', '0xE0', '0x6A', '0xE0', '0x4A', '0xBF', '0xFA', '0x52', '0x47', '0x55', '0x79', '0xF0', '0x00', '0x00', '0x00', '0x59', '0xF0', '0x85', '0x06', '0xFF', '0xFF', '0xFF', '0xFF', '0xFF', '0x7C', '0x85', '0x04', '0x09', '0x00', '0x04', '0x1B', '0x00', '0x06', '0xB7', '0x40', '0xD8', '0x00', '0xCF', '0x3F', '0x9F', '0xE2', '0x7F', '0x2A', '0x41', '0x58', '0x07', '0x4F', '0xCA', '0x52', '0x49', '0x6F', '0xC5', '0x42', '0x60', '0xAF', '0x4A', '0xBF', '0x45', '0x91', '0xA9', '0xDC', '0x43', '0xE0', '0x6A', '0xE0', '0x49', '0x6F', '0x60', '0xB1', '0x3A', '0x44', '0x4A', '0xBF', '0x45', '0x93', '0xA9', '0xE0', '0x6A', '0x1C', '0x45', '0xE0', '0x19', '0x7F', '0x9F', '0xE0', '0xC5', '0x40', '0x45', '0x46', '0x69', '0x40', '0x19', '0x7D', '0x9F', '0xE0', '0xC5', '0xCC', '0x47', '0x41', '0x69', '0x40', '0x8E', '0x65', '0xDF', '0x3F', '0x45', '0x48', '0x3F', '0x48', '0x8E', '0x61', '0x6E', '0xD5', '0x6E', '0x72', '0x49', '0xC5', '0x47', '0x3F', '0x4F', '0x3F', '0x6E', '0x65', '0xF7', '0x4A', '0x6E', '0x55', '0x48', '0x3F', '0x3E', '0x3C', '0x1A', '0x2A', '0x4B', '0x76', '0x79', '0xF0', '0xCF', '0x3F', '0xC6', '0xE7', '0xE9', '0x4C', '0xCA', '0x56', '0x1A', '0xC4', '0x79', '0xF0', '0xCF', '0x86', '0x4D', '0x3F', '0x9F', '0xE2', '0xC7', '0x5E', '0xC8', '0x45', '0x43']</v>
      </c>
      <c r="G2153" s="1" t="str">
        <f>TRIM(MID(A2153, FIND("Checksum:", A2153) + 9, FIND("(", A2153) - FIND("Checksum:", A2153) - 9))</f>
        <v>0x4EA9</v>
      </c>
      <c r="H2153" s="1" t="str">
        <f>TRIM(MID(A2153, FIND("(", A2153) + 1, FIND(")", A2153) - FIND("(", A2153) - 1))</f>
        <v>big</v>
      </c>
    </row>
    <row r="2154" spans="1:8" hidden="1" x14ac:dyDescent="0.25">
      <c r="A2154" t="s">
        <v>2152</v>
      </c>
      <c r="B2154" s="1" t="str">
        <f>TRIM(MID(A2154, FIND("Index:", A2154) + 6, FIND(",", A2154) - FIND("Index:", A2154) - 6))</f>
        <v>283125</v>
      </c>
      <c r="C2154" s="1" t="str">
        <f>TRIM(MID(A2154, FIND("Length:", A2154) + 7, FIND(",", A2154, FIND("Length:", A2154)) - FIND("Length:", A2154) - 7))</f>
        <v>122</v>
      </c>
      <c r="D2154" s="1">
        <f>COUNTIF(C:C,C2154)</f>
        <v>11</v>
      </c>
      <c r="E2154" s="1" t="str">
        <f t="shared" si="33"/>
        <v>0x79</v>
      </c>
      <c r="F2154" s="2" t="str">
        <f>TRIM(MID(A2154, FIND("Message:", A2154) + 8, FIND("]", A2154) - FIND("Message:", A2154) - 7))</f>
        <v>['0x79', '0xF0', '0xCF', '0x86', '0x4D', '0x3F', '0x9F', '0xE2', '0xC7', '0x5E', '0xC8', '0x45', '0x43', '0x4E', '0xA9', '0xF0', '0xA9', '0xEC', '0x9F', '0xE2', '0xC7', '0xC9', '0x4F', '0x72', '0xC8', '0x40', '0x29', '0x40', '0x6A', '0xE0', '0x7F', '0x50', '0x19', '0xBB', '0x1A', '0xBB', '0xA9', '0xE0', '0x6A', '0xEF', '0x51', '0xE0', '0x19', '0xB7', '0x1A', '0xBA', '0xA9', '0xE0', '0x62', '0x52', '0x6A', '0xE0', '0xD9', '0x8A', '0x1A', '0x6F', '0x6A', '0xF5', '0x53', '0xE0', '0x19', '0xB8', '0x6F', '0xE0', '0xCF', '0x3F', '0x65', '0x54', '0xC7', '0x40', '0xC8', '0x57', '0xC7', '0x41', '0xCA', '0x50', '0x55', '0x40', '0xE0', '0x34', '0x3F', '0x48', '0xC7', '0x42', '0x3C', '0x56', '0xCA', '0x40', '0xE1', '0x10', '0x3F', '0x48', '0xC7', '0xA2', '0x57', '0x44', '0xCA', '0x40', '0xE2', '0x06', '0x3F', '0x48', '0x17', '0x58', '0xC7', '0x5E', '0xCA', '0x40', '0xE3', '0x4E', '0x3F', '0xFA', '0x59', '0x48', '0xC7', '0x72', '0xCA', '0x40', '0xE3', '0xEF', '0xBA', '0x5A']</v>
      </c>
      <c r="G2154" s="1" t="str">
        <f>TRIM(MID(A2154, FIND("Checksum:", A2154) + 9, FIND("(", A2154) - FIND("Checksum:", A2154) - 9))</f>
        <v>0x3F48</v>
      </c>
      <c r="H2154" s="1" t="str">
        <f>TRIM(MID(A2154, FIND("(", A2154) + 1, FIND(")", A2154) - FIND("(", A2154) - 1))</f>
        <v>big</v>
      </c>
    </row>
    <row r="2155" spans="1:8" hidden="1" x14ac:dyDescent="0.25">
      <c r="A2155" t="s">
        <v>2153</v>
      </c>
      <c r="B2155" s="1" t="str">
        <f>TRIM(MID(A2155, FIND("Index:", A2155) + 6, FIND(",", A2155) - FIND("Index:", A2155) - 6))</f>
        <v>283592</v>
      </c>
      <c r="C2155" s="1" t="str">
        <f>TRIM(MID(A2155, FIND("Length:", A2155) + 7, FIND(",", A2155, FIND("Length:", A2155)) - FIND("Length:", A2155) - 7))</f>
        <v>198</v>
      </c>
      <c r="D2155" s="1">
        <f>COUNTIF(C:C,C2155)</f>
        <v>14</v>
      </c>
      <c r="E2155" s="1" t="str">
        <f t="shared" si="33"/>
        <v>0xBF</v>
      </c>
      <c r="F2155" s="2" t="str">
        <f>TRIM(MID(A2155, FIND("Message:", A2155) + 8, FIND("]", A2155) - FIND("Message:", A2155) - 7))</f>
        <v>['0xBF', '0x46', '0xC9', '0x79', '0x5B', '0x41', '0xF0', '0xCF', '0x3F', '0x69', '0xE7', '0xC8', '0x40', '0x9B', '0x42', '0xDF', '0xB6', '0x3F', '0x48', '0x1A', '0x66', '0x79', '0x5A', '0x43', '0xF0', '0xCF', '0x3F', '0xC6', '0xE7', '0xC8', '0x40', '0xFA', '0x44', '0xDF', '0xAF', '0x3F', '0x48', '0x4A', '0x6F', '0x60', '0x75', '0x45', '0xAD', '0x1B', '0x63', '0x79', '0xF0', '0xCF', '0x3F', '0xEA', '0x46', '0x7A', '0x00', '0xCF', '0x3F', '0x7A', '0xE6', '0xCA', '0xFB', '0x47', '0x40', '0xDF', '0xA4', '0x3F', '0x48', '0x4A', '0xBF', '0x9D', '0x48', '0x4E', '0x31', '0x79', '0xF0', '0xCF', '0x3F', '0xC6', '0x08', '0x49', '0xE8', '0xCA', '0x40', '0xDF', '0x9C', '0x3F', '0x48', '0x41', '0x4A', '0x4A', '0xBF', '0x4F', '0xDB', '0x79', '0xF0', '0xCF', '0xB9', '0x4B', '0x3F', '0x9F', '0xE2', '0x7F', '0x40', '0x07', '0xBF', '0x93', '0x4C', '0xC8', '0x40', '0xDF', '0x92', '0x3F', '0x48', '0x1A', '0x69', '0x4D', '0x57', '0x79', '0xF0', '0xCF', '0x3F', '0x67', '0xE7', '0x6D', '0x4E', '0xC8', '0x47', '0x1A', '0x54', '0x79', '0xF0', '0xCF', '0x07', '0x4F', '0x3F', '0x67', '0xE7', '0xCA', '0x42', '0x19', '0x53', '0x57', '0x50', '0x9F', '0xE0', '0xC5', '0x48', '0x69', '0x40', '0x1A', '0xA2', '0x51', '0x50', '0x79', '0xF0', '0xCF', '0x3F', '0x67', '0xE7', '0x6A', '0x52', '0xC8', '0x75', '0x1A', '0x4F', '0x79', '0xF0', '0xCF', '0x34', '0x53', '0x3F', '0xC6', '0xE8', '0xCA', '0x70', '0xDF', '0x5B', '0xB8', '0x54', '0x3F', '0x48', '0x3E', '0x37', '0x4F', '0x5B', '0x3E', '0x3A', '0x55', '0x37', '0x4E', '0x33', '0x3E', '0x37', '0x47', '0x95', '0x60', '0x56', '0x3F', '0x42', '0x8A']</v>
      </c>
      <c r="G2155" s="1" t="str">
        <f>TRIM(MID(A2155, FIND("Checksum:", A2155) + 9, FIND("(", A2155) - FIND("Checksum:", A2155) - 9))</f>
        <v>0x5F3E</v>
      </c>
      <c r="H2155" s="1" t="str">
        <f>TRIM(MID(A2155, FIND("(", A2155) + 1, FIND(")", A2155) - FIND("(", A2155) - 1))</f>
        <v>big</v>
      </c>
    </row>
    <row r="2156" spans="1:8" hidden="1" x14ac:dyDescent="0.25">
      <c r="A2156" t="s">
        <v>2154</v>
      </c>
      <c r="B2156" s="1" t="str">
        <f>TRIM(MID(A2156, FIND("Index:", A2156) + 6, FIND(",", A2156) - FIND("Index:", A2156) - 6))</f>
        <v>283629</v>
      </c>
      <c r="C2156" s="1" t="str">
        <f>TRIM(MID(A2156, FIND("Length:", A2156) + 7, FIND(",", A2156, FIND("Length:", A2156)) - FIND("Length:", A2156) - 7))</f>
        <v>131</v>
      </c>
      <c r="D2156" s="1">
        <f>COUNTIF(C:C,C2156)</f>
        <v>20</v>
      </c>
      <c r="E2156" s="1" t="str">
        <f t="shared" si="33"/>
        <v>0x4A</v>
      </c>
      <c r="F2156" s="2" t="str">
        <f>TRIM(MID(A2156, FIND("Message:", A2156) + 8, FIND("]", A2156) - FIND("Message:", A2156) - 7))</f>
        <v>['0x4A', '0x6F', '0x60', '0x75', '0x45', '0xAD', '0x1B', '0x63', '0x79', '0xF0', '0xCF', '0x3F', '0xEA', '0x46', '0x7A', '0x00', '0xCF', '0x3F', '0x7A', '0xE6', '0xCA', '0xFB', '0x47', '0x40', '0xDF', '0xA4', '0x3F', '0x48', '0x4A', '0xBF', '0x9D', '0x48', '0x4E', '0x31', '0x79', '0xF0', '0xCF', '0x3F', '0xC6', '0x08', '0x49', '0xE8', '0xCA', '0x40', '0xDF', '0x9C', '0x3F', '0x48', '0x41', '0x4A', '0x4A', '0xBF', '0x4F', '0xDB', '0x79', '0xF0', '0xCF', '0xB9', '0x4B', '0x3F', '0x9F', '0xE2', '0x7F', '0x40', '0x07', '0xBF', '0x93', '0x4C', '0xC8', '0x40', '0xDF', '0x92', '0x3F', '0x48', '0x1A', '0x69', '0x4D', '0x57', '0x79', '0xF0', '0xCF', '0x3F', '0x67', '0xE7', '0x6D', '0x4E', '0xC8', '0x47', '0x1A', '0x54', '0x79', '0xF0', '0xCF', '0x07', '0x4F', '0x3F', '0x67', '0xE7', '0xCA', '0x42', '0x19', '0x53', '0x57', '0x50', '0x9F', '0xE0', '0xC5', '0x48', '0x69', '0x40', '0x1A', '0xA2', '0x51', '0x50', '0x79', '0xF0', '0xCF', '0x3F', '0x67', '0xE7', '0x6A', '0x52', '0xC8', '0x75', '0x1A', '0x4F', '0x79', '0xF0', '0xCF', '0x34', '0x53']</v>
      </c>
      <c r="G2156" s="1" t="str">
        <f>TRIM(MID(A2156, FIND("Checksum:", A2156) + 9, FIND("(", A2156) - FIND("Checksum:", A2156) - 9))</f>
        <v>0x3FC6</v>
      </c>
      <c r="H2156" s="1" t="str">
        <f>TRIM(MID(A2156, FIND("(", A2156) + 1, FIND(")", A2156) - FIND("(", A2156) - 1))</f>
        <v>big</v>
      </c>
    </row>
    <row r="2157" spans="1:8" hidden="1" x14ac:dyDescent="0.25">
      <c r="A2157" t="s">
        <v>2155</v>
      </c>
      <c r="B2157" s="1" t="str">
        <f>TRIM(MID(A2157, FIND("Index:", A2157) + 6, FIND(",", A2157) - FIND("Index:", A2157) - 6))</f>
        <v>283738</v>
      </c>
      <c r="C2157" s="1" t="str">
        <f>TRIM(MID(A2157, FIND("Length:", A2157) + 7, FIND(",", A2157, FIND("Length:", A2157)) - FIND("Length:", A2157) - 7))</f>
        <v>154</v>
      </c>
      <c r="D2157" s="1">
        <f>COUNTIF(C:C,C2157)</f>
        <v>14</v>
      </c>
      <c r="E2157" s="1" t="str">
        <f t="shared" si="33"/>
        <v>0x40</v>
      </c>
      <c r="F2157" s="2" t="str">
        <f>TRIM(MID(A2157, FIND("Message:", A2157) + 8, FIND("]", A2157) - FIND("Message:", A2157) - 7))</f>
        <v>['0x40', '0x1A', '0xA2', '0x51', '0x50', '0x79', '0xF0', '0xCF', '0x3F', '0x67', '0xE7', '0x6A', '0x52', '0xC8', '0x75', '0x1A', '0x4F', '0x79', '0xF0', '0xCF', '0x34', '0x53', '0x3F', '0xC6', '0xE8', '0xCA', '0x70', '0xDF', '0x5B', '0xB8', '0x54', '0x3F', '0x48', '0x3E', '0x37', '0x4F', '0x5B', '0x3E', '0x3A', '0x55', '0x37', '0x4E', '0x33', '0x3E', '0x37', '0x47', '0x95', '0x60', '0x56', '0x3F', '0x42', '0x8A', '0x5F', '0x3E', '0x37', '0x69', '0xA0', '0x57', '0x7F', '0x3F', '0x42', '0x8A', '0x5D', '0x3E', '0x37', '0xB5', '0x58', '0x46', '0x95', '0x3E', '0x37', '0x46', '0x93', '0x3E', '0xC1', '0x59', '0x37', '0x4F', '0x5F', '0x3E', '0x37', '0x55', '0xEF', '0xF9', '0x5A', '0x3E', '0x37', '0x48', '0xDD', '0x3E', '0x37', '0x47', '0xB2', '0x5B', '0x57', '0x3E', '0x37', '0x47', '0x55', '0x3E', '0x37', '0x3A', '0x5C', '0x4E', '0x35', '0x1A', '0x43', '0x79', '0xF0', '0xCF', '0x77', '0x5D', '0x3F', '0x69', '0xE7', '0xC8', '0x40', '0xDF', '0x00', '0xD6', '0x5E', '0x3F', '0x48', '0xDF', '0x42', '0x3F', '0x48', '0x3E', '0xCD', '0x5F', '0x3E', '0x3E', '0x37', '0x45', '0x91', '0x29', '0x5E', '0x71', '0x60', '0x1A', '0xDE', '0x6A', '0xE0', '0x19', '0xE5', '0x9F', '0x43', '0x61', '0xE0', '0x5F', '0xD8', '0xDF', '0xF3', '0x69']</v>
      </c>
      <c r="G2157" s="1" t="str">
        <f>TRIM(MID(A2157, FIND("Checksum:", A2157) + 9, FIND("(", A2157) - FIND("Checksum:", A2157) - 9))</f>
        <v>0x40F7</v>
      </c>
      <c r="H2157" s="1" t="str">
        <f>TRIM(MID(A2157, FIND("(", A2157) + 1, FIND(")", A2157) - FIND("(", A2157) - 1))</f>
        <v>big</v>
      </c>
    </row>
    <row r="2158" spans="1:8" hidden="1" x14ac:dyDescent="0.25">
      <c r="A2158" t="s">
        <v>2156</v>
      </c>
      <c r="B2158" s="1" t="str">
        <f>TRIM(MID(A2158, FIND("Index:", A2158) + 6, FIND(",", A2158) - FIND("Index:", A2158) - 6))</f>
        <v>283772</v>
      </c>
      <c r="C2158" s="1" t="str">
        <f>TRIM(MID(A2158, FIND("Length:", A2158) + 7, FIND(",", A2158, FIND("Length:", A2158)) - FIND("Length:", A2158) - 7))</f>
        <v>225</v>
      </c>
      <c r="D2158" s="1">
        <f>COUNTIF(C:C,C2158)</f>
        <v>17</v>
      </c>
      <c r="E2158" s="1" t="str">
        <f t="shared" si="33"/>
        <v>0x37</v>
      </c>
      <c r="F2158" s="2" t="str">
        <f>TRIM(MID(A2158, FIND("Message:", A2158) + 8, FIND("]", A2158) - FIND("Message:", A2158) - 7))</f>
        <v>['0x37', '0x4F', '0x5B', '0x3E', '0x3A', '0x55', '0x37', '0x4E', '0x33', '0x3E', '0x37', '0x47', '0x95', '0x60', '0x56', '0x3F', '0x42', '0x8A', '0x5F', '0x3E', '0x37', '0x69', '0xA0', '0x57', '0x7F', '0x3F', '0x42', '0x8A', '0x5D', '0x3E', '0x37', '0xB5', '0x58', '0x46', '0x95', '0x3E', '0x37', '0x46', '0x93', '0x3E', '0xC1', '0x59', '0x37', '0x4F', '0x5F', '0x3E', '0x37', '0x55', '0xEF', '0xF9', '0x5A', '0x3E', '0x37', '0x48', '0xDD', '0x3E', '0x37', '0x47', '0xB2', '0x5B', '0x57', '0x3E', '0x37', '0x47', '0x55', '0x3E', '0x37', '0x3A', '0x5C', '0x4E', '0x35', '0x1A', '0x43', '0x79', '0xF0', '0xCF', '0x77', '0x5D', '0x3F', '0x69', '0xE7', '0xC8', '0x40', '0xDF', '0x00', '0xD6', '0x5E', '0x3F', '0x48', '0xDF', '0x42', '0x3F', '0x48', '0x3E', '0xCD', '0x5F', '0x3E', '0x3E', '0x37', '0x45', '0x91', '0x29', '0x5E', '0x71', '0x60', '0x1A', '0xDE', '0x6A', '0xE0', '0x19', '0xE5', '0x9F', '0x43', '0x61', '0xE0', '0x5F', '0xD8', '0xDF', '0xF3', '0x69', '0x40', '0xF7', '0x62', '0x19', '0xE4', '0x1A', '0xE3', '0xA9', '0xE0', '0x6A', '0x53', '0x63', '0xE0', '0x19', '0xE0', '0x9F', '0xE0', '0x5F', '0xD8', '0xF6', '0x64', '0xDF', '0xEA', '0x69', '0x40', '0x19', '0xE0', '0x1A', '0xEC', '0x65', '0xDE', '0xA9', '0xE0', '0x6A', '0xE0', '0x19', '0xDC', '0x10', '0x66', '0x9F', '0xE0', '0x5F', '0xD8', '0xDF', '0xE1', '0x69', '0x4A', '0x67', '0x40', '0x1A', '0xD4', '0x79', '0xF0', '0xCF', '0x3F', '0x10', '0x68', '0xC6', '0xE7', '0xC8', '0x6A', '0x1A', '0xD7', '0x79', '0xB5', '0x69', '0xF0', '0xCF', '0x3F', '0xC6', '0xE7', '0xCA', '0x65', '0x48', '0x6A', '0x4A', '0x6F', '0x8A', '0x59', '0x1B', '0xCC', '0x79', '0x69', '0x6B', '0xF0', '0xCF', '0x3F', '0x7A', '0x00', '0xCF', '0x3F', '0xF4', '0x6C', '0x7A', '0xE6', '0xC8', '0x42', '0x19', '0xDC', '0x1A', '0xE8', '0x6D', '0xDA', '0xA9', '0xE0']</v>
      </c>
      <c r="G2158" s="1" t="str">
        <f>TRIM(MID(A2158, FIND("Checksum:", A2158) + 9, FIND("(", A2158) - FIND("Checksum:", A2158) - 9))</f>
        <v>0x6AE0</v>
      </c>
      <c r="H2158" s="1" t="str">
        <f>TRIM(MID(A2158, FIND("(", A2158) + 1, FIND(")", A2158) - FIND("(", A2158) - 1))</f>
        <v>big</v>
      </c>
    </row>
    <row r="2159" spans="1:8" hidden="1" x14ac:dyDescent="0.25">
      <c r="A2159" t="s">
        <v>2157</v>
      </c>
      <c r="B2159" s="1" t="str">
        <f>TRIM(MID(A2159, FIND("Index:", A2159) + 6, FIND(",", A2159) - FIND("Index:", A2159) - 6))</f>
        <v>284261</v>
      </c>
      <c r="C2159" s="1" t="str">
        <f>TRIM(MID(A2159, FIND("Length:", A2159) + 7, FIND(",", A2159, FIND("Length:", A2159)) - FIND("Length:", A2159) - 7))</f>
        <v>54</v>
      </c>
      <c r="D2159" s="1">
        <f>COUNTIF(C:C,C2159)</f>
        <v>15</v>
      </c>
      <c r="E2159" s="1" t="str">
        <f t="shared" si="33"/>
        <v>0x67</v>
      </c>
      <c r="F2159" s="2" t="str">
        <f>TRIM(MID(A2159, FIND("Message:", A2159) + 8, FIND("]", A2159) - FIND("Message:", A2159) - 7))</f>
        <v>['0x67', '0xE0', '0x4B', '0xE7', '0xC8', '0x50', '0x1A', '0x9A', '0x79', '0xF0', '0x6B', '0x4C', '0xCF', '0x3F', '0xC6', '0xE8', '0xCA', '0x4B', '0x1A', '0x3B', '0x4D', '0x98', '0x79', '0xF0', '0xCF', '0x3F', '0x69', '0xE7', '0xB0', '0x4E', '0xCA', '0x57', '0x29', '0x5E', '0x1A', '0x8C', '0x6A', '0x09', '0x4F', '0xE0', '0x19', '0x93', '0x9F', '0xE0', '0x5F', '0xD8', '0x95', '0x50', '0xDF', '0x50', '0x69', '0x40', '0x19', '0x93']</v>
      </c>
      <c r="G2159" s="1" t="str">
        <f>TRIM(MID(A2159, FIND("Checksum:", A2159) + 9, FIND("(", A2159) - FIND("Checksum:", A2159) - 9))</f>
        <v>0x1AF0</v>
      </c>
      <c r="H2159" s="1" t="str">
        <f>TRIM(MID(A2159, FIND("(", A2159) + 1, FIND(")", A2159) - FIND("(", A2159) - 1))</f>
        <v>big</v>
      </c>
    </row>
    <row r="2160" spans="1:8" hidden="1" x14ac:dyDescent="0.25">
      <c r="A2160" t="s">
        <v>2158</v>
      </c>
      <c r="B2160" s="1" t="str">
        <f>TRIM(MID(A2160, FIND("Index:", A2160) + 6, FIND(",", A2160) - FIND("Index:", A2160) - 6))</f>
        <v>284312</v>
      </c>
      <c r="C2160" s="1" t="str">
        <f>TRIM(MID(A2160, FIND("Length:", A2160) + 7, FIND(",", A2160, FIND("Length:", A2160)) - FIND("Length:", A2160) - 7))</f>
        <v>234</v>
      </c>
      <c r="D2160" s="1">
        <f>COUNTIF(C:C,C2160)</f>
        <v>15</v>
      </c>
      <c r="E2160" s="1" t="str">
        <f t="shared" si="33"/>
        <v>0x40</v>
      </c>
      <c r="F2160" s="2" t="str">
        <f>TRIM(MID(A2160, FIND("Message:", A2160) + 8, FIND("]", A2160) - FIND("Message:", A2160) - 7))</f>
        <v>['0x40', '0x19', '0x93', '0x1A', '0xF0', '0x51', '0x91', '0xA9', '0xE0', '0x6A', '0xE0', '0x19', '0x8F', '0x61', '0x52', '0x9F', '0xE0', '0x5F', '0xD8', '0x00', '0x00', '0x00', '0x0B', '0xF0', '0x85', '0x06', '0xFF', '0xFF', '0xFF', '0xFF', '0xFF', '0x7C', '0x85', '0x04', '0x09', '0x00', '0xF0', '0xAA', '0x00', '0x06', '0x34', '0x40', '0xDC', '0x00', '0xDF', '0x47', '0x69', '0x40', '0x19', '0x07', '0x41', '0x8E', '0x1A', '0x8D', '0xA9', '0xE0', '0x6A', '0xE0', '0x4D', '0x42', '0x19', '0x8A', '0x9F', '0xE0', '0x5F', '0xD8', '0x69', '0x08', '0x43', '0x40', '0x19', '0x83', '0x1A', '0x8F', '0x9F', '0xE0', '0x4A', '0x44', '0xC5', '0x42', '0x69', '0x40', '0x19', '0x81', '0x9F', '0x30', '0x45', '0xE0', '0x5F', '0xD8', '0x69', '0x40', '0x19', '0x7F', '0xA0', '0x46', '0x9F', '0xE0', '0xC5', '0x43', '0x69', '0x40', '0x19', '0x92', '0x47', '0x7D', '0x9F', '0xE0', '0xC5', '0x41', '0x69', '0x40', '0xF5', '0x48', '0x19', '0x7B', '0x9F', '0xE0', '0xC5', '0x44', '0x69', '0xD0', '0x49', '0x40', '0x19', '0x79', '0x9F', '0xE0', '0xC5', '0x45', '0xA7', '0x4A', '0x69', '0x40', '0x19', '0x77', '0x9F', '0xE0', '0xC5', '0xCA', '0x4B', '0x46', '0x69', '0x40', '0x19', '0x75', '0x9F', '0xE0', '0x4A', '0x4C', '0x5F', '0xF8', '0x1A', '0x7E', '0x69', '0x40', '0x19', '0xFF', '0x4D', '0x72', '0x9F', '0xE0', '0x5F', '0xF8', '0x1A', '0x7B', '0x2E', '0x4E', '0x69', '0x40', '0x19', '0x70', '0x9F', '0xE0', '0x5F', '0x61', '0x4F', '0xF8', '0x1A', '0x77', '0x69', '0x40', '0x19', '0x6D', '0x0A', '0x50', '0x9F', '0xE0', '0x5F', '0xF8', '0x1A', '0x74', '0x69', '0x21', '0x51', '0x40', '0x19', '0x6B', '0x9F', '0xE0', '0x5F', '0xF8', '0xEE', '0x52', '0xE2', '0x55', '0x69', '0x40', '0x19', '0x79', '0x1A', '0xE0', '0x53', '0x78', '0xA9', '0xE0', '0x6A', '0xE0', '0x19', '0x75', '0x30', '0x54', '0x1A', '0x74', '0xA9', '0xE0', '0x6A', '0xE0', '0xD9', '0x92', '0x55', '0x82', '0x1A', '0x71']</v>
      </c>
      <c r="G2160" s="1" t="str">
        <f>TRIM(MID(A2160, FIND("Checksum:", A2160) + 9, FIND("(", A2160) - FIND("Checksum:", A2160) - 9))</f>
        <v>0x6AE0</v>
      </c>
      <c r="H2160" s="1" t="str">
        <f>TRIM(MID(A2160, FIND("(", A2160) + 1, FIND(")", A2160) - FIND("(", A2160) - 1))</f>
        <v>big</v>
      </c>
    </row>
    <row r="2161" spans="1:8" hidden="1" x14ac:dyDescent="0.25">
      <c r="A2161" t="s">
        <v>2159</v>
      </c>
      <c r="B2161" s="1" t="str">
        <f>TRIM(MID(A2161, FIND("Index:", A2161) + 6, FIND(",", A2161) - FIND("Index:", A2161) - 6))</f>
        <v>284472</v>
      </c>
      <c r="C2161" s="1" t="str">
        <f>TRIM(MID(A2161, FIND("Length:", A2161) + 7, FIND(",", A2161, FIND("Length:", A2161)) - FIND("Length:", A2161) - 7))</f>
        <v>223</v>
      </c>
      <c r="D2161" s="1">
        <f>COUNTIF(C:C,C2161)</f>
        <v>19</v>
      </c>
      <c r="E2161" s="1" t="str">
        <f t="shared" si="33"/>
        <v>0x9F</v>
      </c>
      <c r="F2161" s="2" t="str">
        <f>TRIM(MID(A2161, FIND("Message:", A2161) + 8, FIND("]", A2161) - FIND("Message:", A2161) - 7))</f>
        <v>['0x9F', '0xE0', '0x5F', '0xF8', '0x1A', '0x7B', '0x2E', '0x4E', '0x69', '0x40', '0x19', '0x70', '0x9F', '0xE0', '0x5F', '0x61', '0x4F', '0xF8', '0x1A', '0x77', '0x69', '0x40', '0x19', '0x6D', '0x0A', '0x50', '0x9F', '0xE0', '0x5F', '0xF8', '0x1A', '0x74', '0x69', '0x21', '0x51', '0x40', '0x19', '0x6B', '0x9F', '0xE0', '0x5F', '0xF8', '0xEE', '0x52', '0xE2', '0x55', '0x69', '0x40', '0x19', '0x79', '0x1A', '0xE0', '0x53', '0x78', '0xA9', '0xE0', '0x6A', '0xE0', '0x19', '0x75', '0x30', '0x54', '0x1A', '0x74', '0xA9', '0xE0', '0x6A', '0xE0', '0xD9', '0x92', '0x55', '0x82', '0x1A', '0x71', '0x6A', '0xE0', '0x1A', '0x63', '0x2C', '0x56', '0x79', '0xF0', '0xCF', '0x3F', '0xC6', '0xE7', '0xC8', '0x47', '0x57', '0x6B', '0x4A', '0x6F', '0x8A', '0x61', '0x1B', '0x71', '0xF4', '0x58', '0x79', '0xF0', '0xCF', '0x3F', '0x7A', '0x00', '0xCF', '0x1C', '0x59', '0x3F', '0x7A', '0xE6', '0xC8', '0x68', '0xC2', '0x3F', '0x2D', '0x5A', '0x49', '0xBF', '0x48', '0xE7', '0x70', '0xE0', '0xCF', '0xB4', '0x5B', '0x3F', '0x49', '0xBF', '0x48', '0xEB', '0x71', '0xE0', '0x2A', '0x5C', '0xCF', '0x3F', '0xC2', '0x40', '0xA3', '0x5C', '0xA5', '0x14', '0x5D', '0x6C', '0x44', '0x3F', '0x66', '0x4F', '0xC2', '0x43', '0x09', '0x5E', '0x49', '0xBF', '0x48', '0xED', '0x4A', '0x6F', '0x8A', '0xE1', '0x5F', '0x63', '0x69', '0x40', '0x4B', '0xBF', '0x48', '0xED', '0xAD', '0x60', '0x79', '0xF0', '0xCF', '0x3F', '0x7A', '0x00', '0xCF', '0x24', '0x61', '0x3F', '0x7A', '0xE6', '0xCA', '0x46', '0x29', '0x42', '0x7E', '0x62', '0x1A', '0x4A', '0x6A', '0xE0', '0x19', '0x4C', '0x9F', '0x17', '0x63', '0xE0', '0xC5', '0x4C', '0xDF', '0x45', '0x69', '0x40', '0x25', '0x64', '0x29', '0x40', '0x1A', '0x46', '0x6A', '0xE0', '0x1A', '0x93', '0x65', '0x5B', '0x29', '0x3F', '0x6A', '0xE0', '0x1A', '0x44', '0xD2']</v>
      </c>
      <c r="G2161" s="1" t="str">
        <f>TRIM(MID(A2161, FIND("Checksum:", A2161) + 9, FIND("(", A2161) - FIND("Checksum:", A2161) - 9))</f>
        <v>0x6679</v>
      </c>
      <c r="H2161" s="1" t="str">
        <f>TRIM(MID(A2161, FIND("(", A2161) + 1, FIND(")", A2161) - FIND("(", A2161) - 1))</f>
        <v>big</v>
      </c>
    </row>
    <row r="2162" spans="1:8" hidden="1" x14ac:dyDescent="0.25">
      <c r="A2162" t="s">
        <v>2160</v>
      </c>
      <c r="B2162" s="1" t="str">
        <f>TRIM(MID(A2162, FIND("Index:", A2162) + 6, FIND(",", A2162) - FIND("Index:", A2162) - 6))</f>
        <v>284637</v>
      </c>
      <c r="C2162" s="1" t="str">
        <f>TRIM(MID(A2162, FIND("Length:", A2162) + 7, FIND(",", A2162, FIND("Length:", A2162)) - FIND("Length:", A2162) - 7))</f>
        <v>155</v>
      </c>
      <c r="D2162" s="1">
        <f>COUNTIF(C:C,C2162)</f>
        <v>19</v>
      </c>
      <c r="E2162" s="1" t="str">
        <f t="shared" si="33"/>
        <v>0xBF</v>
      </c>
      <c r="F2162" s="2" t="str">
        <f>TRIM(MID(A2162, FIND("Message:", A2162) + 8, FIND("]", A2162) - FIND("Message:", A2162) - 7))</f>
        <v>['0xBF', '0x48', '0xED', '0xAD', '0x60', '0x79', '0xF0', '0xCF', '0x3F', '0x7A', '0x00', '0xCF', '0x24', '0x61', '0x3F', '0x7A', '0xE6', '0xCA', '0x46', '0x29', '0x42', '0x7E', '0x62', '0x1A', '0x4A', '0x6A', '0xE0', '0x19', '0x4C', '0x9F', '0x17', '0x63', '0xE0', '0xC5', '0x4C', '0xDF', '0x45', '0x69', '0x40', '0x25', '0x64', '0x29', '0x40', '0x1A', '0x46', '0x6A', '0xE0', '0x1A', '0x93', '0x65', '0x5B', '0x29', '0x3F', '0x6A', '0xE0', '0x1A', '0x44', '0xD2', '0x66', '0x79', '0xF0', '0xCF', '0x3F', '0x9F', '0xE2', '0xC7', '0x2A', '0x67', '0x41', '0xC8', '0x40', '0xDF', '0xBD', '0x3F', '0x48', '0xD6', '0x68', '0xDF', '0x6E', '0x3F', '0x48', '0x42', '0x27', '0x3E', '0xE5', '0x69', '0x37', '0x4F', '0x5F', '0x3E', '0x37', '0x47', '0x95', '0xA1', '0x6A', '0x3E', '0x37', '0x69', '0x7F', '0x3E', '0x37', '0x4E', '0x8C', '0x6B', '0x33', '0x3E', '0x37', '0x55', '0xEF', '0x3E', '0x37', '0xCE', '0x6C', '0x48', '0xDD', '0x3E', '0x37', '0x47', '0x57', '0x3E', '0xE4', '0x6D', '0x37', '0x47', '0x55', '0x3E', '0x37', '0x4E', '0x35', '0x3A', '0x6E', '0x3E', '0x37', '0x45', '0x91', '0x3F', '0x42', '0x60', '0x9C', '0x6F', '0xAF', '0x3F', '0x3F', '0x2E', '0x3E', '0x3F', '0x3F', '0x88', '0x70', '0x36', '0x3E', '0x3F', '0x3F', '0x3A', '0x3E']</v>
      </c>
      <c r="G2162" s="1" t="str">
        <f>TRIM(MID(A2162, FIND("Checksum:", A2162) + 9, FIND("(", A2162) - FIND("Checksum:", A2162) - 9))</f>
        <v>0x3F1B</v>
      </c>
      <c r="H2162" s="1" t="str">
        <f>TRIM(MID(A2162, FIND("(", A2162) + 1, FIND(")", A2162) - FIND("(", A2162) - 1))</f>
        <v>big</v>
      </c>
    </row>
    <row r="2163" spans="1:8" hidden="1" x14ac:dyDescent="0.25">
      <c r="A2163" t="s">
        <v>2161</v>
      </c>
      <c r="B2163" s="1" t="str">
        <f>TRIM(MID(A2163, FIND("Index:", A2163) + 6, FIND(",", A2163) - FIND("Index:", A2163) - 6))</f>
        <v>284711</v>
      </c>
      <c r="C2163" s="1" t="str">
        <f>TRIM(MID(A2163, FIND("Length:", A2163) + 7, FIND(",", A2163, FIND("Length:", A2163)) - FIND("Length:", A2163) - 7))</f>
        <v>185</v>
      </c>
      <c r="D2163" s="1">
        <f>COUNTIF(C:C,C2163)</f>
        <v>12</v>
      </c>
      <c r="E2163" s="1" t="str">
        <f t="shared" si="33"/>
        <v>0x48</v>
      </c>
      <c r="F2163" s="2" t="str">
        <f>TRIM(MID(A2163, FIND("Message:", A2163) + 8, FIND("]", A2163) - FIND("Message:", A2163) - 7))</f>
        <v>['0x48', '0xD6', '0x68', '0xDF', '0x6E', '0x3F', '0x48', '0x42', '0x27', '0x3E', '0xE5', '0x69', '0x37', '0x4F', '0x5F', '0x3E', '0x37', '0x47', '0x95', '0xA1', '0x6A', '0x3E', '0x37', '0x69', '0x7F', '0x3E', '0x37', '0x4E', '0x8C', '0x6B', '0x33', '0x3E', '0x37', '0x55', '0xEF', '0x3E', '0x37', '0xCE', '0x6C', '0x48', '0xDD', '0x3E', '0x37', '0x47', '0x57', '0x3E', '0xE4', '0x6D', '0x37', '0x47', '0x55', '0x3E', '0x37', '0x4E', '0x35', '0x3A', '0x6E', '0x3E', '0x37', '0x45', '0x91', '0x3F', '0x42', '0x60', '0x9C', '0x6F', '0xAF', '0x3F', '0x3F', '0x2E', '0x3E', '0x3F', '0x3F', '0x88', '0x70', '0x36', '0x3E', '0x3F', '0x3F', '0x3A', '0x3E', '0x3F', '0x1B', '0x71', '0x3F', '0x3C', '0x3E', '0x3F', '0x3F', '0x3D', '0x3E', '0x25', '0x72', '0x3E', '0x37', '0x4A', '0x5B', '0x3E', '0x37', '0x46', '0x49', '0x73', '0x95', '0x3F', '0x42', '0x8A', '0x5D', '0x3E', '0x37', '0xE7', '0x74', '0x46', '0x93', '0x3F', '0x42', '0x8A', '0x5F', '0x3E', '0xF7', '0x75', '0x37', '0x69', '0x83', '0x3E', '0x37', '0x4F', '0x5B', '0xB9', '0x76', '0x4A', '0x6F', '0x8A', '0x65', '0x1B', '0x6D', '0x79', '0x22', '0x77', '0xF0', '0xCF', '0x3F', '0x7A', '0x00', '0xCF', '0x3F', '0x00', '0x78', '0x7A', '0xE6', '0xCA', '0x50', '0x4A', '0x6F', '0x8A', '0x39', '0x79', '0x67', '0x4B', '0xBF', '0x47', '0xCD', '0x79', '0xF0', '0x6B', '0x7A', '0xCF', '0x3F', '0x7A', '0x00', '0xCF', '0x3F', '0x7A', '0x8D', '0x7B', '0xE2', '0xC8', '0x46', '0x4A', '0x6F', '0x8A', '0x69', '0x1B', '0x7C', '0x4B', '0xBF']</v>
      </c>
      <c r="G2163" s="1" t="str">
        <f>TRIM(MID(A2163, FIND("Checksum:", A2163) + 9, FIND("(", A2163) - FIND("Checksum:", A2163) - 9))</f>
        <v>0x47D3</v>
      </c>
      <c r="H2163" s="1" t="str">
        <f>TRIM(MID(A2163, FIND("(", A2163) + 1, FIND(")", A2163) - FIND("(", A2163) - 1))</f>
        <v>big</v>
      </c>
    </row>
    <row r="2164" spans="1:8" hidden="1" x14ac:dyDescent="0.25">
      <c r="A2164" t="s">
        <v>2162</v>
      </c>
      <c r="B2164" s="1" t="str">
        <f>TRIM(MID(A2164, FIND("Index:", A2164) + 6, FIND(",", A2164) - FIND("Index:", A2164) - 6))</f>
        <v>284912</v>
      </c>
      <c r="C2164" s="1" t="str">
        <f>TRIM(MID(A2164, FIND("Length:", A2164) + 7, FIND(",", A2164, FIND("Length:", A2164)) - FIND("Length:", A2164) - 7))</f>
        <v>170</v>
      </c>
      <c r="D2164" s="1">
        <f>COUNTIF(C:C,C2164)</f>
        <v>13</v>
      </c>
      <c r="E2164" s="1" t="str">
        <f t="shared" si="33"/>
        <v>0x1A</v>
      </c>
      <c r="F2164" s="2" t="str">
        <f>TRIM(MID(A2164, FIND("Message:", A2164) + 8, FIND("]", A2164) - FIND("Message:", A2164) - 7))</f>
        <v>['0x1A', '0x40', '0xDF', '0x45', '0x6A', '0xE0', '0x3E', '0x87', '0x7F', '0x3E', '0x3E', '0x37', '0x4F', '0x5F', '0x29', '0x3F', '0x4A', '0x40', '0x1A', '0xD9', '0x6A', '0xE0', '0x4A', '0x6F', '0x8A', '0xC3', '0x41', '0x65', '0x1B', '0x5B', '0x79', '0xF0', '0xCF', '0x3F', '0x96', '0x42', '0x7A', '0x00', '0xCF', '0x3F', '0x7A', '0xE6', '0xC8', '0xF5', '0x43', '0x42', '0x19', '0x58', '0x9F', '0xE0', '0xC5', '0x4D', '0x8A', '0x44', '0x69', '0x40', '0x4A', '0x6F', '0x8A', '0x67', '0x4B', '0xE4', '0x45', '0xBF', '0x47', '0xCD', '0x79', '0xF0', '0xCF', '0x3F', '0x93', '0x46', '0x7A', '0x00', '0xCF', '0x3F', '0x7A', '0xE2', '0xCA', '0xF7', '0x47', '0x42', '0x19', '0x51', '0x9F', '0xE0', '0xC5', '0x4E', '0x88', '0x48', '0x69', '0x40', '0x4A', '0x6F', '0x8A', '0x69', '0x4B', '0xEA', '0x49', '0xBF', '0x47', '0xD3', '0xA9', '0xF0', '0xAA', '0x00', '0x69', '0x4A', '0x7A', '0xE2', '0xCA', '0x43', '0x19', '0x4B', '0xDA', '0xF4', '0x4B', '0x53', '0x9F', '0xE0', '0x5F', '0xFA', '0x69', '0x40', '0x23', '0x4C', '0x49', '0x6F', '0x8A', '0x6B', '0x4A', '0xBF', '0x46', '0x4B', '0x4D', '0x97', '0xA9', '0xE0', '0x6A', '0xE0', '0x49', '0x6F', '0x73', '0x4E', '0x8A', '0x71', '0x4A', '0xBF', '0x46', '0x99', '0xA9', '0xDD', '0x4F', '0xE0', '0x6A', '0xE0', '0x49', '0x6F', '0x8A', '0x73', '0x32', '0x50', '0x1A', '0xBB', '0xA9', '0xE0', '0xE1', '0x7A', '0x6A', '0x77']</v>
      </c>
      <c r="G2164" s="1" t="str">
        <f>TRIM(MID(A2164, FIND("Checksum:", A2164) + 9, FIND("(", A2164) - FIND("Checksum:", A2164) - 9))</f>
        <v>0x51E0</v>
      </c>
      <c r="H2164" s="1" t="str">
        <f>TRIM(MID(A2164, FIND("(", A2164) + 1, FIND(")", A2164) - FIND("(", A2164) - 1))</f>
        <v>big</v>
      </c>
    </row>
    <row r="2165" spans="1:8" hidden="1" x14ac:dyDescent="0.25">
      <c r="A2165" t="s">
        <v>2163</v>
      </c>
      <c r="B2165" s="1" t="str">
        <f>TRIM(MID(A2165, FIND("Index:", A2165) + 6, FIND(",", A2165) - FIND("Index:", A2165) - 6))</f>
        <v>285119</v>
      </c>
      <c r="C2165" s="1" t="str">
        <f>TRIM(MID(A2165, FIND("Length:", A2165) + 7, FIND(",", A2165, FIND("Length:", A2165)) - FIND("Length:", A2165) - 7))</f>
        <v>138</v>
      </c>
      <c r="D2165" s="1">
        <f>COUNTIF(C:C,C2165)</f>
        <v>26</v>
      </c>
      <c r="E2165" s="1" t="str">
        <f t="shared" si="33"/>
        <v>0xC7</v>
      </c>
      <c r="F2165" s="2" t="str">
        <f>TRIM(MID(A2165, FIND("Message:", A2165) + 8, FIND("]", A2165) - FIND("Message:", A2165) - 7))</f>
        <v>['0xC7', '0x79', '0xF0', '0xCF', '0x3F', '0xC6', '0xE7', '0x45', '0x56', '0xCA', '0x40', '0xDF', '0xF9', '0x3F', '0x48', '0xA9', '0x6C', '0x57', '0xF0', '0xA9', '0xEC', '0xC6', '0xEA', '0xC8', '0x5A', '0xB3', '0x58', '0x4A', '0x6F', '0x8A', '0x6F', '0x4B', '0xBF', '0x47', '0x5E', '0x59', '0x05', '0x79', '0xF0', '0xCF', '0x3F', '0x7A', '0x00', '0x52', '0x5A', '0xCF', '0x3F', '0x7A', '0xE6', '0xC8', '0x43', '0x19', '0xEF', '0x5B', '0xBD', '0x9F', '0xE0', '0xC5', '0x4A', '0xDF', '0xC8', '0x52', '0x5C', '0x69', '0x40', '0x4A', '0xBF', '0x46', '0x99', '0x79', '0x69', '0x5D', '0xF0', '0xCF', '0x3F', '0x69', '0xE7', '0xC8', '0x40', '0xB7', '0x5E', '0xDF', '0xC0', '0x3F', '0x48', '0x19', '0xB6', '0x9F', '0xF5', '0x5F', '0xE0', '0xC5', '0x48', '0xDF', '0xBB', '0x69', '0x40', '0x93', '0x60', '0x43', '0x6F', '0x8D', '0x65', '0xC2', '0x49', '0x43', '0x55', '0x61', '0x6F', '0x8C', '0x33', '0xC2', '0x49', '0x4A', '0xBF', '0xA6', '0x62', '0x55', '0xB1', '0x79', '0xF0', '0xCF', '0x3F', '0x89', '0x6C', '0x63', '0x4F', '0xCA', '0x42', '0x43', '0x6F', '0x8C', '0xA3', '0xA2', '0x64', '0xDF', '0x41', '0x3F']</v>
      </c>
      <c r="G2165" s="1" t="str">
        <f>TRIM(MID(A2165, FIND("Checksum:", A2165) + 9, FIND("(", A2165) - FIND("Checksum:", A2165) - 9))</f>
        <v>0x4843</v>
      </c>
      <c r="H2165" s="1" t="str">
        <f>TRIM(MID(A2165, FIND("(", A2165) + 1, FIND(")", A2165) - FIND("(", A2165) - 1))</f>
        <v>big</v>
      </c>
    </row>
    <row r="2166" spans="1:8" hidden="1" x14ac:dyDescent="0.25">
      <c r="A2166" t="s">
        <v>2164</v>
      </c>
      <c r="B2166" s="1" t="str">
        <f>TRIM(MID(A2166, FIND("Index:", A2166) + 6, FIND(",", A2166) - FIND("Index:", A2166) - 6))</f>
        <v>285241</v>
      </c>
      <c r="C2166" s="1" t="str">
        <f>TRIM(MID(A2166, FIND("Length:", A2166) + 7, FIND(",", A2166, FIND("Length:", A2166)) - FIND("Length:", A2166) - 7))</f>
        <v>255</v>
      </c>
      <c r="D2166" s="1">
        <f>COUNTIF(C:C,C2166)</f>
        <v>12</v>
      </c>
      <c r="E2166" s="1" t="str">
        <f t="shared" si="33"/>
        <v>0x3F</v>
      </c>
      <c r="F2166" s="2" t="str">
        <f>TRIM(MID(A2166, FIND("Message:", A2166) + 8, FIND("]", A2166) - FIND("Message:", A2166) - 7))</f>
        <v>['0x3F', '0x89', '0x6C', '0x63', '0x4F', '0xCA', '0x42', '0x43', '0x6F', '0x8C', '0xA3', '0xA2', '0x64', '0xDF', '0x41', '0x3F', '0x48', '0x43', '0x6F', '0x8C', '0x4C', '0x65', '0xEB', '0xC2', '0x47', '0x1A', '0x97', '0xA0', '0x4C', '0xF9', '0x66', '0x79', '0xF0', '0xCF', '0x3F', '0xA1', '0x5C', '0x71', '0x4F', '0x67', '0xE6', '0xCA', '0x4B', '0x49', '0x6F', '0xAD', '0xC3', '0x8E', '0x68', '0xA3', '0xF0', '0x74', '0xE0', '0xCF', '0x3F', '0xA3', '0x05', '0x69', '0x8C', '0xC2', '0x41', '0xAC', '0x4C', '0xA9', '0x1C', '0xB8', '0x6A', '0x71', '0xE2', '0xC8', '0x4F', '0xDF', '0x4B', '0x3F', '0x41', '0x6B', '0x48', '0x49', '0x6F', '0xAD', '0xC5', '0x74', '0xE0', '0x35', '0x6C', '0xCF', '0x3F', '0x19', '0x8B', '0x73', '0xE0', '0xCF', '0x44', '0x6D', '0x3F', '0xC2', '0x42', '0xAC', '0x4C', '0xA9', '0x1C', '0x70', '0x6E', '0x71', '0xE2', '0xCA', '0x41', '0x19', '0x87', '0xDF', '0x4F', '0x6F', '0x41', '0x69', '0x50', '0x19', '0x86', '0x69', '0x10', '0x83', '0x70', '0x1A', '0x82', '0x79', '0xF0', '0xCF', '0x3F', '0xC6', '0x4D', '0x71', '0xE7', '0xCA', '0x6A', '0x19', '0x95', '0x9F', '0xE0', '0xBD', '0x72', '0x4A', '0xBF', '0x46', '0x97', '0xC5', '0x4B', '0x69', '0xD4', '0x73', '0x40', '0x79', '0xF0', '0xCF', '0x3F', '0x69', '0xE7', '0x7E', '0x74', '0xCA', '0x50', '0x4A', '0x6F', '0x8A', '0x6D', '0x1B', '0x5C', '0x75', '0x78', '0x79', '0xF0', '0xCF', '0x3F', '0x7A', '0x00', '0xE1', '0x76', '0xCF', '0x3F', '0x7A', '0xE2', '0xCA', '0x47', '0x19', '0x0E', '0x77', '0x8C', '0xDA', '0xA5', '0x9F', '0xE0', '0xC5', '0x49', '0x14', '0x78', '0x69', '0x40', '0x19', '0x89', '0x9F', '0xE0', '0x5F', '0xA4', '0x79', '0xFA', '0x69', '0x40', '0x4A', '0xBF', '0x4F', '0x71', '0xE8', '0x7A', '0x79', '0xF0', '0xBF', '0x3F', '0x89', '0x4F', '0xCA', '0x87', '0x7B', '0x5B', '0x19', '0x84', '0xDA', '0x97', '0x9F', '0xE0', '0x67', '0x7C', '0xC5', '0x49', '0x69', '0x40', '0x19', '0x82', '0x9F', '0x70', '0x7D', '0xE0', '0x5F', '0xFA', '0xDF', '0x52', '0x69', '0x40', '0x94', '0x7E', '0x1A', '0x7F', '0x79', '0xF0', '0xCF', '0x3F', '0xC6', '0x58']</v>
      </c>
      <c r="G2166" s="1" t="str">
        <f>TRIM(MID(A2166, FIND("Checksum:", A2166) + 9, FIND("(", A2166) - FIND("Checksum:", A2166) - 9))</f>
        <v>0x7FEB</v>
      </c>
      <c r="H2166" s="1" t="str">
        <f>TRIM(MID(A2166, FIND("(", A2166) + 1, FIND(")", A2166) - FIND("(", A2166) - 1))</f>
        <v>big</v>
      </c>
    </row>
    <row r="2167" spans="1:8" hidden="1" x14ac:dyDescent="0.25">
      <c r="A2167" t="s">
        <v>2165</v>
      </c>
      <c r="B2167" s="1" t="str">
        <f>TRIM(MID(A2167, FIND("Index:", A2167) + 6, FIND(",", A2167) - FIND("Index:", A2167) - 6))</f>
        <v>285294</v>
      </c>
      <c r="C2167" s="1" t="str">
        <f>TRIM(MID(A2167, FIND("Length:", A2167) + 7, FIND(",", A2167, FIND("Length:", A2167)) - FIND("Length:", A2167) - 7))</f>
        <v>152</v>
      </c>
      <c r="D2167" s="1">
        <f>COUNTIF(C:C,C2167)</f>
        <v>20</v>
      </c>
      <c r="E2167" s="1" t="str">
        <f t="shared" si="33"/>
        <v>0xCF</v>
      </c>
      <c r="F2167" s="2" t="str">
        <f>TRIM(MID(A2167, FIND("Message:", A2167) + 8, FIND("]", A2167) - FIND("Message:", A2167) - 7))</f>
        <v>['0xCF', '0x3F', '0xA3', '0x05', '0x69', '0x8C', '0xC2', '0x41', '0xAC', '0x4C', '0xA9', '0x1C', '0xB8', '0x6A', '0x71', '0xE2', '0xC8', '0x4F', '0xDF', '0x4B', '0x3F', '0x41', '0x6B', '0x48', '0x49', '0x6F', '0xAD', '0xC5', '0x74', '0xE0', '0x35', '0x6C', '0xCF', '0x3F', '0x19', '0x8B', '0x73', '0xE0', '0xCF', '0x44', '0x6D', '0x3F', '0xC2', '0x42', '0xAC', '0x4C', '0xA9', '0x1C', '0x70', '0x6E', '0x71', '0xE2', '0xCA', '0x41', '0x19', '0x87', '0xDF', '0x4F', '0x6F', '0x41', '0x69', '0x50', '0x19', '0x86', '0x69', '0x10', '0x83', '0x70', '0x1A', '0x82', '0x79', '0xF0', '0xCF', '0x3F', '0xC6', '0x4D', '0x71', '0xE7', '0xCA', '0x6A', '0x19', '0x95', '0x9F', '0xE0', '0xBD', '0x72', '0x4A', '0xBF', '0x46', '0x97', '0xC5', '0x4B', '0x69', '0xD4', '0x73', '0x40', '0x79', '0xF0', '0xCF', '0x3F', '0x69', '0xE7', '0x7E', '0x74', '0xCA', '0x50', '0x4A', '0x6F', '0x8A', '0x6D', '0x1B', '0x5C', '0x75', '0x78', '0x79', '0xF0', '0xCF', '0x3F', '0x7A', '0x00', '0xE1', '0x76', '0xCF', '0x3F', '0x7A', '0xE2', '0xCA', '0x47', '0x19', '0x0E', '0x77', '0x8C', '0xDA', '0xA5', '0x9F', '0xE0', '0xC5', '0x49', '0x14', '0x78', '0x69', '0x40', '0x19', '0x89', '0x9F', '0xE0', '0x5F', '0xA4', '0x79', '0xFA', '0x69', '0x40']</v>
      </c>
      <c r="G2167" s="1" t="str">
        <f>TRIM(MID(A2167, FIND("Checksum:", A2167) + 9, FIND("(", A2167) - FIND("Checksum:", A2167) - 9))</f>
        <v>0x4ABF</v>
      </c>
      <c r="H2167" s="1" t="str">
        <f>TRIM(MID(A2167, FIND("(", A2167) + 1, FIND(")", A2167) - FIND("(", A2167) - 1))</f>
        <v>big</v>
      </c>
    </row>
    <row r="2168" spans="1:8" hidden="1" x14ac:dyDescent="0.25">
      <c r="A2168" t="s">
        <v>2166</v>
      </c>
      <c r="B2168" s="1" t="str">
        <f>TRIM(MID(A2168, FIND("Index:", A2168) + 6, FIND(",", A2168) - FIND("Index:", A2168) - 6))</f>
        <v>285357</v>
      </c>
      <c r="C2168" s="1" t="str">
        <f>TRIM(MID(A2168, FIND("Length:", A2168) + 7, FIND(",", A2168, FIND("Length:", A2168)) - FIND("Length:", A2168) - 7))</f>
        <v>218</v>
      </c>
      <c r="D2168" s="1">
        <f>COUNTIF(C:C,C2168)</f>
        <v>39</v>
      </c>
      <c r="E2168" s="1" t="str">
        <f t="shared" si="33"/>
        <v>0x86</v>
      </c>
      <c r="F2168" s="2" t="str">
        <f>TRIM(MID(A2168, FIND("Message:", A2168) + 8, FIND("]", A2168) - FIND("Message:", A2168) - 7))</f>
        <v>['0x86', '0x69', '0x10', '0x83', '0x70', '0x1A', '0x82', '0x79', '0xF0', '0xCF', '0x3F', '0xC6', '0x4D', '0x71', '0xE7', '0xCA', '0x6A', '0x19', '0x95', '0x9F', '0xE0', '0xBD', '0x72', '0x4A', '0xBF', '0x46', '0x97', '0xC5', '0x4B', '0x69', '0xD4', '0x73', '0x40', '0x79', '0xF0', '0xCF', '0x3F', '0x69', '0xE7', '0x7E', '0x74', '0xCA', '0x50', '0x4A', '0x6F', '0x8A', '0x6D', '0x1B', '0x5C', '0x75', '0x78', '0x79', '0xF0', '0xCF', '0x3F', '0x7A', '0x00', '0xE1', '0x76', '0xCF', '0x3F', '0x7A', '0xE2', '0xCA', '0x47', '0x19', '0x0E', '0x77', '0x8C', '0xDA', '0xA5', '0x9F', '0xE0', '0xC5', '0x49', '0x14', '0x78', '0x69', '0x40', '0x19', '0x89', '0x9F', '0xE0', '0x5F', '0xA4', '0x79', '0xFA', '0x69', '0x40', '0x4A', '0xBF', '0x4F', '0x71', '0xE8', '0x7A', '0x79', '0xF0', '0xBF', '0x3F', '0x89', '0x4F', '0xCA', '0x87', '0x7B', '0x5B', '0x19', '0x84', '0xDA', '0x97', '0x9F', '0xE0', '0x67', '0x7C', '0xC5', '0x49', '0x69', '0x40', '0x19', '0x82', '0x9F', '0x70', '0x7D', '0xE0', '0x5F', '0xFA', '0xDF', '0x52', '0x69', '0x40', '0x94', '0x7E', '0x1A', '0x7F', '0x79', '0xF0', '0xCF', '0x3F', '0xC6', '0x58', '0x7F', '0xEB', '0xCA', '0x48', '0x19', '0x7D', '0xDA', '0x89', '0x79', '0x40', '0x9F', '0xE0', '0xC5', '0x49', '0x69', '0x40', '0x19', '0x92', '0x41', '0x7A', '0x9F', '0xE0', '0x5F', '0xFA', '0xDF', '0x43', '0xB9', '0x42', '0x69', '0x40', '0x19', '0x78', '0x9F', '0xE0', '0xC5', '0xC3', '0x43', '0x42', '0x69', '0x40', '0x1A', '0x60', '0x79', '0xF0', '0x14', '0x44', '0xCF', '0x3F', '0xC6', '0xE7', '0xC8', '0x4D', '0x1A', '0x32', '0x45', '0x5E', '0x79', '0xF0', '0xCF', '0x3F', '0x69', '0xE7', '0x6E', '0x46', '0xCA', '0x4D', '0x19', '0x71', '0xDA', '0x72', '0x9F', '0xD5', '0x47', '0xE0', '0xC5', '0x49', '0x69', '0x40', '0x19']</v>
      </c>
      <c r="G2168" s="1" t="str">
        <f>TRIM(MID(A2168, FIND("Checksum:", A2168) + 9, FIND("(", A2168) - FIND("Checksum:", A2168) - 9))</f>
        <v>0x6E68</v>
      </c>
      <c r="H2168" s="1" t="str">
        <f>TRIM(MID(A2168, FIND("(", A2168) + 1, FIND(")", A2168) - FIND("(", A2168) - 1))</f>
        <v>big</v>
      </c>
    </row>
    <row r="2169" spans="1:8" hidden="1" x14ac:dyDescent="0.25">
      <c r="A2169" t="s">
        <v>2167</v>
      </c>
      <c r="B2169" s="1" t="str">
        <f>TRIM(MID(A2169, FIND("Index:", A2169) + 6, FIND(",", A2169) - FIND("Index:", A2169) - 6))</f>
        <v>285776</v>
      </c>
      <c r="C2169" s="1" t="str">
        <f>TRIM(MID(A2169, FIND("Length:", A2169) + 7, FIND(",", A2169, FIND("Length:", A2169)) - FIND("Length:", A2169) - 7))</f>
        <v>167</v>
      </c>
      <c r="D2169" s="1">
        <f>COUNTIF(C:C,C2169)</f>
        <v>24</v>
      </c>
      <c r="E2169" s="1" t="str">
        <f t="shared" si="33"/>
        <v>0x49</v>
      </c>
      <c r="F2169" s="2" t="str">
        <f>TRIM(MID(A2169, FIND("Message:", A2169) + 8, FIND("]", A2169) - FIND("Message:", A2169) - 7))</f>
        <v>['0x49', '0x1A', '0x4A', '0xA9', '0xE0', '0x6A', '0xE0', '0xCC', '0x4A', '0xD9', '0x49', '0x1A', '0x49', '0x6A', '0xE0', '0x1A', '0x36', '0x4B', '0x49', '0x79', '0xF0', '0xCF', '0x3F', '0xC6', '0xE7', '0xBC', '0x4C', '0xCA', '0x40', '0xDF', '0x3A', '0x3F', '0x48', '0xDF', '0xD8', '0x4D', '0x4D', '0x3F', '0x48', '0x42', '0x27', '0x3E', '0x3E', '0x08', '0x4E', '0x3F', '0x42', '0x8A', '0x5F', '0x3E', '0x37', '0x46', '0x75', '0x4F', '0x93', '0x3F', '0x42', '0x8A', '0x5D', '0x3E', '0x37', '0xC1', '0x50', '0x46', '0x95', '0x3E', '0x37', '0x4A', '0x5B', '0x3E', '0x85', '0x51', '0x37', '0x4E', '0x33', '0x1A', '0xD7', '0x79', '0xF0', '0x66', '0x52', '0xCF', '0x3F', '0x69', '0xE7', '0xCA', '0x40', '0xDF', '0x9D', '0x53', '0x23', '0x3F', '0x48', '0x1A', '0x6B', '0x79', '0xF0', '0xED', '0x54', '0xCF', '0x3F', '0x69', '0xE7', '0xC8', '0x40', '0xE0', '0x9E', '0x55', '0x4B', '0x3F', '0x48', '0x49', '0x6F', '0x8A', '0x77', '0xE2', '0x56', '0x24', '0x3F', '0x75', '0xE0', '0xCF', '0x3F', '0x19', '0x38', '0x57', '0xCE', '0x73', '0xE0', '0xCF', '0x3F', '0x19', '0x62', '0x05', '0x58', '0x89', '0x8A', '0xAC', '0x42', '0x4A', '0x3F', '0x40', '0x25', '0x59', '0xCF', '0xAC', '0x1C', '0xA9', '0x1C', '0x79', '0xF6', '0x28', '0x5A', '0xCA', '0x41', '0x19', '0xC8', '0xDF', '0x41', '0x69', '0xD2', '0x5B', '0xF0', '0x19', '0xC6', '0x69', '0x10']</v>
      </c>
      <c r="G2169" s="1" t="str">
        <f>TRIM(MID(A2169, FIND("Checksum:", A2169) + 9, FIND("(", A2169) - FIND("Checksum:", A2169) - 9))</f>
        <v>0x496F</v>
      </c>
      <c r="H2169" s="1" t="str">
        <f>TRIM(MID(A2169, FIND("(", A2169) + 1, FIND(")", A2169) - FIND("(", A2169) - 1))</f>
        <v>big</v>
      </c>
    </row>
    <row r="2170" spans="1:8" hidden="1" x14ac:dyDescent="0.25">
      <c r="A2170" t="s">
        <v>2168</v>
      </c>
      <c r="B2170" s="1" t="str">
        <f>TRIM(MID(A2170, FIND("Index:", A2170) + 6, FIND(",", A2170) - FIND("Index:", A2170) - 6))</f>
        <v>285781</v>
      </c>
      <c r="C2170" s="1" t="str">
        <f>TRIM(MID(A2170, FIND("Length:", A2170) + 7, FIND(",", A2170, FIND("Length:", A2170)) - FIND("Length:", A2170) - 7))</f>
        <v>149</v>
      </c>
      <c r="D2170" s="1">
        <f>COUNTIF(C:C,C2170)</f>
        <v>25</v>
      </c>
      <c r="E2170" s="1" t="str">
        <f t="shared" si="33"/>
        <v>0x6A</v>
      </c>
      <c r="F2170" s="2" t="str">
        <f>TRIM(MID(A2170, FIND("Message:", A2170) + 8, FIND("]", A2170) - FIND("Message:", A2170) - 7))</f>
        <v>['0x6A', '0xE0', '0xCC', '0x4A', '0xD9', '0x49', '0x1A', '0x49', '0x6A', '0xE0', '0x1A', '0x36', '0x4B', '0x49', '0x79', '0xF0', '0xCF', '0x3F', '0xC6', '0xE7', '0xBC', '0x4C', '0xCA', '0x40', '0xDF', '0x3A', '0x3F', '0x48', '0xDF', '0xD8', '0x4D', '0x4D', '0x3F', '0x48', '0x42', '0x27', '0x3E', '0x3E', '0x08', '0x4E', '0x3F', '0x42', '0x8A', '0x5F', '0x3E', '0x37', '0x46', '0x75', '0x4F', '0x93', '0x3F', '0x42', '0x8A', '0x5D', '0x3E', '0x37', '0xC1', '0x50', '0x46', '0x95', '0x3E', '0x37', '0x4A', '0x5B', '0x3E', '0x85', '0x51', '0x37', '0x4E', '0x33', '0x1A', '0xD7', '0x79', '0xF0', '0x66', '0x52', '0xCF', '0x3F', '0x69', '0xE7', '0xCA', '0x40', '0xDF', '0x9D', '0x53', '0x23', '0x3F', '0x48', '0x1A', '0x6B', '0x79', '0xF0', '0xED', '0x54', '0xCF', '0x3F', '0x69', '0xE7', '0xC8', '0x40', '0xE0', '0x9E', '0x55', '0x4B', '0x3F', '0x48', '0x49', '0x6F', '0x8A', '0x77', '0xE2', '0x56', '0x24', '0x3F', '0x75', '0xE0', '0xCF', '0x3F', '0x19', '0x38', '0x57', '0xCE', '0x73', '0xE0', '0xCF', '0x3F', '0x19', '0x62', '0x05', '0x58', '0x89', '0x8A', '0xAC', '0x42', '0x4A', '0x3F', '0x40', '0x25', '0x59', '0xCF', '0xAC', '0x1C', '0xA9', '0x1C', '0x79', '0xF6', '0x28', '0x5A', '0xCA']</v>
      </c>
      <c r="G2170" s="1" t="str">
        <f>TRIM(MID(A2170, FIND("Checksum:", A2170) + 9, FIND("(", A2170) - FIND("Checksum:", A2170) - 9))</f>
        <v>0x4119</v>
      </c>
      <c r="H2170" s="1" t="str">
        <f>TRIM(MID(A2170, FIND("(", A2170) + 1, FIND(")", A2170) - FIND("(", A2170) - 1))</f>
        <v>big</v>
      </c>
    </row>
    <row r="2171" spans="1:8" hidden="1" x14ac:dyDescent="0.25">
      <c r="A2171" t="s">
        <v>2169</v>
      </c>
      <c r="B2171" s="1" t="str">
        <f>TRIM(MID(A2171, FIND("Index:", A2171) + 6, FIND(",", A2171) - FIND("Index:", A2171) - 6))</f>
        <v>285874</v>
      </c>
      <c r="C2171" s="1" t="str">
        <f>TRIM(MID(A2171, FIND("Length:", A2171) + 7, FIND(",", A2171, FIND("Length:", A2171)) - FIND("Length:", A2171) - 7))</f>
        <v>234</v>
      </c>
      <c r="D2171" s="1">
        <f>COUNTIF(C:C,C2171)</f>
        <v>15</v>
      </c>
      <c r="E2171" s="1" t="str">
        <f t="shared" si="33"/>
        <v>0x54</v>
      </c>
      <c r="F2171" s="2" t="str">
        <f>TRIM(MID(A2171, FIND("Message:", A2171) + 8, FIND("]", A2171) - FIND("Message:", A2171) - 7))</f>
        <v>['0x54', '0xCF', '0x3F', '0x69', '0xE7', '0xC8', '0x40', '0xE0', '0x9E', '0x55', '0x4B', '0x3F', '0x48', '0x49', '0x6F', '0x8A', '0x77', '0xE2', '0x56', '0x24', '0x3F', '0x75', '0xE0', '0xCF', '0x3F', '0x19', '0x38', '0x57', '0xCE', '0x73', '0xE0', '0xCF', '0x3F', '0x19', '0x62', '0x05', '0x58', '0x89', '0x8A', '0xAC', '0x42', '0x4A', '0x3F', '0x40', '0x25', '0x59', '0xCF', '0xAC', '0x1C', '0xA9', '0x1C', '0x79', '0xF6', '0x28', '0x5A', '0xCA', '0x41', '0x19', '0xC8', '0xDF', '0x41', '0x69', '0xD2', '0x5B', '0xF0', '0x19', '0xC6', '0x69', '0x10', '0x49', '0x6F', '0x5E', '0x5C', '0x8A', '0x75', '0x1A', '0x5B', '0xA9', '0xE0', '0xDF', '0x3C', '0x5D', '0x2F', '0x6A', '0xE0', '0x19', '0x5D', '0x1A', '0x5C', '0xC4', '0x5E', '0xA9', '0xE0', '0x6A', '0xE0', '0x19', '0xBA', '0x1A', '0x22', '0x5F', '0x59', '0x9F', '0xE0', '0x5F', '0xD8', '0x69', '0x40', '0x1B', '0x60', '0x19', '0x56', '0x43', '0x6F', '0x60', '0xD1', '0xA9', '0x5E', '0x61', '0xE0', '0x6A', '0xE0', '0xC2', '0x48', '0x19', '0xBC', '0x6E', '0x62', '0x1A', '0x57', '0x69', '0x40', '0x79', '0xF0', '0xCF', '0xB7', '0x63', '0x3F', '0x67', '0xE7', '0xC8', '0x47', '0x1A', '0x53', '0x6F', '0x64', '0x79', '0xF0', '0xCF', '0x3F', '0x67', '0xE7', '0xCA', '0xF7', '0x65', '0x42', '0x19', '0xAF', '0x9F', '0xE0', '0xC5', '0x49', '0xFF', '0x66', '0x69', '0x40', '0x1A', '0x50', '0x79', '0xF0', '0xCF', '0xB4', '0x67', '0x3F', '0x67', '0xE7', '0xC8', '0x5E', '0x1A', '0xAA', '0xE1', '0x68', '0x79', '0xF0', '0xCF', '0x3F', '0xC6', '0xE9', '0xCA', '0x5D', '0x69', '0x59', '0x1A', '0xAB', '0x79', '0xF0', '0xCF', '0x3F', '0x01', '0x6A', '0x69', '0xE7', '0xCA', '0x5C', '0x19', '0xA5', '0x9F', '0x41', '0x6B', '0xE0', '0xC5', '0x41', '0xDF', '0x58', '0x69', '0x40', '0x35', '0x6C', '0x3E', '0x3E', '0x3F', '0x46', '0x49', '0x01', '0x3E', '0xF6', '0x6D', '0x37', '0x46', '0x9B', '0x3F', '0x42', '0x60', '0xA3', '0x0C']</v>
      </c>
      <c r="G2171" s="1" t="str">
        <f>TRIM(MID(A2171, FIND("Checksum:", A2171) + 9, FIND("(", A2171) - FIND("Checksum:", A2171) - 9))</f>
        <v>0x6E3E</v>
      </c>
      <c r="H2171" s="1" t="str">
        <f>TRIM(MID(A2171, FIND("(", A2171) + 1, FIND(")", A2171) - FIND("(", A2171) - 1))</f>
        <v>big</v>
      </c>
    </row>
    <row r="2172" spans="1:8" hidden="1" x14ac:dyDescent="0.25">
      <c r="A2172" t="s">
        <v>2170</v>
      </c>
      <c r="B2172" s="1" t="str">
        <f>TRIM(MID(A2172, FIND("Index:", A2172) + 6, FIND(",", A2172) - FIND("Index:", A2172) - 6))</f>
        <v>285902</v>
      </c>
      <c r="C2172" s="1" t="str">
        <f>TRIM(MID(A2172, FIND("Length:", A2172) + 7, FIND(",", A2172, FIND("Length:", A2172)) - FIND("Length:", A2172) - 7))</f>
        <v>59</v>
      </c>
      <c r="D2172" s="1">
        <f>COUNTIF(C:C,C2172)</f>
        <v>15</v>
      </c>
      <c r="E2172" s="1" t="str">
        <f t="shared" si="33"/>
        <v>0xCE</v>
      </c>
      <c r="F2172" s="2" t="str">
        <f>TRIM(MID(A2172, FIND("Message:", A2172) + 8, FIND("]", A2172) - FIND("Message:", A2172) - 7))</f>
        <v>['0xCE', '0x73', '0xE0', '0xCF', '0x3F', '0x19', '0x62', '0x05', '0x58', '0x89', '0x8A', '0xAC', '0x42', '0x4A', '0x3F', '0x40', '0x25', '0x59', '0xCF', '0xAC', '0x1C', '0xA9', '0x1C', '0x79', '0xF6', '0x28', '0x5A', '0xCA', '0x41', '0x19', '0xC8', '0xDF', '0x41', '0x69', '0xD2', '0x5B', '0xF0', '0x19', '0xC6', '0x69', '0x10', '0x49', '0x6F', '0x5E', '0x5C', '0x8A', '0x75', '0x1A', '0x5B', '0xA9', '0xE0', '0xDF', '0x3C', '0x5D', '0x2F', '0x6A', '0xE0', '0x19', '0x5D']</v>
      </c>
      <c r="G2172" s="1" t="str">
        <f>TRIM(MID(A2172, FIND("Checksum:", A2172) + 9, FIND("(", A2172) - FIND("Checksum:", A2172) - 9))</f>
        <v>0x1A5C</v>
      </c>
      <c r="H2172" s="1" t="str">
        <f>TRIM(MID(A2172, FIND("(", A2172) + 1, FIND(")", A2172) - FIND("(", A2172) - 1))</f>
        <v>big</v>
      </c>
    </row>
    <row r="2173" spans="1:8" hidden="1" x14ac:dyDescent="0.25">
      <c r="A2173" t="s">
        <v>2171</v>
      </c>
      <c r="B2173" s="1" t="str">
        <f>TRIM(MID(A2173, FIND("Index:", A2173) + 6, FIND(",", A2173) - FIND("Index:", A2173) - 6))</f>
        <v>286000</v>
      </c>
      <c r="C2173" s="1" t="str">
        <f>TRIM(MID(A2173, FIND("Length:", A2173) + 7, FIND(",", A2173, FIND("Length:", A2173)) - FIND("Length:", A2173) - 7))</f>
        <v>51</v>
      </c>
      <c r="D2173" s="1">
        <f>COUNTIF(C:C,C2173)</f>
        <v>10</v>
      </c>
      <c r="E2173" s="1" t="str">
        <f t="shared" si="33"/>
        <v>0x62</v>
      </c>
      <c r="F2173" s="2" t="str">
        <f>TRIM(MID(A2173, FIND("Message:", A2173) + 8, FIND("]", A2173) - FIND("Message:", A2173) - 7))</f>
        <v>['0x62', '0x1A', '0x57', '0x69', '0x40', '0x79', '0xF0', '0xCF', '0xB7', '0x63', '0x3F', '0x67', '0xE7', '0xC8', '0x47', '0x1A', '0x53', '0x6F', '0x64', '0x79', '0xF0', '0xCF', '0x3F', '0x67', '0xE7', '0xCA', '0xF7', '0x65', '0x42', '0x19', '0xAF', '0x9F', '0xE0', '0xC5', '0x49', '0xFF', '0x66', '0x69', '0x40', '0x1A', '0x50', '0x79', '0xF0', '0xCF', '0xB4', '0x67', '0x3F', '0x67', '0xE7', '0xC8', '0x5E']</v>
      </c>
      <c r="G2173" s="1" t="str">
        <f>TRIM(MID(A2173, FIND("Checksum:", A2173) + 9, FIND("(", A2173) - FIND("Checksum:", A2173) - 9))</f>
        <v>0x1AAA</v>
      </c>
      <c r="H2173" s="1" t="str">
        <f>TRIM(MID(A2173, FIND("(", A2173) + 1, FIND(")", A2173) - FIND("(", A2173) - 1))</f>
        <v>big</v>
      </c>
    </row>
    <row r="2174" spans="1:8" hidden="1" x14ac:dyDescent="0.25">
      <c r="A2174" t="s">
        <v>2172</v>
      </c>
      <c r="B2174" s="1" t="str">
        <f>TRIM(MID(A2174, FIND("Index:", A2174) + 6, FIND(",", A2174) - FIND("Index:", A2174) - 6))</f>
        <v>286467</v>
      </c>
      <c r="C2174" s="1" t="str">
        <f>TRIM(MID(A2174, FIND("Length:", A2174) + 7, FIND(",", A2174, FIND("Length:", A2174)) - FIND("Length:", A2174) - 7))</f>
        <v>130</v>
      </c>
      <c r="D2174" s="1">
        <f>COUNTIF(C:C,C2174)</f>
        <v>23</v>
      </c>
      <c r="E2174" s="1" t="str">
        <f t="shared" si="33"/>
        <v>0xE2</v>
      </c>
      <c r="F2174" s="2" t="str">
        <f>TRIM(MID(A2174, FIND("Message:", A2174) + 8, FIND("]", A2174) - FIND("Message:", A2174) - 7))</f>
        <v>['0xE2', '0x56', '0xDF', '0x67', '0x6A', '0xE0', '0x1A', '0x5E', '0x79', '0xDA', '0x57', '0xF0', '0xCF', '0x3F', '0x69', '0xE7', '0xCA', '0x42', '0xB5', '0x58', '0x29', '0x40', '0x1A', '0x59', '0xDF', '0x5E', '0x6A', '0xDD', '0x59', '0xE0', '0x1A', '0xE5', '0x79', '0xF0', '0xCF', '0x3F', '0xB3', '0x5A', '0x69', '0xE7', '0xCA', '0x58', '0x1A', '0x57', '0x79', '0xB9', '0x5B', '0xF0', '0xCF', '0x3F', '0x89', '0x54', '0xCA', '0x4F', '0x53', '0x5C', '0x49', '0x6F', '0x60', '0xBB', '0xA3', '0xF0', '0x74', '0x3A', '0x5D', '0xE0', '0xCF', '0x3F', '0xA3', '0x8C', '0xC2', '0x42', '0x82', '0x5E', '0xAC', '0x4C', '0xA9', '0x1C', '0x89', '0x54', '0xC8', '0xC3', '0x5F', '0x42', '0x29', '0x3F', '0x1A', '0x4F', '0xDF', '0x41', '0x94', '0x60', '0x6A', '0xE0', '0x19', '0x4D', '0x69', '0x10', '0x19', '0xA4', '0x61', '0xD8', '0x1A', '0xD7', '0xA9', '0xE0', '0x6A', '0xE0', '0x01', '0x62', '0xA0', '0x35', '0xA1', '0x35', '0xA7', '0x35', '0xA8', '0x94', '0x63', '0x35', '0x8E', '0x65', '0x3F', '0xAA', '0x42', '0x27', '0xDF', '0x64', '0x3E', '0x3E']</v>
      </c>
      <c r="G2174" s="1" t="str">
        <f>TRIM(MID(A2174, FIND("Checksum:", A2174) + 9, FIND("(", A2174) - FIND("Checksum:", A2174) - 9))</f>
        <v>0x3F42</v>
      </c>
      <c r="H2174" s="1" t="str">
        <f>TRIM(MID(A2174, FIND("(", A2174) + 1, FIND(")", A2174) - FIND("(", A2174) - 1))</f>
        <v>big</v>
      </c>
    </row>
    <row r="2175" spans="1:8" hidden="1" x14ac:dyDescent="0.25">
      <c r="A2175" t="s">
        <v>2173</v>
      </c>
      <c r="B2175" s="1" t="str">
        <f>TRIM(MID(A2175, FIND("Index:", A2175) + 6, FIND(",", A2175) - FIND("Index:", A2175) - 6))</f>
        <v>286651</v>
      </c>
      <c r="C2175" s="1" t="str">
        <f>TRIM(MID(A2175, FIND("Length:", A2175) + 7, FIND(",", A2175, FIND("Length:", A2175)) - FIND("Length:", A2175) - 7))</f>
        <v>223</v>
      </c>
      <c r="D2175" s="1">
        <f>COUNTIF(C:C,C2175)</f>
        <v>19</v>
      </c>
      <c r="E2175" s="1" t="str">
        <f t="shared" si="33"/>
        <v>0x6E</v>
      </c>
      <c r="F2175" s="2" t="str">
        <f>TRIM(MID(A2175, FIND("Message:", A2175) + 8, FIND("]", A2175) - FIND("Message:", A2175) - 7))</f>
        <v>['0x6E', '0x55', '0x4A', '0xBF', '0x47', '0x6F', '0x6B', '0x2D', '0x79', '0xF0', '0xCF', '0x3F', '0xC6', '0xE7', '0xC0', '0x6C', '0xCA', '0x5D', '0x29', '0x3F', '0x1A', '0xC7', '0x6A', '0x49', '0x6D', '0xE0', '0x1A', '0xC7', '0x6A', '0xE0', '0x1A', '0xC8', '0x5E', '0x6E', '0x6A', '0xE0', '0x1A', '0xC8', '0x6A', '0xE0', '0x4A', '0x32', '0x6F', '0xBF', '0x48', '0xD9', '0x6A', '0xE0', '0x1A', '0xC7', '0x7E', '0x70', '0x6A', '0xE0', '0x1A', '0xC8', '0x6A', '0xE0', '0x1A', '0x04', '0x71', '0xCA', '0x6A', '0xE0', '0x1A', '0xCC', '0x6A', '0xE0', '0xB9', '0x72', '0x1A', '0xBB', '0x6A', '0xE0', '0x1A', '0xBE', '0x6A', '0xD6', '0x73', '0xE0', '0x1A', '0xC0', '0x6A', '0xE0', '0x1A', '0xC1', '0x56', '0x74', '0x6A', '0xE0', '0x1A', '0xC5', '0xDF', '0x00', '0x6A', '0xE9', '0x75', '0xE0', '0x4A', '0xBF', '0x47', '0x41', '0x79', '0xF0', '0x53', '0x76', '0xCF', '0x3F', '0xC6', '0xE7', '0xC8', '0x40', '0xDF', '0x1D', '0x77', '0xF8', '0x3F', '0x48', '0x49', '0xBF', '0x48', '0xDD', '0x27', '0x78', '0x24', '0x4F', '0x73', '0xE0', '0xCF', '0x3F', '0x19', '0x68', '0x79', '0xB0', '0x89', '0x8A', '0x19', '0xAE', '0x1B', '0xAE', '0xCF', '0x7A', '0xA0', '0x4C', '0x9F', '0xE0', '0xAF', '0x40', '0x69', '0x41', '0x7B', '0x40', '0x19', '0xAF', '0x9F', '0xE0', '0xAF', '0x40', '0xF4', '0x7C', '0x69', '0x40', '0x19', '0xB0', '0x9F', '0xE0', '0xAF', '0x20', '0x7D', '0x40', '0x69', '0x40', '0x19', '0xB0', '0x9F', '0xE0', '0xB1', '0x7E', '0xAF', '0x40', '0x69', '0x40', '0x19', '0xB3', '0x9F', '0x84', '0x7F', '0xE0', '0x4A', '0x6F', '0x8A', '0x4F', '0xAF', '0x40', '0xE3', '0x40', '0x69', '0x40', '0x79', '0xF0', '0xCF', '0x3F', '0x7A', '0xDD', '0x41', '0x00', '0xCF', '0x3F', '0x7A', '0xE2', '0xCA', '0x53', '0xCB', '0x42', '0x29', '0x3F', '0xA4', '0x5C', '0x6B', '0xE0', '0x49', '0x41', '0x43']</v>
      </c>
      <c r="G2175" s="1" t="str">
        <f>TRIM(MID(A2175, FIND("Checksum:", A2175) + 9, FIND("(", A2175) - FIND("Checksum:", A2175) - 9))</f>
        <v>0x6F8A</v>
      </c>
      <c r="H2175" s="1" t="str">
        <f>TRIM(MID(A2175, FIND("(", A2175) + 1, FIND(")", A2175) - FIND("(", A2175) - 1))</f>
        <v>big</v>
      </c>
    </row>
    <row r="2176" spans="1:8" hidden="1" x14ac:dyDescent="0.25">
      <c r="A2176" t="s">
        <v>2174</v>
      </c>
      <c r="B2176" s="1" t="str">
        <f>TRIM(MID(A2176, FIND("Index:", A2176) + 6, FIND(",", A2176) - FIND("Index:", A2176) - 6))</f>
        <v>287249</v>
      </c>
      <c r="C2176" s="1" t="str">
        <f>TRIM(MID(A2176, FIND("Length:", A2176) + 7, FIND(",", A2176, FIND("Length:", A2176)) - FIND("Length:", A2176) - 7))</f>
        <v>59</v>
      </c>
      <c r="D2176" s="1">
        <f>COUNTIF(C:C,C2176)</f>
        <v>15</v>
      </c>
      <c r="E2176" s="1" t="str">
        <f t="shared" si="33"/>
        <v>0x3F</v>
      </c>
      <c r="F2176" s="2" t="str">
        <f>TRIM(MID(A2176, FIND("Message:", A2176) + 8, FIND("]", A2176) - FIND("Message:", A2176) - 7))</f>
        <v>['0x3F', '0x51', '0x58', '0x19', '0x69', '0x73', '0xE0', '0xCF', '0x3F', '0x19', '0x57', '0x59', '0x66', '0x89', '0x8A', '0x1A', '0x66', '0x6A', '0x40', '0xFE', '0x5A', '0xA0', '0x35', '0x8E', '0x65', '0x3F', '0xAA', '0x4A', '0x58', '0x5B', '0xBF', '0x47', '0x2D', '0x79', '0xF0', '0xCF', '0x3F', '0x09', '0x5C', '0xC6', '0xE7', '0xCA', '0x47', '0x29', '0x3F', '0x4A', '0xCF', '0x5D', '0xBF', '0x48', '0xEB', '0x6A', '0xE0', '0x1A', '0x61', '0x18', '0x5E', '0x6A', '0xE0']</v>
      </c>
      <c r="G2176" s="1" t="str">
        <f>TRIM(MID(A2176, FIND("Checksum:", A2176) + 9, FIND("(", A2176) - FIND("Checksum:", A2176) - 9))</f>
        <v>0x1A5F</v>
      </c>
      <c r="H2176" s="1" t="str">
        <f>TRIM(MID(A2176, FIND("(", A2176) + 1, FIND(")", A2176) - FIND("(", A2176) - 1))</f>
        <v>big</v>
      </c>
    </row>
    <row r="2177" spans="1:8" hidden="1" x14ac:dyDescent="0.25">
      <c r="A2177" t="s">
        <v>2175</v>
      </c>
      <c r="B2177" s="1" t="str">
        <f>TRIM(MID(A2177, FIND("Index:", A2177) + 6, FIND(",", A2177) - FIND("Index:", A2177) - 6))</f>
        <v>287286</v>
      </c>
      <c r="C2177" s="1" t="str">
        <f>TRIM(MID(A2177, FIND("Length:", A2177) + 7, FIND(",", A2177, FIND("Length:", A2177)) - FIND("Length:", A2177) - 7))</f>
        <v>138</v>
      </c>
      <c r="D2177" s="1">
        <f>COUNTIF(C:C,C2177)</f>
        <v>26</v>
      </c>
      <c r="E2177" s="1" t="str">
        <f t="shared" si="33"/>
        <v>0x09</v>
      </c>
      <c r="F2177" s="2" t="str">
        <f>TRIM(MID(A2177, FIND("Message:", A2177) + 8, FIND("]", A2177) - FIND("Message:", A2177) - 7))</f>
        <v>['0x09', '0x5C', '0xC6', '0xE7', '0xCA', '0x47', '0x29', '0x3F', '0x4A', '0xCF', '0x5D', '0xBF', '0x48', '0xEB', '0x6A', '0xE0', '0x1A', '0x61', '0x18', '0x5E', '0x6A', '0xE0', '0x1A', '0x5F', '0xDF', '0x4D', '0x6A', '0xBA', '0x5F', '0xE0', '0x19', '0x5E', '0x4A', '0xBF', '0x48', '0xEB', '0xF5', '0x60', '0xA9', '0xE0', '0x6A', '0xE0', '0x19', '0x5B', '0x1A', '0xC4', '0x61', '0x5B', '0xA9', '0xE0', '0x6A', '0xE0', '0x49', '0xBF', '0x9B', '0x62', '0x48', '0xDD', '0x1A', '0x58', '0xA9', '0xE0', '0x6A', '0xEF', '0x63', '0xE0', '0x3F', '0xAA', '0x3E', '0x3E', '0x3F', '0x42', '0x2C', '0x64', '0x60', '0xA1', '0x3E', '0x37', '0x45', '0x91', '0x3F', '0xF1', '0x65', '0x42', '0x60', '0xAF', '0x3E', '0x37', '0x4F', '0x5B', '0xD7', '0x66', '0x3E', '0x37', '0x45', '0x97', '0x3F', '0x42', '0x60', '0x9A', '0x67', '0xA3', '0x3E', '0x37', '0x69', '0x8F', '0x3F', '0x43', '0xFB', '0x68', '0x48', '0x53', '0x3E', '0x37', '0x69', '0x7F', '0x3E', '0xA0', '0x69', '0x37', '0x69', '0x81', '0x3E', '0x37', '0x69', '0x91', '0xFB', '0x6A', '0x3E', '0x37', '0x69', '0x83', '0x3E', '0x37', '0x69', '0xAB', '0x6B', '0x85']</v>
      </c>
      <c r="G2177" s="1" t="str">
        <f>TRIM(MID(A2177, FIND("Checksum:", A2177) + 9, FIND("(", A2177) - FIND("Checksum:", A2177) - 9))</f>
        <v>0x3E37</v>
      </c>
      <c r="H2177" s="1" t="str">
        <f>TRIM(MID(A2177, FIND("(", A2177) + 1, FIND(")", A2177) - FIND("(", A2177) - 1))</f>
        <v>big</v>
      </c>
    </row>
    <row r="2178" spans="1:8" hidden="1" x14ac:dyDescent="0.25">
      <c r="A2178" t="s">
        <v>2176</v>
      </c>
      <c r="B2178" s="1" t="str">
        <f>TRIM(MID(A2178, FIND("Index:", A2178) + 6, FIND(",", A2178) - FIND("Index:", A2178) - 6))</f>
        <v>287624</v>
      </c>
      <c r="C2178" s="1" t="str">
        <f>TRIM(MID(A2178, FIND("Length:", A2178) + 7, FIND(",", A2178, FIND("Length:", A2178)) - FIND("Length:", A2178) - 7))</f>
        <v>167</v>
      </c>
      <c r="D2178" s="1">
        <f>COUNTIF(C:C,C2178)</f>
        <v>24</v>
      </c>
      <c r="E2178" s="1" t="str">
        <f t="shared" si="33"/>
        <v>0x6A</v>
      </c>
      <c r="F2178" s="2" t="str">
        <f>TRIM(MID(A2178, FIND("Message:", A2178) + 8, FIND("]", A2178) - FIND("Message:", A2178) - 7))</f>
        <v>['0x6A', '0xE0', '0x19', '0xD0', '0xA2', '0x42', '0x1A', '0xCE', '0x9F', '0xE0', '0xC5', '0x40', '0x69', '0x1B', '0x43', '0x40', '0x19', '0xCB', '0xA9', '0xE0', '0x6A', '0xE0', '0x3E', '0x44', '0x19', '0xCA', '0x1A', '0xC8', '0xA9', '0xE0', '0x6A', '0xFF', '0x45', '0xE0', '0x1A', '0xCC', '0x79', '0xF0', '0xCF', '0x3F', '0x86', '0x46', '0x9F', '0xE2', '0x07', '0x42', '0xC8', '0x6D', '0x29', '0x71', '0x47', '0x3F', '0x4A', '0xBF', '0x44', '0x6F', '0x6A', '0xE0', '0x8F', '0x48', '0x4A', '0xBF', '0x44', '0x69', '0x6A', '0xE0', '0x1A', '0x65', '0x49', '0xC9', '0x6A', '0xE0', '0x1A', '0xCB', '0x6A', '0xE0', '0x8F', '0x4A', '0x1A', '0xC9', '0x6A', '0xE0', '0x1A', '0xC7', '0x6A', '0xC5', '0x4B', '0xE0', '0x1A', '0xCA', '0x6A', '0xE0', '0x1A', '0xC8', '0x3F', '0x4C', '0x6A', '0xE0', '0x1A', '0xC9', '0x6A', '0xE0', '0x1A', '0xE0', '0x4D', '0xBF', '0x79', '0xF0', '0xCF', '0x3F', '0xC6', '0xEA', '0x38', '0x4E', '0xC8', '0x47', '0x4A', '0x6F', '0x8E', '0x1D', '0x1B', '0xDE', '0x4F', '0xBD', '0x79', '0xF0', '0xCF', '0x3F', '0x7A', '0x00', '0x00', '0x50', '0xCF', '0x3F', '0x7A', '0xE2', '0xCA', '0x44', '0x49', '0x15', '0x51', '0x6F', '0x8E', '0xF7', '0x1A', '0xB9', '0xA9', '0xE0', '0xA5', '0x52', '0xDF', '0x0F', '0x6A', '0xE0', '0x49', '0x6F', '0x8E', '0xD3', '0x53', '0xF9', '0x1A', '0xB6', '0xA9', '0xE0', '0xDF', '0x09', '0x91']</v>
      </c>
      <c r="G2178" s="1" t="str">
        <f>TRIM(MID(A2178, FIND("Checksum:", A2178) + 9, FIND("(", A2178) - FIND("Checksum:", A2178) - 9))</f>
        <v>0x546A</v>
      </c>
      <c r="H2178" s="1" t="str">
        <f>TRIM(MID(A2178, FIND("(", A2178) + 1, FIND(")", A2178) - FIND("(", A2178) - 1))</f>
        <v>big</v>
      </c>
    </row>
    <row r="2179" spans="1:8" hidden="1" x14ac:dyDescent="0.25">
      <c r="A2179" t="s">
        <v>2177</v>
      </c>
      <c r="B2179" s="1" t="str">
        <f>TRIM(MID(A2179, FIND("Index:", A2179) + 6, FIND(",", A2179) - FIND("Index:", A2179) - 6))</f>
        <v>287777</v>
      </c>
      <c r="C2179" s="1" t="str">
        <f>TRIM(MID(A2179, FIND("Length:", A2179) + 7, FIND(",", A2179, FIND("Length:", A2179)) - FIND("Length:", A2179) - 7))</f>
        <v>172</v>
      </c>
      <c r="D2179" s="1">
        <f>COUNTIF(C:C,C2179)</f>
        <v>16</v>
      </c>
      <c r="E2179" s="1" t="str">
        <f t="shared" ref="E2179:E2242" si="34">TRIM(MID(F2179, FIND("0x", F2179), FIND("'", F2179, FIND("0x", F2179)) - FIND("0x", F2179)))</f>
        <v>0xE0</v>
      </c>
      <c r="F2179" s="2" t="str">
        <f>TRIM(MID(A2179, FIND("Message:", A2179) + 8, FIND("]", A2179) - FIND("Message:", A2179) - 7))</f>
        <v>['0xE0', '0x49', '0x6F', '0x8E', '0xD3', '0x53', '0xF9', '0x1A', '0xB6', '0xA9', '0xE0', '0xDF', '0x09', '0x91', '0x54', '0x6A', '0xE0', '0x4A', '0x6F', '0x8E', '0x03', '0x4B', '0x36', '0x55', '0xBF', '0x44', '0x6F', '0x79', '0xF0', '0xCF', '0x3F', '0x42', '0x56', '0x7A', '0x00', '0xCF', '0x3F', '0x7A', '0xE2', '0xC8', '0x06', '0x57', '0x40', '0xDF', '0xB5', '0x3F', '0x48', '0x1A', '0xAE', '0x7D', '0x58', '0x4B', '0xBF', '0x44', '0x69', '0x79', '0xF0', '0xCF', '0x4B', '0x59', '0x3F', '0x7A', '0x00', '0xCF', '0x3F', '0x7A', '0xE2', '0x7F', '0x5A', '0xCA', '0x43', '0x19', '0xA6', '0x9F', '0xE0', '0xC5', '0x6E', '0x5B', '0x47', '0xDF', '0x43', '0x69', '0x40', '0x19', '0xA3', '0x2C', '0x5C', '0x9F', '0xE0', '0xC5', '0x3F', '0x69', '0x40', '0x4A', '0xD5', '0x5D', '0x6F', '0x8E', '0xF7', '0x1B', '0xA4', '0x79', '0xF0', '0x7D', '0x5E', '0xCF', '0x3F', '0x7A', '0x00', '0xCF', '0x3F', '0x7A', '0x71', '0x5F', '0xDF', '0xC8', '0x40', '0xDF', '0x98', '0x3F', '0x48', '0x48', '0x60', '0x1A', '0x9C', '0x79', '0xF0', '0xCF', '0x3F', '0xC6', '0x57', '0x61', '0xE7', '0xCA', '0x40', '0xDF', '0x91', '0x3F', '0x48', '0x4D', '0x62', '0xA9', '0xF0', '0xA9', '0xEC', '0xC6', '0xE8', '0xC8', '0x0C', '0x63', '0x8C', '0x4A', '0x6F', '0x8E', '0x05', '0x1B', '0xA1', '0xF9', '0x64', '0x79', '0xF0', '0xCF', '0x3F', '0x7A', '0x00', '0xCF', '0x28', '0x65', '0x3F', '0x7A', '0xE2', '0xCA']</v>
      </c>
      <c r="G2179" s="1" t="str">
        <f>TRIM(MID(A2179, FIND("Checksum:", A2179) + 9, FIND("(", A2179) - FIND("Checksum:", A2179) - 9))</f>
        <v>0x5519</v>
      </c>
      <c r="H2179" s="1" t="str">
        <f>TRIM(MID(A2179, FIND("(", A2179) + 1, FIND(")", A2179) - FIND("(", A2179) - 1))</f>
        <v>big</v>
      </c>
    </row>
    <row r="2180" spans="1:8" hidden="1" x14ac:dyDescent="0.25">
      <c r="A2180" t="s">
        <v>2178</v>
      </c>
      <c r="B2180" s="1" t="str">
        <f>TRIM(MID(A2180, FIND("Index:", A2180) + 6, FIND(",", A2180) - FIND("Index:", A2180) - 6))</f>
        <v>287816</v>
      </c>
      <c r="C2180" s="1" t="str">
        <f>TRIM(MID(A2180, FIND("Length:", A2180) + 7, FIND(",", A2180, FIND("Length:", A2180)) - FIND("Length:", A2180) - 7))</f>
        <v>129</v>
      </c>
      <c r="D2180" s="1">
        <f>COUNTIF(C:C,C2180)</f>
        <v>28</v>
      </c>
      <c r="E2180" s="1" t="str">
        <f t="shared" si="34"/>
        <v>0xC8</v>
      </c>
      <c r="F2180" s="2" t="str">
        <f>TRIM(MID(A2180, FIND("Message:", A2180) + 8, FIND("]", A2180) - FIND("Message:", A2180) - 7))</f>
        <v>['0xC8', '0x06', '0x57', '0x40', '0xDF', '0xB5', '0x3F', '0x48', '0x1A', '0xAE', '0x7D', '0x58', '0x4B', '0xBF', '0x44', '0x69', '0x79', '0xF0', '0xCF', '0x4B', '0x59', '0x3F', '0x7A', '0x00', '0xCF', '0x3F', '0x7A', '0xE2', '0x7F', '0x5A', '0xCA', '0x43', '0x19', '0xA6', '0x9F', '0xE0', '0xC5', '0x6E', '0x5B', '0x47', '0xDF', '0x43', '0x69', '0x40', '0x19', '0xA3', '0x2C', '0x5C', '0x9F', '0xE0', '0xC5', '0x3F', '0x69', '0x40', '0x4A', '0xD5', '0x5D', '0x6F', '0x8E', '0xF7', '0x1B', '0xA4', '0x79', '0xF0', '0x7D', '0x5E', '0xCF', '0x3F', '0x7A', '0x00', '0xCF', '0x3F', '0x7A', '0x71', '0x5F', '0xDF', '0xC8', '0x40', '0xDF', '0x98', '0x3F', '0x48', '0x48', '0x60', '0x1A', '0x9C', '0x79', '0xF0', '0xCF', '0x3F', '0xC6', '0x57', '0x61', '0xE7', '0xCA', '0x40', '0xDF', '0x91', '0x3F', '0x48', '0x4D', '0x62', '0xA9', '0xF0', '0xA9', '0xEC', '0xC6', '0xE8', '0xC8', '0x0C', '0x63', '0x8C', '0x4A', '0x6F', '0x8E', '0x05', '0x1B', '0xA1', '0xF9', '0x64', '0x79', '0xF0', '0xCF', '0x3F', '0x7A', '0x00', '0xCF', '0x28', '0x65']</v>
      </c>
      <c r="G2180" s="1" t="str">
        <f>TRIM(MID(A2180, FIND("Checksum:", A2180) + 9, FIND("(", A2180) - FIND("Checksum:", A2180) - 9))</f>
        <v>0x3F7A</v>
      </c>
      <c r="H2180" s="1" t="str">
        <f>TRIM(MID(A2180, FIND("(", A2180) + 1, FIND(")", A2180) - FIND("(", A2180) - 1))</f>
        <v>big</v>
      </c>
    </row>
    <row r="2181" spans="1:8" hidden="1" x14ac:dyDescent="0.25">
      <c r="A2181" t="s">
        <v>2179</v>
      </c>
      <c r="B2181" s="1" t="str">
        <f>TRIM(MID(A2181, FIND("Index:", A2181) + 6, FIND(",", A2181) - FIND("Index:", A2181) - 6))</f>
        <v>287902</v>
      </c>
      <c r="C2181" s="1" t="str">
        <f>TRIM(MID(A2181, FIND("Length:", A2181) + 7, FIND(",", A2181, FIND("Length:", A2181)) - FIND("Length:", A2181) - 7))</f>
        <v>48</v>
      </c>
      <c r="D2181" s="1">
        <f>COUNTIF(C:C,C2181)</f>
        <v>6</v>
      </c>
      <c r="E2181" s="1" t="str">
        <f t="shared" si="34"/>
        <v>0x79</v>
      </c>
      <c r="F2181" s="2" t="str">
        <f>TRIM(MID(A2181, FIND("Message:", A2181) + 8, FIND("]", A2181) - FIND("Message:", A2181) - 7))</f>
        <v>['0x79', '0xF0', '0xCF', '0x3F', '0xC6', '0x57', '0x61', '0xE7', '0xCA', '0x40', '0xDF', '0x91', '0x3F', '0x48', '0x4D', '0x62', '0xA9', '0xF0', '0xA9', '0xEC', '0xC6', '0xE8', '0xC8', '0x0C', '0x63', '0x8C', '0x4A', '0x6F', '0x8E', '0x05', '0x1B', '0xA1', '0xF9', '0x64', '0x79', '0xF0', '0xCF', '0x3F', '0x7A', '0x00', '0xCF', '0x28', '0x65', '0x3F', '0x7A', '0xE2', '0xCA', '0x55']</v>
      </c>
      <c r="G2181" s="1" t="str">
        <f>TRIM(MID(A2181, FIND("Checksum:", A2181) + 9, FIND("(", A2181) - FIND("Checksum:", A2181) - 9))</f>
        <v>0x1997</v>
      </c>
      <c r="H2181" s="1" t="str">
        <f>TRIM(MID(A2181, FIND("(", A2181) + 1, FIND(")", A2181) - FIND("(", A2181) - 1))</f>
        <v>big</v>
      </c>
    </row>
    <row r="2182" spans="1:8" hidden="1" x14ac:dyDescent="0.25">
      <c r="A2182" t="s">
        <v>2180</v>
      </c>
      <c r="B2182" s="1" t="str">
        <f>TRIM(MID(A2182, FIND("Index:", A2182) + 6, FIND(",", A2182) - FIND("Index:", A2182) - 6))</f>
        <v>287986</v>
      </c>
      <c r="C2182" s="1" t="str">
        <f>TRIM(MID(A2182, FIND("Length:", A2182) + 7, FIND(",", A2182, FIND("Length:", A2182)) - FIND("Length:", A2182) - 7))</f>
        <v>11</v>
      </c>
      <c r="D2182" s="1">
        <f>COUNTIF(C:C,C2182)</f>
        <v>6</v>
      </c>
      <c r="E2182" s="1" t="str">
        <f t="shared" si="34"/>
        <v>0x7A</v>
      </c>
      <c r="F2182" s="2" t="str">
        <f>TRIM(MID(A2182, FIND("Message:", A2182) + 8, FIND("]", A2182) - FIND("Message:", A2182) - 7))</f>
        <v>['0x7A', '0x00', '0xF0', '0x6A', '0xCF', '0x3F', '0x7A', '0xE2', '0xCA', '0x4A', '0x19']</v>
      </c>
      <c r="G2182" s="1" t="str">
        <f>TRIM(MID(A2182, FIND("Checksum:", A2182) + 9, FIND("(", A2182) - FIND("Checksum:", A2182) - 9))</f>
        <v>0x056B</v>
      </c>
      <c r="H2182" s="1" t="str">
        <f>TRIM(MID(A2182, FIND("(", A2182) + 1, FIND(")", A2182) - FIND("(", A2182) - 1))</f>
        <v>big</v>
      </c>
    </row>
    <row r="2183" spans="1:8" hidden="1" x14ac:dyDescent="0.25">
      <c r="A2183" t="s">
        <v>2181</v>
      </c>
      <c r="B2183" s="1" t="str">
        <f>TRIM(MID(A2183, FIND("Index:", A2183) + 6, FIND(",", A2183) - FIND("Index:", A2183) - 6))</f>
        <v>288234</v>
      </c>
      <c r="C2183" s="1" t="str">
        <f>TRIM(MID(A2183, FIND("Length:", A2183) + 7, FIND(",", A2183, FIND("Length:", A2183)) - FIND("Length:", A2183) - 7))</f>
        <v>142</v>
      </c>
      <c r="D2183" s="1">
        <f>COUNTIF(C:C,C2183)</f>
        <v>22</v>
      </c>
      <c r="E2183" s="1" t="str">
        <f t="shared" si="34"/>
        <v>0x19</v>
      </c>
      <c r="F2183" s="2" t="str">
        <f>TRIM(MID(A2183, FIND("Message:", A2183) + 8, FIND("]", A2183) - FIND("Message:", A2183) - 7))</f>
        <v>['0x19', '0x5B', '0x9F', '0xE0', '0xC5', '0x43', '0x86', '0x46', '0xDF', '0x43', '0x69', '0x40', '0x19', '0x58', '0x9F', '0x24', '0x47', '0xE0', '0xC5', '0x4B', '0x69', '0x40', '0x1A', '0x63', '0x60', '0x48', '0x1B', '0x62', '0x79', '0xF0', '0xCF', '0x3F', '0x7A', '0xB9', '0x49', '0x00', '0xCF', '0x3F', '0x7A', '0xE2', '0xCA', '0x48', '0xC8', '0x4A', '0x1A', '0x60', '0x79', '0xF0', '0xCF', '0x3F', '0x69', '0xA7', '0x4B', '0xE7', '0xC8', '0x43', '0x19', '0x50', '0x9F', '0xE0', '0x29', '0x4C', '0xC5', '0x44', '0xDF', '0x43', '0x69', '0x40', '0x19', '0x3C', '0x4D', '0x4D', '0x9F', '0xE0', '0xC5', '0x4C', '0x69', '0x40', '0xD6', '0x4E', '0x49', '0xBF', '0x47', '0x95', '0x20', '0x3F', '0x7C', '0x10', '0x4F', '0xE0', '0xCF', '0x3F', '0x4A', '0xBF', '0x4D', '0x45', '0xDB', '0x50', '0x79', '0xF0', '0xCF', '0x3F', '0x69', '0xE7', '0xCA', '0xE5', '0x51', '0x93', '0xDF', '0x6A', '0x3F', '0x48', '0x3E', '0x3E', '0x33', '0x52', '0x3F', '0x44', '0xA5', '0xAF', '0x00', '0x00', '0x00', '0x2B', '0xF0', '0x85', '0x06', '0xFF', '0xFF', '0xFF', '0xFF', '0xFF', '0x7C', '0x85', '0x04', '0x09', '0x00', '0xE2', '0x3F', '0x00', '0x06', '0xBA']</v>
      </c>
      <c r="G2183" s="1" t="str">
        <f>TRIM(MID(A2183, FIND("Checksum:", A2183) + 9, FIND("(", A2183) - FIND("Checksum:", A2183) - 9))</f>
        <v>0x40E8</v>
      </c>
      <c r="H2183" s="1" t="str">
        <f>TRIM(MID(A2183, FIND("(", A2183) + 1, FIND(")", A2183) - FIND("(", A2183) - 1))</f>
        <v>big</v>
      </c>
    </row>
    <row r="2184" spans="1:8" hidden="1" x14ac:dyDescent="0.25">
      <c r="A2184" t="s">
        <v>2182</v>
      </c>
      <c r="B2184" s="1" t="str">
        <f>TRIM(MID(A2184, FIND("Index:", A2184) + 6, FIND(",", A2184) - FIND("Index:", A2184) - 6))</f>
        <v>288382</v>
      </c>
      <c r="C2184" s="1" t="str">
        <f>TRIM(MID(A2184, FIND("Length:", A2184) + 7, FIND(",", A2184, FIND("Length:", A2184)) - FIND("Length:", A2184) - 7))</f>
        <v>42</v>
      </c>
      <c r="D2184" s="1">
        <f>COUNTIF(C:C,C2184)</f>
        <v>5</v>
      </c>
      <c r="E2184" s="1" t="str">
        <f t="shared" si="34"/>
        <v>0xE3</v>
      </c>
      <c r="F2184" s="2" t="str">
        <f>TRIM(MID(A2184, FIND("Message:", A2184) + 8, FIND("]", A2184) - FIND("Message:", A2184) - 7))</f>
        <v>['0xE3', '0x3E', '0x78', '0x41', '0x37', '0x45', '0x09', '0x3F', '0x42', '0x8E', '0x17', '0xED', '0x42', '0x3E', '0x37', '0x45', '0x07', '0x3E', '0x37', '0x4F', '0xC8', '0x43', '0x83', '0x3E', '0x37', '0x69', '0x9B', '0x3E', '0x37', '0xB6', '0x44', '0x47', '0x2D', '0x3E', '0x37', '0x47', '0x55', '0x3E', '0x09', '0x45', '0x37', '0x47']</v>
      </c>
      <c r="G2184" s="1" t="str">
        <f>TRIM(MID(A2184, FIND("Checksum:", A2184) + 9, FIND("(", A2184) - FIND("Checksum:", A2184) - 9))</f>
        <v>0x0D3E</v>
      </c>
      <c r="H2184" s="1" t="str">
        <f>TRIM(MID(A2184, FIND("(", A2184) + 1, FIND(")", A2184) - FIND("(", A2184) - 1))</f>
        <v>big</v>
      </c>
    </row>
    <row r="2185" spans="1:8" hidden="1" x14ac:dyDescent="0.25">
      <c r="A2185" t="s">
        <v>2183</v>
      </c>
      <c r="B2185" s="1" t="str">
        <f>TRIM(MID(A2185, FIND("Index:", A2185) + 6, FIND(",", A2185) - FIND("Index:", A2185) - 6))</f>
        <v>288405</v>
      </c>
      <c r="C2185" s="1" t="str">
        <f>TRIM(MID(A2185, FIND("Length:", A2185) + 7, FIND(",", A2185, FIND("Length:", A2185)) - FIND("Length:", A2185) - 7))</f>
        <v>243</v>
      </c>
      <c r="D2185" s="1">
        <f>COUNTIF(C:C,C2185)</f>
        <v>10</v>
      </c>
      <c r="E2185" s="1" t="str">
        <f t="shared" si="34"/>
        <v>0x3E</v>
      </c>
      <c r="F2185" s="2" t="str">
        <f>TRIM(MID(A2185, FIND("Message:", A2185) + 8, FIND("]", A2185) - FIND("Message:", A2185) - 7))</f>
        <v>['0x3E', '0x37', '0x69', '0x9B', '0x3E', '0x37', '0xB6', '0x44', '0x47', '0x2D', '0x3E', '0x37', '0x47', '0x55', '0x3E', '0x09', '0x45', '0x37', '0x47', '0x0D', '0x3E', '0x37', '0x4B', '0xFB', '0x8D', '0x46', '0x3E', '0x37', '0x44', '0x6B', '0x3E', '0x37', '0x4B', '0x2C', '0x47', '0xFD', '0x3E', '0x37', '0x4B', '0xFF', '0x3E', '0x37', '0x7B', '0x48', '0x44', '0x6D', '0x3E', '0x37', '0x4B', '0x01', '0x3E', '0xF9', '0x49', '0x37', '0x4B', '0x03', '0x3E', '0x37', '0x46', '0xBD', '0x48', '0x4A', '0x3E', '0x37', '0x48', '0xDD', '0x3F', '0x42', '0x8E', '0xF5', '0x4B', '0x09', '0x3E', '0x37', '0x46', '0xBF', '0x4A', '0xBF', '0xD9', '0x4C', '0x4D', '0x47', '0x79', '0xF0', '0xCF', '0x3F', '0x69', '0xC3', '0x4D', '0xE7', '0xCA', '0x60', '0x4A', '0x6F', '0x8E', '0x13', '0xBB', '0x4E', '0xAC', '0x1C', '0x79', '0xF0', '0xCF', '0x3F', '0x7C', '0x0D', '0x4F', '0xE2', '0xC8', '0x59', '0x4A', '0x6F', '0x8E', '0x11', '0xAD', '0x50', '0x1B', '0xB2', '0x79', '0xF0', '0xCF', '0x3F', '0x7A', '0x12', '0x51', '0x00', '0xCF', '0x3F', '0x7A', '0xE2', '0xC8', '0x50', '0xD6', '0x52', '0x1A', '0xAF', '0x79', '0xF0', '0xCF', '0x3F', '0xC6', '0x5C', '0x53', '0xEA', '0xC8', '0x4B', '0x4A', '0x6F', '0x8E', '0x1B', '0xB5', '0x54', '0x1B', '0xD3', '0x79', '0xF0', '0xCF', '0x3F', '0x7A', '0x37', '0x55', '0x00', '0xCF', '0x3F', '0x7A', '0xE2', '0xC8', '0x42', '0xCC', '0x56', '0x20', '0x3E', '0x1A', '0xD7', '0x29', '0x3F', '0x6A', '0x79', '0x57', '0xE0', '0x1A', '0xD4', '0x79', '0xF0', '0xCF', '0x3F', '0xA0', '0x58', '0xC6', '0xE7', '0xC8', '0x44', '0xA9', '0xF0', '0xA9', '0x58', '0x59', '0xEC', '0xC6', '0xE8', '0xC8', '0x40', '0xDF', '0x94', '0x73', '0x5A', '0x3F', '0x48', '0x1A', '0xCF', '0x79', '0xF0', '0xCF', '0x06', '0x5B', '0x3F', '0xC6', '0xEB', '0xC8', '0x40', '0xDF', '0x8D', '0xC3', '0x5C', '0x3F', '0x48', '0xA9', '0xF0', '0xA9', '0xEC', '0xC6', '0xDB', '0x5D', '0xEC', '0xC8', '0x40', '0xDF', '0x87', '0x3F', '0x48', '0x42', '0x5E', '0x4A']</v>
      </c>
      <c r="G2185" s="1" t="str">
        <f>TRIM(MID(A2185, FIND("Checksum:", A2185) + 9, FIND("(", A2185) - FIND("Checksum:", A2185) - 9))</f>
        <v>0x6F8E</v>
      </c>
      <c r="H2185" s="1" t="str">
        <f>TRIM(MID(A2185, FIND("(", A2185) + 1, FIND(")", A2185) - FIND("(", A2185) - 1))</f>
        <v>big</v>
      </c>
    </row>
    <row r="2186" spans="1:8" hidden="1" x14ac:dyDescent="0.25">
      <c r="A2186" t="s">
        <v>2184</v>
      </c>
      <c r="B2186" s="1" t="str">
        <f>TRIM(MID(A2186, FIND("Index:", A2186) + 6, FIND(",", A2186) - FIND("Index:", A2186) - 6))</f>
        <v>288444</v>
      </c>
      <c r="C2186" s="1" t="str">
        <f>TRIM(MID(A2186, FIND("Length:", A2186) + 7, FIND(",", A2186, FIND("Length:", A2186)) - FIND("Length:", A2186) - 7))</f>
        <v>253</v>
      </c>
      <c r="D2186" s="1">
        <f>COUNTIF(C:C,C2186)</f>
        <v>13</v>
      </c>
      <c r="E2186" s="1" t="str">
        <f t="shared" si="34"/>
        <v>0xFF</v>
      </c>
      <c r="F2186" s="2" t="str">
        <f>TRIM(MID(A2186, FIND("Message:", A2186) + 8, FIND("]", A2186) - FIND("Message:", A2186) - 7))</f>
        <v>['0xFF', '0x3E', '0x37', '0x7B', '0x48', '0x44', '0x6D', '0x3E', '0x37', '0x4B', '0x01', '0x3E', '0xF9', '0x49', '0x37', '0x4B', '0x03', '0x3E', '0x37', '0x46', '0xBD', '0x48', '0x4A', '0x3E', '0x37', '0x48', '0xDD', '0x3F', '0x42', '0x8E', '0xF5', '0x4B', '0x09', '0x3E', '0x37', '0x46', '0xBF', '0x4A', '0xBF', '0xD9', '0x4C', '0x4D', '0x47', '0x79', '0xF0', '0xCF', '0x3F', '0x69', '0xC3', '0x4D', '0xE7', '0xCA', '0x60', '0x4A', '0x6F', '0x8E', '0x13', '0xBB', '0x4E', '0xAC', '0x1C', '0x79', '0xF0', '0xCF', '0x3F', '0x7C', '0x0D', '0x4F', '0xE2', '0xC8', '0x59', '0x4A', '0x6F', '0x8E', '0x11', '0xAD', '0x50', '0x1B', '0xB2', '0x79', '0xF0', '0xCF', '0x3F', '0x7A', '0x12', '0x51', '0x00', '0xCF', '0x3F', '0x7A', '0xE2', '0xC8', '0x50', '0xD6', '0x52', '0x1A', '0xAF', '0x79', '0xF0', '0xCF', '0x3F', '0xC6', '0x5C', '0x53', '0xEA', '0xC8', '0x4B', '0x4A', '0x6F', '0x8E', '0x1B', '0xB5', '0x54', '0x1B', '0xD3', '0x79', '0xF0', '0xCF', '0x3F', '0x7A', '0x37', '0x55', '0x00', '0xCF', '0x3F', '0x7A', '0xE2', '0xC8', '0x42', '0xCC', '0x56', '0x20', '0x3E', '0x1A', '0xD7', '0x29', '0x3F', '0x6A', '0x79', '0x57', '0xE0', '0x1A', '0xD4', '0x79', '0xF0', '0xCF', '0x3F', '0xA0', '0x58', '0xC6', '0xE7', '0xC8', '0x44', '0xA9', '0xF0', '0xA9', '0x58', '0x59', '0xEC', '0xC6', '0xE8', '0xC8', '0x40', '0xDF', '0x94', '0x73', '0x5A', '0x3F', '0x48', '0x1A', '0xCF', '0x79', '0xF0', '0xCF', '0x06', '0x5B', '0x3F', '0xC6', '0xEB', '0xC8', '0x40', '0xDF', '0x8D', '0xC3', '0x5C', '0x3F', '0x48', '0xA9', '0xF0', '0xA9', '0xEC', '0xC6', '0xDB', '0x5D', '0xEC', '0xC8', '0x40', '0xDF', '0x87', '0x3F', '0x48', '0x42', '0x5E', '0x4A', '0x6F', '0x8E', '0x0B', '0x1B', '0x98', '0x79', '0xDE', '0x5F', '0xF0', '0xCF', '0x3F', '0x7A', '0x00', '0xCF', '0x3F', '0xE8', '0x60', '0x7A', '0xE2', '0xC8', '0x42', '0x29', '0x3F', '0x4A', '0x7B', '0x61', '0xBF', '0x44', '0x71', '0x6A', '0xE0', '0x4A', '0x6F', '0xDB', '0x62', '0x8E', '0x0F', '0x1B', '0x92', '0x79', '0xF0', '0xCF', '0xE7', '0x63', '0x3F', '0x7A', '0x00', '0xCF', '0x3F']</v>
      </c>
      <c r="G2186" s="1" t="str">
        <f>TRIM(MID(A2186, FIND("Checksum:", A2186) + 9, FIND("(", A2186) - FIND("Checksum:", A2186) - 9))</f>
        <v>0x7AE2</v>
      </c>
      <c r="H2186" s="1" t="str">
        <f>TRIM(MID(A2186, FIND("(", A2186) + 1, FIND(")", A2186) - FIND("(", A2186) - 1))</f>
        <v>big</v>
      </c>
    </row>
    <row r="2187" spans="1:8" hidden="1" x14ac:dyDescent="0.25">
      <c r="A2187" t="s">
        <v>2185</v>
      </c>
      <c r="B2187" s="1" t="str">
        <f>TRIM(MID(A2187, FIND("Index:", A2187) + 6, FIND(",", A2187) - FIND("Index:", A2187) - 6))</f>
        <v>288760</v>
      </c>
      <c r="C2187" s="1" t="str">
        <f>TRIM(MID(A2187, FIND("Length:", A2187) + 7, FIND(",", A2187, FIND("Length:", A2187)) - FIND("Length:", A2187) - 7))</f>
        <v>53</v>
      </c>
      <c r="D2187" s="1">
        <f>COUNTIF(C:C,C2187)</f>
        <v>18</v>
      </c>
      <c r="E2187" s="1" t="str">
        <f t="shared" si="34"/>
        <v>0xF0</v>
      </c>
      <c r="F2187" s="2" t="str">
        <f>TRIM(MID(A2187, FIND("Message:", A2187) + 8, FIND("]", A2187) - FIND("Message:", A2187) - 7))</f>
        <v>['0xF0', '0xCF', '0x64', '0x6B', '0x3F', '0x2A', '0xA3', '0x79', '0xF2', '0xC8', '0x3F', '0xEC', '0x6C', '0x20', '0x40', '0x1A', '0x81', '0x79', '0xF0', '0xCF', '0xA2', '0x6D', '0x3F', '0xC6', '0xEA', '0xCA', '0x3F', '0x20', '0x40', '0xC8', '0x6E', '0x1B', '0xA5', '0x4A', '0x6F', '0x8E', '0x19', '0x79', '0x0A', '0x6F', '0xF0', '0xCF', '0x3F', '0x7A', '0x00', '0xCF', '0x3F', '0xF8', '0x70', '0x7A', '0xE2', '0xCA', '0x49']</v>
      </c>
      <c r="G2187" s="1" t="str">
        <f>TRIM(MID(A2187, FIND("Checksum:", A2187) + 9, FIND("(", A2187) - FIND("Checksum:", A2187) - 9))</f>
        <v>0x1AA3</v>
      </c>
      <c r="H2187" s="1" t="str">
        <f>TRIM(MID(A2187, FIND("(", A2187) + 1, FIND(")", A2187) - FIND("(", A2187) - 1))</f>
        <v>big</v>
      </c>
    </row>
    <row r="2188" spans="1:8" hidden="1" x14ac:dyDescent="0.25">
      <c r="A2188" t="s">
        <v>2186</v>
      </c>
      <c r="B2188" s="1" t="str">
        <f>TRIM(MID(A2188, FIND("Index:", A2188) + 6, FIND(",", A2188) - FIND("Index:", A2188) - 6))</f>
        <v>288926</v>
      </c>
      <c r="C2188" s="1" t="str">
        <f>TRIM(MID(A2188, FIND("Length:", A2188) + 7, FIND(",", A2188, FIND("Length:", A2188)) - FIND("Length:", A2188) - 7))</f>
        <v>138</v>
      </c>
      <c r="D2188" s="1">
        <f>COUNTIF(C:C,C2188)</f>
        <v>26</v>
      </c>
      <c r="E2188" s="1" t="str">
        <f t="shared" si="34"/>
        <v>0x40</v>
      </c>
      <c r="F2188" s="2" t="str">
        <f>TRIM(MID(A2188, FIND("Message:", A2188) + 8, FIND("]", A2188) - FIND("Message:", A2188) - 7))</f>
        <v>['0x40', '0x29', '0x3F', '0x6A', '0xE0', '0x1A', '0x92', '0x1E', '0x7E', '0x79', '0xF0', '0xCF', '0x3F', '0x89', '0x4F', '0xC8', '0x99', '0x7F', '0x4F', '0x4A', '0xBF', '0x56', '0x61', '0x79', '0xF0', '0xFA', '0x40', '0xBF', '0x3F', '0x4A', '0x3F', '0x3F', '0x3E', '0x79', '0xBF', '0x41', '0xEF', '0xCA', '0x47', '0x49', '0xBF', '0x56', '0x61', '0x04', '0x42', '0x24', '0x41', '0x1F', '0x3F', '0x69', '0x3F', '0xBF', '0x6E', '0x43', '0xE0', '0xA3', '0xE2', '0x19', '0x85', '0x89', '0x8A', '0x5D', '0x44', '0xA0', '0x5E', '0xA0', '0x5E', '0x80', '0x50', '0xC8', '0xDB', '0x45', '0x46', '0x19', '0x84', '0x9F', '0xE0', '0xC5', '0x41', '0xB0', '0x46', '0x69', '0x40', '0x19', '0x81', '0x9F', '0xE0', '0xC5', '0xD0', '0x47', '0x40', '0x69', '0x40', '0x2C', '0x3F', '0x1A', '0x7F', '0x36', '0x48', '0x79', '0xF0', '0xCF', '0x3F', '0xC6', '0xE9', '0xCA', '0x3D', '0x49', '0x4A', '0x4A', '0x6F', '0x8E', '0x15', '0x4B', '0xBF', '0xFB', '0x4A', '0x44', '0x49', '0x79', '0xF0', '0xCF', '0x3F', '0x7A', '0xCB', '0x4B', '0x00', '0xCF', '0x3F', '0x7A', '0xE6', '0xCA', '0x44', '0xCA', '0x4C', '0xDF', '0x43', '0x2C']</v>
      </c>
      <c r="G2188" s="1" t="str">
        <f>TRIM(MID(A2188, FIND("Checksum:", A2188) + 9, FIND("(", A2188) - FIND("Checksum:", A2188) - 9))</f>
        <v>0x4029</v>
      </c>
      <c r="H2188" s="1" t="str">
        <f>TRIM(MID(A2188, FIND("(", A2188) + 1, FIND(")", A2188) - FIND("(", A2188) - 1))</f>
        <v>big</v>
      </c>
    </row>
    <row r="2189" spans="1:8" hidden="1" x14ac:dyDescent="0.25">
      <c r="A2189" t="s">
        <v>2187</v>
      </c>
      <c r="B2189" s="1" t="str">
        <f>TRIM(MID(A2189, FIND("Index:", A2189) + 6, FIND(",", A2189) - FIND("Index:", A2189) - 6))</f>
        <v>289092</v>
      </c>
      <c r="C2189" s="1" t="str">
        <f>TRIM(MID(A2189, FIND("Length:", A2189) + 7, FIND(",", A2189, FIND("Length:", A2189)) - FIND("Length:", A2189) - 7))</f>
        <v>142</v>
      </c>
      <c r="D2189" s="1">
        <f>COUNTIF(C:C,C2189)</f>
        <v>22</v>
      </c>
      <c r="E2189" s="1" t="str">
        <f t="shared" si="34"/>
        <v>0x43</v>
      </c>
      <c r="F2189" s="2" t="str">
        <f>TRIM(MID(A2189, FIND("Message:", A2189) + 8, FIND("]", A2189) - FIND("Message:", A2189) - 7))</f>
        <v>['0x43', '0x69', '0x40', '0x0D', '0x50', '0x19', '0x71', '0x9F', '0xE0', '0xC5', '0x42', '0x69', '0xCC', '0x51', '0x40', '0xA0', '0x35', '0x8E', '0x65', '0x3F', '0xAA', '0x45', '0x52', '0x3E', '0x37', '0x47', '0x75', '0x3E', '0x37', '0x47', '0x41', '0x53', '0x55', '0x8E', '0x61', '0x4A', '0xBF', '0x47', '0x2D', '0x17', '0x54', '0x79', '0xF0', '0xCF', '0x3F', '0x9F', '0xE2', '0x07', '0x57', '0x55', '0x42', '0xC8', '0x7D', '0x4A', '0xBF', '0x47', '0x55', '0x84', '0x56', '0x79', '0xF0', '0xCF', '0x3F', '0xC6', '0xEA', '0xC8', '0x4A', '0x57', '0x48', '0x4A', '0x6F', '0x8E', '0x19', '0x4B', '0xBF', '0x0C', '0x58', '0x47', '0x0D', '0x79', '0xF0', '0xCF', '0x3F', '0x7A', '0xA0', '0x59', '0x00', '0xCF', '0x3F', '0x7A', '0xE2', '0xCA', '0x4C', '0xDC', '0x5A', '0x4A', '0xBF', '0x4B', '0x09', '0x79', '0xF0', '0xCF', '0xF2', '0x5B', '0x3F', '0x69', '0xE7', '0xCA', '0x42', '0x29', '0x40', '0x62', '0x5C', '0x1A', '0x5D', '0xDF', '0x64', '0x6A', '0xE0', '0x29', '0x8C', '0x5D', '0x3F', '0x1A', '0x5B', '0xDF', '0x60', '0x6A', '0xE0', '0x9D', '0x5E', '0xD9', '0x60', '0x4A', '0xBF', '0x4B', '0x09', '0x6A', '0x61', '0x5F', '0xE0', '0x29']</v>
      </c>
      <c r="G2189" s="1" t="str">
        <f>TRIM(MID(A2189, FIND("Checksum:", A2189) + 9, FIND("(", A2189) - FIND("Checksum:", A2189) - 9))</f>
        <v>0x3F1A</v>
      </c>
      <c r="H2189" s="1" t="str">
        <f>TRIM(MID(A2189, FIND("(", A2189) + 1, FIND(")", A2189) - FIND("(", A2189) - 1))</f>
        <v>big</v>
      </c>
    </row>
    <row r="2190" spans="1:8" hidden="1" x14ac:dyDescent="0.25">
      <c r="A2190" t="s">
        <v>2188</v>
      </c>
      <c r="B2190" s="1" t="str">
        <f>TRIM(MID(A2190, FIND("Index:", A2190) + 6, FIND(",", A2190) - FIND("Index:", A2190) - 6))</f>
        <v>289177</v>
      </c>
      <c r="C2190" s="1" t="str">
        <f>TRIM(MID(A2190, FIND("Length:", A2190) + 7, FIND(",", A2190, FIND("Length:", A2190)) - FIND("Length:", A2190) - 7))</f>
        <v>156</v>
      </c>
      <c r="D2190" s="1">
        <f>COUNTIF(C:C,C2190)</f>
        <v>11</v>
      </c>
      <c r="E2190" s="1" t="str">
        <f t="shared" si="34"/>
        <v>0x59</v>
      </c>
      <c r="F2190" s="2" t="str">
        <f>TRIM(MID(A2190, FIND("Message:", A2190) + 8, FIND("]", A2190) - FIND("Message:", A2190) - 7))</f>
        <v>['0x59', '0x00', '0xCF', '0x3F', '0x7A', '0xE2', '0xCA', '0x4C', '0xDC', '0x5A', '0x4A', '0xBF', '0x4B', '0x09', '0x79', '0xF0', '0xCF', '0xF2', '0x5B', '0x3F', '0x69', '0xE7', '0xCA', '0x42', '0x29', '0x40', '0x62', '0x5C', '0x1A', '0x5D', '0xDF', '0x64', '0x6A', '0xE0', '0x29', '0x8C', '0x5D', '0x3F', '0x1A', '0x5B', '0xDF', '0x60', '0x6A', '0xE0', '0x9D', '0x5E', '0xD9', '0x60', '0x4A', '0xBF', '0x4B', '0x09', '0x6A', '0x61', '0x5F', '0xE0', '0x29', '0x3F', '0x1A', '0x57', '0x6A', '0xE0', '0x65', '0x60', '0x4A', '0xBF', '0x47', '0x2D', '0x79', '0xF0', '0xCF', '0x19', '0x61', '0x3F', '0xC6', '0xE7', '0xC8', '0x52', '0x4A', '0xBF', '0x74', '0x62', '0x56', '0x61', '0x79', '0xF0', '0xBF', '0x3F', '0x69', '0xEC', '0x63', '0xE7', '0xCA', '0x4C', '0x49', '0xBF', '0x56', '0x61', '0x23', '0x64', '0x24', '0x41', '0x1F', '0x3E', '0x69', '0x3F', '0xBF', '0x8F', '0x65', '0xE0', '0xA3', '0xE2', '0x19', '0x49', '0x89', '0x8A', '0x43', '0x66', '0x49', '0xBF', '0x4F', '0x83', '0x9F', '0xE0', '0xC5', '0x88', '0x67', '0x3F', '0x69', '0x40', '0x8E', '0x65', '0x3F', '0xAA', '0x2E', '0x68', '0x3F', '0x3E', '0x3E', '0x37', '0x47', '0x55', '0x3E', '0x36', '0x69', '0x37', '0x47', '0x0D', '0x3E', '0x37', '0x45', '0x07', '0xB6', '0x6A', '0x3E', '0x37']</v>
      </c>
      <c r="G2190" s="1" t="str">
        <f>TRIM(MID(A2190, FIND("Checksum:", A2190) + 9, FIND("(", A2190) - FIND("Checksum:", A2190) - 9))</f>
        <v>0x4509</v>
      </c>
      <c r="H2190" s="1" t="str">
        <f>TRIM(MID(A2190, FIND("(", A2190) + 1, FIND(")", A2190) - FIND("(", A2190) - 1))</f>
        <v>big</v>
      </c>
    </row>
    <row r="2191" spans="1:8" hidden="1" x14ac:dyDescent="0.25">
      <c r="A2191" t="s">
        <v>2189</v>
      </c>
      <c r="B2191" s="1" t="str">
        <f>TRIM(MID(A2191, FIND("Index:", A2191) + 6, FIND(",", A2191) - FIND("Index:", A2191) - 6))</f>
        <v>289425</v>
      </c>
      <c r="C2191" s="1" t="str">
        <f>TRIM(MID(A2191, FIND("Length:", A2191) + 7, FIND(",", A2191, FIND("Length:", A2191)) - FIND("Length:", A2191) - 7))</f>
        <v>146</v>
      </c>
      <c r="D2191" s="1">
        <f>COUNTIF(C:C,C2191)</f>
        <v>16</v>
      </c>
      <c r="E2191" s="1" t="str">
        <f t="shared" si="34"/>
        <v>0xA9</v>
      </c>
      <c r="F2191" s="2" t="str">
        <f>TRIM(MID(A2191, FIND("Message:", A2191) + 8, FIND("]", A2191) - FIND("Message:", A2191) - 7))</f>
        <v>['0xA9', '0xE0', '0x6A', '0xD1', '0x75', '0xE0', '0x49', '0x6F', '0x8E', '0x21', '0x1A', '0xA0', '0x79', '0x76', '0xA9', '0xE0', '0x6A', '0xE0', '0x19', '0xA2', '0x9F', '0xA7', '0x77', '0xE0', '0xC5', '0x41', '0x69', '0x40', '0x1A', '0x9D', '0xC0', '0x78', '0x79', '0xF0', '0xCF', '0x3F', '0xC6', '0xE8', '0xCA', '0x6C', '0x79', '0x4F', '0x4A', '0x6F', '0x8E', '0x25', '0x1B', '0x96', '0xE7', '0x7A', '0x79', '0xF0', '0xCF', '0x3F', '0x7A', '0x00', '0xCF', '0x3E', '0x7B', '0x3F', '0x7A', '0xE2', '0xC8', '0x46', '0x19', '0x9A', '0xDA', '0x7C', '0x9F', '0xE0', '0xC5', '0x3F', '0x69', '0x40', '0x19', '0xC4', '0x7D', '0x97', '0x9F', '0xE0', '0xC5', '0x42', '0x69', '0x40', '0x47', '0x7E', '0x49', '0xBF', '0x47', '0x95', '0x4B', '0xBF', '0x47', '0xB6', '0x7F', '0x79', '0x2C', '0x3F', '0x72', '0xE0', '0xCF', '0x3F', '0xC6', '0x40', '0x4A', '0x6F', '0x8E', '0x29', '0x79', '0xF0', '0xCF', '0xEB', '0x41', '0x3F', '0x7A', '0x00', '0xCF', '0x3F', '0x7A', '0xE6', '0x6B', '0x42', '0xC8', '0x65', '0x4A', '0x6F', '0x8E', '0x25', '0x1B', '0xF8', '0x43', '0x86', '0x79', '0xF0', '0xCF', '0x3F', '0x7A', '0x00', '0xBD', '0x44', '0xCF', '0x3F', '0x7A', '0xE2', '0xCA', '0x5C']</v>
      </c>
      <c r="G2191" s="1" t="str">
        <f>TRIM(MID(A2191, FIND("Checksum:", A2191) + 9, FIND("(", A2191) - FIND("Checksum:", A2191) - 9))</f>
        <v>0x4A22</v>
      </c>
      <c r="H2191" s="1" t="str">
        <f>TRIM(MID(A2191, FIND("(", A2191) + 1, FIND(")", A2191) - FIND("(", A2191) - 1))</f>
        <v>big</v>
      </c>
    </row>
    <row r="2192" spans="1:8" hidden="1" x14ac:dyDescent="0.25">
      <c r="A2192" t="s">
        <v>2190</v>
      </c>
      <c r="B2192" s="1" t="str">
        <f>TRIM(MID(A2192, FIND("Index:", A2192) + 6, FIND(",", A2192) - FIND("Index:", A2192) - 6))</f>
        <v>289716</v>
      </c>
      <c r="C2192" s="1" t="str">
        <f>TRIM(MID(A2192, FIND("Length:", A2192) + 7, FIND(",", A2192, FIND("Length:", A2192)) - FIND("Length:", A2192) - 7))</f>
        <v>172</v>
      </c>
      <c r="D2192" s="1">
        <f>COUNTIF(C:C,C2192)</f>
        <v>16</v>
      </c>
      <c r="E2192" s="1" t="str">
        <f t="shared" si="34"/>
        <v>0x0E</v>
      </c>
      <c r="F2192" s="2" t="str">
        <f>TRIM(MID(A2192, FIND("Message:", A2192) + 8, FIND("]", A2192) - FIND("Message:", A2192) - 7))</f>
        <v>['0x0E', '0x40', '0xEC', '0x00', '0xCF', '0x3F', '0xAA', '0x7C', '0x7A', '0xDD', '0x41', '0xE2', '0xCA', '0x53', '0x1A', '0x6A', '0x79', '0xF0', '0x31', '0x42', '0xCF', '0x3F', '0xAA', '0x00', '0x89', '0x47', '0xAA', '0x77', '0x43', '0xFC', '0x89', '0x3F', '0x7A', '0xE6', '0xCA', '0x4A', '0x7F', '0x44', '0x1A', '0x6A', '0x79', '0xF0', '0xCF', '0x3F', '0xC6', '0x09', '0x45', '0xEC', '0xCA', '0x45', '0x1A', '0x64', '0x79', '0xF0', '0x2B', '0x46', '0xCF', '0x3F', '0x69', '0xE7', '0xCA', '0x45', '0xDF', '0x96', '0x47', '0x44', '0x2C', '0x40', '0x49', '0x6F', '0x8E', '0x21', '0x60', '0x48', '0x1A', '0x60', '0xA9', '0xE0', '0x6A', '0xE0', '0x1A', '0xB2', '0x49', '0x5F', '0x79', '0xF0', '0xCF', '0x3F', '0xC6', '0xEA', '0xD3', '0x4A', '0xCA', '0x5B', '0x4A', '0x6F', '0x8E', '0x2D', '0x1B', '0x00', '0x4B', '0x5D', '0x79', '0xF0', '0xCF', '0x3F', '0x7A', '0x00', '0x9C', '0x4C', '0xCF', '0x3F', '0x7A', '0xE2', '0xCA', '0x52', '0x4A', '0x20', '0x4D', '0x6F', '0x8E', '0x31', '0xA2', '0x7C', '0x79', '0xF0', '0x06', '0x4E', '0xCF', '0x3F', '0x72', '0xE2', '0xCA', '0x4B', '0x1A', '0xE2', '0x4F', '0x57', '0x79', '0xF0', '0xCF', '0x3F', '0xC6', '0xEC', '0xD3', '0x50', '0xCA', '0x46', '0x4A', '0xBF', '0x45', '0x79', '0x79', '0xA3', '0x51', '0xF0', '0xCF', '0x3F', '0x69', '0xE7', '0xCA', '0x46', '0xB3', '0x52', '0xDF', '0x45', '0x2C', '0x40', '0x49', '0x6F', '0x8E', '0x2B']</v>
      </c>
      <c r="G2192" s="1" t="str">
        <f>TRIM(MID(A2192, FIND("Checksum:", A2192) + 9, FIND("(", A2192) - FIND("Checksum:", A2192) - 9))</f>
        <v>0x5323</v>
      </c>
      <c r="H2192" s="1" t="str">
        <f>TRIM(MID(A2192, FIND("(", A2192) + 1, FIND(")", A2192) - FIND("(", A2192) - 1))</f>
        <v>big</v>
      </c>
    </row>
    <row r="2193" spans="1:8" hidden="1" x14ac:dyDescent="0.25">
      <c r="A2193" t="s">
        <v>2191</v>
      </c>
      <c r="B2193" s="1" t="str">
        <f>TRIM(MID(A2193, FIND("Index:", A2193) + 6, FIND(",", A2193) - FIND("Index:", A2193) - 6))</f>
        <v>289992</v>
      </c>
      <c r="C2193" s="1" t="str">
        <f>TRIM(MID(A2193, FIND("Length:", A2193) + 7, FIND(",", A2193, FIND("Length:", A2193)) - FIND("Length:", A2193) - 7))</f>
        <v>133</v>
      </c>
      <c r="D2193" s="1">
        <f>COUNTIF(C:C,C2193)</f>
        <v>17</v>
      </c>
      <c r="E2193" s="1" t="str">
        <f t="shared" si="34"/>
        <v>0x3F</v>
      </c>
      <c r="F2193" s="2" t="str">
        <f>TRIM(MID(A2193, FIND("Message:", A2193) + 8, FIND("]", A2193) - FIND("Message:", A2193) - 7))</f>
        <v>['0x3F', '0xAA', '0x49', '0x0E', '0x5F', '0x6F', '0x8D', '0x83', '0x4A', '0xBF', '0x47', '0x1F', '0x50', '0x60', '0xA9', '0xE0', '0x4B', '0xBF', '0x47', '0x23', '0x6A', '0xCA', '0x61', '0xE0', '0x49', '0xBF', '0x47', '0x67', '0x1A', '0x44', '0x58', '0x62', '0xA9', '0xE0', '0x6A', '0xE0', '0x29', '0x3F', '0x4A', '0xEA', '0x63', '0xBF', '0x47', '0x21', '0x6A', '0xE0', '0xA9', '0xF0', '0x71', '0x64', '0x6B', '0xE0', '0x3F', '0xAA', '0x3E', '0x3E', '0x3E', '0x55', '0x65', '0x37', '0x69', '0xA7', '0x8E', '0x61', '0x6E', '0x55', '0x61', '0x66', '0x40', '0x3F', '0x3E', '0x3C', '0x1A', '0xC5', '0x79', '0xB9', '0x67', '0xF0', '0xCF', '0x3F', '0xC6', '0xE7', '0xC8', '0x46', '0x25', '0x68', '0xA9', '0xF0', '0xA9', '0xEC', '0xC6', '0xE8', '0xC8', '0x12', '0x69', '0x42', '0xA9', '0xF0', '0xA9', '0xEC', '0xC6', '0xE9', '0x8D', '0x6A', '0xCA', '0x44', '0x49', '0x6F', '0x8D', '0x83', '0x1A', '0x5D', '0x6B', '0xBF', '0xA9', '0xE0', '0xDF', '0x46', '0x6A', '0xE0', '0x27', '0x6C', '0x19', '0xBD', '0x24', '0x40', '0x73', '0xE0', '0xCF', '0xCB', '0x6D', '0x3F', '0xC2']</v>
      </c>
      <c r="G2193" s="1" t="str">
        <f>TRIM(MID(A2193, FIND("Checksum:", A2193) + 9, FIND("(", A2193) - FIND("Checksum:", A2193) - 9))</f>
        <v>0x4219</v>
      </c>
      <c r="H2193" s="1" t="str">
        <f>TRIM(MID(A2193, FIND("(", A2193) + 1, FIND(")", A2193) - FIND("(", A2193) - 1))</f>
        <v>big</v>
      </c>
    </row>
    <row r="2194" spans="1:8" hidden="1" x14ac:dyDescent="0.25">
      <c r="A2194" t="s">
        <v>2192</v>
      </c>
      <c r="B2194" s="1" t="str">
        <f>TRIM(MID(A2194, FIND("Index:", A2194) + 6, FIND(",", A2194) - FIND("Index:", A2194) - 6))</f>
        <v>290001</v>
      </c>
      <c r="C2194" s="1" t="str">
        <f>TRIM(MID(A2194, FIND("Length:", A2194) + 7, FIND(",", A2194, FIND("Length:", A2194)) - FIND("Length:", A2194) - 7))</f>
        <v>128</v>
      </c>
      <c r="D2194" s="1">
        <f>COUNTIF(C:C,C2194)</f>
        <v>22</v>
      </c>
      <c r="E2194" s="1" t="str">
        <f t="shared" si="34"/>
        <v>0xBF</v>
      </c>
      <c r="F2194" s="2" t="str">
        <f>TRIM(MID(A2194, FIND("Message:", A2194) + 8, FIND("]", A2194) - FIND("Message:", A2194) - 7))</f>
        <v>['0xBF', '0x47', '0x1F', '0x50', '0x60', '0xA9', '0xE0', '0x4B', '0xBF', '0x47', '0x23', '0x6A', '0xCA', '0x61', '0xE0', '0x49', '0xBF', '0x47', '0x67', '0x1A', '0x44', '0x58', '0x62', '0xA9', '0xE0', '0x6A', '0xE0', '0x29', '0x3F', '0x4A', '0xEA', '0x63', '0xBF', '0x47', '0x21', '0x6A', '0xE0', '0xA9', '0xF0', '0x71', '0x64', '0x6B', '0xE0', '0x3F', '0xAA', '0x3E', '0x3E', '0x3E', '0x55', '0x65', '0x37', '0x69', '0xA7', '0x8E', '0x61', '0x6E', '0x55', '0x61', '0x66', '0x40', '0x3F', '0x3E', '0x3C', '0x1A', '0xC5', '0x79', '0xB9', '0x67', '0xF0', '0xCF', '0x3F', '0xC6', '0xE7', '0xC8', '0x46', '0x25', '0x68', '0xA9', '0xF0', '0xA9', '0xEC', '0xC6', '0xE8', '0xC8', '0x12', '0x69', '0x42', '0xA9', '0xF0', '0xA9', '0xEC', '0xC6', '0xE9', '0x8D', '0x6A', '0xCA', '0x44', '0x49', '0x6F', '0x8D', '0x83', '0x1A', '0x5D', '0x6B', '0xBF', '0xA9', '0xE0', '0xDF', '0x46', '0x6A', '0xE0', '0x27', '0x6C', '0x19', '0xBD', '0x24', '0x40', '0x73', '0xE0', '0xCF', '0xCB', '0x6D', '0x3F', '0xC2', '0x42', '0x19', '0xBA', '0x69']</v>
      </c>
      <c r="G2194" s="1" t="str">
        <f>TRIM(MID(A2194, FIND("Checksum:", A2194) + 9, FIND("(", A2194) - FIND("Checksum:", A2194) - 9))</f>
        <v>0x402F</v>
      </c>
      <c r="H2194" s="1" t="str">
        <f>TRIM(MID(A2194, FIND("(", A2194) + 1, FIND(")", A2194) - FIND("(", A2194) - 1))</f>
        <v>big</v>
      </c>
    </row>
    <row r="2195" spans="1:8" hidden="1" x14ac:dyDescent="0.25">
      <c r="A2195" t="s">
        <v>2193</v>
      </c>
      <c r="B2195" s="1" t="str">
        <f>TRIM(MID(A2195, FIND("Index:", A2195) + 6, FIND(",", A2195) - FIND("Index:", A2195) - 6))</f>
        <v>290258</v>
      </c>
      <c r="C2195" s="1" t="str">
        <f>TRIM(MID(A2195, FIND("Length:", A2195) + 7, FIND(",", A2195, FIND("Length:", A2195)) - FIND("Length:", A2195) - 7))</f>
        <v>50</v>
      </c>
      <c r="D2195" s="1">
        <f>COUNTIF(C:C,C2195)</f>
        <v>12</v>
      </c>
      <c r="E2195" s="1" t="str">
        <f t="shared" si="34"/>
        <v>0xCA</v>
      </c>
      <c r="F2195" s="2" t="str">
        <f>TRIM(MID(A2195, FIND("Message:", A2195) + 8, FIND("]", A2195) - FIND("Message:", A2195) - 7))</f>
        <v>['0xCA', '0x4C', '0x4A', '0xBF', '0x4F', '0xD3', '0x79', '0x3A', '0x7D', '0xF0', '0xCF', '0x3F', '0x9F', '0xE2', '0x7F', '0x58', '0xD7', '0x7E', '0x07', '0x5F', '0xCA', '0x44', '0x4A', '0xBF', '0x4F', '0x4D', '0x7F', '0x7F', '0x79', '0xF0', '0xCF', '0x3F', '0x69', '0xE7', '0xC9', '0x40', '0xC8', '0x43', '0x19', '0x9C', '0x9F', '0xE0', '0xC5', '0x48', '0x41', '0x3F', '0xDF', '0x43', '0x69', '0x40']</v>
      </c>
      <c r="G2195" s="1" t="str">
        <f>TRIM(MID(A2195, FIND("Checksum:", A2195) + 9, FIND("(", A2195) - FIND("Checksum:", A2195) - 9))</f>
        <v>0x199A</v>
      </c>
      <c r="H2195" s="1" t="str">
        <f>TRIM(MID(A2195, FIND("(", A2195) + 1, FIND(")", A2195) - FIND("(", A2195) - 1))</f>
        <v>big</v>
      </c>
    </row>
    <row r="2196" spans="1:8" hidden="1" x14ac:dyDescent="0.25">
      <c r="A2196" t="s">
        <v>2194</v>
      </c>
      <c r="B2196" s="1" t="str">
        <f>TRIM(MID(A2196, FIND("Index:", A2196) + 6, FIND(",", A2196) - FIND("Index:", A2196) - 6))</f>
        <v>290326</v>
      </c>
      <c r="C2196" s="1" t="str">
        <f>TRIM(MID(A2196, FIND("Length:", A2196) + 7, FIND(",", A2196, FIND("Length:", A2196)) - FIND("Length:", A2196) - 7))</f>
        <v>165</v>
      </c>
      <c r="D2196" s="1">
        <f>COUNTIF(C:C,C2196)</f>
        <v>9</v>
      </c>
      <c r="E2196" s="1" t="str">
        <f t="shared" si="34"/>
        <v>0x89</v>
      </c>
      <c r="F2196" s="2" t="str">
        <f>TRIM(MID(A2196, FIND("Message:", A2196) + 8, FIND("]", A2196) - FIND("Message:", A2196) - 7))</f>
        <v>['0x89', '0x4F', '0x1C', '0x44', '0xC8', '0x40', '0xDF', '0x80', '0x3F', '0x48', '0x1A', '0x4F', '0x45', '0x94', '0x79', '0xF0', '0xCF', '0x3F', '0xC6', '0xE7', '0x01', '0x46', '0xCA', '0x4C', '0xA9', '0xF0', '0xA9', '0xEC', '0xC6', '0x55', '0x47', '0xE8', '0xCA', '0x4D', '0x1A', '0x94', '0x79', '0xF0', '0x61', '0x48', '0xCF', '0x3F', '0xC6', '0xED', '0xC8', '0x48', '0x1A', '0x37', '0x49', '0x90', '0x79', '0xF0', '0xCF', '0x3F', '0xC6', '0xED', '0x08', '0x4A', '0xCA', '0x43', '0x19', '0x8B', '0x9F', '0xE0', '0x5F', '0xDC', '0x4B', '0x58', '0xDF', '0x56', '0x69', '0x40', '0x1A', '0x88', '0x26', '0x4C', '0x79', '0xF0', '0xCF', '0x3F', '0xC6', '0xE7', '0xCA', '0x3F', '0x4D', '0x50', '0xA9', '0xF0', '0xA9', '0xEC', '0xC6', '0xE8', '0x7E', '0x4E', '0xC8', '0x4C', '0x1A', '0x88', '0x79', '0xF0', '0xCF', '0x40', '0x4F', '0x3F', '0xC6', '0xED', '0xC8', '0x47', '0x1A', '0x84', '0xF1', '0x50', '0x79', '0xF0', '0xCF', '0x3F', '0xC6', '0xED', '0xCA', '0x49', '0x51', '0x42', '0x19', '0x7F', '0x9F', '0xE0', '0xC5', '0x48', '0xBA', '0x52', '0x69', '0x40', '0x1A', '0x7D', '0x79', '0xF0', '0xCF', '0xCD', '0x53', '0x3F', '0xC6', '0xE8', '0xC8', '0x40', '0xDF', '0xA0', '0xCB', '0x54', '0x3F', '0x48', '0x49', '0x6F', '0x8D', '0x85', '0x1A', '0xC1', '0x55', '0x7A', '0xA9', '0xE0', '0x6A', '0xE0', '0x49', '0x6F', '0x5E']</v>
      </c>
      <c r="G2196" s="1" t="str">
        <f>TRIM(MID(A2196, FIND("Checksum:", A2196) + 9, FIND("(", A2196) - FIND("Checksum:", A2196) - 9))</f>
        <v>0x568D</v>
      </c>
      <c r="H2196" s="1" t="str">
        <f>TRIM(MID(A2196, FIND("(", A2196) + 1, FIND(")", A2196) - FIND("(", A2196) - 1))</f>
        <v>big</v>
      </c>
    </row>
    <row r="2197" spans="1:8" hidden="1" x14ac:dyDescent="0.25">
      <c r="A2197" t="s">
        <v>2195</v>
      </c>
      <c r="B2197" s="1" t="str">
        <f>TRIM(MID(A2197, FIND("Index:", A2197) + 6, FIND(",", A2197) - FIND("Index:", A2197) - 6))</f>
        <v>290608</v>
      </c>
      <c r="C2197" s="1" t="str">
        <f>TRIM(MID(A2197, FIND("Length:", A2197) + 7, FIND(",", A2197, FIND("Length:", A2197)) - FIND("Length:", A2197) - 7))</f>
        <v>80</v>
      </c>
      <c r="D2197" s="1">
        <f>COUNTIF(C:C,C2197)</f>
        <v>5</v>
      </c>
      <c r="E2197" s="1" t="str">
        <f t="shared" si="34"/>
        <v>0x63</v>
      </c>
      <c r="F2197" s="2" t="str">
        <f>TRIM(MID(A2197, FIND("Message:", A2197) + 8, FIND("]", A2197) - FIND("Message:", A2197) - 7))</f>
        <v>['0x63', '0xE0', '0x6A', '0xE0', '0x49', '0x6F', '0x8D', '0x8B', '0x61', '0x64', '0x1A', '0x5F', '0xA9', '0xE0', '0xDF', '0x6A', '0x6A', '0x1D', '0x65', '0xE0', '0x1A', '0x5B', '0x79', '0xF0', '0xBF', '0x3F', '0x25', '0x66', '0x9F', '0xE2', '0xC7', '0x41', '0xCA', '0x49', '0x49', '0x4F', '0x67', '0x6F', '0x8D', '0x8D', '0x1A', '0x5A', '0xA9', '0xE0', '0xF0', '0x68', '0x6A', '0xE0', '0x49', '0x6F', '0x8D', '0x8F', '0x1A', '0xA3', '0x69', '0x56', '0xA9', '0xE0', '0xDF', '0x59', '0x6A', '0xE0', '0xCE', '0x6A', '0x1A', '0x52', '0x79', '0xF0', '0xBF', '0x3F', '0x9F', '0xDF', '0x6B', '0xE2', '0xC7', '0x42', '0xCA', '0x4D', '0x49', '0x6F']</v>
      </c>
      <c r="G2197" s="1" t="str">
        <f>TRIM(MID(A2197, FIND("Checksum:", A2197) + 9, FIND("(", A2197) - FIND("Checksum:", A2197) - 9))</f>
        <v>0x296C</v>
      </c>
      <c r="H2197" s="1" t="str">
        <f>TRIM(MID(A2197, FIND("(", A2197) + 1, FIND(")", A2197) - FIND("(", A2197) - 1))</f>
        <v>big</v>
      </c>
    </row>
    <row r="2198" spans="1:8" hidden="1" x14ac:dyDescent="0.25">
      <c r="A2198" t="s">
        <v>2196</v>
      </c>
      <c r="B2198" s="1" t="str">
        <f>TRIM(MID(A2198, FIND("Index:", A2198) + 6, FIND(",", A2198) - FIND("Index:", A2198) - 6))</f>
        <v>290739</v>
      </c>
      <c r="C2198" s="1" t="str">
        <f>TRIM(MID(A2198, FIND("Length:", A2198) + 7, FIND(",", A2198, FIND("Length:", A2198)) - FIND("Length:", A2198) - 7))</f>
        <v>167</v>
      </c>
      <c r="D2198" s="1">
        <f>COUNTIF(C:C,C2198)</f>
        <v>24</v>
      </c>
      <c r="E2198" s="1" t="str">
        <f t="shared" si="34"/>
        <v>0x49</v>
      </c>
      <c r="F2198" s="2" t="str">
        <f>TRIM(MID(A2198, FIND("Message:", A2198) + 8, FIND("]", A2198) - FIND("Message:", A2198) - 7))</f>
        <v>['0x49', '0x1A', '0x4A', '0xCB', '0x72', '0xA9', '0xE0', '0x6A', '0xE0', '0xA0', '0x35', '0x8E', '0xAC', '0x73', '0x65', '0x3F', '0xAA', '0x3E', '0x3E', '0x3E', '0x37', '0xB4', '0x74', '0x47', '0x2D', '0x3E', '0x37', '0x47', '0x1F', '0x3F', '0x04', '0x75', '0x42', '0x8D', '0x75', '0x3E', '0x37', '0x52', '0x70', '0xF2', '0x76', '0x3E', '0x37', '0x47', '0x21', '0x3E', '0x37', '0x47', '0x11', '0x77', '0x27', '0x3E', '0x37', '0x47', '0x25', '0x3E', '0x37', '0xF5', '0x78', '0x47', '0x67', '0x3E', '0x37', '0x69', '0xA7', '0x3F', '0xEC', '0x79', '0xAA', '0x29', '0x40', '0x4A', '0xBF', '0x4D', '0xF7', '0xDC', '0x7A', '0x6A', '0xE0', '0x49', '0x6F', '0x60', '0x27', '0x4A', '0x50', '0x7B', '0xBF', '0x4D', '0xF5', '0xA9', '0xE0', '0x6A', '0xE0', '0x54', '0x7C', '0x19', '0xC7', '0x4A', '0xBF', '0x4D', '0xF9', '0x9F', '0x4E', '0x7D', '0xE0', '0xC5', '0x40', '0x69', '0x40', '0x19', '0xC4', '0xEB', '0x7E', '0x9F', '0xE0', '0xC5', '0x41', '0x69', '0x40', '0x19', '0xC8', '0x7F', '0xC2', '0x9F', '0xE0', '0xC5', '0x42', '0x69', '0x40', '0x74', '0x40', '0x19', '0xC0', '0x9F', '0xE0', '0xC5', '0x3F', '0x69', '0x09', '0x41', '0x40', '0x19', '0xBE', '0x9F', '0xE0', '0xC5', '0x43', '0xE2', '0x42', '0x69', '0x40', '0x19', '0xBC', '0x9F', '0xE0', '0xC5', '0x08', '0x43', '0x4C', '0x69', '0x40', '0x29', '0x3F', '0x6A', '0xE0', '0xEC', '0x44']</v>
      </c>
      <c r="G2198" s="1" t="str">
        <f>TRIM(MID(A2198, FIND("Checksum:", A2198) + 9, FIND("(", A2198) - FIND("Checksum:", A2198) - 9))</f>
        <v>0x4ABF</v>
      </c>
      <c r="H2198" s="1" t="str">
        <f>TRIM(MID(A2198, FIND("(", A2198) + 1, FIND(")", A2198) - FIND("(", A2198) - 1))</f>
        <v>big</v>
      </c>
    </row>
    <row r="2199" spans="1:8" hidden="1" x14ac:dyDescent="0.25">
      <c r="A2199" t="s">
        <v>2197</v>
      </c>
      <c r="B2199" s="1" t="str">
        <f>TRIM(MID(A2199, FIND("Index:", A2199) + 6, FIND(",", A2199) - FIND("Index:", A2199) - 6))</f>
        <v>290835</v>
      </c>
      <c r="C2199" s="1" t="str">
        <f>TRIM(MID(A2199, FIND("Length:", A2199) + 7, FIND(",", A2199, FIND("Length:", A2199)) - FIND("Length:", A2199) - 7))</f>
        <v>160</v>
      </c>
      <c r="D2199" s="1">
        <f>COUNTIF(C:C,C2199)</f>
        <v>16</v>
      </c>
      <c r="E2199" s="1" t="str">
        <f t="shared" si="34"/>
        <v>0xC7</v>
      </c>
      <c r="F2199" s="2" t="str">
        <f>TRIM(MID(A2199, FIND("Message:", A2199) + 8, FIND("]", A2199) - FIND("Message:", A2199) - 7))</f>
        <v>['0xC7', '0x4A', '0xBF', '0x4D', '0xF9', '0x9F', '0x4E', '0x7D', '0xE0', '0xC5', '0x40', '0x69', '0x40', '0x19', '0xC4', '0xEB', '0x7E', '0x9F', '0xE0', '0xC5', '0x41', '0x69', '0x40', '0x19', '0xC8', '0x7F', '0xC2', '0x9F', '0xE0', '0xC5', '0x42', '0x69', '0x40', '0x74', '0x40', '0x19', '0xC0', '0x9F', '0xE0', '0xC5', '0x3F', '0x69', '0x09', '0x41', '0x40', '0x19', '0xBE', '0x9F', '0xE0', '0xC5', '0x43', '0xE2', '0x42', '0x69', '0x40', '0x19', '0xBC', '0x9F', '0xE0', '0xC5', '0x08', '0x43', '0x4C', '0x69', '0x40', '0x29', '0x3F', '0x6A', '0xE0', '0xEC', '0x44', '0x4A', '0xBF', '0x4D', '0xFB', '0x6A', '0xE0', '0x4A', '0x2D', '0x45', '0xBF', '0x4D', '0xFD', '0x6A', '0xE0', '0x4A', '0xBF', '0xA5', '0x46', '0x4D', '0xFF', '0x6A', '0xE0', '0x1A', '0xB5', '0x6A', '0x19', '0x47', '0xE0', '0x1A', '0xB8', '0x6A', '0xE0', '0x1A', '0xB4', '0x15', '0x48', '0x6A', '0xE0', '0x3F', '0xAA', '0x8E', '0x61', '0xEF', '0x5D', '0x49', '0x42', '0x3F', '0x48', '0x8E', '0x65', '0xE0', '0xC8', '0xB0', '0x4A', '0x3F', '0x48', '0x4A', '0xBF', '0x47', '0x5D', '0x79', '0xF9', '0x4B', '0xF0', '0xCF', '0x3F', '0xC6', '0xE8', '0xCA', '0x42', '0x08', '0x4C', '0x29', '0x40', '0x1A', '0xAB', '0xDF', '0x42', '0x6A', '0x08', '0x4D', '0xE0', '0x29', '0x3F', '0x1A', '0xA9', '0x6A', '0xE0', '0xA5']</v>
      </c>
      <c r="G2199" s="1" t="str">
        <f>TRIM(MID(A2199, FIND("Checksum:", A2199) + 9, FIND("(", A2199) - FIND("Checksum:", A2199) - 9))</f>
        <v>0x4E4A</v>
      </c>
      <c r="H2199" s="1" t="str">
        <f>TRIM(MID(A2199, FIND("(", A2199) + 1, FIND(")", A2199) - FIND("(", A2199) - 1))</f>
        <v>big</v>
      </c>
    </row>
    <row r="2200" spans="1:8" hidden="1" x14ac:dyDescent="0.25">
      <c r="A2200" t="s">
        <v>2198</v>
      </c>
      <c r="B2200" s="1" t="str">
        <f>TRIM(MID(A2200, FIND("Index:", A2200) + 6, FIND(",", A2200) - FIND("Index:", A2200) - 6))</f>
        <v>291498</v>
      </c>
      <c r="C2200" s="1" t="str">
        <f>TRIM(MID(A2200, FIND("Length:", A2200) + 7, FIND(",", A2200, FIND("Length:", A2200)) - FIND("Length:", A2200) - 7))</f>
        <v>152</v>
      </c>
      <c r="D2200" s="1">
        <f>COUNTIF(C:C,C2200)</f>
        <v>20</v>
      </c>
      <c r="E2200" s="1" t="str">
        <f t="shared" si="34"/>
        <v>0x23</v>
      </c>
      <c r="F2200" s="2" t="str">
        <f>TRIM(MID(A2200, FIND("Message:", A2200) + 8, FIND("]", A2200) - FIND("Message:", A2200) - 7))</f>
        <v>['0x23', '0x71', '0x3F', '0xC6', '0xE9', '0xCA', '0x43', '0x1A', '0x4A', '0xD3', '0x72', '0x79', '0xF0', '0xCF', '0x3F', '0x69', '0xE7', '0xCA', '0x08', '0x73', '0x42', '0x19', '0x46', '0x9F', '0xE0', '0xC5', '0x42', '0x9D', '0x74', '0x69', '0x40', '0x1A', '0x44', '0x79', '0xF0', '0xCF', '0xB6', '0x75', '0x3F', '0xC6', '0xEA', '0xC8', '0x53', '0x49', '0x6F', '0x3B', '0x76', '0x60', '0x27', '0x1A', '0x94', '0xA9', '0xE0', '0xDF', '0x17', '0x77', '0x5C', '0x6A', '0xE0', '0x3E', '0x3E', '0x3E', '0x37', '0x11', '0x78', '0x4D', '0x01', '0x3E', '0x37', '0x69', '0xAB', '0x3E', '0x8F', '0x79', '0x37', '0x69', '0xAF', '0x3E', '0x37', '0x47', '0x2D', '0xB3', '0x7A', '0x3E', '0x37', '0x4F', '0x5F', '0x3E', '0x37', '0x69', '0x7D', '0x7B', '0xAD', '0x3E', '0x37', '0x4D', '0xF7', '0x1A', '0x8B', '0x89', '0x7C', '0x79', '0xF0', '0xCF', '0x3F', '0xC6', '0xEA', '0xCA', '0x72', '0x7D', '0x47', '0x1A', '0x88', '0x79', '0xF0', '0xCF', '0x3F', '0xE0', '0x7E', '0x69', '0xE7', '0xC8', '0x42', '0x19', '0x85', '0x9F', '0x19', '0x7F', '0xE0', '0xAF', '0x3E', '0x69', '0x40', '0x1A', '0x83', '0x95', '0x40', '0x79', '0xF0', '0xCF', '0x3F', '0x69', '0xE7', '0xCA', '0xD5', '0x41', '0x43', '0x19', '0x82', '0x9F', '0xE0', '0xC5']</v>
      </c>
      <c r="G2200" s="1" t="str">
        <f>TRIM(MID(A2200, FIND("Checksum:", A2200) + 9, FIND("(", A2200) - FIND("Checksum:", A2200) - 9))</f>
        <v>0x47AD</v>
      </c>
      <c r="H2200" s="1" t="str">
        <f>TRIM(MID(A2200, FIND("(", A2200) + 1, FIND(")", A2200) - FIND("(", A2200) - 1))</f>
        <v>big</v>
      </c>
    </row>
    <row r="2201" spans="1:8" hidden="1" x14ac:dyDescent="0.25">
      <c r="A2201" t="s">
        <v>2199</v>
      </c>
      <c r="B2201" s="1" t="str">
        <f>TRIM(MID(A2201, FIND("Index:", A2201) + 6, FIND(",", A2201) - FIND("Index:", A2201) - 6))</f>
        <v>291694</v>
      </c>
      <c r="C2201" s="1" t="str">
        <f>TRIM(MID(A2201, FIND("Length:", A2201) + 7, FIND(",", A2201, FIND("Length:", A2201)) - FIND("Length:", A2201) - 7))</f>
        <v>174</v>
      </c>
      <c r="D2201" s="1">
        <f>COUNTIF(C:C,C2201)</f>
        <v>14</v>
      </c>
      <c r="E2201" s="1" t="str">
        <f t="shared" si="34"/>
        <v>0x3F</v>
      </c>
      <c r="F2201" s="2" t="str">
        <f>TRIM(MID(A2201, FIND("Message:", A2201) + 8, FIND("]", A2201) - FIND("Message:", A2201) - 7))</f>
        <v>['0x3F', '0x7A', '0x59', '0x47', '0xE2', '0xC8', '0x40', '0xDF', '0x7F', '0x3F', '0x48', '0x1A', '0x48', '0x4A', '0x6F', '0x60', '0x2F', '0x4B', '0xBF', '0x48', '0xE4', '0x49', '0xDD', '0x79', '0xF0', '0xCF', '0x3F', '0x7A', '0x00', '0x1B', '0x4A', '0xCF', '0x3F', '0x7A', '0xE2', '0xCA', '0x74', '0x1A', '0x10', '0x4B', '0xC7', '0x79', '0xF0', '0xCF', '0x3F', '0xC6', '0xE7', '0x3B', '0x4C', '0xC8', '0x6F', '0x4A', '0xBF', '0x4D', '0xFD', '0x79', '0x53', '0x4D', '0xF0', '0xCF', '0x3F', '0x69', '0xE7', '0xC8', '0x69', '0xD0', '0x4E', '0x4A', '0xBF', '0x55', '0x91', '0x79', '0xF0', '0xBF', '0x69', '0x4F', '0x3F', '0xC6', '0xE9', '0xCA', '0x63', '0x4A', '0xBF', '0x77', '0x50', '0x55', '0xB1', '0x79', '0xF0', '0xCF', '0x3F', '0x9F', '0x70', '0x51', '0xE2', '0xC7', '0x43', '0xCA', '0x5C', '0x4A', '0xBF', '0x70', '0x52', '0x4F', '0xBB', '0x79', '0xF0', '0xCF', '0x3F', '0xC6', '0x9D', '0x53', '0xEA', '0xC8', '0x56', '0x4A', '0xBF', '0x4F', '0xCB', '0x82', '0x54', '0x79', '0xF0', '0xCF', '0x3F', '0xC6', '0xE7', '0xC8', '0x45', '0x55', '0x50', '0x4A', '0xBF', '0x4F', '0xDB', '0x79', '0xF0', '0x45', '0x56', '0xCF', '0x3F', '0xC6', '0xE9', '0xC8', '0x4A', '0x4A', '0x73', '0x57', '0xBF', '0x4D', '0x45', '0x79', '0xF0', '0xCF', '0x3F', '0x23', '0x58', '0x69', '0xE7', '0xCA', '0x44', '0x4A', '0xBF', '0x4D', '0x10', '0x59', '0x47', '0x79', '0xF0', '0xCF', '0x3F', '0x69', '0xE7', '0x6B']</v>
      </c>
      <c r="G2201" s="1" t="str">
        <f>TRIM(MID(A2201, FIND("Checksum:", A2201) + 9, FIND("(", A2201) - FIND("Checksum:", A2201) - 9))</f>
        <v>0x5AC8</v>
      </c>
      <c r="H2201" s="1" t="str">
        <f>TRIM(MID(A2201, FIND("(", A2201) + 1, FIND(")", A2201) - FIND("(", A2201) - 1))</f>
        <v>big</v>
      </c>
    </row>
    <row r="2202" spans="1:8" hidden="1" x14ac:dyDescent="0.25">
      <c r="A2202" t="s">
        <v>2200</v>
      </c>
      <c r="B2202" s="1" t="str">
        <f>TRIM(MID(A2202, FIND("Index:", A2202) + 6, FIND(",", A2202) - FIND("Index:", A2202) - 6))</f>
        <v>292113</v>
      </c>
      <c r="C2202" s="1" t="str">
        <f>TRIM(MID(A2202, FIND("Length:", A2202) + 7, FIND(",", A2202, FIND("Length:", A2202)) - FIND("Length:", A2202) - 7))</f>
        <v>201</v>
      </c>
      <c r="D2202" s="1">
        <f>COUNTIF(C:C,C2202)</f>
        <v>5</v>
      </c>
      <c r="E2202" s="1" t="str">
        <f t="shared" si="34"/>
        <v>0x6A</v>
      </c>
      <c r="F2202" s="2" t="str">
        <f>TRIM(MID(A2202, FIND("Message:", A2202) + 8, FIND("]", A2202) - FIND("Message:", A2202) - 7))</f>
        <v>['0x6A', '0xE0', '0x1A', '0x84', '0x79', '0xF0', '0x12', '0x76', '0xCF', '0x3F', '0x79', '0x4F', '0xC8', '0x42', '0x19', '0x72', '0x77', '0x82', '0x9F', '0xE0', '0xAF', '0x40', '0x69', '0x40', '0x14', '0x78', '0x1A', '0x7C', '0x79', '0xF0', '0xCF', '0x3F', '0x69', '0xF1', '0x79', '0xE7', '0xCA', '0x42', '0x29', '0x3F', '0x1A', '0x7C', '0x6D', '0x7A', '0xDF', '0x48', '0x6A', '0xE0', '0x1A', '0x7A', '0x79', '0xFB', '0x7B', '0xF0', '0xCF', '0x3F', '0x79', '0x4F', '0xC8', '0x42', '0x4F', '0x7C', '0x19', '0x78', '0x9F', '0xE0', '0xAF', '0x40', '0x69', '0xE7', '0x7D', '0x40', '0x19', '0x75', '0x1B', '0x75', '0x4A', '0x6F', '0x96', '0x7E', '0x90', '0x3D', '0x7C', '0xE0', '0xCF', '0x3F', '0x79', '0x32', '0x7F', '0xF0', '0xCF', '0x3F', '0x7A', '0x00', '0xCF', '0x3F', '0x09', '0x40', '0x7A', '0xDF', '0xCA', '0x44', '0xAC', '0x1C', '0xA9', '0x1C', '0x41', '0x1C', '0x69', '0xE7', '0xC8', '0x60', '0xDF', '0x5F', '0x17', '0x42', '0xBC', '0x3E', '0x4A', '0x6F', '0x90', '0x3D', '0x1B', '0xDF', '0x43', '0x6D', '0x79', '0xF0', '0xCF', '0x3F', '0x7A', '0x00', '0xA4', '0x44', '0xCF', '0x3F', '0x7A', '0xDF', '0xCA', '0x55', '0xAC', '0x7A', '0x45', '0x1C', '0xA9', '0x1C', '0x79', '0x4F', '0xC8', '0x3F', '0xF7', '0x46', '0xBC', '0x40', '0x4A', '0x6F', '0x60', '0x31', '0xAC', '0x3B', '0x47', '0x1C', '0x79', '0xF0', '0xCF', '0x3F', '0xAA', '0x1C', '0xA3', '0x48', '0x7A', '0xE2', '0xCA', '0x42', '0x49', '0x6F', '0x60', '0xCB', '0x49', '0x31', '0x7C', '0xE0', '0xCF', '0x3F', '0x2A', '0x45', '0x56', '0x4A', '0xAC', '0x1C', '0xA9', '0x1C', '0x79', '0xF1', '0xCA', '0x0F', '0x4B', '0x3F', '0x2C', '0x45', '0x19']</v>
      </c>
      <c r="G2202" s="1" t="str">
        <f>TRIM(MID(A2202, FIND("Checksum:", A2202) + 9, FIND("(", A2202) - FIND("Checksum:", A2202) - 9))</f>
        <v>0x5C69</v>
      </c>
      <c r="H2202" s="1" t="str">
        <f>TRIM(MID(A2202, FIND("(", A2202) + 1, FIND(")", A2202) - FIND("(", A2202) - 1))</f>
        <v>big</v>
      </c>
    </row>
    <row r="2203" spans="1:8" hidden="1" x14ac:dyDescent="0.25">
      <c r="A2203" t="s">
        <v>2201</v>
      </c>
      <c r="B2203" s="1" t="str">
        <f>TRIM(MID(A2203, FIND("Index:", A2203) + 6, FIND(",", A2203) - FIND("Index:", A2203) - 6))</f>
        <v>292116</v>
      </c>
      <c r="C2203" s="1" t="str">
        <f>TRIM(MID(A2203, FIND("Length:", A2203) + 7, FIND(",", A2203, FIND("Length:", A2203)) - FIND("Length:", A2203) - 7))</f>
        <v>212</v>
      </c>
      <c r="D2203" s="1">
        <f>COUNTIF(C:C,C2203)</f>
        <v>11</v>
      </c>
      <c r="E2203" s="1" t="str">
        <f t="shared" si="34"/>
        <v>0x84</v>
      </c>
      <c r="F2203" s="2" t="str">
        <f>TRIM(MID(A2203, FIND("Message:", A2203) + 8, FIND("]", A2203) - FIND("Message:", A2203) - 7))</f>
        <v>['0x84', '0x79', '0xF0', '0x12', '0x76', '0xCF', '0x3F', '0x79', '0x4F', '0xC8', '0x42', '0x19', '0x72', '0x77', '0x82', '0x9F', '0xE0', '0xAF', '0x40', '0x69', '0x40', '0x14', '0x78', '0x1A', '0x7C', '0x79', '0xF0', '0xCF', '0x3F', '0x69', '0xF1', '0x79', '0xE7', '0xCA', '0x42', '0x29', '0x3F', '0x1A', '0x7C', '0x6D', '0x7A', '0xDF', '0x48', '0x6A', '0xE0', '0x1A', '0x7A', '0x79', '0xFB', '0x7B', '0xF0', '0xCF', '0x3F', '0x79', '0x4F', '0xC8', '0x42', '0x4F', '0x7C', '0x19', '0x78', '0x9F', '0xE0', '0xAF', '0x40', '0x69', '0xE7', '0x7D', '0x40', '0x19', '0x75', '0x1B', '0x75', '0x4A', '0x6F', '0x96', '0x7E', '0x90', '0x3D', '0x7C', '0xE0', '0xCF', '0x3F', '0x79', '0x32', '0x7F', '0xF0', '0xCF', '0x3F', '0x7A', '0x00', '0xCF', '0x3F', '0x09', '0x40', '0x7A', '0xDF', '0xCA', '0x44', '0xAC', '0x1C', '0xA9', '0x1C', '0x41', '0x1C', '0x69', '0xE7', '0xC8', '0x60', '0xDF', '0x5F', '0x17', '0x42', '0xBC', '0x3E', '0x4A', '0x6F', '0x90', '0x3D', '0x1B', '0xDF', '0x43', '0x6D', '0x79', '0xF0', '0xCF', '0x3F', '0x7A', '0x00', '0xA4', '0x44', '0xCF', '0x3F', '0x7A', '0xDF', '0xCA', '0x55', '0xAC', '0x7A', '0x45', '0x1C', '0xA9', '0x1C', '0x79', '0x4F', '0xC8', '0x3F', '0xF7', '0x46', '0xBC', '0x40', '0x4A', '0x6F', '0x60', '0x31', '0xAC', '0x3B', '0x47', '0x1C', '0x79', '0xF0', '0xCF', '0x3F', '0xAA', '0x1C', '0xA3', '0x48', '0x7A', '0xE2', '0xCA', '0x42', '0x49', '0x6F', '0x60', '0xCB', '0x49', '0x31', '0x7C', '0xE0', '0xCF', '0x3F', '0x2A', '0x45', '0x56', '0x4A', '0xAC', '0x1C', '0xA9', '0x1C', '0x79', '0xF1', '0xCA', '0x0F', '0x4B', '0x3F', '0x2C', '0x45', '0x19', '0x5C', '0x69', '0x10', '0xEA', '0x4C', '0xA9', '0xE0', '0xA9', '0xEC', '0x69', '0xE7', '0xC8', '0x87', '0x4D']</v>
      </c>
      <c r="G2203" s="1" t="str">
        <f>TRIM(MID(A2203, FIND("Checksum:", A2203) + 9, FIND("(", A2203) - FIND("Checksum:", A2203) - 9))</f>
        <v>0x631A</v>
      </c>
      <c r="H2203" s="1" t="str">
        <f>TRIM(MID(A2203, FIND("(", A2203) + 1, FIND(")", A2203) - FIND("(", A2203) - 1))</f>
        <v>big</v>
      </c>
    </row>
    <row r="2204" spans="1:8" hidden="1" x14ac:dyDescent="0.25">
      <c r="A2204" t="s">
        <v>2202</v>
      </c>
      <c r="B2204" s="1" t="str">
        <f>TRIM(MID(A2204, FIND("Index:", A2204) + 6, FIND(",", A2204) - FIND("Index:", A2204) - 6))</f>
        <v>292353</v>
      </c>
      <c r="C2204" s="1" t="str">
        <f>TRIM(MID(A2204, FIND("Length:", A2204) + 7, FIND(",", A2204, FIND("Length:", A2204)) - FIND("Length:", A2204) - 7))</f>
        <v>147</v>
      </c>
      <c r="D2204" s="1">
        <f>COUNTIF(C:C,C2204)</f>
        <v>20</v>
      </c>
      <c r="E2204" s="1" t="str">
        <f t="shared" si="34"/>
        <v>0x6D</v>
      </c>
      <c r="F2204" s="2" t="str">
        <f>TRIM(MID(A2204, FIND("Message:", A2204) + 8, FIND("]", A2204) - FIND("Message:", A2204) - 7))</f>
        <v>['0x6D', '0x50', '0xC2', '0x42', '0x9F', '0x4C', '0x7F', '0x3F', '0x49', '0x49', '0x51', '0x6F', '0x60', '0x33', '0x4B', '0xBF', '0x4D', '0xFF', '0xAC', '0x52', '0x4A', '0xEC', '0xDF', '0x50', '0x00', '0x00', '0x00', '0xB9', '0xF0', '0x85', '0x06', '0xFF', '0xFF', '0xFF', '0xFF', '0xFF', '0x7C', '0x85', '0x04', '0x09', '0x00', '0xC7', '0xD4', '0x00', '0x06', '0x35', '0x40', '0xF4', '0x00', '0x6B', '0xF0', '0x19', '0x4E', '0x9F', '0x98', '0x41', '0xE0', '0xC5', '0x43', '0x69', '0x40', '0x29', '0x3F', '0x3D', '0x42', '0x1A', '0x4E', '0x6A', '0xE0', '0x1A', '0x4C', '0x6A', '0xC6', '0x43', '0xE0', '0x1A', '0x4A', '0x6A', '0xE0', '0x49', '0x6F', '0x8C', '0x44', '0xAA', '0x49', '0x4A', '0xBF', '0x4D', '0xFF', '0xA9', '0x39', '0x45', '0xE0', '0x6A', '0xE0', '0xA0', '0x35', '0x8E', '0x65', '0x3B', '0x46', '0x3F', '0xAA', '0x3E', '0x3E', '0x3E', '0x37', '0x47', '0x69', '0x47', '0x2D', '0x3E', '0x37', '0x4D', '0xF7', '0x3E', '0x37', '0xA4', '0x48', '0x69', '0xAD', '0x3E', '0x37', '0x69', '0xAB', '0x3E', '0x28', '0x49', '0x37', '0x69', '0xAF', '0x3E', '0x37', '0x4D', '0x01', '0x5D', '0x4A', '0x3E', '0x37', '0x4D', '0xFD', '0x3E', '0x37', '0x4D', '0xCD', '0x4B', '0xFB']</v>
      </c>
      <c r="G2204" s="1" t="str">
        <f>TRIM(MID(A2204, FIND("Checksum:", A2204) + 9, FIND("(", A2204) - FIND("Checksum:", A2204) - 9))</f>
        <v>0x3E37</v>
      </c>
      <c r="H2204" s="1" t="str">
        <f>TRIM(MID(A2204, FIND("(", A2204) + 1, FIND(")", A2204) - FIND("(", A2204) - 1))</f>
        <v>big</v>
      </c>
    </row>
    <row r="2205" spans="1:8" hidden="1" x14ac:dyDescent="0.25">
      <c r="A2205" t="s">
        <v>2203</v>
      </c>
      <c r="B2205" s="1" t="str">
        <f>TRIM(MID(A2205, FIND("Index:", A2205) + 6, FIND(",", A2205) - FIND("Index:", A2205) - 6))</f>
        <v>292465</v>
      </c>
      <c r="C2205" s="1" t="str">
        <f>TRIM(MID(A2205, FIND("Length:", A2205) + 7, FIND(",", A2205, FIND("Length:", A2205)) - FIND("Length:", A2205) - 7))</f>
        <v>179</v>
      </c>
      <c r="D2205" s="1">
        <f>COUNTIF(C:C,C2205)</f>
        <v>8</v>
      </c>
      <c r="E2205" s="1" t="str">
        <f t="shared" si="34"/>
        <v>0x37</v>
      </c>
      <c r="F2205" s="2" t="str">
        <f>TRIM(MID(A2205, FIND("Message:", A2205) + 8, FIND("]", A2205) - FIND("Message:", A2205) - 7))</f>
        <v>['0x37', '0x4D', '0xF7', '0x3E', '0x37', '0xA4', '0x48', '0x69', '0xAD', '0x3E', '0x37', '0x69', '0xAB', '0x3E', '0x28', '0x49', '0x37', '0x69', '0xAF', '0x3E', '0x37', '0x4D', '0x01', '0x5D', '0x4A', '0x3E', '0x37', '0x4D', '0xFD', '0x3E', '0x37', '0x4D', '0xCD', '0x4B', '0xFB', '0x3E', '0x37', '0x4D', '0xF9', '0x8E', '0x61', '0xF3', '0x4C', '0x6E', '0x55', '0xA0', '0x92', '0xEF', '0x64', '0xA3', '0x3B', '0x4D', '0x8C', '0x29', '0x3F', '0x60', '0xE0', '0xA3', '0x52', '0x79', '0x4E', '0xA0', '0x35', '0x8E', '0x65', '0xDF', '0x3F', '0x3F', '0x76', '0x4F', '0x48', '0x2C', '0x43', '0x22', '0x3F', '0x7C', '0x8B', '0x70', '0x50', '0xA2', '0x7C', '0x2A', '0x67', '0xA9', '0x7C', '0x79', '0xA0', '0x51', '0xF2', '0xC8', '0x42', '0x1F', '0x3F', '0xB2', '0x40', '0xA0', '0x52', '0xEE', '0x36', '0x8C', '0xDA', '0x3F', '0xAA', '0xA9', '0x72', '0x53', '0x90', '0xAB', '0x92', '0xAA', '0xEC', '0xBB', '0x43', '0xB8', '0x54', '0x2C', '0x40', '0x8A', '0x3F', '0x7C', '0xEB', '0x9F', '0x92', '0x55', '0xF2', '0xAC', '0x1C', '0x2A', '0x67', '0xA9', '0x1C', '0x68', '0x56', '0x4B', '0x84', '0x79', '0xF2', '0xCA', '0x3F', '0x2C', '0xC8', '0x57', '0x3F', '0x64', '0x10', '0x3F', '0xAA', '0xAC', '0x82', '0x24', '0x58', '0x29', '0x67', '0xA3', '0x8C', '0x73', '0xE6', '0xCA', '0x3E', '0x59', '0x3F', '0x2C', '0x67', '0xAC', '0x1C', '0xA9', '0x1C', '0xBA', '0x5A', '0x69', '0xE7', '0xCA', '0x3F', '0x2C', '0x40', '0x74', '0x96', '0x5B', '0x10']</v>
      </c>
      <c r="G2205" s="1" t="str">
        <f>TRIM(MID(A2205, FIND("Checksum:", A2205) + 9, FIND("(", A2205) - FIND("Checksum:", A2205) - 9))</f>
        <v>0x4F40</v>
      </c>
      <c r="H2205" s="1" t="str">
        <f>TRIM(MID(A2205, FIND("(", A2205) + 1, FIND(")", A2205) - FIND("(", A2205) - 1))</f>
        <v>big</v>
      </c>
    </row>
    <row r="2206" spans="1:8" hidden="1" x14ac:dyDescent="0.25">
      <c r="A2206" t="s">
        <v>2204</v>
      </c>
      <c r="B2206" s="1" t="str">
        <f>TRIM(MID(A2206, FIND("Index:", A2206) + 6, FIND(",", A2206) - FIND("Index:", A2206) - 6))</f>
        <v>292465</v>
      </c>
      <c r="C2206" s="1" t="str">
        <f>TRIM(MID(A2206, FIND("Length:", A2206) + 7, FIND(",", A2206, FIND("Length:", A2206)) - FIND("Length:", A2206) - 7))</f>
        <v>213</v>
      </c>
      <c r="D2206" s="1">
        <f>COUNTIF(C:C,C2206)</f>
        <v>9</v>
      </c>
      <c r="E2206" s="1" t="str">
        <f t="shared" si="34"/>
        <v>0x37</v>
      </c>
      <c r="F2206" s="2" t="str">
        <f>TRIM(MID(A2206, FIND("Message:", A2206) + 8, FIND("]", A2206) - FIND("Message:", A2206) - 7))</f>
        <v>['0x37', '0x4D', '0xF7', '0x3E', '0x37', '0xA4', '0x48', '0x69', '0xAD', '0x3E', '0x37', '0x69', '0xAB', '0x3E', '0x28', '0x49', '0x37', '0x69', '0xAF', '0x3E', '0x37', '0x4D', '0x01', '0x5D', '0x4A', '0x3E', '0x37', '0x4D', '0xFD', '0x3E', '0x37', '0x4D', '0xCD', '0x4B', '0xFB', '0x3E', '0x37', '0x4D', '0xF9', '0x8E', '0x61', '0xF3', '0x4C', '0x6E', '0x55', '0xA0', '0x92', '0xEF', '0x64', '0xA3', '0x3B', '0x4D', '0x8C', '0x29', '0x3F', '0x60', '0xE0', '0xA3', '0x52', '0x79', '0x4E', '0xA0', '0x35', '0x8E', '0x65', '0xDF', '0x3F', '0x3F', '0x76', '0x4F', '0x48', '0x2C', '0x43', '0x22', '0x3F', '0x7C', '0x8B', '0x70', '0x50', '0xA2', '0x7C', '0x2A', '0x67', '0xA9', '0x7C', '0x79', '0xA0', '0x51', '0xF2', '0xC8', '0x42', '0x1F', '0x3F', '0xB2', '0x40', '0xA0', '0x52', '0xEE', '0x36', '0x8C', '0xDA', '0x3F', '0xAA', '0xA9', '0x72', '0x53', '0x90', '0xAB', '0x92', '0xAA', '0xEC', '0xBB', '0x43', '0xB8', '0x54', '0x2C', '0x40', '0x8A', '0x3F', '0x7C', '0xEB', '0x9F', '0x92', '0x55', '0xF2', '0xAC', '0x1C', '0x2A', '0x67', '0xA9', '0x1C', '0x68', '0x56', '0x4B', '0x84', '0x79', '0xF2', '0xCA', '0x3F', '0x2C', '0xC8', '0x57', '0x3F', '0x64', '0x10', '0x3F', '0xAA', '0xAC', '0x82', '0x24', '0x58', '0x29', '0x67', '0xA3', '0x8C', '0x73', '0xE6', '0xCA', '0x3E', '0x59', '0x3F', '0x2C', '0x67', '0xAC', '0x1C', '0xA9', '0x1C', '0xBA', '0x5A', '0x69', '0xE7', '0xCA', '0x3F', '0x2C', '0x40', '0x74', '0x96', '0x5B', '0x10', '0x4F', '0x40', '0x3F', '0xAA', '0x8E', '0x61', '0xD4', '0x5C', '0x76', '0x80', '0x8F', '0x40', '0x2C', '0x3F', '0xA6', '0x35', '0x5D', '0xBC', '0xA9', '0xBC', '0x69', '0xE7', '0xC8', '0x5F', '0xF9', '0x5E', '0xAC', '0x80', '0x25', '0x3F', '0x22', '0x3F', '0xA6', '0xF7']</v>
      </c>
      <c r="G2206" s="1" t="str">
        <f>TRIM(MID(A2206, FIND("Checksum:", A2206) + 9, FIND("(", A2206) - FIND("Checksum:", A2206) - 9))</f>
        <v>0x5FBC</v>
      </c>
      <c r="H2206" s="1" t="str">
        <f>TRIM(MID(A2206, FIND("(", A2206) + 1, FIND(")", A2206) - FIND("(", A2206) - 1))</f>
        <v>big</v>
      </c>
    </row>
    <row r="2207" spans="1:8" hidden="1" x14ac:dyDescent="0.25">
      <c r="A2207" t="s">
        <v>2205</v>
      </c>
      <c r="B2207" s="1" t="str">
        <f>TRIM(MID(A2207, FIND("Index:", A2207) + 6, FIND(",", A2207) - FIND("Index:", A2207) - 6))</f>
        <v>292546</v>
      </c>
      <c r="C2207" s="1" t="str">
        <f>TRIM(MID(A2207, FIND("Length:", A2207) + 7, FIND(",", A2207, FIND("Length:", A2207)) - FIND("Length:", A2207) - 7))</f>
        <v>229</v>
      </c>
      <c r="D2207" s="1">
        <f>COUNTIF(C:C,C2207)</f>
        <v>16</v>
      </c>
      <c r="E2207" s="1" t="str">
        <f t="shared" si="34"/>
        <v>0x2A</v>
      </c>
      <c r="F2207" s="2" t="str">
        <f>TRIM(MID(A2207, FIND("Message:", A2207) + 8, FIND("]", A2207) - FIND("Message:", A2207) - 7))</f>
        <v>['0x2A', '0x67', '0xA9', '0x7C', '0x79', '0xA0', '0x51', '0xF2', '0xC8', '0x42', '0x1F', '0x3F', '0xB2', '0x40', '0xA0', '0x52', '0xEE', '0x36', '0x8C', '0xDA', '0x3F', '0xAA', '0xA9', '0x72', '0x53', '0x90', '0xAB', '0x92', '0xAA', '0xEC', '0xBB', '0x43', '0xB8', '0x54', '0x2C', '0x40', '0x8A', '0x3F', '0x7C', '0xEB', '0x9F', '0x92', '0x55', '0xF2', '0xAC', '0x1C', '0x2A', '0x67', '0xA9', '0x1C', '0x68', '0x56', '0x4B', '0x84', '0x79', '0xF2', '0xCA', '0x3F', '0x2C', '0xC8', '0x57', '0x3F', '0x64', '0x10', '0x3F', '0xAA', '0xAC', '0x82', '0x24', '0x58', '0x29', '0x67', '0xA3', '0x8C', '0x73', '0xE6', '0xCA', '0x3E', '0x59', '0x3F', '0x2C', '0x67', '0xAC', '0x1C', '0xA9', '0x1C', '0xBA', '0x5A', '0x69', '0xE7', '0xCA', '0x3F', '0x2C', '0x40', '0x74', '0x96', '0x5B', '0x10', '0x4F', '0x40', '0x3F', '0xAA', '0x8E', '0x61', '0xD4', '0x5C', '0x76', '0x80', '0x8F', '0x40', '0x2C', '0x3F', '0xA6', '0x35', '0x5D', '0xBC', '0xA9', '0xBC', '0x69', '0xE7', '0xC8', '0x5F', '0xF9', '0x5E', '0xAC', '0x80', '0x25', '0x3F', '0x22', '0x3F', '0xA6', '0xF7', '0x5F', '0xBC', '0xA2', '0x7C', '0xA9', '0xBC', '0xAA', '0x7C', '0xC8', '0x60', '0x7A', '0xE2', '0xC8', '0x4F', '0xAC', '0x1C', '0xA9', '0x48', '0x61', '0x1C', '0x69', '0xE7', '0xCA', '0x3F', '0x2C', '0x67', '0x6C', '0x62', '0xAA', '0x82', '0xBC', '0x3E', '0xBA', '0x43', '0xAC', '0x35', '0x63', '0x1C', '0xB2', '0x40', '0xA9', '0x1C', '0x89', '0x3F', '0x00', '0x64', '0x9F', '0xE2', '0x49', '0xFC', '0xA9', '0xEC', '0xEE', '0xB2', '0x65', '0x28', '0x75', '0xEB', '0xA6', '0xBC', '0x19', '0x43', '0xAE', '0x66', '0xA3', '0xA2', '0xA4', '0xBC', '0x89', '0x8A', '0xDF', '0x01', '0x67', '0x40', '0x3F', '0x48', '0x9F', '0x12', '0x8E', '0x65', '0xD4', '0x68', '0x3F', '0xAA', '0x3F', '0x43', '0x44', '0xB1', '0x8E', '0x59', '0x69', '0x61', '0x19', '0x6E', '0x89', '0x8A', '0x19']</v>
      </c>
      <c r="G2207" s="1" t="str">
        <f>TRIM(MID(A2207, FIND("Checksum:", A2207) + 9, FIND("(", A2207) - FIND("Checksum:", A2207) - 9))</f>
        <v>0x6CEB</v>
      </c>
      <c r="H2207" s="1" t="str">
        <f>TRIM(MID(A2207, FIND("(", A2207) + 1, FIND(")", A2207) - FIND("(", A2207) - 1))</f>
        <v>big</v>
      </c>
    </row>
    <row r="2208" spans="1:8" hidden="1" x14ac:dyDescent="0.25">
      <c r="A2208" t="s">
        <v>2206</v>
      </c>
      <c r="B2208" s="1" t="str">
        <f>TRIM(MID(A2208, FIND("Index:", A2208) + 6, FIND(",", A2208) - FIND("Index:", A2208) - 6))</f>
        <v>292836</v>
      </c>
      <c r="C2208" s="1" t="str">
        <f>TRIM(MID(A2208, FIND("Length:", A2208) + 7, FIND(",", A2208, FIND("Length:", A2208)) - FIND("Length:", A2208) - 7))</f>
        <v>164</v>
      </c>
      <c r="D2208" s="1">
        <f>COUNTIF(C:C,C2208)</f>
        <v>7</v>
      </c>
      <c r="E2208" s="1" t="str">
        <f t="shared" si="34"/>
        <v>0x19</v>
      </c>
      <c r="F2208" s="2" t="str">
        <f>TRIM(MID(A2208, FIND("Message:", A2208) + 8, FIND("]", A2208) - FIND("Message:", A2208) - 7))</f>
        <v>['0x19', '0x71', '0x89', '0x25', '0x71', '0x8A', '0x19', '0x6F', '0x89', '0x8A', '0x19', '0x6D', '0x1F', '0x72', '0x89', '0x8A', '0x19', '0x6B', '0x89', '0x8A', '0x19', '0x38', '0x73', '0x69', '0x89', '0x8A', '0x19', '0x67', '0x89', '0x8A', '0x85', '0x74', '0x19', '0x65', '0x89', '0x8A', '0x19', '0x63', '0x89', '0x0D', '0x75', '0x8A', '0x19', '0x61', '0x89', '0x8A', '0x19', '0x5F', '0x07', '0x76', '0x89', '0x8A', '0x19', '0x5D', '0x89', '0x8A', '0x19', '0x2E', '0x77', '0x5B', '0x89', '0x8A', '0x19', '0x59', '0x8E', '0x65', '0x4D', '0x78', '0x89', '0x6A', '0x3F', '0x48', '0x8E', '0x61', '0x19', '0xFC', '0x79', '0x78', '0x89', '0x8A', '0x19', '0x76', '0x89', '0x8A', '0xA9', '0x7A', '0x19', '0x74', '0x89', '0x8A', '0x19', '0x72', '0x89', '0x31', '0x7B', '0x8A', '0x19', '0x70', '0x89', '0x8A', '0x19', '0x6E', '0x2B', '0x7C', '0x89', '0x8A', '0x19', '0x6C', '0x89', '0x8A', '0x19', '0x43', '0x7D', '0x6A', '0x89', '0x8A', '0x19', '0x68', '0x89', '0x8A', '0x91', '0x7E', '0x19', '0x66', '0x89', '0x8A', '0x19', '0x64', '0x89', '0x19', '0x7F', '0x8A', '0x19', '0x62', '0x89', '0x8A', '0x19', '0x60', '0x13', '0x40', '0x89', '0x8A', '0x19', '0x5E', '0x89', '0x8A', '0x19', '0xF8', '0x41', '0x5C', '0x89', '0x8A', '0x19', '0x5A', '0x89', '0x8A', '0x39', '0x42', '0x19', '0x58', '0x8E', '0x65', '0x89', '0x6A']</v>
      </c>
      <c r="G2208" s="1" t="str">
        <f>TRIM(MID(A2208, FIND("Checksum:", A2208) + 9, FIND("(", A2208) - FIND("Checksum:", A2208) - 9))</f>
        <v>0x3FDA</v>
      </c>
      <c r="H2208" s="1" t="str">
        <f>TRIM(MID(A2208, FIND("(", A2208) + 1, FIND(")", A2208) - FIND("(", A2208) - 1))</f>
        <v>big</v>
      </c>
    </row>
    <row r="2209" spans="1:8" hidden="1" x14ac:dyDescent="0.25">
      <c r="A2209" t="s">
        <v>2207</v>
      </c>
      <c r="B2209" s="1" t="str">
        <f>TRIM(MID(A2209, FIND("Index:", A2209) + 6, FIND(",", A2209) - FIND("Index:", A2209) - 6))</f>
        <v>292914</v>
      </c>
      <c r="C2209" s="1" t="str">
        <f>TRIM(MID(A2209, FIND("Length:", A2209) + 7, FIND(",", A2209, FIND("Length:", A2209)) - FIND("Length:", A2209) - 7))</f>
        <v>162</v>
      </c>
      <c r="D2209" s="1">
        <f>COUNTIF(C:C,C2209)</f>
        <v>18</v>
      </c>
      <c r="E2209" s="1" t="str">
        <f t="shared" si="34"/>
        <v>0x89</v>
      </c>
      <c r="F2209" s="2" t="str">
        <f>TRIM(MID(A2209, FIND("Message:", A2209) + 8, FIND("]", A2209) - FIND("Message:", A2209) - 7))</f>
        <v>['0x89', '0x8A', '0x19', '0x76', '0x89', '0x8A', '0xA9', '0x7A', '0x19', '0x74', '0x89', '0x8A', '0x19', '0x72', '0x89', '0x31', '0x7B', '0x8A', '0x19', '0x70', '0x89', '0x8A', '0x19', '0x6E', '0x2B', '0x7C', '0x89', '0x8A', '0x19', '0x6C', '0x89', '0x8A', '0x19', '0x43', '0x7D', '0x6A', '0x89', '0x8A', '0x19', '0x68', '0x89', '0x8A', '0x91', '0x7E', '0x19', '0x66', '0x89', '0x8A', '0x19', '0x64', '0x89', '0x19', '0x7F', '0x8A', '0x19', '0x62', '0x89', '0x8A', '0x19', '0x60', '0x13', '0x40', '0x89', '0x8A', '0x19', '0x5E', '0x89', '0x8A', '0x19', '0xF8', '0x41', '0x5C', '0x89', '0x8A', '0x19', '0x5A', '0x89', '0x8A', '0x39', '0x42', '0x19', '0x58', '0x8E', '0x65', '0x89', '0x6A', '0x3F', '0xDA', '0x43', '0x48', '0x3F', '0xAA', '0x3F', '0xAA', '0x3F', '0x45', '0xE3', '0x44', '0x36', '0x81', '0x3F', '0x3F', '0x47', '0x63', '0x3F', '0x64', '0x45', '0x46', '0x41', '0x8B', '0x3F', '0x46', '0x05', '0x2F', '0x12', '0x46', '0x3F', '0x45', '0x36', '0x99', '0x3F', '0x46', '0xDF', '0xFF', '0x47', '0x57', '0x3F', '0x3F', '0x47', '0xAB', '0x3F', '0x3F', '0x8E', '0x48', '0x47', '0x93', '0x3F', '0x46', '0xDB', '0x8F', '0x3F', '0x53', '0x49', '0x46', '0xFF', '0x3F', '0x3F', '0x45', '0x3D', '0xD3', '0x64', '0x4A', '0x3F', '0x46', '0xEE', '0xFF', '0x3F', '0x46', '0x46', '0x8A', '0x4B', '0xAD']</v>
      </c>
      <c r="G2209" s="1" t="str">
        <f>TRIM(MID(A2209, FIND("Checksum:", A2209) + 9, FIND("(", A2209) - FIND("Checksum:", A2209) - 9))</f>
        <v>0x3F46</v>
      </c>
      <c r="H2209" s="1" t="str">
        <f>TRIM(MID(A2209, FIND("(", A2209) + 1, FIND(")", A2209) - FIND("(", A2209) - 1))</f>
        <v>big</v>
      </c>
    </row>
    <row r="2210" spans="1:8" hidden="1" x14ac:dyDescent="0.25">
      <c r="A2210" t="s">
        <v>2208</v>
      </c>
      <c r="B2210" s="1" t="str">
        <f>TRIM(MID(A2210, FIND("Index:", A2210) + 6, FIND(",", A2210) - FIND("Index:", A2210) - 6))</f>
        <v>293190</v>
      </c>
      <c r="C2210" s="1" t="str">
        <f>TRIM(MID(A2210, FIND("Length:", A2210) + 7, FIND(",", A2210, FIND("Length:", A2210)) - FIND("Length:", A2210) - 7))</f>
        <v>131</v>
      </c>
      <c r="D2210" s="1">
        <f>COUNTIF(C:C,C2210)</f>
        <v>20</v>
      </c>
      <c r="E2210" s="1" t="str">
        <f t="shared" si="34"/>
        <v>0xC9</v>
      </c>
      <c r="F2210" s="2" t="str">
        <f>TRIM(MID(A2210, FIND("Message:", A2210) + 8, FIND("]", A2210) - FIND("Message:", A2210) - 7))</f>
        <v>['0xC9', '0x58', '0x7E', '0xD1', '0x3F', '0x46', '0x6A', '0x9F', '0x3F', '0x77', '0x59', '0x46', '0x78', '0xD1', '0x3F', '0x46', '0xE1', '0x6D', '0xBE', '0x5A', '0x3F', '0x46', '0x9F', '0xB1', '0x22', '0x3F', '0xAC', '0x3F', '0x5B', '0x82', '0x64', '0x97', '0xC8', '0x50', '0xA9', '0x15', '0xB1', '0x5C', '0x79', '0x7B', '0xAA', '0x15', '0x79', '0xFB', '0xAA', '0x31', '0x5D', '0x15', '0x79', '0xFB', '0xAA', '0x15', '0x79', '0xFB', '0x1D', '0x5E', '0xAA', '0x15', '0x79', '0xFB', '0xAA', '0x15', '0x79', '0xCC', '0x5F', '0xFB', '0xAA', '0x15', '0x79', '0xFB', '0xA2', '0x15', '0x48', '0x60', '0x84', '0x4F', '0x72', '0xEB', '0xCA', '0x2C', '0x42', '0xCB', '0x61', '0xBA', '0x8E', '0x61', '0x1B', '0x92', '0x6E', '0x65', '0x8D', '0x62', '0x6E', '0x55', '0x49', '0x6F', '0xAD', '0x73', '0x4A', '0x4A', '0x63', '0xBF', '0x84', '0x97', '0x7C', '0xE0', '0xCF', '0x3F', '0xAB', '0x64', '0x19', '0x91', '0x70', '0xE0', '0xCF', '0x3F', '0xA9', '0x19', '0x65', '0xF1', '0x79', '0xFF', '0xC8', '0x6E', '0xA0', '0x5C', '0x05', '0x66', '0x4A', '0x3F', '0x3E']</v>
      </c>
      <c r="G2210" s="1" t="str">
        <f>TRIM(MID(A2210, FIND("Checksum:", A2210) + 9, FIND("(", A2210) - FIND("Checksum:", A2210) - 9))</f>
        <v>0x3EA9</v>
      </c>
      <c r="H2210" s="1" t="str">
        <f>TRIM(MID(A2210, FIND("(", A2210) + 1, FIND(")", A2210) - FIND("(", A2210) - 1))</f>
        <v>big</v>
      </c>
    </row>
    <row r="2211" spans="1:8" hidden="1" x14ac:dyDescent="0.25">
      <c r="A2211" t="s">
        <v>2209</v>
      </c>
      <c r="B2211" s="1" t="str">
        <f>TRIM(MID(A2211, FIND("Index:", A2211) + 6, FIND(",", A2211) - FIND("Index:", A2211) - 6))</f>
        <v>293318</v>
      </c>
      <c r="C2211" s="1" t="str">
        <f>TRIM(MID(A2211, FIND("Length:", A2211) + 7, FIND(",", A2211, FIND("Length:", A2211)) - FIND("Length:", A2211) - 7))</f>
        <v>219</v>
      </c>
      <c r="D2211" s="1">
        <f>COUNTIF(C:C,C2211)</f>
        <v>11</v>
      </c>
      <c r="E2211" s="1" t="str">
        <f t="shared" si="34"/>
        <v>0x4A</v>
      </c>
      <c r="F2211" s="2" t="str">
        <f>TRIM(MID(A2211, FIND("Message:", A2211) + 8, FIND("]", A2211) - FIND("Message:", A2211) - 7))</f>
        <v>['0x4A', '0x3F', '0x3E', '0x3E', '0xA9', '0x5C', '0x79', '0xEB', '0x67', '0xEF', '0xC8', '0x3F', '0xB0', '0x40', '0xAC', '0x1C', '0x19', '0x68', '0xA0', '0x5C', '0x24', '0x40', '0xA3', '0x1C', '0xC2', '0x4C', '0x69', '0x41', '0xA9', '0x5C', '0xAC', '0x42', '0x9F', '0x4C', '0x8B', '0x6A', '0xA1', '0x42', '0x79', '0x62', '0xCA', '0x3F', '0xA0', '0xD4', '0x6B', '0x12', '0x19', '0x85', '0xA0', '0x5C', '0x13', '0x83', '0xAF', '0x6C', '0xA4', '0x5C', '0x89', '0x8A', '0xC2', '0x3F', '0x1B', '0x9E', '0x6D', '0x81', '0x4A', '0x6F', '0xAD', '0x73', '0x79', '0xF0', '0x34', '0x6E', '0xCF', '0x3F', '0x7A', '0x00', '0xCF', '0x3F', '0x7A', '0x81', '0x6F', '0xE6', '0xCA', '0x44', '0x19', '0x7C', '0xDA', '0xB2', '0x88', '0x70', '0x9F', '0xE0', '0x5F', '0xFA', '0xDF', '0x44', '0x69', '0xD8', '0x71', '0x40', '0x19', '0x79', '0x1A', '0x77', '0x9F', '0xE0', '0x56', '0x72', '0x5F', '0xF8', '0x69', '0x40', '0xC2', '0x40', '0xDF', '0x57', '0x73', '0x49', '0x3F', '0x48', '0xA0', '0x5C', '0xA9', '0x5C', '0x47', '0x74', '0x69', '0xE7', '0xC8', '0x3F', '0xB0', '0x3E', '0x19', '0xD5', '0x75', '0x74', '0xA0', '0x5C', '0x13', '0x72', '0xA4', '0x5C', '0x6D', '0x76', '0x89', '0x8A', '0xA0', '0x35', '0xA1', '0x35', '0x8E', '0xC5', '0x77', '0x65', '0x3F', '0xAA', '0x8E', '0x61', '0x19', '0x6F', '0x3F', '0x78', '0x43', '0xBF', '0x4E', '0x27', '0x24', '0x3F', '0x89', '0xDD', '0x79', '0x8A', '0x29', '0x3F', '0x4A', '0xBF', '0x84', '0x97', '0x92', '0x7A', '0x6A', '0xE1', '0x8E', '0x65', '0x3F', '0xAA', '0x8E', '0x33', '0x7B', '0x61', '0x4A', '0xBF', '0x84', '0x9B', '0x19', '0x6C', '0x8C', '0x7C', '0x6A', '0xE1', '0x29', '0x3F', '0x4A', '0xBF', '0x84', '0xBF', '0x7D', '0x93', '0x6A', '0xE1', '0x8E', '0x65', '0xEE', '0x27', '0x67', '0x7E', '0x3F', '0x48', '0x19']</v>
      </c>
      <c r="G2211" s="1" t="str">
        <f>TRIM(MID(A2211, FIND("Checksum:", A2211) + 9, FIND("(", A2211) - FIND("Checksum:", A2211) - 9))</f>
        <v>0x65AA</v>
      </c>
      <c r="H2211" s="1" t="str">
        <f>TRIM(MID(A2211, FIND("(", A2211) + 1, FIND(")", A2211) - FIND("(", A2211) - 1))</f>
        <v>big</v>
      </c>
    </row>
    <row r="2212" spans="1:8" hidden="1" x14ac:dyDescent="0.25">
      <c r="A2212" t="s">
        <v>2210</v>
      </c>
      <c r="B2212" s="1" t="str">
        <f>TRIM(MID(A2212, FIND("Index:", A2212) + 6, FIND(",", A2212) - FIND("Index:", A2212) - 6))</f>
        <v>293356</v>
      </c>
      <c r="C2212" s="1" t="str">
        <f>TRIM(MID(A2212, FIND("Length:", A2212) + 7, FIND(",", A2212, FIND("Length:", A2212)) - FIND("Length:", A2212) - 7))</f>
        <v>135</v>
      </c>
      <c r="D2212" s="1">
        <f>COUNTIF(C:C,C2212)</f>
        <v>27</v>
      </c>
      <c r="E2212" s="1" t="str">
        <f t="shared" si="34"/>
        <v>0x79</v>
      </c>
      <c r="F2212" s="2" t="str">
        <f>TRIM(MID(A2212, FIND("Message:", A2212) + 8, FIND("]", A2212) - FIND("Message:", A2212) - 7))</f>
        <v>['0x79', '0x62', '0xCA', '0x3F', '0xA0', '0xD4', '0x6B', '0x12', '0x19', '0x85', '0xA0', '0x5C', '0x13', '0x83', '0xAF', '0x6C', '0xA4', '0x5C', '0x89', '0x8A', '0xC2', '0x3F', '0x1B', '0x9E', '0x6D', '0x81', '0x4A', '0x6F', '0xAD', '0x73', '0x79', '0xF0', '0x34', '0x6E', '0xCF', '0x3F', '0x7A', '0x00', '0xCF', '0x3F', '0x7A', '0x81', '0x6F', '0xE6', '0xCA', '0x44', '0x19', '0x7C', '0xDA', '0xB2', '0x88', '0x70', '0x9F', '0xE0', '0x5F', '0xFA', '0xDF', '0x44', '0x69', '0xD8', '0x71', '0x40', '0x19', '0x79', '0x1A', '0x77', '0x9F', '0xE0', '0x56', '0x72', '0x5F', '0xF8', '0x69', '0x40', '0xC2', '0x40', '0xDF', '0x57', '0x73', '0x49', '0x3F', '0x48', '0xA0', '0x5C', '0xA9', '0x5C', '0x47', '0x74', '0x69', '0xE7', '0xC8', '0x3F', '0xB0', '0x3E', '0x19', '0xD5', '0x75', '0x74', '0xA0', '0x5C', '0x13', '0x72', '0xA4', '0x5C', '0x6D', '0x76', '0x89', '0x8A', '0xA0', '0x35', '0xA1', '0x35', '0x8E', '0xC5', '0x77', '0x65', '0x3F', '0xAA', '0x8E', '0x61', '0x19', '0x6F', '0x3F', '0x78', '0x43', '0xBF', '0x4E', '0x27', '0x24', '0x3F', '0x89', '0xDD', '0x79', '0x8A', '0x29']</v>
      </c>
      <c r="G2212" s="1" t="str">
        <f>TRIM(MID(A2212, FIND("Checksum:", A2212) + 9, FIND("(", A2212) - FIND("Checksum:", A2212) - 9))</f>
        <v>0x3F4A</v>
      </c>
      <c r="H2212" s="1" t="str">
        <f>TRIM(MID(A2212, FIND("(", A2212) + 1, FIND(")", A2212) - FIND("(", A2212) - 1))</f>
        <v>big</v>
      </c>
    </row>
    <row r="2213" spans="1:8" hidden="1" x14ac:dyDescent="0.25">
      <c r="A2213" t="s">
        <v>2211</v>
      </c>
      <c r="B2213" s="1" t="str">
        <f>TRIM(MID(A2213, FIND("Index:", A2213) + 6, FIND(",", A2213) - FIND("Index:", A2213) - 6))</f>
        <v>293677</v>
      </c>
      <c r="C2213" s="1" t="str">
        <f>TRIM(MID(A2213, FIND("Length:", A2213) + 7, FIND(",", A2213, FIND("Length:", A2213)) - FIND("Length:", A2213) - 7))</f>
        <v>228</v>
      </c>
      <c r="D2213" s="1">
        <f>COUNTIF(C:C,C2213)</f>
        <v>15</v>
      </c>
      <c r="E2213" s="1" t="str">
        <f t="shared" si="34"/>
        <v>0x4E</v>
      </c>
      <c r="F2213" s="2" t="str">
        <f>TRIM(MID(A2213, FIND("Message:", A2213) + 8, FIND("]", A2213) - FIND("Message:", A2213) - 7))</f>
        <v>['0x4E', '0x1A', '0x4E', '0x4B', '0xBF', '0x84', '0x97', '0xA9', '0x87', '0x4F', '0xF1', '0x6B', '0xE1', '0x29', '0x3F', '0xFE', '0x9A', '0x90', '0x50', '0x6A', '0xE1', '0xA0', '0x35', '0x8E', '0x65', '0x3F', '0xA5', '0x51', '0xAA', '0x47', '0x3F', '0x99', '0xE4', '0x99', '0xE4', '0x7F', '0x52', '0x3F', '0x3F', '0x36', '0x3E', '0x00', '0x00', '0x00', '0x45', '0xF0', '0x85', '0x06', '0xFF', '0xFF', '0xFF', '0xFF', '0xFF', '0x7C', '0x85', '0x04', '0x09', '0x00', '0xD0', '0x6E', '0x00', '0x06', '0xD7', '0x40', '0xF8', '0x00', '0x3E', '0x37', '0x4D', '0x43', '0x3E', '0x7D', '0x41', '0x37', '0x4E', '0x27', '0x3F', '0x42', '0x4B', '0xB7', '0x72', '0x42', '0x3F', '0x42', '0x3E', '0x0D', '0x3F', '0x53', '0x3F', '0xE0', '0x43', '0x3F', '0x3F', '0x43', '0x3F', '0xDB', '0x3F', '0x3F', '0x9E', '0x44', '0x3F', '0x3F', '0x3E', '0x37', '0x84', '0x9B', '0x3E', '0x96', '0x45', '0x37', '0x84', '0x93', '0x4A', '0x2F', '0x31', '0x5F', '0x9E', '0x46', '0x4B', '0xBF', '0x84', '0xB7', '0xA9', '0xF1', '0x2C', '0x55', '0x47', '0x3F', '0x6B', '0xE1', '0x29', '0x3F', '0x3F', '0xBF', '0x3B', '0x48', '0x84', '0xBB', '0x4C', '0xE5', '0x3F', '0xBF', '0x84', '0x3E', '0x49', '0xC3', '0x4C', '0xE5', '0x3F', '0xBF', '0x84', '0xCB', '0x8E', '0x4A', '0x4C', '0xE5', '0x3F', '0xBF', '0x84', '0xD3', '0x4C', '0x20', '0x4B', '0xE5', '0xBC', '0x43', '0x29', '0x47', '0x7C', '0xE1', '0xFF', '0x4C', '0xCA', '0x2D', '0x29', '0x3F', '0x4A', '0xBF', '0x84', '0x3B', '0x4D', '0xDB', '0x6A', '0xE1', '0x4A', '0xBF', '0x84', '0xDF', '0xE3', '0x4E', '0x6A', '0xE1', '0x4A', '0xBF', '0x84', '0xE3', '0x6A', '0x77', '0x4F', '0xE1', '0x4A', '0xBF', '0x84', '0xE7', '0x6A', '0xE1', '0xF3', '0x50', '0x4A', '0xBF', '0x84', '0xEB', '0x6A', '0xE1', '0x4A', '0x61', '0x51', '0xBF', '0x84', '0xEF', '0x6A', '0xE1', '0x4A', '0xBF', '0xDB', '0x52', '0x84', '0xF3']</v>
      </c>
      <c r="G2213" s="1" t="str">
        <f>TRIM(MID(A2213, FIND("Checksum:", A2213) + 9, FIND("(", A2213) - FIND("Checksum:", A2213) - 9))</f>
        <v>0x6AE1</v>
      </c>
      <c r="H2213" s="1" t="str">
        <f>TRIM(MID(A2213, FIND("(", A2213) + 1, FIND(")", A2213) - FIND("(", A2213) - 1))</f>
        <v>big</v>
      </c>
    </row>
    <row r="2214" spans="1:8" hidden="1" x14ac:dyDescent="0.25">
      <c r="A2214" t="s">
        <v>2212</v>
      </c>
      <c r="B2214" s="1" t="str">
        <f>TRIM(MID(A2214, FIND("Index:", A2214) + 6, FIND(",", A2214) - FIND("Index:", A2214) - 6))</f>
        <v>293703</v>
      </c>
      <c r="C2214" s="1" t="str">
        <f>TRIM(MID(A2214, FIND("Length:", A2214) + 7, FIND(",", A2214, FIND("Length:", A2214)) - FIND("Length:", A2214) - 7))</f>
        <v>149</v>
      </c>
      <c r="D2214" s="1">
        <f>COUNTIF(C:C,C2214)</f>
        <v>25</v>
      </c>
      <c r="E2214" s="1" t="str">
        <f t="shared" si="34"/>
        <v>0xA5</v>
      </c>
      <c r="F2214" s="2" t="str">
        <f>TRIM(MID(A2214, FIND("Message:", A2214) + 8, FIND("]", A2214) - FIND("Message:", A2214) - 7))</f>
        <v>['0xA5', '0x51', '0xAA', '0x47', '0x3F', '0x99', '0xE4', '0x99', '0xE4', '0x7F', '0x52', '0x3F', '0x3F', '0x36', '0x3E', '0x00', '0x00', '0x00', '0x45', '0xF0', '0x85', '0x06', '0xFF', '0xFF', '0xFF', '0xFF', '0xFF', '0x7C', '0x85', '0x04', '0x09', '0x00', '0xD0', '0x6E', '0x00', '0x06', '0xD7', '0x40', '0xF8', '0x00', '0x3E', '0x37', '0x4D', '0x43', '0x3E', '0x7D', '0x41', '0x37', '0x4E', '0x27', '0x3F', '0x42', '0x4B', '0xB7', '0x72', '0x42', '0x3F', '0x42', '0x3E', '0x0D', '0x3F', '0x53', '0x3F', '0xE0', '0x43', '0x3F', '0x3F', '0x43', '0x3F', '0xDB', '0x3F', '0x3F', '0x9E', '0x44', '0x3F', '0x3F', '0x3E', '0x37', '0x84', '0x9B', '0x3E', '0x96', '0x45', '0x37', '0x84', '0x93', '0x4A', '0x2F', '0x31', '0x5F', '0x9E', '0x46', '0x4B', '0xBF', '0x84', '0xB7', '0xA9', '0xF1', '0x2C', '0x55', '0x47', '0x3F', '0x6B', '0xE1', '0x29', '0x3F', '0x3F', '0xBF', '0x3B', '0x48', '0x84', '0xBB', '0x4C', '0xE5', '0x3F', '0xBF', '0x84', '0x3E', '0x49', '0xC3', '0x4C', '0xE5', '0x3F', '0xBF', '0x84', '0xCB', '0x8E', '0x4A', '0x4C', '0xE5', '0x3F', '0xBF', '0x84', '0xD3', '0x4C', '0x20', '0x4B', '0xE5', '0xBC', '0x43', '0x29', '0x47', '0x7C', '0xE1', '0xFF', '0x4C', '0xCA', '0x2D', '0x29']</v>
      </c>
      <c r="G2214" s="1" t="str">
        <f>TRIM(MID(A2214, FIND("Checksum:", A2214) + 9, FIND("(", A2214) - FIND("Checksum:", A2214) - 9))</f>
        <v>0x3F4A</v>
      </c>
      <c r="H2214" s="1" t="str">
        <f>TRIM(MID(A2214, FIND("(", A2214) + 1, FIND(")", A2214) - FIND("(", A2214) - 1))</f>
        <v>big</v>
      </c>
    </row>
    <row r="2215" spans="1:8" hidden="1" x14ac:dyDescent="0.25">
      <c r="A2215" t="s">
        <v>2213</v>
      </c>
      <c r="B2215" s="1" t="str">
        <f>TRIM(MID(A2215, FIND("Index:", A2215) + 6, FIND(",", A2215) - FIND("Index:", A2215) - 6))</f>
        <v>293792</v>
      </c>
      <c r="C2215" s="1" t="str">
        <f>TRIM(MID(A2215, FIND("Length:", A2215) + 7, FIND(",", A2215, FIND("Length:", A2215)) - FIND("Length:", A2215) - 7))</f>
        <v>141</v>
      </c>
      <c r="D2215" s="1">
        <f>COUNTIF(C:C,C2215)</f>
        <v>17</v>
      </c>
      <c r="E2215" s="1" t="str">
        <f t="shared" si="34"/>
        <v>0x5F</v>
      </c>
      <c r="F2215" s="2" t="str">
        <f>TRIM(MID(A2215, FIND("Message:", A2215) + 8, FIND("]", A2215) - FIND("Message:", A2215) - 7))</f>
        <v>['0x5F', '0x9E', '0x46', '0x4B', '0xBF', '0x84', '0xB7', '0xA9', '0xF1', '0x2C', '0x55', '0x47', '0x3F', '0x6B', '0xE1', '0x29', '0x3F', '0x3F', '0xBF', '0x3B', '0x48', '0x84', '0xBB', '0x4C', '0xE5', '0x3F', '0xBF', '0x84', '0x3E', '0x49', '0xC3', '0x4C', '0xE5', '0x3F', '0xBF', '0x84', '0xCB', '0x8E', '0x4A', '0x4C', '0xE5', '0x3F', '0xBF', '0x84', '0xD3', '0x4C', '0x20', '0x4B', '0xE5', '0xBC', '0x43', '0x29', '0x47', '0x7C', '0xE1', '0xFF', '0x4C', '0xCA', '0x2D', '0x29', '0x3F', '0x4A', '0xBF', '0x84', '0x3B', '0x4D', '0xDB', '0x6A', '0xE1', '0x4A', '0xBF', '0x84', '0xDF', '0xE3', '0x4E', '0x6A', '0xE1', '0x4A', '0xBF', '0x84', '0xE3', '0x6A', '0x77', '0x4F', '0xE1', '0x4A', '0xBF', '0x84', '0xE7', '0x6A', '0xE1', '0xF3', '0x50', '0x4A', '0xBF', '0x84', '0xEB', '0x6A', '0xE1', '0x4A', '0x61', '0x51', '0xBF', '0x84', '0xEF', '0x6A', '0xE1', '0x4A', '0xBF', '0xDB', '0x52', '0x84', '0xF3', '0x6A', '0xE1', '0x3F', '0xAA', '0x8E', '0x8F', '0x53', '0x61', '0x29', '0x41', '0x6E', '0xC5', '0x6E', '0x65', '0x27', '0x54', '0x6E', '0x55', '0xA0', '0x8C', '0x70', '0xE2', '0xC8', '0x61', '0x55', '0x68', '0xC2', '0x3F']</v>
      </c>
      <c r="G2215" s="1" t="str">
        <f>TRIM(MID(A2215, FIND("Checksum:", A2215) + 9, FIND("(", A2215) - FIND("Checksum:", A2215) - 9))</f>
        <v>0x492F</v>
      </c>
      <c r="H2215" s="1" t="str">
        <f>TRIM(MID(A2215, FIND("(", A2215) + 1, FIND(")", A2215) - FIND("(", A2215) - 1))</f>
        <v>big</v>
      </c>
    </row>
    <row r="2216" spans="1:8" hidden="1" x14ac:dyDescent="0.25">
      <c r="A2216" t="s">
        <v>2214</v>
      </c>
      <c r="B2216" s="1" t="str">
        <f>TRIM(MID(A2216, FIND("Index:", A2216) + 6, FIND(",", A2216) - FIND("Index:", A2216) - 6))</f>
        <v>293875</v>
      </c>
      <c r="C2216" s="1" t="str">
        <f>TRIM(MID(A2216, FIND("Length:", A2216) + 7, FIND(",", A2216, FIND("Length:", A2216)) - FIND("Length:", A2216) - 7))</f>
        <v>216</v>
      </c>
      <c r="D2216" s="1">
        <f>COUNTIF(C:C,C2216)</f>
        <v>17</v>
      </c>
      <c r="E2216" s="1" t="str">
        <f t="shared" si="34"/>
        <v>0x4F</v>
      </c>
      <c r="F2216" s="2" t="str">
        <f>TRIM(MID(A2216, FIND("Message:", A2216) + 8, FIND("]", A2216) - FIND("Message:", A2216) - 7))</f>
        <v>['0x4F', '0xE1', '0x4A', '0xBF', '0x84', '0xE7', '0x6A', '0xE1', '0xF3', '0x50', '0x4A', '0xBF', '0x84', '0xEB', '0x6A', '0xE1', '0x4A', '0x61', '0x51', '0xBF', '0x84', '0xEF', '0x6A', '0xE1', '0x4A', '0xBF', '0xDB', '0x52', '0x84', '0xF3', '0x6A', '0xE1', '0x3F', '0xAA', '0x8E', '0x8F', '0x53', '0x61', '0x29', '0x41', '0x6E', '0xC5', '0x6E', '0x65', '0x27', '0x54', '0x6E', '0x55', '0xA0', '0x8C', '0x70', '0xE2', '0xC8', '0x61', '0x55', '0x68', '0xC2', '0x3F', '0x49', '0x2F', '0x31', '0x5F', '0xC8', '0x56', '0x23', '0x3F', '0xA1', '0xE1', '0x19', '0x9D', '0x89', '0x7C', '0x57', '0x8A', '0xA7', '0x42', '0xC2', '0x40', '0xA4', '0xC2', '0x36', '0x58', '0xA3', '0x62', '0x4A', '0xBF', '0x84', '0xB7', '0xA9', '0x4E', '0x59', '0xF1', '0x73', '0xE7', '0x19', '0x97', '0x89', '0x8A', '0x6B', '0x5A', '0x49', '0xBF', '0x84', '0xB7', '0xA4', '0x42', '0x80', '0x07', '0x5B', '0x47', '0x69', '0x61', '0x49', '0xBF', '0x84', '0xBB', '0xB6', '0x5C', '0x9F', '0x52', '0x43', '0xED', '0x19', '0x94', '0x89', '0xB6', '0x5D', '0x8A', '0xA4', '0xC2', '0x49', '0xBF', '0x84', '0xBB', '0x98', '0x5E', '0x79', '0x5B', '0x69', '0x41', '0x19', '0x90', '0x3F', '0xC6', '0x5F', '0xBF', '0x84', '0xC3', '0x43', '0x5D', '0x89', '0x8A', '0x1C', '0x60', '0x49', '0xBF', '0x84', '0xC3', '0x79', '0x5B', '0x69', '0xEF', '0x61', '0x41', '0xA0', '0x35', '0xA1', '0x35', '0xA7', '0x35', '0x2C', '0x62', '0x8E', '0x65', '0x3F', '0xAA', '0x8E', '0x61', '0x6E', '0x9E', '0x63', '0xD5', '0x6E', '0xC5', '0x6E', '0x65', '0x6E', '0x55', '0x05', '0x64', '0x19', '0x8A', '0x21', '0x3F', '0xA7', '0xE1', '0x20', '0x12', '0x65', '0x3F', '0xA3', '0x62', '0x19', '0x84', '0x0F', '0x86', '0xDD', '0x66', '0x44', '0x5D', '0xB0', '0x43', '0x89', '0x8A', '0x29', '0x39']</v>
      </c>
      <c r="G2216" s="1" t="str">
        <f>TRIM(MID(A2216, FIND("Checksum:", A2216) + 9, FIND("(", A2216) - FIND("Checksum:", A2216) - 9))</f>
        <v>0x6747</v>
      </c>
      <c r="H2216" s="1" t="str">
        <f>TRIM(MID(A2216, FIND("(", A2216) + 1, FIND(")", A2216) - FIND("(", A2216) - 1))</f>
        <v>big</v>
      </c>
    </row>
    <row r="2217" spans="1:8" hidden="1" x14ac:dyDescent="0.25">
      <c r="A2217" t="s">
        <v>2215</v>
      </c>
      <c r="B2217" s="1" t="str">
        <f>TRIM(MID(A2217, FIND("Index:", A2217) + 6, FIND(",", A2217) - FIND("Index:", A2217) - 6))</f>
        <v>293933</v>
      </c>
      <c r="C2217" s="1" t="str">
        <f>TRIM(MID(A2217, FIND("Length:", A2217) + 7, FIND(",", A2217, FIND("Length:", A2217)) - FIND("Length:", A2217) - 7))</f>
        <v>111</v>
      </c>
      <c r="D2217" s="1">
        <f>COUNTIF(C:C,C2217)</f>
        <v>6</v>
      </c>
      <c r="E2217" s="1" t="str">
        <f t="shared" si="34"/>
        <v>0x49</v>
      </c>
      <c r="F2217" s="2" t="str">
        <f>TRIM(MID(A2217, FIND("Message:", A2217) + 8, FIND("]", A2217) - FIND("Message:", A2217) - 7))</f>
        <v>['0x49', '0x2F', '0x31', '0x5F', '0xC8', '0x56', '0x23', '0x3F', '0xA1', '0xE1', '0x19', '0x9D', '0x89', '0x7C', '0x57', '0x8A', '0xA7', '0x42', '0xC2', '0x40', '0xA4', '0xC2', '0x36', '0x58', '0xA3', '0x62', '0x4A', '0xBF', '0x84', '0xB7', '0xA9', '0x4E', '0x59', '0xF1', '0x73', '0xE7', '0x19', '0x97', '0x89', '0x8A', '0x6B', '0x5A', '0x49', '0xBF', '0x84', '0xB7', '0xA4', '0x42', '0x80', '0x07', '0x5B', '0x47', '0x69', '0x61', '0x49', '0xBF', '0x84', '0xBB', '0xB6', '0x5C', '0x9F', '0x52', '0x43', '0xED', '0x19', '0x94', '0x89', '0xB6', '0x5D', '0x8A', '0xA4', '0xC2', '0x49', '0xBF', '0x84', '0xBB', '0x98', '0x5E', '0x79', '0x5B', '0x69', '0x41', '0x19', '0x90', '0x3F', '0xC6', '0x5F', '0xBF', '0x84', '0xC3', '0x43', '0x5D', '0x89', '0x8A', '0x1C', '0x60', '0x49', '0xBF', '0x84', '0xC3', '0x79', '0x5B', '0x69', '0xEF', '0x61', '0x41', '0xA0', '0x35', '0xA1', '0x35', '0xA7']</v>
      </c>
      <c r="G2217" s="1" t="str">
        <f>TRIM(MID(A2217, FIND("Checksum:", A2217) + 9, FIND("(", A2217) - FIND("Checksum:", A2217) - 9))</f>
        <v>0x352C</v>
      </c>
      <c r="H2217" s="1" t="str">
        <f>TRIM(MID(A2217, FIND("(", A2217) + 1, FIND(")", A2217) - FIND("(", A2217) - 1))</f>
        <v>big</v>
      </c>
    </row>
    <row r="2218" spans="1:8" hidden="1" x14ac:dyDescent="0.25">
      <c r="A2218" t="s">
        <v>2216</v>
      </c>
      <c r="B2218" s="1" t="str">
        <f>TRIM(MID(A2218, FIND("Index:", A2218) + 6, FIND(",", A2218) - FIND("Index:", A2218) - 6))</f>
        <v>294168</v>
      </c>
      <c r="C2218" s="1" t="str">
        <f>TRIM(MID(A2218, FIND("Length:", A2218) + 7, FIND(",", A2218, FIND("Length:", A2218)) - FIND("Length:", A2218) - 7))</f>
        <v>178</v>
      </c>
      <c r="D2218" s="1">
        <f>COUNTIF(C:C,C2218)</f>
        <v>14</v>
      </c>
      <c r="E2218" s="1" t="str">
        <f t="shared" si="34"/>
        <v>0xBF</v>
      </c>
      <c r="F2218" s="2" t="str">
        <f>TRIM(MID(A2218, FIND("Message:", A2218) + 8, FIND("]", A2218) - FIND("Message:", A2218) - 7))</f>
        <v>['0xBF', '0x84', '0xE7', '0x93', '0x70', '0xA3', '0x52', '0xEF', '0x6B', '0x69', '0xD1', '0xA3', '0xA0', '0x71', '0x62', '0x49', '0xBF', '0x84', '0xEB', '0xA4', '0xD2', '0xC4', '0x72', '0xEF', '0x65', '0x69', '0x41', '0x49', '0xBF', '0x84', '0xFF', '0x73', '0xEF', '0x43', '0xBF', '0x84', '0xEB', '0x69', '0x41', '0x81', '0x74', '0xA3', '0x81', '0xA4', '0xE1', '0x19', '0x6A', '0x89', '0x2D', '0x75', '0x8A', '0x2C', '0x3F', '0x4A', '0xBF', '0x84', '0xF3', '0xED', '0x76', '0x6A', '0x41', '0x0F', '0x6A', '0x49', '0x1D', '0x3F', '0x41', '0x77', '0xBF', '0x84', '0xCB', '0x4C', '0xE5', '0x0F', '0x66', '0x2F', '0x78', '0x49', '0x1D', '0x3F', '0xBF', '0x84', '0xD3', '0x4C', '0x82', '0x79', '0xE5', '0x0F', '0x65', '0x29', '0x3F', '0x4C', '0xE5', '0x6E', '0x7A', '0x0F', '0x62', '0x4C', '0xE5', '0xBC', '0x43', '0x29', '0x47', '0x7B', '0x47', '0x7C', '0xE1', '0xCA', '0x2B', '0xA0', '0x35', '0xEC', '0x7C', '0xA1', '0x35', '0xA7', '0x35', '0xA8', '0x35', '0x8E', '0x9C', '0x7D', '0x65', '0x3F', '0xAA', '0x8E', '0x61', '0x6E', '0xD5', '0x00', '0x7E', '0x6E', '0xC5', '0x6E', '0x65', '0xA1', '0x92', '0x6E', '0x29', '0x7F', '0x55', '0xA0', '0x82', '0x61', '0x67', '0xC8', '0x48', '0xD1', '0x40', '0xA8', '0x52', '0x19', '0x59', '0x9F', '0x62', '0x88', '0x38', '0x41', '0xC3', '0x89', '0x8A', '0x29', '0x40', '0xA7', '0x92', '0xBC', '0x42', '0x89', '0x67', '0x78', '0xE1', '0xCA', '0x41', '0x2C', '0xC5', '0x43', '0x3E', '0xDF']</v>
      </c>
      <c r="G2218" s="1" t="str">
        <f>TRIM(MID(A2218, FIND("Checksum:", A2218) + 9, FIND("(", A2218) - FIND("Checksum:", A2218) - 9))</f>
        <v>0x569F</v>
      </c>
      <c r="H2218" s="1" t="str">
        <f>TRIM(MID(A2218, FIND("(", A2218) + 1, FIND(")", A2218) - FIND("(", A2218) - 1))</f>
        <v>big</v>
      </c>
    </row>
    <row r="2219" spans="1:8" hidden="1" x14ac:dyDescent="0.25">
      <c r="A2219" t="s">
        <v>2217</v>
      </c>
      <c r="B2219" s="1" t="str">
        <f>TRIM(MID(A2219, FIND("Index:", A2219) + 6, FIND(",", A2219) - FIND("Index:", A2219) - 6))</f>
        <v>294173</v>
      </c>
      <c r="C2219" s="1" t="str">
        <f>TRIM(MID(A2219, FIND("Length:", A2219) + 7, FIND(",", A2219, FIND("Length:", A2219)) - FIND("Length:", A2219) - 7))</f>
        <v>109</v>
      </c>
      <c r="D2219" s="1">
        <f>COUNTIF(C:C,C2219)</f>
        <v>7</v>
      </c>
      <c r="E2219" s="1" t="str">
        <f t="shared" si="34"/>
        <v>0xA3</v>
      </c>
      <c r="F2219" s="2" t="str">
        <f>TRIM(MID(A2219, FIND("Message:", A2219) + 8, FIND("]", A2219) - FIND("Message:", A2219) - 7))</f>
        <v>['0xA3', '0x52', '0xEF', '0x6B', '0x69', '0xD1', '0xA3', '0xA0', '0x71', '0x62', '0x49', '0xBF', '0x84', '0xEB', '0xA4', '0xD2', '0xC4', '0x72', '0xEF', '0x65', '0x69', '0x41', '0x49', '0xBF', '0x84', '0xFF', '0x73', '0xEF', '0x43', '0xBF', '0x84', '0xEB', '0x69', '0x41', '0x81', '0x74', '0xA3', '0x81', '0xA4', '0xE1', '0x19', '0x6A', '0x89', '0x2D', '0x75', '0x8A', '0x2C', '0x3F', '0x4A', '0xBF', '0x84', '0xF3', '0xED', '0x76', '0x6A', '0x41', '0x0F', '0x6A', '0x49', '0x1D', '0x3F', '0x41', '0x77', '0xBF', '0x84', '0xCB', '0x4C', '0xE5', '0x0F', '0x66', '0x2F', '0x78', '0x49', '0x1D', '0x3F', '0xBF', '0x84', '0xD3', '0x4C', '0x82', '0x79', '0xE5', '0x0F', '0x65', '0x29', '0x3F', '0x4C', '0xE5', '0x6E', '0x7A', '0x0F', '0x62', '0x4C', '0xE5', '0xBC', '0x43', '0x29', '0x47', '0x7B', '0x47', '0x7C', '0xE1', '0xCA', '0x2B', '0xA0', '0x35', '0xEC', '0x7C', '0xA1']</v>
      </c>
      <c r="G2219" s="1" t="str">
        <f>TRIM(MID(A2219, FIND("Checksum:", A2219) + 9, FIND("(", A2219) - FIND("Checksum:", A2219) - 9))</f>
        <v>0x35A7</v>
      </c>
      <c r="H2219" s="1" t="str">
        <f>TRIM(MID(A2219, FIND("(", A2219) + 1, FIND(")", A2219) - FIND("(", A2219) - 1))</f>
        <v>big</v>
      </c>
    </row>
    <row r="2220" spans="1:8" hidden="1" x14ac:dyDescent="0.25">
      <c r="A2220" t="s">
        <v>2218</v>
      </c>
      <c r="B2220" s="1" t="str">
        <f>TRIM(MID(A2220, FIND("Index:", A2220) + 6, FIND(",", A2220) - FIND("Index:", A2220) - 6))</f>
        <v>294260</v>
      </c>
      <c r="C2220" s="1" t="str">
        <f>TRIM(MID(A2220, FIND("Length:", A2220) + 7, FIND(",", A2220, FIND("Length:", A2220)) - FIND("Length:", A2220) - 7))</f>
        <v>142</v>
      </c>
      <c r="D2220" s="1">
        <f>COUNTIF(C:C,C2220)</f>
        <v>22</v>
      </c>
      <c r="E2220" s="1" t="str">
        <f t="shared" si="34"/>
        <v>0xE5</v>
      </c>
      <c r="F2220" s="2" t="str">
        <f>TRIM(MID(A2220, FIND("Message:", A2220) + 8, FIND("]", A2220) - FIND("Message:", A2220) - 7))</f>
        <v>['0xE5', '0x6E', '0x7A', '0x0F', '0x62', '0x4C', '0xE5', '0xBC', '0x43', '0x29', '0x47', '0x7B', '0x47', '0x7C', '0xE1', '0xCA', '0x2B', '0xA0', '0x35', '0xEC', '0x7C', '0xA1', '0x35', '0xA7', '0x35', '0xA8', '0x35', '0x8E', '0x9C', '0x7D', '0x65', '0x3F', '0xAA', '0x8E', '0x61', '0x6E', '0xD5', '0x00', '0x7E', '0x6E', '0xC5', '0x6E', '0x65', '0xA1', '0x92', '0x6E', '0x29', '0x7F', '0x55', '0xA0', '0x82', '0x61', '0x67', '0xC8', '0x48', '0xD1', '0x40', '0xA8', '0x52', '0x19', '0x59', '0x9F', '0x62', '0x88', '0x38', '0x41', '0xC3', '0x89', '0x8A', '0x29', '0x40', '0xA7', '0x92', '0xBC', '0x42', '0x89', '0x67', '0x78', '0xE1', '0xCA', '0x41', '0x2C', '0xC5', '0x43', '0x3E', '0xDF', '0x56', '0x9F', '0x12', '0x2C', '0x3F', '0xD4', '0x44', '0x2A', '0x4F', '0xAC', '0x1B', '0xA9', '0x1B', '0x79', '0xC3', '0x45', '0xF1', '0xC8', '0x4D', '0x22', '0x3F', '0x19', '0x51', '0x19', '0x46', '0x77', '0xE1', '0xCA', '0x3F', '0x22', '0x40', '0x87', '0x93', '0x47', '0x3F', '0x88', '0x3F', '0x62', '0x77', '0xCA', '0x40', '0x33', '0x48', '0x77', '0x61', '0xCA', '0x40', '0x77', '0x67', '0xC5', '0xD0', '0x49', '0xD7', '0xEE', '0x2B', '0xBC']</v>
      </c>
      <c r="G2220" s="1" t="str">
        <f>TRIM(MID(A2220, FIND("Checksum:", A2220) + 9, FIND("(", A2220) - FIND("Checksum:", A2220) - 9))</f>
        <v>0x40AC</v>
      </c>
      <c r="H2220" s="1" t="str">
        <f>TRIM(MID(A2220, FIND("(", A2220) + 1, FIND(")", A2220) - FIND("(", A2220) - 1))</f>
        <v>big</v>
      </c>
    </row>
    <row r="2221" spans="1:8" hidden="1" x14ac:dyDescent="0.25">
      <c r="A2221" t="s">
        <v>2219</v>
      </c>
      <c r="B2221" s="1" t="str">
        <f>TRIM(MID(A2221, FIND("Index:", A2221) + 6, FIND(",", A2221) - FIND("Index:", A2221) - 6))</f>
        <v>294277</v>
      </c>
      <c r="C2221" s="1" t="str">
        <f>TRIM(MID(A2221, FIND("Length:", A2221) + 7, FIND(",", A2221, FIND("Length:", A2221)) - FIND("Length:", A2221) - 7))</f>
        <v>151</v>
      </c>
      <c r="D2221" s="1">
        <f>COUNTIF(C:C,C2221)</f>
        <v>20</v>
      </c>
      <c r="E2221" s="1" t="str">
        <f t="shared" si="34"/>
        <v>0xA0</v>
      </c>
      <c r="F2221" s="2" t="str">
        <f>TRIM(MID(A2221, FIND("Message:", A2221) + 8, FIND("]", A2221) - FIND("Message:", A2221) - 7))</f>
        <v>['0xA0', '0x35', '0xEC', '0x7C', '0xA1', '0x35', '0xA7', '0x35', '0xA8', '0x35', '0x8E', '0x9C', '0x7D', '0x65', '0x3F', '0xAA', '0x8E', '0x61', '0x6E', '0xD5', '0x00', '0x7E', '0x6E', '0xC5', '0x6E', '0x65', '0xA1', '0x92', '0x6E', '0x29', '0x7F', '0x55', '0xA0', '0x82', '0x61', '0x67', '0xC8', '0x48', '0xD1', '0x40', '0xA8', '0x52', '0x19', '0x59', '0x9F', '0x62', '0x88', '0x38', '0x41', '0xC3', '0x89', '0x8A', '0x29', '0x40', '0xA7', '0x92', '0xBC', '0x42', '0x89', '0x67', '0x78', '0xE1', '0xCA', '0x41', '0x2C', '0xC5', '0x43', '0x3E', '0xDF', '0x56', '0x9F', '0x12', '0x2C', '0x3F', '0xD4', '0x44', '0x2A', '0x4F', '0xAC', '0x1B', '0xA9', '0x1B', '0x79', '0xC3', '0x45', '0xF1', '0xC8', '0x4D', '0x22', '0x3F', '0x19', '0x51', '0x19', '0x46', '0x77', '0xE1', '0xCA', '0x3F', '0x22', '0x40', '0x87', '0x93', '0x47', '0x3F', '0x88', '0x3F', '0x62', '0x77', '0xCA', '0x40', '0x33', '0x48', '0x77', '0x61', '0xCA', '0x40', '0x77', '0x67', '0xC5', '0xD0', '0x49', '0xD7', '0xEE', '0x2B', '0xBC', '0x40', '0xAC', '0xD2', '0xB7', '0x4A', '0x9F', '0x12', '0xA0', '0x35', '0xA1', '0x35', '0xA7', '0x50', '0x4B', '0x35', '0xA8', '0x35', '0x8E', '0x65', '0x3F', '0xAA', '0x3C', '0x4C', '0x3E', '0x3E', '0x3F']</v>
      </c>
      <c r="G2221" s="1" t="str">
        <f>TRIM(MID(A2221, FIND("Checksum:", A2221) + 9, FIND("(", A2221) - FIND("Checksum:", A2221) - 9))</f>
        <v>0x4348</v>
      </c>
      <c r="H2221" s="1" t="str">
        <f>TRIM(MID(A2221, FIND("(", A2221) + 1, FIND(")", A2221) - FIND("(", A2221) - 1))</f>
        <v>big</v>
      </c>
    </row>
    <row r="2222" spans="1:8" hidden="1" x14ac:dyDescent="0.25">
      <c r="A2222" t="s">
        <v>2220</v>
      </c>
      <c r="B2222" s="1" t="str">
        <f>TRIM(MID(A2222, FIND("Index:", A2222) + 6, FIND(",", A2222) - FIND("Index:", A2222) - 6))</f>
        <v>294557</v>
      </c>
      <c r="C2222" s="1" t="str">
        <f>TRIM(MID(A2222, FIND("Length:", A2222) + 7, FIND(",", A2222, FIND("Length:", A2222)) - FIND("Length:", A2222) - 7))</f>
        <v>250</v>
      </c>
      <c r="D2222" s="1">
        <f>COUNTIF(C:C,C2222)</f>
        <v>14</v>
      </c>
      <c r="E2222" s="1" t="str">
        <f t="shared" si="34"/>
        <v>0x8E</v>
      </c>
      <c r="F2222" s="2" t="str">
        <f>TRIM(MID(A2222, FIND("Message:", A2222) + 8, FIND("]", A2222) - FIND("Message:", A2222) - 7))</f>
        <v>['0x8E', '0x60', '0x5B', '0x61', '0x6E', '0x65', '0x6E', '0x55', '0xA3', '0x8C', '0x84', '0x5C', '0x9F', '0x82', '0xC7', '0x3F', '0x3F', '0x78', '0xA0', '0xDD', '0x5D', '0x4C', '0xC2', '0x3F', '0x49', '0x1F', '0x77', '0xC1', '0x4D', '0x5E', '0x79', '0x88', '0x6F', '0x40', '0xA9', '0x5B', '0x3F', '0x54', '0x5F', '0x68', '0xA1', '0x4C', '0x4A', '0x1F', '0x77', '0xC1', '0x58', '0x60', '0xC6', '0xE7', '0x7A', '0x88', '0x5F', '0x40', '0xC2', '0x74', '0x61', '0x40', '0x70', '0x5F', '0x3F', '0x78', '0xA0', '0x35', '0xFE', '0x62', '0xA1', '0x35', '0x8E', '0x65', '0x3F', '0xAA', '0x3E', '0x55', '0x63', '0x3E', '0x8E', '0x61', '0x6E', '0x65', '0x6E', '0x55', '0x29', '0x64', '0xA0', '0x82', '0x49', '0x1F', '0x77', '0xC5', '0xA0', '0xCD', '0x65', '0x5C', '0x79', '0x98', '0x4F', '0x40', '0xC2', '0x3F', '0x65', '0x66', '0x9F', '0x52', '0xA0', '0x5C', '0xC7', '0x3F', '0x49', '0xA5', '0x67', '0x68', '0x9F', '0xE2', '0xC7', '0x3F', '0x3F', '0x78', '0x11', '0x68', '0x49', '0x1F', '0x77', '0xC1', '0xA1', '0x42', '0xC6', '0xB4', '0x69', '0x67', '0x79', '0x98', '0x5F', '0x40', '0xC2', '0x40', '0x85', '0x6A', '0x19', '0x96', '0x23', '0x47', '0x89', '0x8A', '0xC2', '0x5B', '0x6B', '0x3F', '0x49', '0x1F', '0x77', '0xC1', '0x79', '0xA8', '0x6E', '0x6C', '0x4F', '0x40', '0xC2', '0x40', '0x19', '0x92', '0x23', '0xCD', '0x6D', '0x47', '0x89', '0x8A', '0xC2', '0x3F', '0x9F', '0x52', '0xBC', '0x6E', '0xC7', '0x3F', '0x3F', '0x78', '0x49', '0x1F', '0x77', '0x0D', '0x6F', '0xC1', '0xAA', '0x42', '0xC6', '0xF7', '0x79', '0x98', '0xEE', '0x70', '0x5F', '0x40', '0xC2', '0x40', '0x60', '0x57', '0xCA', '0x95', '0x71', '0x40', '0xDF', '0x40', '0x23', '0x47', '0x23', '0x58', '0xB7', '0x72', '0x19', '0x88', '0x89', '0x8A', '0xC2', '0x3F', '0x49', '0x73', '0x73', '0x1F', '0x77', '0xC1', '0x79', '0xA8', '0x3F', '0x40', '0x6D', '0x74', '0xC2', '0x40', '0x19', '0x84', '0x23', '0x40', '0xA0', '0x19', '0x75', '0x35', '0xA1', '0x35', '0x8E', '0x65', '0x89', '0x6A', '0x69', '0x76', '0x3F', '0x48', '0x8E', '0x61']</v>
      </c>
      <c r="G2222" s="1" t="str">
        <f>TRIM(MID(A2222, FIND("Checksum:", A2222) + 9, FIND("(", A2222) - FIND("Checksum:", A2222) - 9))</f>
        <v>0x6E55</v>
      </c>
      <c r="H2222" s="1" t="str">
        <f>TRIM(MID(A2222, FIND("(", A2222) + 1, FIND(")", A2222) - FIND("(", A2222) - 1))</f>
        <v>big</v>
      </c>
    </row>
    <row r="2223" spans="1:8" hidden="1" x14ac:dyDescent="0.25">
      <c r="A2223" t="s">
        <v>2221</v>
      </c>
      <c r="B2223" s="1" t="str">
        <f>TRIM(MID(A2223, FIND("Index:", A2223) + 6, FIND(",", A2223) - FIND("Index:", A2223) - 6))</f>
        <v>294743</v>
      </c>
      <c r="C2223" s="1" t="str">
        <f>TRIM(MID(A2223, FIND("Length:", A2223) + 7, FIND(",", A2223, FIND("Length:", A2223)) - FIND("Length:", A2223) - 7))</f>
        <v>231</v>
      </c>
      <c r="D2223" s="1">
        <f>COUNTIF(C:C,C2223)</f>
        <v>14</v>
      </c>
      <c r="E2223" s="1" t="str">
        <f t="shared" si="34"/>
        <v>0xC6</v>
      </c>
      <c r="F2223" s="2" t="str">
        <f>TRIM(MID(A2223, FIND("Message:", A2223) + 8, FIND("]", A2223) - FIND("Message:", A2223) - 7))</f>
        <v>['0xC6', '0xF7', '0x79', '0x98', '0xEE', '0x70', '0x5F', '0x40', '0xC2', '0x40', '0x60', '0x57', '0xCA', '0x95', '0x71', '0x40', '0xDF', '0x40', '0x23', '0x47', '0x23', '0x58', '0xB7', '0x72', '0x19', '0x88', '0x89', '0x8A', '0xC2', '0x3F', '0x49', '0x73', '0x73', '0x1F', '0x77', '0xC1', '0x79', '0xA8', '0x3F', '0x40', '0x6D', '0x74', '0xC2', '0x40', '0x19', '0x84', '0x23', '0x40', '0xA0', '0x19', '0x75', '0x35', '0xA1', '0x35', '0x8E', '0x65', '0x89', '0x6A', '0x69', '0x76', '0x3F', '0x48', '0x8E', '0x61', '0x6E', '0x55', '0xA0', '0x52', '0x77', '0x82', '0x49', '0x1F', '0x77', '0xC5', '0xA0', '0x5C', '0x9C', '0x78', '0x79', '0x98', '0x4F', '0x40', '0xC2', '0x3F', '0x9F', '0xBB', '0x79', '0x52', '0xC7', '0x3F', '0x3F', '0x78', '0x49', '0x1F', '0xF2', '0x7A', '0x77', '0xC1', '0xA0', '0x42', '0xC6', '0x57', '0x79', '0x2E', '0x7B', '0x98', '0x5F', '0x40', '0xC2', '0x40', '0x19', '0x77', '0x47', '0x7C', '0x23', '0x47', '0x89', '0x8A', '0xC2', '0x3F', '0x49', '0x46', '0x7D', '0x1F', '0x77', '0xC1', '0x79', '0xA8', '0x4F', '0x40', '0x87', '0x7E', '0xC2', '0x40', '0x19', '0x73', '0x23', '0x4E', '0x89', '0x09', '0x7F', '0x8A', '0xC2', '0x3F', '0x49', '0x1F', '0x77', '0xC1', '0xAD', '0x40', '0x79', '0xA8', '0x3F', '0x40', '0xC2', '0x40', '0x19', '0xFD', '0x41', '0x6E', '0x23', '0x40', '0xA0', '0x35', '0x8E', '0x65', '0xDC', '0x42', '0x89', '0x6A', '0x3F', '0x48', '0x8E', '0x61', '0x6E', '0x1C', '0x43', '0x55', '0x49', '0x1F', '0x77', '0xC5', '0x79', '0x98', '0x50', '0x44', '0x3F', '0x40', '0x19', '0x68', '0x23', '0x47', '0x89', '0x39', '0x45', '0x8A', '0xC2', '0x3F', '0x49', '0x1F', '0x77', '0xC1', '0x73', '0x46', '0x79', '0xA8', '0x4F', '0x40', '0xC2', '0x40', '0x19', '0x14', '0x47', '0x64', '0x23', '0x45', '0x89', '0x8A', '0x49', '0x1F', '0x90', '0x48', '0x77', '0xC1', '0x79', '0x98', '0x6F', '0x40', '0x19', '0x5C', '0x49']</v>
      </c>
      <c r="G2223" s="1" t="str">
        <f>TRIM(MID(A2223, FIND("Checksum:", A2223) + 9, FIND("(", A2223) - FIND("Checksum:", A2223) - 9))</f>
        <v>0x6023</v>
      </c>
      <c r="H2223" s="1" t="str">
        <f>TRIM(MID(A2223, FIND("(", A2223) + 1, FIND(")", A2223) - FIND("(", A2223) - 1))</f>
        <v>big</v>
      </c>
    </row>
    <row r="2224" spans="1:8" hidden="1" x14ac:dyDescent="0.25">
      <c r="A2224" t="s">
        <v>2222</v>
      </c>
      <c r="B2224" s="1" t="str">
        <f>TRIM(MID(A2224, FIND("Index:", A2224) + 6, FIND(",", A2224) - FIND("Index:", A2224) - 6))</f>
        <v>294842</v>
      </c>
      <c r="C2224" s="1" t="str">
        <f>TRIM(MID(A2224, FIND("Length:", A2224) + 7, FIND(",", A2224, FIND("Length:", A2224)) - FIND("Length:", A2224) - 7))</f>
        <v>159</v>
      </c>
      <c r="D2224" s="1">
        <f>COUNTIF(C:C,C2224)</f>
        <v>15</v>
      </c>
      <c r="E2224" s="1" t="str">
        <f t="shared" si="34"/>
        <v>0x42</v>
      </c>
      <c r="F2224" s="2" t="str">
        <f>TRIM(MID(A2224, FIND("Message:", A2224) + 8, FIND("]", A2224) - FIND("Message:", A2224) - 7))</f>
        <v>['0x42', '0xC6', '0x57', '0x79', '0x2E', '0x7B', '0x98', '0x5F', '0x40', '0xC2', '0x40', '0x19', '0x77', '0x47', '0x7C', '0x23', '0x47', '0x89', '0x8A', '0xC2', '0x3F', '0x49', '0x46', '0x7D', '0x1F', '0x77', '0xC1', '0x79', '0xA8', '0x4F', '0x40', '0x87', '0x7E', '0xC2', '0x40', '0x19', '0x73', '0x23', '0x4E', '0x89', '0x09', '0x7F', '0x8A', '0xC2', '0x3F', '0x49', '0x1F', '0x77', '0xC1', '0xAD', '0x40', '0x79', '0xA8', '0x3F', '0x40', '0xC2', '0x40', '0x19', '0xFD', '0x41', '0x6E', '0x23', '0x40', '0xA0', '0x35', '0x8E', '0x65', '0xDC', '0x42', '0x89', '0x6A', '0x3F', '0x48', '0x8E', '0x61', '0x6E', '0x1C', '0x43', '0x55', '0x49', '0x1F', '0x77', '0xC5', '0x79', '0x98', '0x50', '0x44', '0x3F', '0x40', '0x19', '0x68', '0x23', '0x47', '0x89', '0x39', '0x45', '0x8A', '0xC2', '0x3F', '0x49', '0x1F', '0x77', '0xC1', '0x73', '0x46', '0x79', '0xA8', '0x4F', '0x40', '0xC2', '0x40', '0x19', '0x14', '0x47', '0x64', '0x23', '0x45', '0x89', '0x8A', '0x49', '0x1F', '0x90', '0x48', '0x77', '0xC1', '0x79', '0x98', '0x6F', '0x40', '0x19', '0x5C', '0x49', '0x60', '0x23', '0x45', '0x3F', '0x68', '0xC7', '0x3F', '0xC0', '0x4A', '0x3F', '0x78', '0xA0', '0x4C', '0x89', '0x8A', '0xC2', '0xC5', '0x4B', '0x3F', '0x49', '0x1F', '0x77', '0xC1', '0x79', '0xA8', '0x4E', '0x4C']</v>
      </c>
      <c r="G2224" s="1" t="str">
        <f>TRIM(MID(A2224, FIND("Checksum:", A2224) + 9, FIND("(", A2224) - FIND("Checksum:", A2224) - 9))</f>
        <v>0x3F40</v>
      </c>
      <c r="H2224" s="1" t="str">
        <f>TRIM(MID(A2224, FIND("(", A2224) + 1, FIND(")", A2224) - FIND("(", A2224) - 1))</f>
        <v>big</v>
      </c>
    </row>
    <row r="2225" spans="1:8" hidden="1" x14ac:dyDescent="0.25">
      <c r="A2225" t="s">
        <v>2223</v>
      </c>
      <c r="B2225" s="1" t="str">
        <f>TRIM(MID(A2225, FIND("Index:", A2225) + 6, FIND(",", A2225) - FIND("Index:", A2225) - 6))</f>
        <v>294844</v>
      </c>
      <c r="C2225" s="1" t="str">
        <f>TRIM(MID(A2225, FIND("Length:", A2225) + 7, FIND(",", A2225, FIND("Length:", A2225)) - FIND("Length:", A2225) - 7))</f>
        <v>89</v>
      </c>
      <c r="D2225" s="1">
        <f>COUNTIF(C:C,C2225)</f>
        <v>8</v>
      </c>
      <c r="E2225" s="1" t="str">
        <f t="shared" si="34"/>
        <v>0x57</v>
      </c>
      <c r="F2225" s="2" t="str">
        <f>TRIM(MID(A2225, FIND("Message:", A2225) + 8, FIND("]", A2225) - FIND("Message:", A2225) - 7))</f>
        <v>['0x57', '0x79', '0x2E', '0x7B', '0x98', '0x5F', '0x40', '0xC2', '0x40', '0x19', '0x77', '0x47', '0x7C', '0x23', '0x47', '0x89', '0x8A', '0xC2', '0x3F', '0x49', '0x46', '0x7D', '0x1F', '0x77', '0xC1', '0x79', '0xA8', '0x4F', '0x40', '0x87', '0x7E', '0xC2', '0x40', '0x19', '0x73', '0x23', '0x4E', '0x89', '0x09', '0x7F', '0x8A', '0xC2', '0x3F', '0x49', '0x1F', '0x77', '0xC1', '0xAD', '0x40', '0x79', '0xA8', '0x3F', '0x40', '0xC2', '0x40', '0x19', '0xFD', '0x41', '0x6E', '0x23', '0x40', '0xA0', '0x35', '0x8E', '0x65', '0xDC', '0x42', '0x89', '0x6A', '0x3F', '0x48', '0x8E', '0x61', '0x6E', '0x1C', '0x43', '0x55', '0x49', '0x1F', '0x77', '0xC5', '0x79', '0x98', '0x50', '0x44', '0x3F', '0x40', '0x19', '0x68']</v>
      </c>
      <c r="G2225" s="1" t="str">
        <f>TRIM(MID(A2225, FIND("Checksum:", A2225) + 9, FIND("(", A2225) - FIND("Checksum:", A2225) - 9))</f>
        <v>0x2347</v>
      </c>
      <c r="H2225" s="1" t="str">
        <f>TRIM(MID(A2225, FIND("(", A2225) + 1, FIND(")", A2225) - FIND("(", A2225) - 1))</f>
        <v>big</v>
      </c>
    </row>
    <row r="2226" spans="1:8" hidden="1" x14ac:dyDescent="0.25">
      <c r="A2226" t="s">
        <v>2224</v>
      </c>
      <c r="B2226" s="1" t="str">
        <f>TRIM(MID(A2226, FIND("Index:", A2226) + 6, FIND(",", A2226) - FIND("Index:", A2226) - 6))</f>
        <v>295058</v>
      </c>
      <c r="C2226" s="1" t="str">
        <f>TRIM(MID(A2226, FIND("Length:", A2226) + 7, FIND(",", A2226, FIND("Length:", A2226)) - FIND("Length:", A2226) - 7))</f>
        <v>66</v>
      </c>
      <c r="D2226" s="1">
        <f>COUNTIF(C:C,C2226)</f>
        <v>6</v>
      </c>
      <c r="E2226" s="1" t="str">
        <f t="shared" si="34"/>
        <v>0x46</v>
      </c>
      <c r="F2226" s="2" t="str">
        <f>TRIM(MID(A2226, FIND("Message:", A2226) + 8, FIND("]", A2226) - FIND("Message:", A2226) - 7))</f>
        <v>['0x46', '0x00', '0x00', '0x00', '0xBB', '0xF0', '0x85', '0x06', '0xFF', '0xFF', '0xFF', '0xFF', '0xFF', '0x7C', '0x85', '0x04', '0x09', '0x00', '0xFB', '0x14', '0x00', '0x06', '0xA8', '0x40', '0xFC', '0x00', '0xA8', '0xDB', '0xA7', '0xCE', '0xA9', '0xE1', '0x41', '0xCE', '0x89', '0x50', '0xCA', '0x49', '0xA7', '0xCE', '0x74', '0x42', '0xA8', '0xDC', '0x2A', '0x40', '0xA9', '0xCB', '0xA3', '0x4B', '0x43', '0xDC', '0x8A', '0xEC', '0xB7', '0x3E', '0xFE', '0xCE', '0x5B', '0x44', '0x63', '0xF8', '0xEE', '0x31', '0xA7', '0xCE']</v>
      </c>
      <c r="G2226" s="1" t="str">
        <f>TRIM(MID(A2226, FIND("Checksum:", A2226) + 9, FIND("(", A2226) - FIND("Checksum:", A2226) - 9))</f>
        <v>0x235A</v>
      </c>
      <c r="H2226" s="1" t="str">
        <f>TRIM(MID(A2226, FIND("(", A2226) + 1, FIND(")", A2226) - FIND("(", A2226) - 1))</f>
        <v>big</v>
      </c>
    </row>
    <row r="2227" spans="1:8" hidden="1" x14ac:dyDescent="0.25">
      <c r="A2227" t="s">
        <v>2225</v>
      </c>
      <c r="B2227" s="1" t="str">
        <f>TRIM(MID(A2227, FIND("Index:", A2227) + 6, FIND(",", A2227) - FIND("Index:", A2227) - 6))</f>
        <v>295216</v>
      </c>
      <c r="C2227" s="1" t="str">
        <f>TRIM(MID(A2227, FIND("Length:", A2227) + 7, FIND(",", A2227, FIND("Length:", A2227)) - FIND("Length:", A2227) - 7))</f>
        <v>103</v>
      </c>
      <c r="D2227" s="1">
        <f>COUNTIF(C:C,C2227)</f>
        <v>5</v>
      </c>
      <c r="E2227" s="1" t="str">
        <f t="shared" si="34"/>
        <v>0x4F</v>
      </c>
      <c r="F2227" s="2" t="str">
        <f>TRIM(MID(A2227, FIND("Message:", A2227) + 8, FIND("]", A2227) - FIND("Message:", A2227) - 7))</f>
        <v>['0x4F', '0x46', '0xA7', '0xCE', '0xA9', '0xCE', '0x89', '0x50', '0x5E', '0x50', '0xCA', '0x52', '0xFE', '0xCD', '0xA7', '0xCE', '0x9F', '0x50', '0x51', '0x4C', '0x2C', '0x40', '0xA9', '0xCB', '0x5E', '0x43', '0x21', '0x52', '0x8C', '0xEC', '0xC7', '0x3F', '0xC8', '0x43', '0xA8', '0x87', '0x53', '0xDC', '0x68', '0x1A', '0xA8', '0xDC', '0xEE', '0x2D', '0x54', '0x54', '0xB7', '0x3E', '0xA8', '0xDC', '0xAC', '0x16', '0x68', '0xFA', '0x55', '0x18', '0xA8', '0xDC', '0xEE', '0x27', '0xB7', '0x3E', '0xFE', '0x56', '0xA8', '0xDC', '0xA1', '0x6C', '0x60', '0xCF', '0xA9', '0xC3', '0x57', '0x6C', '0xB0', '0x40', '0x9F', '0xE2', '0xB1', '0x3E', '0x27', '0x58', '0xC7', '0x40', '0x4A', '0x68', '0xFE', '0x85', '0xA3', '0x3B', '0x59', '0xFC', '0xEE', '0x14', '0x3F', '0x48', '0xA0', '0x35', '0xB6', '0x5A', '0xA1', '0x35', '0xA7']</v>
      </c>
      <c r="G2227" s="1" t="str">
        <f>TRIM(MID(A2227, FIND("Checksum:", A2227) + 9, FIND("(", A2227) - FIND("Checksum:", A2227) - 9))</f>
        <v>0x35A8</v>
      </c>
      <c r="H2227" s="1" t="str">
        <f>TRIM(MID(A2227, FIND("(", A2227) + 1, FIND(")", A2227) - FIND("(", A2227) - 1))</f>
        <v>big</v>
      </c>
    </row>
    <row r="2228" spans="1:8" hidden="1" x14ac:dyDescent="0.25">
      <c r="A2228" t="s">
        <v>2226</v>
      </c>
      <c r="B2228" s="1" t="str">
        <f>TRIM(MID(A2228, FIND("Index:", A2228) + 6, FIND(",", A2228) - FIND("Index:", A2228) - 6))</f>
        <v>295553</v>
      </c>
      <c r="C2228" s="1" t="str">
        <f>TRIM(MID(A2228, FIND("Length:", A2228) + 7, FIND(",", A2228, FIND("Length:", A2228)) - FIND("Length:", A2228) - 7))</f>
        <v>81</v>
      </c>
      <c r="D2228" s="1">
        <f>COUNTIF(C:C,C2228)</f>
        <v>8</v>
      </c>
      <c r="E2228" s="1" t="str">
        <f t="shared" si="34"/>
        <v>0x25</v>
      </c>
      <c r="F2228" s="2" t="str">
        <f>TRIM(MID(A2228, FIND("Message:", A2228) + 8, FIND("]", A2228) - FIND("Message:", A2228) - 7))</f>
        <v>['0x25', '0xAD', '0x32', '0x6E', '0x46', '0x75', '0xD5', '0x6E', '0xC5', '0xA7', '0xA2', '0x6E', '0x65', '0x9D', '0x76', '0xA1', '0x92', '0x6E', '0x55', '0xA0', '0x82', '0x1A', '0xAB', '0x77', '0x83', '0x79', '0xF0', '0xCF', '0x3F', '0xC6', '0xE7', '0x23', '0x78', '0xC8', '0x40', '0xEF', '0x83', '0x3F', '0x48', '0x4A', '0xC6', '0x79', '0x6F', '0x8F', '0x75', '0x23', '0x3F', '0x79', '0xF0', '0xBA', '0x7A', '0xCF', '0x3F', '0xFD', '0xCC', '0x3F', '0x48', '0xA9', '0x85', '0x7B', '0x22', '0x2A', '0x37', '0xB9', '0x4B', '0x24', '0x41', '0x69', '0x7C', '0xAC', '0xE2', '0xA8', '0xCC', '0xA7', '0xCC', '0x88', '0x7E', '0x7D', '0xFB', '0xA3', '0xE2']</v>
      </c>
      <c r="G2228" s="1" t="str">
        <f>TRIM(MID(A2228, FIND("Checksum:", A2228) + 9, FIND("(", A2228) - FIND("Checksum:", A2228) - 9))</f>
        <v>0x2A46</v>
      </c>
      <c r="H2228" s="1" t="str">
        <f>TRIM(MID(A2228, FIND("(", A2228) + 1, FIND(")", A2228) - FIND("(", A2228) - 1))</f>
        <v>big</v>
      </c>
    </row>
    <row r="2229" spans="1:8" hidden="1" x14ac:dyDescent="0.25">
      <c r="A2229" t="s">
        <v>2227</v>
      </c>
      <c r="B2229" s="1" t="str">
        <f>TRIM(MID(A2229, FIND("Index:", A2229) + 6, FIND(",", A2229) - FIND("Index:", A2229) - 6))</f>
        <v>296390</v>
      </c>
      <c r="C2229" s="1" t="str">
        <f>TRIM(MID(A2229, FIND("Length:", A2229) + 7, FIND(",", A2229, FIND("Length:", A2229)) - FIND("Length:", A2229) - 7))</f>
        <v>85</v>
      </c>
      <c r="D2229" s="1">
        <f>COUNTIF(C:C,C2229)</f>
        <v>7</v>
      </c>
      <c r="E2229" s="1" t="str">
        <f t="shared" si="34"/>
        <v>0xCF</v>
      </c>
      <c r="F2229" s="2" t="str">
        <f>TRIM(MID(A2229, FIND("Message:", A2229) + 8, FIND("]", A2229) - FIND("Message:", A2229) - 7))</f>
        <v>['0xCF', '0x3F', '0x7C', '0xE7', '0xAB', '0x52', '0xA2', '0x12', '0x1A', '0x79', '0x00', '0x00', '0x00', '0x9A', '0xF0', '0x85', '0x06', '0xFF', '0xFF', '0xFF', '0xFF', '0xFF', '0x7C', '0x85', '0x04', '0x09', '0x00', '0xCF', '0xF5', '0x00', '0x07', '0x5F', '0x40', '0x00', '0x00', '0x79', '0xF0', '0xCF', '0x3F', '0x72', '0x2C', '0x41', '0xE2', '0xC8', '0x66', '0xAC', '0x5C', '0x1A', '0x77', '0xED', '0x42', '0x79', '0xF0', '0xCF', '0x3F', '0x79', '0x12', '0xCA', '0x12', '0x43', '0x42', '0xA2', '0xF0', '0xA2', '0x7C', '0xDF', '0x44', '0x5C', '0x44', '0x72', '0x17', '0x1A', '0x72', '0x79', '0xF0', '0xCF', '0x94', '0x45', '0x3F', '0x7C', '0xE7', '0xA2', '0x12', '0x1A', '0x6F']</v>
      </c>
      <c r="G2229" s="1" t="str">
        <f>TRIM(MID(A2229, FIND("Checksum:", A2229) + 9, FIND("(", A2229) - FIND("Checksum:", A2229) - 9))</f>
        <v>0x2746</v>
      </c>
      <c r="H2229" s="1" t="str">
        <f>TRIM(MID(A2229, FIND("(", A2229) + 1, FIND(")", A2229) - FIND("(", A2229) - 1))</f>
        <v>big</v>
      </c>
    </row>
    <row r="2230" spans="1:8" hidden="1" x14ac:dyDescent="0.25">
      <c r="A2230" t="s">
        <v>2228</v>
      </c>
      <c r="B2230" s="1" t="str">
        <f>TRIM(MID(A2230, FIND("Index:", A2230) + 6, FIND(",", A2230) - FIND("Index:", A2230) - 6))</f>
        <v>296539</v>
      </c>
      <c r="C2230" s="1" t="str">
        <f>TRIM(MID(A2230, FIND("Length:", A2230) + 7, FIND(",", A2230, FIND("Length:", A2230)) - FIND("Length:", A2230) - 7))</f>
        <v>52</v>
      </c>
      <c r="D2230" s="1">
        <f>COUNTIF(C:C,C2230)</f>
        <v>15</v>
      </c>
      <c r="E2230" s="1" t="str">
        <f t="shared" si="34"/>
        <v>0x4D</v>
      </c>
      <c r="F2230" s="2" t="str">
        <f>TRIM(MID(A2230, FIND("Message:", A2230) + 8, FIND("]", A2230) - FIND("Message:", A2230) - 7))</f>
        <v>['0x4D', '0x65', '0x79', '0xF0', '0xCF', '0x3F', '0x69', '0xE7', '0x7D', '0x4E', '0xCA', '0x51', '0x49', '0x6F', '0xAF', '0xD7', '0xA1', '0x4C', '0x4F', '0x6C', '0xA7', '0xCC', '0xA8', '0xDC', '0xA9', '0xE0', '0x40', '0x50', '0x1A', '0x60', '0x77', '0xDB', '0xA0', '0x5C', '0xA3', '0xBE', '0x51', '0x6C', '0x77', '0x5B', '0x6A', '0xE0', '0x19', '0x5C', '0x51', '0x52', '0x73', '0xCB', '0x24', '0x43', '0x89', '0x8A']</v>
      </c>
      <c r="G2230" s="1" t="str">
        <f>TRIM(MID(A2230, FIND("Checksum:", A2230) + 9, FIND("(", A2230) - FIND("Checksum:", A2230) - 9))</f>
        <v>0x1A27</v>
      </c>
      <c r="H2230" s="1" t="str">
        <f>TRIM(MID(A2230, FIND("(", A2230) + 1, FIND(")", A2230) - FIND("(", A2230) - 1))</f>
        <v>big</v>
      </c>
    </row>
    <row r="2231" spans="1:8" hidden="1" x14ac:dyDescent="0.25">
      <c r="A2231" t="s">
        <v>2229</v>
      </c>
      <c r="B2231" s="1" t="str">
        <f>TRIM(MID(A2231, FIND("Index:", A2231) + 6, FIND(",", A2231) - FIND("Index:", A2231) - 6))</f>
        <v>296573</v>
      </c>
      <c r="C2231" s="1" t="str">
        <f>TRIM(MID(A2231, FIND("Length:", A2231) + 7, FIND(",", A2231, FIND("Length:", A2231)) - FIND("Length:", A2231) - 7))</f>
        <v>144</v>
      </c>
      <c r="D2231" s="1">
        <f>COUNTIF(C:C,C2231)</f>
        <v>30</v>
      </c>
      <c r="E2231" s="1" t="str">
        <f t="shared" si="34"/>
        <v>0xA3</v>
      </c>
      <c r="F2231" s="2" t="str">
        <f>TRIM(MID(A2231, FIND("Message:", A2231) + 8, FIND("]", A2231) - FIND("Message:", A2231) - 7))</f>
        <v>['0xA3', '0xBE', '0x51', '0x6C', '0x77', '0x5B', '0x6A', '0xE0', '0x19', '0x5C', '0x51', '0x52', '0x73', '0xCB', '0x24', '0x43', '0x89', '0x8A', '0x1A', '0x27', '0x53', '0x59', '0xDF', '0x48', '0x6A', '0x40', '0x1A', '0x59', '0xF2', '0x54', '0x79', '0xF0', '0xCF', '0x3F', '0x69', '0xE7', '0xC8', '0xE7', '0x55', '0x42', '0x19', '0x57', '0x9F', '0xE0', '0xAF', '0x3E', '0x76', '0x56', '0x69', '0x40', '0xC2', '0x40', '0x19', '0x55', '0x23', '0x94', '0x57', '0x6A', '0xA2', '0x22', '0xB2', '0x4B', '0x89', '0x8A', '0x98', '0x58', '0x23', '0x50', '0xC4', '0x25', '0xA2', '0x22', '0x9F', '0x1A', '0x59', '0x4C', '0xB2', '0x47', '0x7F', '0x48', '0x7F', '0x48', '0x2F', '0x5A', '0x7F', '0x60', '0x7F', '0x60', '0x49', '0xBF', '0x85', '0xA8', '0x5B', '0xBF', '0x69', '0x40', '0x19', '0x4D', '0x89', '0x8A', '0x3F', '0x5C', '0xC4', '0x23', '0x9F', '0x4C', '0x7F', '0x48', '0x7F', '0x77', '0x5D', '0x48', '0x7F', '0x60', '0x7F', '0x60', '0x49', '0xBF', '0x6E', '0x5E', '0x85', '0xC7', '0x69', '0x40', '0xA0', '0x35', '0xA1', '0xCC', '0x5F', '0x35', '0xA7', '0x35', '0xA8', '0x35', '0xAD', '0x35', '0x32', '0x60', '0x8E', '0x65', '0xBE', '0x57', '0x3F', '0xAA']</v>
      </c>
      <c r="G2231" s="1" t="str">
        <f>TRIM(MID(A2231, FIND("Checksum:", A2231) + 9, FIND("(", A2231) - FIND("Checksum:", A2231) - 9))</f>
        <v>0x3E92</v>
      </c>
      <c r="H2231" s="1" t="str">
        <f>TRIM(MID(A2231, FIND("(", A2231) + 1, FIND(")", A2231) - FIND("(", A2231) - 1))</f>
        <v>big</v>
      </c>
    </row>
    <row r="2232" spans="1:8" hidden="1" x14ac:dyDescent="0.25">
      <c r="A2232" t="s">
        <v>2230</v>
      </c>
      <c r="B2232" s="1" t="str">
        <f>TRIM(MID(A2232, FIND("Index:", A2232) + 6, FIND(",", A2232) - FIND("Index:", A2232) - 6))</f>
        <v>296610</v>
      </c>
      <c r="C2232" s="1" t="str">
        <f>TRIM(MID(A2232, FIND("Length:", A2232) + 7, FIND(",", A2232, FIND("Length:", A2232)) - FIND("Length:", A2232) - 7))</f>
        <v>130</v>
      </c>
      <c r="D2232" s="1">
        <f>COUNTIF(C:C,C2232)</f>
        <v>23</v>
      </c>
      <c r="E2232" s="1" t="str">
        <f t="shared" si="34"/>
        <v>0xE7</v>
      </c>
      <c r="F2232" s="2" t="str">
        <f>TRIM(MID(A2232, FIND("Message:", A2232) + 8, FIND("]", A2232) - FIND("Message:", A2232) - 7))</f>
        <v>['0xE7', '0x55', '0x42', '0x19', '0x57', '0x9F', '0xE0', '0xAF', '0x3E', '0x76', '0x56', '0x69', '0x40', '0xC2', '0x40', '0x19', '0x55', '0x23', '0x94', '0x57', '0x6A', '0xA2', '0x22', '0xB2', '0x4B', '0x89', '0x8A', '0x98', '0x58', '0x23', '0x50', '0xC4', '0x25', '0xA2', '0x22', '0x9F', '0x1A', '0x59', '0x4C', '0xB2', '0x47', '0x7F', '0x48', '0x7F', '0x48', '0x2F', '0x5A', '0x7F', '0x60', '0x7F', '0x60', '0x49', '0xBF', '0x85', '0xA8', '0x5B', '0xBF', '0x69', '0x40', '0x19', '0x4D', '0x89', '0x8A', '0x3F', '0x5C', '0xC4', '0x23', '0x9F', '0x4C', '0x7F', '0x48', '0x7F', '0x77', '0x5D', '0x48', '0x7F', '0x60', '0x7F', '0x60', '0x49', '0xBF', '0x6E', '0x5E', '0x85', '0xC7', '0x69', '0x40', '0xA0', '0x35', '0xA1', '0xCC', '0x5F', '0x35', '0xA7', '0x35', '0xA8', '0x35', '0xAD', '0x35', '0x32', '0x60', '0x8E', '0x65', '0xBE', '0x57', '0x3F', '0xAA', '0x3E', '0x92', '0x61', '0x37', '0x85', '0x8D', '0x3F', '0x42', '0xAF', '0xD9', '0xB6', '0x62', '0x3E', '0x37', '0x85', '0xBB', '0x3F', '0x43', '0x44', '0xDF', '0x63', '0x6F', '0x3E']</v>
      </c>
      <c r="G2232" s="1" t="str">
        <f>TRIM(MID(A2232, FIND("Checksum:", A2232) + 9, FIND("(", A2232) - FIND("Checksum:", A2232) - 9))</f>
        <v>0x3787</v>
      </c>
      <c r="H2232" s="1" t="str">
        <f>TRIM(MID(A2232, FIND("(", A2232) + 1, FIND(")", A2232) - FIND("(", A2232) - 1))</f>
        <v>big</v>
      </c>
    </row>
    <row r="2233" spans="1:8" hidden="1" x14ac:dyDescent="0.25">
      <c r="A2233" t="s">
        <v>2231</v>
      </c>
      <c r="B2233" s="1" t="str">
        <f>TRIM(MID(A2233, FIND("Index:", A2233) + 6, FIND(",", A2233) - FIND("Index:", A2233) - 6))</f>
        <v>296820</v>
      </c>
      <c r="C2233" s="1" t="str">
        <f>TRIM(MID(A2233, FIND("Length:", A2233) + 7, FIND(",", A2233, FIND("Length:", A2233)) - FIND("Length:", A2233) - 7))</f>
        <v>75</v>
      </c>
      <c r="D2233" s="1">
        <f>COUNTIF(C:C,C2233)</f>
        <v>7</v>
      </c>
      <c r="E2233" s="1" t="str">
        <f t="shared" si="34"/>
        <v>0xE0</v>
      </c>
      <c r="F2233" s="2" t="str">
        <f>TRIM(MID(A2233, FIND("Message:", A2233) + 8, FIND("]", A2233) - FIND("Message:", A2233) - 7))</f>
        <v>['0xE0', '0xCF', '0x3F', '0xC2', '0x43', '0xEF', '0xC5', '0x6D', '0x72', '0xA0', '0x4C', '0xA1', '0x42', '0xC2', '0x3F', '0xB2', '0x6E', '0x9F', '0x62', '0xC7', '0x3F', '0xC8', '0x5C', '0xC7', '0x64', '0x6F', '0x40', '0xC8', '0x44', '0xC7', '0x41', '0xC8', '0x48', '0xD6', '0x70', '0xC7', '0x42', '0xC8', '0x4C', '0xDF', '0x55', '0x3F', '0x04', '0x71', '0x48', '0xA0', '0x5C', '0x23', '0x3F', '0x25', '0x40', '0x7E', '0x72', '0x26', '0x3F', '0xDF', '0x49', '0xA4', '0x5C', '0xA0', '0xA2', '0x73', '0x5C', '0x23', '0x3F', '0x24', '0x3F', '0x25', '0x40', '0xFA', '0x74', '0xDF', '0x43', '0xA6', '0x5C']</v>
      </c>
      <c r="G2233" s="1" t="str">
        <f>TRIM(MID(A2233, FIND("Checksum:", A2233) + 9, FIND("(", A2233) - FIND("Checksum:", A2233) - 9))</f>
        <v>0x233F</v>
      </c>
      <c r="H2233" s="1" t="str">
        <f>TRIM(MID(A2233, FIND("(", A2233) + 1, FIND(")", A2233) - FIND("(", A2233) - 1))</f>
        <v>big</v>
      </c>
    </row>
    <row r="2234" spans="1:8" hidden="1" x14ac:dyDescent="0.25">
      <c r="A2234" t="s">
        <v>2232</v>
      </c>
      <c r="B2234" s="1" t="str">
        <f>TRIM(MID(A2234, FIND("Index:", A2234) + 6, FIND(",", A2234) - FIND("Index:", A2234) - 6))</f>
        <v>297009</v>
      </c>
      <c r="C2234" s="1" t="str">
        <f>TRIM(MID(A2234, FIND("Length:", A2234) + 7, FIND(",", A2234, FIND("Length:", A2234)) - FIND("Length:", A2234) - 7))</f>
        <v>135</v>
      </c>
      <c r="D2234" s="1">
        <f>COUNTIF(C:C,C2234)</f>
        <v>27</v>
      </c>
      <c r="E2234" s="1" t="str">
        <f t="shared" si="34"/>
        <v>0x07</v>
      </c>
      <c r="F2234" s="2" t="str">
        <f>TRIM(MID(A2234, FIND("Message:", A2234) + 8, FIND("]", A2234) - FIND("Message:", A2234) - 7))</f>
        <v>['0x07', '0x4F', '0xCA', '0x40', '0xDF', '0x77', '0x52', '0x42', '0x3F', '0x48', '0xA0', '0x5C', '0xA9', '0x5C', '0xC6', '0x93', '0x43', '0xEE', '0xC8', '0x46', '0x4A', '0xBF', '0x86', '0x35', '0x07', '0x44', '0x79', '0xF0', '0xCF', '0x3F', '0xC6', '0xE9', '0xCA', '0x39', '0x45', '0x40', '0xDF', '0x6B', '0x3F', '0x48', '0xA0', '0x5C', '0x55', '0x46', '0xA9', '0x5C', '0xC6', '0xEE', '0xCA', '0x46', '0x4A', '0x5D', '0x47', '0xBF', '0x86', '0x09', '0x79', '0xF0', '0xCF', '0x3F', '0x10', '0x48', '0x9F', '0xE2', '0x7F', '0x58', '0x07', '0xBF', '0xCA', '0x34', '0x49', '0x5E', '0xA0', '0x5C', '0xA9', '0x5C', '0xC6', '0xEE', '0x60', '0x4A', '0xCA', '0x43', '0xA1', '0x6C', '0xA9', '0x6C', '0x9F', '0x1C', '0x4B', '0xE2', '0xC7', '0x43', '0xC8', '0x42', '0xAC', '0x6C', '0x5D', '0x4C', '0x9F', '0x12', '0xC7', '0x40', '0xCA', '0x40', '0xDF', '0xF0', '0x4D', '0x51', '0x20', '0x40', '0xA0', '0x5C', '0xC6', '0x5E', '0x21', '0x4E', '0xCA', '0x41', '0x9F', '0x12', '0xC7', '0x44', '0xC8', '0xE0', '0x4F', '0x42', '0xAC', '0x6C', '0x9F', '0x12', '0xC7', '0x41', '0x65', '0x50', '0xCA']</v>
      </c>
      <c r="G2234" s="1" t="str">
        <f>TRIM(MID(A2234, FIND("Checksum:", A2234) + 9, FIND("(", A2234) - FIND("Checksum:", A2234) - 9))</f>
        <v>0x40DF</v>
      </c>
      <c r="H2234" s="1" t="str">
        <f>TRIM(MID(A2234, FIND("(", A2234) + 1, FIND(")", A2234) - FIND("(", A2234) - 1))</f>
        <v>big</v>
      </c>
    </row>
    <row r="2235" spans="1:8" hidden="1" x14ac:dyDescent="0.25">
      <c r="A2235" t="s">
        <v>2233</v>
      </c>
      <c r="B2235" s="1" t="str">
        <f>TRIM(MID(A2235, FIND("Index:", A2235) + 6, FIND(",", A2235) - FIND("Index:", A2235) - 6))</f>
        <v>297400</v>
      </c>
      <c r="C2235" s="1" t="str">
        <f>TRIM(MID(A2235, FIND("Length:", A2235) + 7, FIND(",", A2235, FIND("Length:", A2235)) - FIND("Length:", A2235) - 7))</f>
        <v>226</v>
      </c>
      <c r="D2235" s="1">
        <f>COUNTIF(C:C,C2235)</f>
        <v>13</v>
      </c>
      <c r="E2235" s="1" t="str">
        <f t="shared" si="34"/>
        <v>0x52</v>
      </c>
      <c r="F2235" s="2" t="str">
        <f>TRIM(MID(A2235, FIND("Message:", A2235) + 8, FIND("]", A2235) - FIND("Message:", A2235) - 7))</f>
        <v>['0x52', '0x0F', '0x37', '0x6D', '0x4C', '0x8C', '0x47', '0x4C', '0x75', '0x0F', '0x4C', '0xAA', '0x6E', '0xA2', '0x62', '0x49', '0x1D', '0x79', '0x61', '0xC8', '0x7D', '0x6F', '0x40', '0x0F', '0x49', '0x42', '0x1D', '0x80', '0x47', '0x2F', '0x70', '0x0F', '0x48', '0x40', '0x75', '0xA0', '0x35', '0xA1', '0xF4', '0x71', '0x35', '0x8E', '0x65', '0x3F', '0xAA', '0x3E', '0x3E', '0x00', '0x72', '0x3F', '0x46', '0x7B', '0xDD', '0x3F', '0x46', '0xE7', '0xBE', '0x73', '0x59', '0x3E', '0x37', '0x84', '0xFF', '0x3E', '0x37', '0x3C', '0x74', '0x84', '0x07', '0x3F', '0x46', '0xE9', '0x65', '0x3E', '0x13', '0x75', '0x37', '0x84', '0x17', '0x3E', '0x37', '0x84', '0x1F', '0x61', '0x76', '0xD9', '0x41', '0x1A', '0xA7', '0x6A', '0xE0', '0x3F', '0xDD', '0x77', '0xAA', '0x40', '0x3F', '0x1A', '0xA5', '0x79', '0xF0', '0xCB', '0x78', '0xCF', '0x3F', '0x2A', '0x43', '0x79', '0xF2', '0xC8', '0x2A', '0x79', '0x4F', '0x19', '0xA2', '0xA3', '0x8C', '0x6F', '0xE0', '0x05', '0x7A', '0xCF', '0x3F', '0x19', '0x98', '0x4A', '0x2F', '0x31', '0xE5', '0x7B', '0x5F', '0x49', '0x83', '0x19', '0x9E', '0x2B', '0x3A', '0xC4', '0x7C', '0x9F', '0xE0', '0xAF', '0x40', '0x69', '0x40', '0xA9', '0x40', '0x7D', '0xF1', '0x1A', '0x8E', '0x89', '0x0C', '0x6A', '0xE0', '0xF8', '0x7E', '0x3F', '0xAA', '0x1A', '0xA1', '0x79', '0xF0', '0xCF', '0x5E', '0x7F', '0x3F', '0x89', '0x54', '0xCA', '0x4F', '0xA9', '0xF0', '0x51', '0x40', '0x1B', '0x97', '0xA9', '0xEC', '0x7A', '0x00', '0xCF', '0xD3', '0x41', '0x3F', '0x7A', '0xE2', '0xC8', '0x48', '0x9F', '0x00', '0x8E', '0x42', '0x19', '0x86', '0x9F', '0x4C', '0x4C', '0xEB', '0x19', '0x1F', '0x43', '0x92', '0xAC', '0x1B', '0x9F', '0xE0', '0xAF', '0x40', '0x0E', '0x44', '0xDF', '0x42', '0x69', '0x40', '0x4C', '0x3F', '0x41', '0xDC', '0x45', '0x3F', '0x4C', '0xBA', '0x4C', '0xBA', '0x8E']</v>
      </c>
      <c r="G2235" s="1" t="str">
        <f>TRIM(MID(A2235, FIND("Checksum:", A2235) + 9, FIND("(", A2235) - FIND("Checksum:", A2235) - 9))</f>
        <v>0x6182</v>
      </c>
      <c r="H2235" s="1" t="str">
        <f>TRIM(MID(A2235, FIND("(", A2235) + 1, FIND(")", A2235) - FIND("(", A2235) - 1))</f>
        <v>big</v>
      </c>
    </row>
    <row r="2236" spans="1:8" hidden="1" x14ac:dyDescent="0.25">
      <c r="A2236" t="s">
        <v>2234</v>
      </c>
      <c r="B2236" s="1" t="str">
        <f>TRIM(MID(A2236, FIND("Index:", A2236) + 6, FIND(",", A2236) - FIND("Index:", A2236) - 6))</f>
        <v>297427</v>
      </c>
      <c r="C2236" s="1" t="str">
        <f>TRIM(MID(A2236, FIND("Length:", A2236) + 7, FIND(",", A2236, FIND("Length:", A2236)) - FIND("Length:", A2236) - 7))</f>
        <v>161</v>
      </c>
      <c r="D2236" s="1">
        <f>COUNTIF(C:C,C2236)</f>
        <v>16</v>
      </c>
      <c r="E2236" s="1" t="str">
        <f t="shared" si="34"/>
        <v>0x80</v>
      </c>
      <c r="F2236" s="2" t="str">
        <f>TRIM(MID(A2236, FIND("Message:", A2236) + 8, FIND("]", A2236) - FIND("Message:", A2236) - 7))</f>
        <v>['0x80', '0x47', '0x2F', '0x70', '0x0F', '0x48', '0x40', '0x75', '0xA0', '0x35', '0xA1', '0xF4', '0x71', '0x35', '0x8E', '0x65', '0x3F', '0xAA', '0x3E', '0x3E', '0x00', '0x72', '0x3F', '0x46', '0x7B', '0xDD', '0x3F', '0x46', '0xE7', '0xBE', '0x73', '0x59', '0x3E', '0x37', '0x84', '0xFF', '0x3E', '0x37', '0x3C', '0x74', '0x84', '0x07', '0x3F', '0x46', '0xE9', '0x65', '0x3E', '0x13', '0x75', '0x37', '0x84', '0x17', '0x3E', '0x37', '0x84', '0x1F', '0x61', '0x76', '0xD9', '0x41', '0x1A', '0xA7', '0x6A', '0xE0', '0x3F', '0xDD', '0x77', '0xAA', '0x40', '0x3F', '0x1A', '0xA5', '0x79', '0xF0', '0xCB', '0x78', '0xCF', '0x3F', '0x2A', '0x43', '0x79', '0xF2', '0xC8', '0x2A', '0x79', '0x4F', '0x19', '0xA2', '0xA3', '0x8C', '0x6F', '0xE0', '0x05', '0x7A', '0xCF', '0x3F', '0x19', '0x98', '0x4A', '0x2F', '0x31', '0xE5', '0x7B', '0x5F', '0x49', '0x83', '0x19', '0x9E', '0x2B', '0x3A', '0xC4', '0x7C', '0x9F', '0xE0', '0xAF', '0x40', '0x69', '0x40', '0xA9', '0x40', '0x7D', '0xF1', '0x1A', '0x8E', '0x89', '0x0C', '0x6A', '0xE0', '0xF8', '0x7E', '0x3F', '0xAA', '0x1A', '0xA1', '0x79', '0xF0', '0xCF', '0x5E', '0x7F', '0x3F', '0x89', '0x54', '0xCA', '0x4F', '0xA9', '0xF0', '0x51', '0x40', '0x1B', '0x97', '0xA9', '0xEC', '0x7A', '0x00', '0xCF', '0xD3', '0x41', '0x3F', '0x7A', '0xE2', '0xC8']</v>
      </c>
      <c r="G2236" s="1" t="str">
        <f>TRIM(MID(A2236, FIND("Checksum:", A2236) + 9, FIND("(", A2236) - FIND("Checksum:", A2236) - 9))</f>
        <v>0x489F</v>
      </c>
      <c r="H2236" s="1" t="str">
        <f>TRIM(MID(A2236, FIND("(", A2236) + 1, FIND(")", A2236) - FIND("(", A2236) - 1))</f>
        <v>big</v>
      </c>
    </row>
    <row r="2237" spans="1:8" hidden="1" x14ac:dyDescent="0.25">
      <c r="A2237" t="s">
        <v>2235</v>
      </c>
      <c r="B2237" s="1" t="str">
        <f>TRIM(MID(A2237, FIND("Index:", A2237) + 6, FIND(",", A2237) - FIND("Index:", A2237) - 6))</f>
        <v>297720</v>
      </c>
      <c r="C2237" s="1" t="str">
        <f>TRIM(MID(A2237, FIND("Length:", A2237) + 7, FIND(",", A2237, FIND("Length:", A2237)) - FIND("Length:", A2237) - 7))</f>
        <v>147</v>
      </c>
      <c r="D2237" s="1">
        <f>COUNTIF(C:C,C2237)</f>
        <v>20</v>
      </c>
      <c r="E2237" s="1" t="str">
        <f t="shared" si="34"/>
        <v>0x3D</v>
      </c>
      <c r="F2237" s="2" t="str">
        <f>TRIM(MID(A2237, FIND("Message:", A2237) + 8, FIND("]", A2237) - FIND("Message:", A2237) - 7))</f>
        <v>['0x3D', '0xDF', '0x42', '0x3F', '0x48', '0x19', '0x8E', '0x51', '0x78', '0x7C', '0xE0', '0xCF', '0x3F', '0xAC', '0x1C', '0xFE', '0x52', '0x8E', '0x65', '0x4C', '0xBA', '0x00', '0x00', '0x00', '0x4D', '0xF0', '0x85', '0x06', '0xFF', '0xFF', '0xFF', '0xFF', '0xFF', '0x7C', '0x85', '0x04', '0x09', '0x00', '0xD8', '0x30', '0x00', '0x07', '0xA2', '0x40', '0x04', '0x00', '0x2C', '0x40', '0x1A', '0x75', '0x79', '0xB9', '0x41', '0xF0', '0xCF', '0x3F', '0x2A', '0x43', '0x79', '0xF6', '0x1F', '0x42', '0xCA', '0x3F', '0x2C', '0x3F', '0xAC', '0x1C', '0xA9', '0x2A', '0x43', '0x1C', '0x69', '0xE7', '0xC8', '0x45', '0x1A', '0x6F', '0x48', '0x44', '0x79', '0xF0', '0xCF', '0x3F', '0x2A', '0x40', '0x79', '0xA1', '0x45', '0xF2', '0xC8', '0x3F', '0x2C', '0x3F', '0xAC', '0x1C', '0x74', '0x46', '0xA9', '0x1C', '0x69', '0xE7', '0xC8', '0x68', '0x1A', '0xA8', '0x47', '0x62', '0x1B', '0x68', '0x79', '0xF0', '0xBF', '0x3F', '0x96', '0x48', '0x6B', '0xE0', '0xA9', '0x00', '0xA9', '0xEC', '0x9F', '0x74', '0x49', '0xE2', '0x08', '0x2F', '0xC7', '0x4F', '0xCA', '0x46', '0x8B', '0x4A', '0xA9', '0x00', '0x1A', '0x5E', '0x6A', '0xE0', '0x19', '0xD0', '0x4B', '0x5C', '0x9F', '0xE0', '0xAF']</v>
      </c>
      <c r="G2237" s="1" t="str">
        <f>TRIM(MID(A2237, FIND("Checksum:", A2237) + 9, FIND("(", A2237) - FIND("Checksum:", A2237) - 9))</f>
        <v>0x40DF</v>
      </c>
      <c r="H2237" s="1" t="str">
        <f>TRIM(MID(A2237, FIND("(", A2237) + 1, FIND(")", A2237) - FIND("(", A2237) - 1))</f>
        <v>big</v>
      </c>
    </row>
    <row r="2238" spans="1:8" hidden="1" x14ac:dyDescent="0.25">
      <c r="A2238" t="s">
        <v>2236</v>
      </c>
      <c r="B2238" s="1" t="str">
        <f>TRIM(MID(A2238, FIND("Index:", A2238) + 6, FIND(",", A2238) - FIND("Index:", A2238) - 6))</f>
        <v>298171</v>
      </c>
      <c r="C2238" s="1" t="str">
        <f>TRIM(MID(A2238, FIND("Length:", A2238) + 7, FIND(",", A2238, FIND("Length:", A2238)) - FIND("Length:", A2238) - 7))</f>
        <v>211</v>
      </c>
      <c r="D2238" s="1">
        <f>COUNTIF(C:C,C2238)</f>
        <v>9</v>
      </c>
      <c r="E2238" s="1" t="str">
        <f t="shared" si="34"/>
        <v>0x1B</v>
      </c>
      <c r="F2238" s="2" t="str">
        <f>TRIM(MID(A2238, FIND("Message:", A2238) + 8, FIND("]", A2238) - FIND("Message:", A2238) - 7))</f>
        <v>['0x1B', '0x19', '0xBE', '0x89', '0x8A', '0x59', '0x6E', '0xC2', '0x40', '0x8E', '0x65', '0x3F', '0xAA', '0x8E', '0xDD', '0x6F', '0x61', '0x6E', '0x55', '0x40', '0x3F', '0x3E', '0x3E', '0x90', '0x70', '0x4A', '0x6F', '0xAD', '0xD5', '0x79', '0xF0', '0xCF', '0xE7', '0x71', '0x3F', '0x89', '0x4F', '0xC8', '0x40', '0xDF', '0x09', '0x7B', '0x72', '0x3F', '0x48', '0x4A', '0xBF', '0x47', '0x2D', '0x79', '0xF1', '0x73', '0xF0', '0xCF', '0x3F', '0xC6', '0xE7', '0xCA', '0x41', '0x2E', '0x74', '0x29', '0x3F', '0x1A', '0xBD', '0x6A', '0xE0', '0x1A', '0x1A', '0x75', '0xBB', '0x79', '0xF0', '0xCF', '0x3F', '0x69', '0xE7', '0xFB', '0x76', '0xC8', '0x42', '0x19', '0xB9', '0x9F', '0xE0', '0xAF', '0x84', '0x77', '0x3E', '0x69', '0x40', '0x1A', '0xB8', '0x79', '0xF0', '0x9C', '0x78', '0xCF', '0x3F', '0x2A', '0x49', '0x79', '0xF6', '0xCA', '0x36', '0x79', '0x40', '0xDF', '0xF8', '0x3F', '0x48', '0xFE', '0x52', '0x6B', '0x7A', '0x3F', '0x48', '0x19', '0xA9', '0x69', '0x40', '0x9F', '0x0E', '0x7B', '0xE0', '0xC7', '0x3D', '0xC8', '0x71', '0xC7', '0x3E', '0xA1', '0x7C', '0xCA', '0x40', '0xDF', '0xED', '0x3F', '0x48', '0xC7', '0xA4', '0x7D', '0x3F', '0xC8', '0x40', '0xDF', '0x89', '0x3F', '0x48', '0xB6', '0x7E', '0x1A', '0xAB', '0x79', '0xF0', '0xCF', '0x3F', '0x69', '0x27', '0x7F', '0xE7', '0xC8', '0x40', '0xDF', '0xE2', '0x3F', '0x48', '0xBA', '0x40', '0x29', '0x47', '0x6A', '0xE0', '0x4A', '0xBF', '0x52', '0x58', '0x41', '0x57', '0x79', '0xF0', '0xCF', '0x3F', '0xC6', '0xEA', '0xC3', '0x42', '0xCA', '0x48', '0x1A', '0xA5', '0x79', '0xF0', '0xCF', '0x4F', '0x43', '0x3F', '0x79', '0x4F', '0xC8', '0x46', '0x19', '0xA2', '0x16', '0x44', '0x9F', '0xE0', '0xAF', '0x40', '0xDF', '0x42']</v>
      </c>
      <c r="G2238" s="1" t="str">
        <f>TRIM(MID(A2238, FIND("Checksum:", A2238) + 9, FIND("(", A2238) - FIND("Checksum:", A2238) - 9))</f>
        <v>0x6940</v>
      </c>
      <c r="H2238" s="1" t="str">
        <f>TRIM(MID(A2238, FIND("(", A2238) + 1, FIND(")", A2238) - FIND("(", A2238) - 1))</f>
        <v>big</v>
      </c>
    </row>
    <row r="2239" spans="1:8" hidden="1" x14ac:dyDescent="0.25">
      <c r="A2239" t="s">
        <v>2237</v>
      </c>
      <c r="B2239" s="1" t="str">
        <f>TRIM(MID(A2239, FIND("Index:", A2239) + 6, FIND(",", A2239) - FIND("Index:", A2239) - 6))</f>
        <v>298175</v>
      </c>
      <c r="C2239" s="1" t="str">
        <f>TRIM(MID(A2239, FIND("Length:", A2239) + 7, FIND(",", A2239, FIND("Length:", A2239)) - FIND("Length:", A2239) - 7))</f>
        <v>130</v>
      </c>
      <c r="D2239" s="1">
        <f>COUNTIF(C:C,C2239)</f>
        <v>23</v>
      </c>
      <c r="E2239" s="1" t="str">
        <f t="shared" si="34"/>
        <v>0x8A</v>
      </c>
      <c r="F2239" s="2" t="str">
        <f>TRIM(MID(A2239, FIND("Message:", A2239) + 8, FIND("]", A2239) - FIND("Message:", A2239) - 7))</f>
        <v>['0x8A', '0x59', '0x6E', '0xC2', '0x40', '0x8E', '0x65', '0x3F', '0xAA', '0x8E', '0xDD', '0x6F', '0x61', '0x6E', '0x55', '0x40', '0x3F', '0x3E', '0x3E', '0x90', '0x70', '0x4A', '0x6F', '0xAD', '0xD5', '0x79', '0xF0', '0xCF', '0xE7', '0x71', '0x3F', '0x89', '0x4F', '0xC8', '0x40', '0xDF', '0x09', '0x7B', '0x72', '0x3F', '0x48', '0x4A', '0xBF', '0x47', '0x2D', '0x79', '0xF1', '0x73', '0xF0', '0xCF', '0x3F', '0xC6', '0xE7', '0xCA', '0x41', '0x2E', '0x74', '0x29', '0x3F', '0x1A', '0xBD', '0x6A', '0xE0', '0x1A', '0x1A', '0x75', '0xBB', '0x79', '0xF0', '0xCF', '0x3F', '0x69', '0xE7', '0xFB', '0x76', '0xC8', '0x42', '0x19', '0xB9', '0x9F', '0xE0', '0xAF', '0x84', '0x77', '0x3E', '0x69', '0x40', '0x1A', '0xB8', '0x79', '0xF0', '0x9C', '0x78', '0xCF', '0x3F', '0x2A', '0x49', '0x79', '0xF6', '0xCA', '0x36', '0x79', '0x40', '0xDF', '0xF8', '0x3F', '0x48', '0xFE', '0x52', '0x6B', '0x7A', '0x3F', '0x48', '0x19', '0xA9', '0x69', '0x40', '0x9F', '0x0E', '0x7B', '0xE0', '0xC7', '0x3D', '0xC8', '0x71', '0xC7', '0x3E', '0xA1', '0x7C', '0xCA']</v>
      </c>
      <c r="G2239" s="1" t="str">
        <f>TRIM(MID(A2239, FIND("Checksum:", A2239) + 9, FIND("(", A2239) - FIND("Checksum:", A2239) - 9))</f>
        <v>0x40DF</v>
      </c>
      <c r="H2239" s="1" t="str">
        <f>TRIM(MID(A2239, FIND("(", A2239) + 1, FIND(")", A2239) - FIND("(", A2239) - 1))</f>
        <v>big</v>
      </c>
    </row>
    <row r="2240" spans="1:8" hidden="1" x14ac:dyDescent="0.25">
      <c r="A2240" t="s">
        <v>2238</v>
      </c>
      <c r="B2240" s="1" t="str">
        <f>TRIM(MID(A2240, FIND("Index:", A2240) + 6, FIND(",", A2240) - FIND("Index:", A2240) - 6))</f>
        <v>298921</v>
      </c>
      <c r="C2240" s="1" t="str">
        <f>TRIM(MID(A2240, FIND("Length:", A2240) + 7, FIND(",", A2240, FIND("Length:", A2240)) - FIND("Length:", A2240) - 7))</f>
        <v>240</v>
      </c>
      <c r="D2240" s="1">
        <f>COUNTIF(C:C,C2240)</f>
        <v>17</v>
      </c>
      <c r="E2240" s="1" t="str">
        <f t="shared" si="34"/>
        <v>0xBF</v>
      </c>
      <c r="F2240" s="2" t="str">
        <f>TRIM(MID(A2240, FIND("Message:", A2240) + 8, FIND("]", A2240) - FIND("Message:", A2240) - 7))</f>
        <v>['0xBF', '0x47', '0x4C', '0x41', '0x45', '0x7C', '0xE0', '0xCF', '0x3F', '0xAC', '0x1C', '0xBB', '0x42', '0xA9', '0x1C', '0xC6', '0xE7', '0xCA', '0x42', '0x29', '0xEC', '0x43', '0x40', '0x1A', '0xBE', '0xDF', '0x42', '0x6A', '0xE0', '0xC9', '0x44', '0x29', '0x3F', '0x1A', '0xBC', '0x6A', '0xE0', '0xAC', '0x7B', '0x45', '0x1C', '0xA9', '0x1C', '0xC6', '0xE8', '0xCA', '0x42', '0xE3', '0x46', '0x29', '0x40', '0x1A', '0xB9', '0xDF', '0x42', '0x6A', '0x10', '0x47', '0xE0', '0x29', '0x3F', '0x1A', '0xB7', '0x6A', '0xE0', '0xAD', '0x48', '0xAC', '0x1C', '0xA9', '0x1C', '0xC6', '0xE9', '0xCA', '0x52', '0x49', '0x42', '0x29', '0x40', '0x1A', '0xB3', '0xDF', '0x42', '0xE4', '0x4A', '0x6A', '0xE0', '0x29', '0x3F', '0x1A', '0xB1', '0x6A', '0x34', '0x4B', '0xE0', '0xAC', '0x1C', '0xA9', '0x1C', '0xC6', '0xEA', '0x6C', '0x4C', '0xCA', '0x42', '0x29', '0x40', '0x1A', '0xAE', '0xDF', '0x6B', '0x4D', '0x42', '0x6A', '0xE0', '0x29', '0x3F', '0x1A', '0xAC', '0x0A', '0x4E', '0x6A', '0xE0', '0xAC', '0x1C', '0xA9', '0x1C', '0xC6', '0xEE', '0x4F', '0xEB', '0xCA', '0x42', '0x29', '0x40', '0x1A', '0xA8', '0x74', '0x50', '0xDF', '0x42', '0x6A', '0xE0', '0x29', '0x3F', '0x1A', '0x40', '0x51', '0xA6', '0x6A', '0xE0', '0xAC', '0x1C', '0xA9', '0x1C', '0xD1', '0x52', '0x9F', '0xE2', '0x7F', '0x58', '0x00', '0x00', '0x00', '0xAC', '0xF0', '0x85', '0x06', '0xFF', '0xFF', '0xFF', '0xFF', '0xFF', '0x7C', '0x85', '0x04', '0x09', '0x00', '0xE6', '0xB7', '0x00', '0x07', '0x38', '0x40', '0x08', '0x00', '0x07', '0x5F', '0xC8', '0x42', '0x29', '0xE2', '0x41', '0x40', '0x1A', '0xA2', '0xDF', '0x42', '0x6A', '0xE0', '0xAB', '0x42', '0x29', '0x3F', '0x1A', '0xA0', '0x6A', '0xE0', '0xAC', '0x5D', '0x43', '0x1C', '0xA9', '0x1C', '0x9F', '0xE2', '0x7F', '0x58', '0x7F', '0x44', '0x07', '0x4F', '0xC8', '0x42', '0x29', '0x40', '0x1A', '0x29', '0x45', '0x9B', '0xDF', '0x42', '0x6A', '0xE0', '0x29', '0x3F', '0xB6', '0x46', '0x1A', '0x99']</v>
      </c>
      <c r="G2240" s="1" t="str">
        <f>TRIM(MID(A2240, FIND("Checksum:", A2240) + 9, FIND("(", A2240) - FIND("Checksum:", A2240) - 9))</f>
        <v>0x6AE0</v>
      </c>
      <c r="H2240" s="1" t="str">
        <f>TRIM(MID(A2240, FIND("(", A2240) + 1, FIND(")", A2240) - FIND("(", A2240) - 1))</f>
        <v>big</v>
      </c>
    </row>
    <row r="2241" spans="1:8" hidden="1" x14ac:dyDescent="0.25">
      <c r="A2241" t="s">
        <v>2239</v>
      </c>
      <c r="B2241" s="1" t="str">
        <f>TRIM(MID(A2241, FIND("Index:", A2241) + 6, FIND(",", A2241) - FIND("Index:", A2241) - 6))</f>
        <v>298925</v>
      </c>
      <c r="C2241" s="1" t="str">
        <f>TRIM(MID(A2241, FIND("Length:", A2241) + 7, FIND(",", A2241, FIND("Length:", A2241)) - FIND("Length:", A2241) - 7))</f>
        <v>205</v>
      </c>
      <c r="D2241" s="1">
        <f>COUNTIF(C:C,C2241)</f>
        <v>10</v>
      </c>
      <c r="E2241" s="1" t="str">
        <f t="shared" si="34"/>
        <v>0x45</v>
      </c>
      <c r="F2241" s="2" t="str">
        <f>TRIM(MID(A2241, FIND("Message:", A2241) + 8, FIND("]", A2241) - FIND("Message:", A2241) - 7))</f>
        <v>['0x45', '0x7C', '0xE0', '0xCF', '0x3F', '0xAC', '0x1C', '0xBB', '0x42', '0xA9', '0x1C', '0xC6', '0xE7', '0xCA', '0x42', '0x29', '0xEC', '0x43', '0x40', '0x1A', '0xBE', '0xDF', '0x42', '0x6A', '0xE0', '0xC9', '0x44', '0x29', '0x3F', '0x1A', '0xBC', '0x6A', '0xE0', '0xAC', '0x7B', '0x45', '0x1C', '0xA9', '0x1C', '0xC6', '0xE8', '0xCA', '0x42', '0xE3', '0x46', '0x29', '0x40', '0x1A', '0xB9', '0xDF', '0x42', '0x6A', '0x10', '0x47', '0xE0', '0x29', '0x3F', '0x1A', '0xB7', '0x6A', '0xE0', '0xAD', '0x48', '0xAC', '0x1C', '0xA9', '0x1C', '0xC6', '0xE9', '0xCA', '0x52', '0x49', '0x42', '0x29', '0x40', '0x1A', '0xB3', '0xDF', '0x42', '0xE4', '0x4A', '0x6A', '0xE0', '0x29', '0x3F', '0x1A', '0xB1', '0x6A', '0x34', '0x4B', '0xE0', '0xAC', '0x1C', '0xA9', '0x1C', '0xC6', '0xEA', '0x6C', '0x4C', '0xCA', '0x42', '0x29', '0x40', '0x1A', '0xAE', '0xDF', '0x6B', '0x4D', '0x42', '0x6A', '0xE0', '0x29', '0x3F', '0x1A', '0xAC', '0x0A', '0x4E', '0x6A', '0xE0', '0xAC', '0x1C', '0xA9', '0x1C', '0xC6', '0xEE', '0x4F', '0xEB', '0xCA', '0x42', '0x29', '0x40', '0x1A', '0xA8', '0x74', '0x50', '0xDF', '0x42', '0x6A', '0xE0', '0x29', '0x3F', '0x1A', '0x40', '0x51', '0xA6', '0x6A', '0xE0', '0xAC', '0x1C', '0xA9', '0x1C', '0xD1', '0x52', '0x9F', '0xE2', '0x7F', '0x58', '0x00', '0x00', '0x00', '0xAC', '0xF0', '0x85', '0x06', '0xFF', '0xFF', '0xFF', '0xFF', '0xFF', '0x7C', '0x85', '0x04', '0x09', '0x00', '0xE6', '0xB7', '0x00', '0x07', '0x38', '0x40', '0x08', '0x00', '0x07', '0x5F', '0xC8', '0x42', '0x29', '0xE2', '0x41', '0x40', '0x1A', '0xA2', '0xDF', '0x42', '0x6A', '0xE0', '0xAB', '0x42', '0x29', '0x3F', '0x1A', '0xA0', '0x6A', '0xE0', '0xAC']</v>
      </c>
      <c r="G2241" s="1" t="str">
        <f>TRIM(MID(A2241, FIND("Checksum:", A2241) + 9, FIND("(", A2241) - FIND("Checksum:", A2241) - 9))</f>
        <v>0x5D43</v>
      </c>
      <c r="H2241" s="1" t="str">
        <f>TRIM(MID(A2241, FIND("(", A2241) + 1, FIND(")", A2241) - FIND("(", A2241) - 1))</f>
        <v>big</v>
      </c>
    </row>
    <row r="2242" spans="1:8" hidden="1" x14ac:dyDescent="0.25">
      <c r="A2242" t="s">
        <v>2240</v>
      </c>
      <c r="B2242" s="1" t="str">
        <f>TRIM(MID(A2242, FIND("Index:", A2242) + 6, FIND(",", A2242) - FIND("Index:", A2242) - 6))</f>
        <v>299369</v>
      </c>
      <c r="C2242" s="1" t="str">
        <f>TRIM(MID(A2242, FIND("Length:", A2242) + 7, FIND(",", A2242, FIND("Length:", A2242)) - FIND("Length:", A2242) - 7))</f>
        <v>251</v>
      </c>
      <c r="D2242" s="1">
        <f>COUNTIF(C:C,C2242)</f>
        <v>14</v>
      </c>
      <c r="E2242" s="1" t="str">
        <f t="shared" si="34"/>
        <v>0x4F</v>
      </c>
      <c r="F2242" s="2" t="str">
        <f>TRIM(MID(A2242, FIND("Message:", A2242) + 8, FIND("]", A2242) - FIND("Message:", A2242) - 7))</f>
        <v>['0x4F', '0x40', '0xDF', '0x44', '0xB2', '0x5E', '0xAC', '0x1C', '0x49', '0x2F', '0x07', '0x6F', '0x79', '0x8F', '0x5F', '0xB8', '0x3F', '0x40', '0xAC', '0x1C', '0xA9', '0x1C', '0x26', '0x60', '0xC6', '0xEB', '0xCA', '0x42', '0x29', '0x40', '0x1A', '0xA3', '0x61', '0x6A', '0xDF', '0x42', '0x6A', '0xE0', '0x29', '0x3F', '0xA1', '0x62', '0x1A', '0x68', '0x6A', '0xE0', '0xAC', '0x1C', '0xA9', '0xA2', '0x63', '0x1C', '0xC6', '0xEC', '0xCA', '0x42', '0x29', '0x40', '0xA9', '0x64', '0x1A', '0x65', '0xDF', '0x42', '0x6A', '0xE0', '0x29', '0x7A', '0x65', '0x3F', '0x1A', '0x63', '0x6A', '0xE0', '0xAC', '0x1C', '0x36', '0x66', '0xA9', '0x1C', '0x9F', '0xE2', '0x7F', '0x40', '0x07', '0x75', '0x67', '0xBF', '0xC8', '0x42', '0x70', '0xA8', '0x4F', '0x40', '0xDA', '0x68', '0xDF', '0x41', '0x3F', '0x48', '0x70', '0xA8', '0x3F', '0x69', '0x69', '0x40', '0xAC', '0x1C', '0xA9', '0x1C', '0x9F', '0xE2', '0xBA', '0x6A', '0x7F', '0x48', '0x07', '0xBF', '0xC8', '0x42', '0x70', '0x74', '0x6B', '0x78', '0x4F', '0x40', '0xDF', '0x41', '0x3F', '0x48', '0x1C', '0x6C', '0x70', '0x78', '0x3F', '0x40', '0xAC', '0x1C', '0xA9', '0x47', '0x6D', '0x1C', '0x9F', '0xE2', '0x7F', '0x58', '0x07', '0x43', '0x2E', '0x6E', '0xC8', '0x42', '0x71', '0x48', '0x4F', '0x3F', '0xDF', '0xA1', '0x6F', '0x41', '0x3F', '0x48', '0x71', '0x48', '0x3F', '0x3F', '0x70', '0x70', '0xAC', '0x1C', '0x9F', '0x12', '0x7F', '0x58', '0x07', '0xC9', '0x71', '0x47', '0xC8', '0x42', '0x71', '0x58', '0x4F', '0x3F', '0x1C', '0x72', '0xDF', '0x41', '0x3F', '0x48', '0x71', '0x58', '0x3F', '0x24', '0x73', '0x3F', '0xC2', '0x40', '0xA0', '0x35', '0xA1', '0x35', '0x62', '0x74', '0x8E', '0x65', '0x3F', '0xAA', '0x4C', '0x3F', '0x3E', '0x1C', '0x75', '0x3E', '0x63', '0x87', '0xCA', '0x44', '0x49', '0x2F', '0x26', '0x76', '0x07', '0x71', '0x79', '0x68', '0x6F', '0x40', '0x4C', '0xCC', '0x77', '0x68', '0x4C', '0xBA', '0x83', '0x4F', '0xCA', '0x44', '0xC8', '0x78', '0x49', '0x1F', '0x77', '0xC1', '0x79', '0x58', '0x6F', '0x5B', '0x79', '0x40', '0x4C']</v>
      </c>
      <c r="G2242" s="1" t="str">
        <f>TRIM(MID(A2242, FIND("Checksum:", A2242) + 9, FIND("(", A2242) - FIND("Checksum:", A2242) - 9))</f>
        <v>0x684C</v>
      </c>
      <c r="H2242" s="1" t="str">
        <f>TRIM(MID(A2242, FIND("(", A2242) + 1, FIND(")", A2242) - FIND("(", A2242) - 1))</f>
        <v>big</v>
      </c>
    </row>
    <row r="2243" spans="1:8" hidden="1" x14ac:dyDescent="0.25">
      <c r="A2243" t="s">
        <v>2241</v>
      </c>
      <c r="B2243" s="1" t="str">
        <f>TRIM(MID(A2243, FIND("Index:", A2243) + 6, FIND(",", A2243) - FIND("Index:", A2243) - 6))</f>
        <v>299883</v>
      </c>
      <c r="C2243" s="1" t="str">
        <f>TRIM(MID(A2243, FIND("Length:", A2243) + 7, FIND(",", A2243, FIND("Length:", A2243)) - FIND("Length:", A2243) - 7))</f>
        <v>144</v>
      </c>
      <c r="D2243" s="1">
        <f>COUNTIF(C:C,C2243)</f>
        <v>30</v>
      </c>
      <c r="E2243" s="1" t="str">
        <f t="shared" ref="E2243:E2306" si="35">TRIM(MID(F2243, FIND("0x", F2243), FIND("'", F2243, FIND("0x", F2243)) - FIND("0x", F2243)))</f>
        <v>0x6E</v>
      </c>
      <c r="F2243" s="2" t="str">
        <f>TRIM(MID(A2243, FIND("Message:", A2243) + 8, FIND("]", A2243) - FIND("Message:", A2243) - 7))</f>
        <v>['0x6E', '0x55', '0xA0', '0xC2', '0x57', '0x92', '0xAC', '0x82', '0xA5', '0xAC', '0xA9', '0xAC', '0xC1', '0x58', '0x89', '0x54', '0xCA', '0x63', '0xA8', '0x5C', '0xA2', '0x0C', '0x59', '0x1C', '0x72', '0xCF', '0xC8', '0x5F', '0x72', '0xD6', '0x29', '0x5A', '0xCA', '0x4B', '0xA7', '0xAC', '0xA1', '0x1C', '0xA4', '0x27', '0x5B', '0xC2', '0xF0', '0x58', '0xA3', '0x62', '0x9F', '0x4C', '0x59', '0x5C', '0x6F', '0xD2', '0xCA', '0x4C', '0xA3', '0x62', '0xF0', '0xAC', '0x5D', '0x52', '0xA4', '0xC2', '0xDF', '0x53', '0xA0', '0x35', '0x20', '0x5E', '0xA7', '0xAC', '0xA1', '0x1C', '0xA4', '0xC2', '0xA3', '0x7B', '0x5F', '0x62', '0xEF', '0x3D', '0x3F', '0x48', '0x9F', '0x4C', '0x62', '0x60', '0x6F', '0xD6', '0xCA', '0x41', '0xAC', '0x52', '0xDF', '0x91', '0x61', '0x46', '0x9F', '0x12', '0xA3', '0x62', '0xA4', '0xC2', '0xC6', '0x62', '0xEF', '0x33', '0x3F', '0x48', '0xDF', '0x41', '0xA0', '0xCE', '0x63', '0x35', '0x9F', '0x12', '0xA0', '0x35', '0xA1', '0x35', '0xF6', '0x64', '0xA7', '0x35', '0xA8', '0x35', '0x8E', '0x65', '0x3F', '0x52', '0x65', '0xAA', '0x6E', '0xC5', '0x6E', '0x65', '0x41', '0x2F', '0x88', '0x66', '0xBF', '0x3F', '0x6E', '0x55']</v>
      </c>
      <c r="G2243" s="1" t="str">
        <f>TRIM(MID(A2243, FIND("Checksum:", A2243) + 9, FIND("(", A2243) - FIND("Checksum:", A2243) - 9))</f>
        <v>0x473F</v>
      </c>
      <c r="H2243" s="1" t="str">
        <f>TRIM(MID(A2243, FIND("(", A2243) + 1, FIND(")", A2243) - FIND("(", A2243) - 1))</f>
        <v>big</v>
      </c>
    </row>
    <row r="2244" spans="1:8" hidden="1" x14ac:dyDescent="0.25">
      <c r="A2244" t="s">
        <v>2242</v>
      </c>
      <c r="B2244" s="1" t="str">
        <f>TRIM(MID(A2244, FIND("Index:", A2244) + 6, FIND(",", A2244) - FIND("Index:", A2244) - 6))</f>
        <v>300207</v>
      </c>
      <c r="C2244" s="1" t="str">
        <f>TRIM(MID(A2244, FIND("Length:", A2244) + 7, FIND(",", A2244, FIND("Length:", A2244)) - FIND("Length:", A2244) - 7))</f>
        <v>197</v>
      </c>
      <c r="D2244" s="1">
        <f>COUNTIF(C:C,C2244)</f>
        <v>10</v>
      </c>
      <c r="E2244" s="1" t="str">
        <f t="shared" si="35"/>
        <v>0xA2</v>
      </c>
      <c r="F2244" s="2" t="str">
        <f>TRIM(MID(A2244, FIND("Message:", A2244) + 8, FIND("]", A2244) - FIND("Message:", A2244) - 7))</f>
        <v>['0xA2', '0xB2', '0xAC', '0xF4', '0x7B', '0x62', '0x72', '0x5B', '0x72', '0x62', '0xCA', '0x3F', '0x8A', '0x7C', '0xAC', '0x72', '0x7C', '0xC6', '0xCA', '0x40', '0xDF', '0xC9', '0x7D', '0x49', '0xAC', '0xC2', '0xA5', '0xAE', '0xAC', '0x8E', '0xC5', '0x7E', '0xA9', '0xAE', '0x7C', '0xEB', '0x7C', '0x62', '0xC8', '0xE6', '0x7F', '0x40', '0xDF', '0x40', '0xA2', '0x62', '0xA2', '0x12', '0x99', '0x40', '0xAC', '0x72', '0xA4', '0x9E', '0xAC', '0x1E', '0xA9', '0x17', '0x41', '0x9E', '0x7C', '0xE6', '0xCA', '0x41', '0xA3', '0x92', '0x85', '0x42', '0xDF', '0x5A', '0x9F', '0x82', '0xA5', '0xAE', '0xA2', '0x95', '0x43', '0x8E', '0xA9', '0xAE', '0x72', '0xEB', '0x72', '0x62', '0x5D', '0x44', '0xC8', '0x40', '0xDF', '0x40', '0xAC', '0x62', '0xAC', '0x29', '0x45', '0x72', '0x7C', '0xC6', '0xCA', '0x40', '0xDF', '0x49', '0x2F', '0x46', '0xAC', '0xC2', '0xA5', '0xAE', '0xAC', '0x8E', '0xA5', '0xEA', '0x47', '0xAE', '0x7C', '0xAB', '0x7C', '0x62', '0xC8', '0x40', '0x06', '0x48', '0xDF', '0x40', '0xA2', '0x62', '0xA2', '0x12', '0xAC', '0xCE', '0x49', '0x72', '0xA3', '0x1E', '0xDF', '0x40', '0x9F', '0x82', '0xBF', '0x4A', '0x9F', '0x82', '0xA0', '0x35', '0xA1', '0x35', '0xA7', '0xC0', '0x4B', '0x35', '0x3F', '0xAA', '0x8E', '0x61', '0x6E', '0x65', '0x2E', '0x4C', '0xA1', '0x92', '0x6E', '0x55', '0xA0', '0x82', '0xC2', '0x2A', '0x4D', '0x3F', '0xA1', '0x6C', '0xA9', '0x6C', '0x89', '0x54', '0x8E', '0x4E', '0xCA', '0x42', '0x1F', '0x3F', '0xB1', '0x3D', '0xEE', '0x97', '0x4F', '0x37', '0x80', '0xDA', '0xC2', '0x40', '0xA0', '0x35', '0xBA', '0x50', '0xA1', '0x35', '0x8E']</v>
      </c>
      <c r="G2244" s="1" t="str">
        <f>TRIM(MID(A2244, FIND("Checksum:", A2244) + 9, FIND("(", A2244) - FIND("Checksum:", A2244) - 9))</f>
        <v>0x653F</v>
      </c>
      <c r="H2244" s="1" t="str">
        <f>TRIM(MID(A2244, FIND("(", A2244) + 1, FIND(")", A2244) - FIND("(", A2244) - 1))</f>
        <v>big</v>
      </c>
    </row>
    <row r="2245" spans="1:8" hidden="1" x14ac:dyDescent="0.25">
      <c r="A2245" t="s">
        <v>2243</v>
      </c>
      <c r="B2245" s="1" t="str">
        <f>TRIM(MID(A2245, FIND("Index:", A2245) + 6, FIND(",", A2245) - FIND("Index:", A2245) - 6))</f>
        <v>300544</v>
      </c>
      <c r="C2245" s="1" t="str">
        <f>TRIM(MID(A2245, FIND("Length:", A2245) + 7, FIND(",", A2245, FIND("Length:", A2245)) - FIND("Length:", A2245) - 7))</f>
        <v>212</v>
      </c>
      <c r="D2245" s="1">
        <f>COUNTIF(C:C,C2245)</f>
        <v>11</v>
      </c>
      <c r="E2245" s="1" t="str">
        <f t="shared" si="35"/>
        <v>0x4B</v>
      </c>
      <c r="F2245" s="2" t="str">
        <f>TRIM(MID(A2245, FIND("Message:", A2245) + 8, FIND("]", A2245) - FIND("Message:", A2245) - 7))</f>
        <v>['0x4B', '0x92', '0x6E', '0x55', '0xA0', '0x82', '0xAC', '0x6C', '0xDD', '0x4C', '0x8C', '0x54', '0xCA', '0x5A', '0x29', '0x5F', '0x7C', '0x57', '0x4D', '0xE6', '0xC8', '0x41', '0xA7', '0x62', '0xDF', '0x41', '0x69', '0x4E', '0x21', '0x3F', '0x27', '0x5F', '0xB1', '0x1F', '0xC2', '0xC8', '0x4F', '0x3F', '0xA7', '0xCC', '0xA9', '0xCC', '0x89', '0x54', '0x57', '0x50', '0xCA', '0x4A', '0xA9', '0x50', '0x4A', '0x3F', '0x3E', '0x27', '0x51', '0x3E', '0xA9', '0xEC', '0x79', '0xF2', '0xC8', '0x41', '0x9C', '0x52', '0xA9', '0x50', '0xB9', '0x40', '0x60', '0xE0', '0xB0', '0x38', '0x53', '0x41', '0xEE', '0x2F', '0xB7', '0x3D', '0xC2', '0x40', '0xAA', '0x54', '0xEE', '0x20', '0x3F', '0x48', '0xA0', '0x35', '0xA1', '0x62', '0x55', '0x35', '0xA7', '0x35', '0x8E', '0x65', '0x3F', '0xAA', '0x45', '0x56', '0xA4', '0x9C', '0xAC', '0x8C', '0x49', '0x3F', '0x3E', '0x97', '0x57', '0x3E', '0x7C', '0x9B', '0x7C', '0xE6', '0xCA', '0x42', '0x1E', '0x58', '0x42', '0x3F', '0x3E', '0x3E', '0xDF', '0x40', '0x3F', '0xB5', '0x59', '0x48', '0xA2', '0x12', '0x42', '0xBA', '0xA4', '0x9C', '0x94', '0x5A', '0xAC', '0x8C', '0x7C', '0x97', '0x8C', '0x50', '0xC8', '0x4D', '0x5B', '0x40', '0xDF', '0x40', '0x22', '0x3F', '0xA2', '0x12', '0xD1', '0x5C', '0x42', '0xBA', '0x8E', '0x61', '0x4A', '0x3F', '0x40', '0x13', '0x5D', '0x3F', '0x6E', '0xC5', '0x6E', '0x65', '0xA1', '0xA2', '0xE8', '0x5E', '0x6E', '0x55', '0xA0', '0x82', '0xA1', '0x6C', '0xA9', '0xFC', '0x5F', '0x6C', '0x79', '0xF6', '0xCA', '0x40', '0x41', '0x3F', '0xC7', '0x60', '0x40', '0x3F', '0xA4', '0x9C', '0xA1', '0x6C', '0x43', '0x72', '0x61', '0x3F', '0x40', '0x3F', '0xA9', '0x6C', '0x73', '0xE7', '0x91', '0x62', '0x43', '0x96', '0x47', '0x59']</v>
      </c>
      <c r="G2245" s="1" t="str">
        <f>TRIM(MID(A2245, FIND("Checksum:", A2245) + 9, FIND("(", A2245) - FIND("Checksum:", A2245) - 9))</f>
        <v>0x615D</v>
      </c>
      <c r="H2245" s="1" t="str">
        <f>TRIM(MID(A2245, FIND("(", A2245) + 1, FIND(")", A2245) - FIND("(", A2245) - 1))</f>
        <v>big</v>
      </c>
    </row>
    <row r="2246" spans="1:8" hidden="1" x14ac:dyDescent="0.25">
      <c r="A2246" t="s">
        <v>2244</v>
      </c>
      <c r="B2246" s="1" t="str">
        <f>TRIM(MID(A2246, FIND("Index:", A2246) + 6, FIND(",", A2246) - FIND("Index:", A2246) - 6))</f>
        <v>300743</v>
      </c>
      <c r="C2246" s="1" t="str">
        <f>TRIM(MID(A2246, FIND("Length:", A2246) + 7, FIND(",", A2246, FIND("Length:", A2246)) - FIND("Length:", A2246) - 7))</f>
        <v>250</v>
      </c>
      <c r="D2246" s="1">
        <f>COUNTIF(C:C,C2246)</f>
        <v>14</v>
      </c>
      <c r="E2246" s="1" t="str">
        <f t="shared" si="35"/>
        <v>0x3F</v>
      </c>
      <c r="F2246" s="2" t="str">
        <f>TRIM(MID(A2246, FIND("Message:", A2246) + 8, FIND("]", A2246) - FIND("Message:", A2246) - 7))</f>
        <v>['0x3F', '0x40', '0x3F', '0xA9', '0x6C', '0x73', '0xE7', '0x91', '0x62', '0x43', '0x96', '0x47', '0x59', '0x61', '0x5D', '0x49', '0xE4', '0x63', '0x59', '0x77', '0xEB', '0x87', '0x58', '0x9F', '0xC2', '0x62', '0x64', '0xA0', '0x35', '0xA1', '0x35', '0xA7', '0x35', '0x8E', '0x7C', '0x65', '0x65', '0x3F', '0xAA', '0x8E', '0x61', '0x4A', '0x3F', '0x2E', '0x66', '0x40', '0x3F', '0x6E', '0x25', '0xAD', '0x32', '0xBE', '0x18', '0x67', '0x33', '0x6E', '0xD5', '0x6E', '0xC5', '0xA7', '0xA2', '0x5D', '0x68', '0x6E', '0x65', '0xA1', '0x92', '0x6E', '0x55', '0xA0', '0xD4', '0x69', '0x82', '0xA7', '0xCC', '0xA9', '0xCC', '0x79', '0xF6', '0x47', '0x6A', '0xCA', '0x40', '0x47', '0x3F', '0x40', '0x3F', '0xA9', '0x25', '0x6B', '0x52', '0x4B', '0x3F', '0x40', '0x3F', '0x89', '0x68', '0xB9', '0x6C', '0xA8', '0xEC', '0xA9', '0x62', '0xA7', '0xCC', '0x89', '0x0C', '0x6D', '0x68', '0x67', '0xDD', '0xAA', '0xCC', '0xA3', '0xEC', '0x23', '0x6E', '0x7B', '0xF7', '0x49', '0x59', '0x9F', '0x02', '0x5E', '0x84', '0x6F', '0x03', '0x83', '0xBF', '0x9F', '0x02', '0x79', '0x8B', '0x5C', '0x70', '0xA8', '0xE2', '0xA9', '0xEB', '0x5E', '0x84', '0xA0', '0x15', '0x71', '0x5C', '0x88', '0x58', '0x67', '0x5D', '0xA1', '0x6C', '0x81', '0x72', '0x89', '0x67', '0xA3', '0x6C', '0x5E', '0xE5', '0x83', '0x3B', '0x73', '0xBF', '0x88', '0x67', '0x49', '0x59', '0xA1', '0x82', '0xE9', '0x74', '0x71', '0xEB', '0x99', '0x35', '0x71', '0xEB', '0x81', '0x7F', '0x75', '0x58', '0x78', '0x6B', '0x9F', '0xD2', '0xA0', '0x35', '0xF9', '0x76', '0xA1', '0x35', '0xA7', '0x35', '0xA8', '0x35', '0xAE', '0xB6', '0x77', '0x22', '0xAD', '0x35', '0x8E', '0x65', '0x3F', '0xAA', '0x5A', '0x78', '0xA2', '0xAC', '0xAC', '0x9C', '0x7C', '0x72', '0xC8', '0xC8', '0x79', '0x4B', '0xA3', '0x8C', '0xA9', '0x8C', '0x79', '0x12', '0xB6', '0x7A', '0xC8', '0x3F', '0xA3', '0x92', '0xA5', '0xAC', '0xA3', '0xAE', '0x7B', '0x8C', '0xA9', '0xAC', '0xAA', '0x8C', '0x7A', '0xE6', '0xF6', '0x7C', '0xCA', '0x4D', '0xA3', '0xA2', '0x43', '0xBA', '0xA3']</v>
      </c>
      <c r="G2246" s="1" t="str">
        <f>TRIM(MID(A2246, FIND("Checksum:", A2246) + 9, FIND("(", A2246) - FIND("Checksum:", A2246) - 9))</f>
        <v>0x7C7D</v>
      </c>
      <c r="H2246" s="1" t="str">
        <f>TRIM(MID(A2246, FIND("(", A2246) + 1, FIND(")", A2246) - FIND("(", A2246) - 1))</f>
        <v>big</v>
      </c>
    </row>
    <row r="2247" spans="1:8" hidden="1" x14ac:dyDescent="0.25">
      <c r="A2247" t="s">
        <v>2245</v>
      </c>
      <c r="B2247" s="1" t="str">
        <f>TRIM(MID(A2247, FIND("Index:", A2247) + 6, FIND(",", A2247) - FIND("Index:", A2247) - 6))</f>
        <v>301090</v>
      </c>
      <c r="C2247" s="1" t="str">
        <f>TRIM(MID(A2247, FIND("Length:", A2247) + 7, FIND(",", A2247, FIND("Length:", A2247)) - FIND("Length:", A2247) - 7))</f>
        <v>210</v>
      </c>
      <c r="D2247" s="1">
        <f>COUNTIF(C:C,C2247)</f>
        <v>16</v>
      </c>
      <c r="E2247" s="1" t="str">
        <f t="shared" si="35"/>
        <v>0xA1</v>
      </c>
      <c r="F2247" s="2" t="str">
        <f>TRIM(MID(A2247, FIND("Message:", A2247) + 8, FIND("]", A2247) - FIND("Message:", A2247) - 7))</f>
        <v>['0xA1', '0x35', '0xB9', '0x48', '0xA7', '0x35', '0x8E', '0x65', '0x3F', '0xAA', '0x8E', '0x91', '0x49', '0x61', '0x6E', '0x65', '0xA1', '0x92', '0x6E', '0x55', '0x76', '0x4A', '0xA0', '0x82', '0x61', '0x5E', '0x3F', '0x59', '0xA0', '0x66', '0x4B', '0x35', '0xA1', '0x35', '0x8E', '0x65', '0x3F', '0xAA', '0x35', '0x4C', '0x3E', '0x3E', '0x3E', '0x37', '0x5E', '0xBB', '0x3F', '0x97', '0x4D', '0x43', '0x48', '0x9B', '0x3F', '0xAA', '0x3E', '0x3E', '0xDA', '0x4E', '0x49', '0xBF', '0xD2', '0x5F', '0x9F', '0xE0', '0xAF', '0xB9', '0x4F', '0x40', '0x69', '0x40', '0x3F', '0xAA', '0x8E', '0x61', '0x13', '0x50', '0x44', '0xBF', '0xDF', '0x3F', '0x13', '0x5B', '0x45', '0x27', '0x51', '0x3F', '0x4D', '0x3F', '0x8E', '0x65', '0xDF', '0x3F', '0x30', '0x52', '0x3F', '0x48', '0xAC', '0xA2', '0xAC', '0x1C', '0xA9', '0x9B', '0x53', '0x1C', '0x69', '0xE7', '0xC8', '0x42', '0x9F', '0x83', '0xEE', '0x54', '0xBC', '0x3E', '0xEE', '0x37', '0x84', '0xCA', '0x3F', '0x04', '0x55', '0xAA', '0x8E', '0x61', '0x1A', '0xBC', '0x29', '0x3F', '0x2F', '0x56', '0x6A', '0xDF', '0x1A', '0xBA', '0x1F', '0x72', '0x6A', '0x71', '0x57', '0xDF', '0x19', '0x51', '0xC0', '0xF0', '0x89', '0x8A', '0x67', '0x58', '0x1A', '0x4F', '0x79', '0xF0', '0xBF', '0x3F', '0x4A', '0x75', '0x59', '0x3F', '0x3F', '0x3E', '0x79', '0xEF', '0xCA', '0x43', '0x8D', '0x5A', '0x29', '0x40', '0x4A', '0xBF', '0xCF', '0xD3', '0xDF', '0x51', '0x5B', '0x44', '0x6A', '0xDF', '0x29', '0x3F', '0x4A', '0xBF', '0x5C', '0x5C', '0xCF', '0xD3', '0xDF', '0x49', '0x6A', '0xDF', '0x49', '0xBC', '0x5D', '0xBF', '0xD0', '0x2D', '0x44', '0xBF', '0xCF', '0xD4', '0xC3', '0x5E', '0x73', '0xE0', '0xCF', '0x3F', '0x19', '0xAE', '0x8E', '0x18']</v>
      </c>
      <c r="G2247" s="1" t="str">
        <f>TRIM(MID(A2247, FIND("Checksum:", A2247) + 9, FIND("(", A2247) - FIND("Checksum:", A2247) - 9))</f>
        <v>0x5F65</v>
      </c>
      <c r="H2247" s="1" t="str">
        <f>TRIM(MID(A2247, FIND("(", A2247) + 1, FIND(")", A2247) - FIND("(", A2247) - 1))</f>
        <v>big</v>
      </c>
    </row>
    <row r="2248" spans="1:8" hidden="1" x14ac:dyDescent="0.25">
      <c r="A2248" t="s">
        <v>2246</v>
      </c>
      <c r="B2248" s="1" t="str">
        <f>TRIM(MID(A2248, FIND("Index:", A2248) + 6, FIND(",", A2248) - FIND("Index:", A2248) - 6))</f>
        <v>301575</v>
      </c>
      <c r="C2248" s="1" t="str">
        <f>TRIM(MID(A2248, FIND("Length:", A2248) + 7, FIND(",", A2248, FIND("Length:", A2248)) - FIND("Length:", A2248) - 7))</f>
        <v>150</v>
      </c>
      <c r="D2248" s="1">
        <f>COUNTIF(C:C,C2248)</f>
        <v>20</v>
      </c>
      <c r="E2248" s="1" t="str">
        <f t="shared" si="35"/>
        <v>0x4B</v>
      </c>
      <c r="F2248" s="2" t="str">
        <f>TRIM(MID(A2248, FIND("Message:", A2248) + 8, FIND("]", A2248) - FIND("Message:", A2248) - 7))</f>
        <v>['0x4B', '0xC7', '0x3F', '0xFD', '0x7E', '0xCA', '0x40', '0xE0', '0x06', '0x3F', '0x48', '0x4A', '0x42', '0x7F', '0xBF', '0xCF', '0xD4', '0x4B', '0x3F', '0x3F', '0xC0', '0x6E', '0x40', '0x79', '0xF0', '0xBF', '0x3F', '0x7B', '0xDF', '0xC8', '0xCD', '0x41', '0x6E', '0x4B', '0x3F', '0x3F', '0xC1', '0x7B', '0xDF', '0x96', '0x42', '0xC8', '0x6A', '0x4B', '0x3F', '0x3F', '0xC2', '0x7B', '0x7D', '0x43', '0xDF', '0xCA', '0x40', '0xDF', '0x80', '0x3F', '0x48', '0x16', '0x44', '0x4B', '0x3F', '0x3F', '0xC3', '0x7B', '0xDF', '0xCA', '0xF7', '0x45', '0x40', '0xDF', '0xA3', '0x3F', '0x48', '0x4B', '0x3F', '0x1B', '0x46', '0x3F', '0xC5', '0x7B', '0xDF', '0xCA', '0x40', '0xDF', '0x91', '0x47', '0xBA', '0x3F', '0x48', '0x4B', '0x3F', '0x3F', '0xC6', '0x1A', '0x48', '0x7B', '0xDF', '0xCA', '0x40', '0xE0', '0xC9', '0x3F', '0x98', '0x49', '0x48', '0x4B', '0x3F', '0x3F', '0xC7', '0x7B', '0xDF', '0x7E', '0x4A', '0xCA', '0x40', '0xDF', '0xC4', '0x3F', '0x48', '0x4B', '0xCC', '0x4B', '0x3F', '0x3F', '0xC8', '0x7B', '0xDF', '0xCA', '0x40', '0xF8', '0x4C', '0xDF', '0xDB', '0x3F', '0x48', '0x4B', '0x3F', '0x3F', '0x59', '0x4D', '0xDF', '0x7B', '0xDF', '0xCA', '0x40', '0xE0', '0x93', '0x08', '0x4E', '0x3F']</v>
      </c>
      <c r="G2248" s="1" t="str">
        <f>TRIM(MID(A2248, FIND("Checksum:", A2248) + 9, FIND("(", A2248) - FIND("Checksum:", A2248) - 9))</f>
        <v>0x48E0</v>
      </c>
      <c r="H2248" s="1" t="str">
        <f>TRIM(MID(A2248, FIND("(", A2248) + 1, FIND(")", A2248) - FIND("(", A2248) - 1))</f>
        <v>big</v>
      </c>
    </row>
    <row r="2249" spans="1:8" hidden="1" x14ac:dyDescent="0.25">
      <c r="A2249" t="s">
        <v>2247</v>
      </c>
      <c r="B2249" s="1" t="str">
        <f>TRIM(MID(A2249, FIND("Index:", A2249) + 6, FIND(",", A2249) - FIND("Index:", A2249) - 6))</f>
        <v>301822</v>
      </c>
      <c r="C2249" s="1" t="str">
        <f>TRIM(MID(A2249, FIND("Length:", A2249) + 7, FIND(",", A2249, FIND("Length:", A2249)) - FIND("Length:", A2249) - 7))</f>
        <v>189</v>
      </c>
      <c r="D2249" s="1">
        <f>COUNTIF(C:C,C2249)</f>
        <v>15</v>
      </c>
      <c r="E2249" s="1" t="str">
        <f t="shared" si="35"/>
        <v>0x44</v>
      </c>
      <c r="F2249" s="2" t="str">
        <f>TRIM(MID(A2249, FIND("Message:", A2249) + 8, FIND("]", A2249) - FIND("Message:", A2249) - 7))</f>
        <v>['0x44', '0x3F', '0x48', '0x49', '0xBF', '0xD0', '0x2D', '0x13', '0xE5', '0x45', '0x4D', '0x25', '0x4C', '0x74', '0xE0', '0xCF', '0x3F', '0x68', '0x46', '0xFE', '0x93', '0x3F', '0x48', '0x9F', '0x4B', '0xC7', '0x13', '0x47', '0x3F', '0xC8', '0x55', 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'0xBF', '0x3F', '0xAA', '0xFB', '0x24', '0x72', '0x55', '0x55', '0x73', '0xF7', '0x25', '0x40', '0xDF', '0x6F', '0xCA', '0x56', '0xA3', '0x8B', '0x49', '0xBF', '0xD0', '0x2D', '0x14', '0xA0', '0x57', '0xD9', '0x73', '0xE0', '0xCF', '0x3F', '0xE0', '0x67', '0xDC', '0x58', '0x3F', '0x48', '0x49', '0xBF', '0xD0', '0x2D', '0x13', '0xF9']</v>
      </c>
      <c r="G2249" s="1" t="str">
        <f>TRIM(MID(A2249, FIND("Checksum:", A2249) + 9, FIND("(", A2249) - FIND("Checksum:", A2249) - 9))</f>
        <v>0x59D5</v>
      </c>
      <c r="H2249" s="1" t="str">
        <f>TRIM(MID(A2249, FIND("(", A2249) + 1, FIND(")", A2249) - FIND("(", A2249) - 1))</f>
        <v>big</v>
      </c>
    </row>
    <row r="2250" spans="1:8" hidden="1" x14ac:dyDescent="0.25">
      <c r="A2250" t="s">
        <v>2248</v>
      </c>
      <c r="B2250" s="1" t="str">
        <f>TRIM(MID(A2250, FIND("Index:", A2250) + 6, FIND(",", A2250) - FIND("Index:", A2250) - 6))</f>
        <v>301836</v>
      </c>
      <c r="C2250" s="1" t="str">
        <f>TRIM(MID(A2250, FIND("Length:", A2250) + 7, FIND(",", A2250, FIND("Length:", A2250)) - FIND("Length:", A2250) - 7))</f>
        <v>134</v>
      </c>
      <c r="D2250" s="1">
        <f>COUNTIF(C:C,C2250)</f>
        <v>20</v>
      </c>
      <c r="E2250" s="1" t="str">
        <f t="shared" si="35"/>
        <v>0xE0</v>
      </c>
      <c r="F2250" s="2" t="str">
        <f>TRIM(MID(A2250, FIND("Message:", A2250) + 8, FIND("]", A2250) - FIND("Message:", A2250) - 7))</f>
        <v>['0xE0', '0xCF', '0x3F', '0x68', '0x46', '0xFE', '0x93', '0x3F', '0x48', '0x9F', '0x4B', '0xC7', '0x13', '0x47', '0x3F', '0xC8', '0x55', 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'0xBF']</v>
      </c>
      <c r="G2250" s="1" t="str">
        <f>TRIM(MID(A2250, FIND("Checksum:", A2250) + 9, FIND("(", A2250) - FIND("Checksum:", A2250) - 9))</f>
        <v>0x3FAA</v>
      </c>
      <c r="H2250" s="1" t="str">
        <f>TRIM(MID(A2250, FIND("(", A2250) + 1, FIND(")", A2250) - FIND("(", A2250) - 1))</f>
        <v>big</v>
      </c>
    </row>
    <row r="2251" spans="1:8" hidden="1" x14ac:dyDescent="0.25">
      <c r="A2251" t="s">
        <v>2249</v>
      </c>
      <c r="B2251" s="1" t="str">
        <f>TRIM(MID(A2251, FIND("Index:", A2251) + 6, FIND(",", A2251) - FIND("Index:", A2251) - 6))</f>
        <v>301852</v>
      </c>
      <c r="C2251" s="1" t="str">
        <f>TRIM(MID(A2251, FIND("Length:", A2251) + 7, FIND(",", A2251, FIND("Length:", A2251)) - FIND("Length:", A2251) - 7))</f>
        <v>153</v>
      </c>
      <c r="D2251" s="1">
        <f>COUNTIF(C:C,C2251)</f>
        <v>14</v>
      </c>
      <c r="E2251" s="1" t="str">
        <f t="shared" si="35"/>
        <v>0x55</v>
      </c>
      <c r="F2251" s="2" t="str">
        <f>TRIM(MID(A2251, FIND("Message:", A2251) + 8, FIND("]", A2251) - FIND("Message:", A2251) - 7))</f>
        <v>['0x55', 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'0xBF', '0x3F', '0xAA', '0xFB', '0x24', '0x72', '0x55', '0x55', '0x73', '0xF7', '0x25', '0x40', '0xDF', '0x6F', '0xCA', '0x56', '0xA3', '0x8B', '0x49', '0xBF', '0xD0', '0x2D', '0x14', '0xA0', '0x57', '0xD9', '0x73', '0xE0', '0xCF', '0x3F', '0xE0', '0x67', '0xDC', '0x58', '0x3F', '0x48']</v>
      </c>
      <c r="G2251" s="1" t="str">
        <f>TRIM(MID(A2251, FIND("Checksum:", A2251) + 9, FIND("(", A2251) - FIND("Checksum:", A2251) - 9))</f>
        <v>0x49BF</v>
      </c>
      <c r="H2251" s="1" t="str">
        <f>TRIM(MID(A2251, FIND("(", A2251) + 1, FIND(")", A2251) - FIND("(", A2251) - 1))</f>
        <v>big</v>
      </c>
    </row>
    <row r="2252" spans="1:8" hidden="1" x14ac:dyDescent="0.25">
      <c r="A2252" t="s">
        <v>2250</v>
      </c>
      <c r="B2252" s="1" t="str">
        <f>TRIM(MID(A2252, FIND("Index:", A2252) + 6, FIND(",", A2252) - FIND("Index:", A2252) - 6))</f>
        <v>301853</v>
      </c>
      <c r="C2252" s="1" t="str">
        <f>TRIM(MID(A2252, FIND("Length:", A2252) + 7, FIND(",", A2252, FIND("Length:", A2252)) - FIND("Length:", A2252) - 7))</f>
        <v>194</v>
      </c>
      <c r="D2252" s="1">
        <f>COUNTIF(C:C,C2252)</f>
        <v>16</v>
      </c>
      <c r="E2252" s="1" t="str">
        <f t="shared" si="35"/>
        <v>0x49</v>
      </c>
      <c r="F2252" s="2" t="str">
        <f>TRIM(MID(A2252, FIND("Message:", A2252) + 8, FIND("]", A2252) - FIND("Message:", A2252) - 7))</f>
        <v>['0x49', '0xBF', '0xCF', '0xD4', '0x52', '0x48', '0x24', '0x44', '0x73', '0xE0', '0xBF', '0x3F', '0x25', '0x29', '0x49', '0x3F', '0xB3', '0xBF', '0xDF', '0x9A', '0xA3', '0x8B', '0xA5', '0x4A', '0x3F', '0x43', '0x50', '0x87', '0x3E', '0x37', '0xD0', '0xEA', '0x4B', '0x2B', '0x3E', '0x37', '0xD0', '0x32', '0x3F', '0x46', '0x74', '0x4C', '0xEA', '0x93', '0x3F', '0x46', '0xEB', '0x3F', '0x3F', '0xBA', '0x4D', '0x46', '0xEC', '0x0F', '0x3E', '0x37', '0xCF', '0xD4', '0xA9', '0x4E', '0x49', '0xBF', '0xD0', '0x2D', '0x14', '0xE7', '0x73', '0xC4', '0x4F', '0xE0', '0xCF', '0x3F', '0xE0', '0x84', '0x3F', '0x48', '0x2C', '0x50', '0x49', '0xBF', '0xD0', '0x2D', '0x13', '0xE4', '0x25', '0x74', '0x51', '0x4C', '0x74', '0xE0', '0xCF', '0x3F', '0xFE', '0x6A', '0x6B', '0x52', '0x3F', '0x48', '0x9F', '0x4B', '0xC7', '0x3F', '0xC8', '0x94', '0x53', '0x49', '0x49', '0xBF', '0xCF', '0xD4', '0x2A', '0xC2', '0x37', '0x54', '0x73', '0xE0', '0xBF', '0x3F', '0xAA', '0xFB', '0x24', '0x72', '0x55', '0x55', '0x73', '0xF7', '0x25', '0x40', '0xDF', '0x6F', '0xCA', '0x56', '0xA3', '0x8B', '0x49', '0xBF', '0xD0', '0x2D', '0x14', '0xA0', '0x57', '0xD9', '0x73', '0xE0', '0xCF', '0x3F', '0xE0', '0x67', '0xDC', '0x58', '0x3F', '0x48', '0x49', '0xBF', '0xD0', '0x2D', '0x13', '0xF9', '0x59', '0xD5', '0x25', '0x4C', '0x74', '0xE0', '0xCF', '0x3F', '0x05', '0x5A', '0xFE', '0x4D', '0x3F', '0x48', '0x9F', '0x4B', '0xC7', '0xE0', '0x5B', '0x3F', '0xC8', '0x42', '0x23', '0x6F', '0x24', '0x4A', '0xA6', '0x5C', '0xDF', '0x59', '0x25', '0x40', '0x49', '0xBF', '0xD0', '0xD4']</v>
      </c>
      <c r="G2252" s="1" t="str">
        <f>TRIM(MID(A2252, FIND("Checksum:", A2252) + 9, FIND("(", A2252) - FIND("Checksum:", A2252) - 9))</f>
        <v>0x5D2D</v>
      </c>
      <c r="H2252" s="1" t="str">
        <f>TRIM(MID(A2252, FIND("(", A2252) + 1, FIND(")", A2252) - FIND("(", A2252) - 1))</f>
        <v>big</v>
      </c>
    </row>
    <row r="2253" spans="1:8" hidden="1" x14ac:dyDescent="0.25">
      <c r="A2253" t="s">
        <v>2251</v>
      </c>
      <c r="B2253" s="1" t="str">
        <f>TRIM(MID(A2253, FIND("Index:", A2253) + 6, FIND(",", A2253) - FIND("Index:", A2253) - 6))</f>
        <v>302882</v>
      </c>
      <c r="C2253" s="1" t="str">
        <f>TRIM(MID(A2253, FIND("Length:", A2253) + 7, FIND(",", A2253, FIND("Length:", A2253)) - FIND("Length:", A2253) - 7))</f>
        <v>168</v>
      </c>
      <c r="D2253" s="1">
        <f>COUNTIF(C:C,C2253)</f>
        <v>6</v>
      </c>
      <c r="E2253" s="1" t="str">
        <f t="shared" si="35"/>
        <v>0xBF</v>
      </c>
      <c r="F2253" s="2" t="str">
        <f>TRIM(MID(A2253, FIND("Message:", A2253) + 8, FIND("]", A2253) - FIND("Message:", A2253) - 7))</f>
        <v>['0xBF', '0x25', '0x7A', '0xD0', '0x33', '0xA9', '0xF1', '0x69', '0xE7', '0xC8', '0x34', '0x7B', '0x51', '0x19', '0xA6', '0xAB', '0xF1', '0xA9', '0xDF', '0xB3', '0x7C', '0x6B', '0xDF', '0x19', '0xA3', '0xAB', '0xF1', '0xA9', '0xCB', '0x7D', '0xDF', '0x7B', '0xE0', '0x3F', '0x40', '0x19', '0xA0', '0xF2', '0x7E', '0xAB', '0xF1', '0xA9', '0xDF', '0x7B', '0xE0', '0x3F', '0x41', '0x7F', '0x41', '0x19', '0x9C', '0xAB', '0xF1', '0xA9', '0xDF', '0x9D', '0x40', '0x7B', '0xE0', '0x3F', '0x42', '0x49', '0xBF', '0xD2', '0xF9', '0x41', '0x5F', '0x1A', '0x93', '0xA9', '0xE0', '0x6A', '0xE0', '0x24', '0x42', '0x29', '0x40', '0x1A', '0x90', '0x6A', '0xDF', '0x3F', '0xDF', '0x43', '0xAA', '0x8E', '0x61', '0x4B', '0xBF', '0xCF', '0xD5', '0x8E', '0x44', '0x6E', '0xC5', '0x6E', '0x65', '0x6E', '0x55', '0x4A', '0x5A', '0x45', '0xBF', '0xCF', '0xD6', '0x79', '0xF0', '0xBF', '0x3F', '0x15', '0x46', '0x7A', '0x00', '0xBF', '0x3F', '0x8A', '0x57', '0x6A', '0x0C', '0x47', '0xEA', '0x9F', '0xFC', '0xC7', '0x3F', '0xC8', '0x44', '0xE2', '0x48', '0xC7', '0x41', '0xC8', '0x6C', '0xC7', '0x42', '0xC8', '0x59', '0x49', '0x90', '0xDF', '0xBC', '0x3F', '0x48', '0x4A', '0xBF', '0x08', '0x4A', '0xCF', '0xD8', '0x24', '0x6B', '0x79', '0xF0', '0xBF', '0xAC', '0x4B', '0x3F', '0x1A', '0x8B', '0x21', '0x6B', '0x77', '0xF0', '0x25', '0x4C', '0xBF', '0x3F', '0x87']</v>
      </c>
      <c r="G2253" s="1" t="str">
        <f>TRIM(MID(A2253, FIND("Checksum:", A2253) + 9, FIND("(", A2253) - FIND("Checksum:", A2253) - 9))</f>
        <v>0x57A7</v>
      </c>
      <c r="H2253" s="1" t="str">
        <f>TRIM(MID(A2253, FIND("(", A2253) + 1, FIND(")", A2253) - FIND("(", A2253) - 1))</f>
        <v>big</v>
      </c>
    </row>
    <row r="2254" spans="1:8" hidden="1" x14ac:dyDescent="0.25">
      <c r="A2254" t="s">
        <v>2252</v>
      </c>
      <c r="B2254" s="1" t="str">
        <f>TRIM(MID(A2254, FIND("Index:", A2254) + 6, FIND(",", A2254) - FIND("Index:", A2254) - 6))</f>
        <v>303157</v>
      </c>
      <c r="C2254" s="1" t="str">
        <f>TRIM(MID(A2254, FIND("Length:", A2254) + 7, FIND(",", A2254, FIND("Length:", A2254)) - FIND("Length:", A2254) - 7))</f>
        <v>160</v>
      </c>
      <c r="D2254" s="1">
        <f>COUNTIF(C:C,C2254)</f>
        <v>16</v>
      </c>
      <c r="E2254" s="1" t="str">
        <f t="shared" si="35"/>
        <v>0x48</v>
      </c>
      <c r="F2254" s="2" t="str">
        <f>TRIM(MID(A2254, FIND("Message:", A2254) + 8, FIND("]", A2254) - FIND("Message:", A2254) - 7))</f>
        <v>['0x48', '0x1B', '0x7E', '0x49', '0xBF', '0xF6', '0x44', '0xDF', '0x3F', '0xAA', '0xE2', '0x8A', '0x68', '0x8A', '0x6E', '0x45', '0x58', '0x6B', '0xEF', '0xAA', '0xE2', '0x8A', '0x68', '0x79', '0x46', '0x7B', '0xF0', '0x3F', '0x40', '0xAA', '0xE2', '0x8A', '0x4A', '0x47', '0x58', '0x7B', '0xF0', '0x3F', '0x41', '0x7B', '0xE0', '0xE8', '0x48', '0x3F', '0x42', '0x19', '0x74', '0xAA', '0xE2', '0x8A', '0x6F', '0x49', '0x68', '0x8A', '0x58', '0x7B', '0xF0', '0x3F', '0x43', '0x83', '0x4A', '0xAA', '0xE2', '0x8A', '0x68', '0x7B', '0xF0', '0x3F', '0x76', '0x4B', '0x44', '0xAA', '0xE2', '0x8A', '0x58', '0x7B', '0xF0', '0x6C', '0x4C', '0x3F', '0x45', '0x7B', '0xE0', '0x3F', '0x46', '0x1F', '0xD1', '0x4D', '0x4D', '0xBF', '0x07', '0x1F', '0x3F', '0xDF', '0x63', '0x03', '0x4E', '0xBF', '0x08', '0x4A', '0xBF', '0xCF', '0xDA', '0x4B', '0x16', '0x4F', '0xBF', '0xCF', '0xD9', '0x79', '0xF0', '0xBF', '0x3F', '0x22', '0x50', '0x7A', '0x00', '0xBF', '0x3F', '0x8A', '0x57', '0x6A', '0x16', '0x51', '0xEA', '0x19', '0x67', '0xA3', '0xFC', '0x70', '0xE0', '0xAE', '0x52', '0xBF', '0x3F', '0x0F', '0x41', '0x7F', '0x8A', '0xDF', '0x8B', '0x53', '0x42', '0x3F', '0x48', '0x3E', '0x3E', '0x3F', '0x46', '0x1F', '0x54', '0x63', '0x3F', '0xA1', '0x42', '0x61', '0x67', '0xC8', '0x6C', '0x55']</v>
      </c>
      <c r="G2254" s="1" t="str">
        <f>TRIM(MID(A2254, FIND("Checksum:", A2254) + 9, FIND("(", A2254) - FIND("Checksum:", A2254) - 9))</f>
        <v>0x4AA0</v>
      </c>
      <c r="H2254" s="1" t="str">
        <f>TRIM(MID(A2254, FIND("(", A2254) + 1, FIND(")", A2254) - FIND("(", A2254) - 1))</f>
        <v>big</v>
      </c>
    </row>
    <row r="2255" spans="1:8" hidden="1" x14ac:dyDescent="0.25">
      <c r="A2255" t="s">
        <v>2253</v>
      </c>
      <c r="B2255" s="1" t="str">
        <f>TRIM(MID(A2255, FIND("Index:", A2255) + 6, FIND(",", A2255) - FIND("Index:", A2255) - 6))</f>
        <v>303844</v>
      </c>
      <c r="C2255" s="1" t="str">
        <f>TRIM(MID(A2255, FIND("Length:", A2255) + 7, FIND(",", A2255, FIND("Length:", A2255)) - FIND("Length:", A2255) - 7))</f>
        <v>219</v>
      </c>
      <c r="D2255" s="1">
        <f>COUNTIF(C:C,C2255)</f>
        <v>11</v>
      </c>
      <c r="E2255" s="1" t="str">
        <f t="shared" si="35"/>
        <v>0x7A</v>
      </c>
      <c r="F2255" s="2" t="str">
        <f>TRIM(MID(A2255, FIND("Message:", A2255) + 8, FIND("]", A2255) - FIND("Message:", A2255) - 7))</f>
        <v>['0x7A', '0xE2', '0xB8', '0x50', '0xCA', '0x60', '0x4A', '0xBF', '0xD0', '0x2C', '0x24', '0xA6', '0x51', '0x70', '0x79', '0xF0', '0xBF', '0x3F', '0x1A', '0x9F', '0xE4', '0x52', '0x1F', '0x9F', '0xB9', '0x44', '0x6A', '0xDF', '0xBF', '0x19', '0x53', '0xF0', '0x1F', '0x3F', '0xBF', '0xF1', '0x1F', '0x40', '0xB3', '0x54', '0xBF', '0xF2', '0x1F', '0x41', '0x13', '0x9A', '0xFB', '0x11', '0x55', '0xA1', '0xBF', '0xF3', '0x19', '0x97', '0x23', '0x72', '0xF0', '0x56', '0x69', '0x3F', '0x1F', '0x4C', '0x14', '0x96', '0xBF', '0xD4', '0x57', '0xE0', '0x19', '0x47', '0x89', '0x8A', '0x1A', '0x99', '0x60', '0x58', '0x49', '0xBF', '0xD2', '0x5F', '0xA9', '0xE0', '0x6A', '0x88', '0x59', '0xE0', '0x29', '0x43', '0x1A', '0x95', '0x6A', '0xDF', '0xA0', '0x5A', '0x8E', '0x65', '0x3F', '0xAA', '0x3F', '0x46', '0xEB', '0xA9', '0x5B', '0x3F', '0x3E', '0x37', '0xCF', '0xD4', '0x3E', '0x37', '0x2A', '0x5C', '0xD0', '0x32', '0x3F', '0x46', '0xEC', '0x25', '0x8E', '0x85', '0x5D', '0x61', '0x19', '0x8C', '0x89', '0x8A', '0x9F', '0x4B', '0x63', '0x5E', '0xC7', '0x3F', '0xC8', '0x73', '0x4A', '0xBF', '0xD0', '0x7C', '0x5F', '0x2F', '0x4B', '0xBF', '0xD2', '0x5F', '0x79', '0xF0', '0x36', '0x60', '0xCF', '0x3F', '0x7A', '0x00', '0xCF', '0x3F', '0x7A', '0x73', '0x61', '0xE7', '0x29', '0x41', '0x7A', '0xE2', '0xCA', '0x67', '0x43', '0x62', '0x19', '0x84', '0x89', '0x8A', '0xC7', '0x3F', '0xC8', '0xE3', '0x63', '0x41', '0x8E', '0x65', '0xEB', '0x7D', '0x3F', '0x48', '0x89', '0x64', '0x23', '0x40', '0x19', '0x81', '0x89', '0x8A', '0x9F', '0x16', '0x65', '0x4B', '0xC7', '0x3F', '0xCA', '0x38', '0x4A', '0xBF', '0xC4', '0x66', '0xD0', '0x3B', '0x1F', '0x43', '0x79', '0xF0', '0xBF', '0xFE', '0x67', '0x3F', '0xAB', '0xEF', '0x1A', '0x80', '0xB9', '0x42', '0xD8']</v>
      </c>
      <c r="G2255" s="1" t="str">
        <f>TRIM(MID(A2255, FIND("Checksum:", A2255) + 9, FIND("(", A2255) - FIND("Checksum:", A2255) - 9))</f>
        <v>0x68AB</v>
      </c>
      <c r="H2255" s="1" t="str">
        <f>TRIM(MID(A2255, FIND("(", A2255) + 1, FIND(")", A2255) - FIND("(", A2255) - 1))</f>
        <v>big</v>
      </c>
    </row>
    <row r="2256" spans="1:8" hidden="1" x14ac:dyDescent="0.25">
      <c r="A2256" t="s">
        <v>2254</v>
      </c>
      <c r="B2256" s="1" t="str">
        <f>TRIM(MID(A2256, FIND("Index:", A2256) + 6, FIND(",", A2256) - FIND("Index:", A2256) - 6))</f>
        <v>303858</v>
      </c>
      <c r="C2256" s="1" t="str">
        <f>TRIM(MID(A2256, FIND("Length:", A2256) + 7, FIND(",", A2256, FIND("Length:", A2256)) - FIND("Length:", A2256) - 7))</f>
        <v>223</v>
      </c>
      <c r="D2256" s="1">
        <f>COUNTIF(C:C,C2256)</f>
        <v>19</v>
      </c>
      <c r="E2256" s="1" t="str">
        <f t="shared" si="35"/>
        <v>0x79</v>
      </c>
      <c r="F2256" s="2" t="str">
        <f>TRIM(MID(A2256, FIND("Message:", A2256) + 8, FIND("]", A2256) - FIND("Message:", A2256) - 7))</f>
        <v>['0x79', '0xF0', '0xBF', '0x3F', '0x1A', '0x9F', '0xE4', '0x52', '0x1F', '0x9F', '0xB9', '0x44', '0x6A', '0xDF', '0xBF', '0x19', '0x53', '0xF0', '0x1F', '0x3F', '0xBF', '0xF1', '0x1F', '0x40', '0xB3', '0x54', '0xBF', '0xF2', '0x1F', '0x41', '0x13', '0x9A', '0xFB', '0x11', '0x55', '0xA1', '0xBF', '0xF3', '0x19', '0x97', '0x23', '0x72', '0xF0', '0x56', '0x69', '0x3F', '0x1F', '0x4C', '0x14', '0x96', '0xBF', '0xD4', '0x57', '0xE0', '0x19', '0x47', '0x89', '0x8A', '0x1A', '0x99', '0x60', '0x58', '0x49', '0xBF', '0xD2', '0x5F', '0xA9', '0xE0', '0x6A', '0x88', '0x59', '0xE0', '0x29', '0x43', '0x1A', '0x95', '0x6A', '0xDF', '0xA0', '0x5A', '0x8E', '0x65', '0x3F', '0xAA', '0x3F', '0x46', '0xEB', '0xA9', '0x5B', '0x3F', '0x3E', '0x37', '0xCF', '0xD4', '0x3E', '0x37', '0x2A', '0x5C', '0xD0', '0x32', '0x3F', '0x46', '0xEC', '0x25', '0x8E', '0x85', '0x5D', '0x61', '0x19', '0x8C', '0x89', '0x8A', '0x9F', '0x4B', '0x63', '0x5E', '0xC7', '0x3F', '0xC8', '0x73', '0x4A', '0xBF', '0xD0', '0x7C', '0x5F', '0x2F', '0x4B', '0xBF', '0xD2', '0x5F', '0x79', '0xF0', '0x36', '0x60', '0xCF', '0x3F', '0x7A', '0x00', '0xCF', '0x3F', '0x7A', '0x73', '0x61', '0xE7', '0x29', '0x41', '0x7A', '0xE2', '0xCA', '0x67', '0x43', '0x62', '0x19', '0x84', '0x89', '0x8A', '0xC7', '0x3F', '0xC8', '0xE3', '0x63', '0x41', '0x8E', '0x65', '0xEB', '0x7D', '0x3F', '0x48', '0x89', '0x64', '0x23', '0x40', '0x19', '0x81', '0x89', '0x8A', '0x9F', '0x16', '0x65', '0x4B', '0xC7', '0x3F', '0xCA', '0x38', '0x4A', '0xBF', '0xC4', '0x66', '0xD0', '0x3B', '0x1F', '0x43', '0x79', '0xF0', '0xBF', '0xFE', '0x67', '0x3F', '0xAB', '0xEF', '0x1A', '0x80', '0xB9', '0x42', '0xD8', '0x68', '0xAB', '0x0B', '0x89', '0xD3', '0x8B', '0x3F', '0x44', '0x8B', '0x69', '0xBF', '0xCF', '0xD4', '0x79', '0x0B', '0xB9', '0x5B', '0x67']</v>
      </c>
      <c r="G2256" s="1" t="str">
        <f>TRIM(MID(A2256, FIND("Checksum:", A2256) + 9, FIND("(", A2256) - FIND("Checksum:", A2256) - 9))</f>
        <v>0x6A6A</v>
      </c>
      <c r="H2256" s="1" t="str">
        <f>TRIM(MID(A2256, FIND("(", A2256) + 1, FIND(")", A2256) - FIND("(", A2256) - 1))</f>
        <v>big</v>
      </c>
    </row>
    <row r="2257" spans="1:8" hidden="1" x14ac:dyDescent="0.25">
      <c r="A2257" t="s">
        <v>2255</v>
      </c>
      <c r="B2257" s="1" t="str">
        <f>TRIM(MID(A2257, FIND("Index:", A2257) + 6, FIND(",", A2257) - FIND("Index:", A2257) - 6))</f>
        <v>304253</v>
      </c>
      <c r="C2257" s="1" t="str">
        <f>TRIM(MID(A2257, FIND("Length:", A2257) + 7, FIND(",", A2257, FIND("Length:", A2257)) - FIND("Length:", A2257) - 7))</f>
        <v>229</v>
      </c>
      <c r="D2257" s="1">
        <f>COUNTIF(C:C,C2257)</f>
        <v>16</v>
      </c>
      <c r="E2257" s="1" t="str">
        <f t="shared" si="35"/>
        <v>0xBF</v>
      </c>
      <c r="F2257" s="2" t="str">
        <f>TRIM(MID(A2257, FIND("Message:", A2257) + 8, FIND("]", A2257) - FIND("Message:", A2257) - 7))</f>
        <v>['0xBF', '0xCF', '0xD4', '0x79', '0xF0', '0xBF', '0x3F', '0x4B', '0x7E', '0x4A', '0x3F', '0x3F', '0xE2', '0x79', '0xEF', '0xC8', '0x5C', '0x7F', '0x46', '0x4A', '0xBF', '0xCF', '0xD4', '0x79', '0xF0', '0xDE', '0x40', '0xBF', '0x3F', '0x4A', '0x3F', '0x3F', '0xE3', '0x79', '0x65', '0x41', '0xEF', '0xCA', '0x53', '0x4A', '0xBF', '0xD0', '0x3B', '0x65', '0x42', '0x4B', '0xBF', '0xCF', '0xD5', '0x79', '0xF0', '0xBF', '0x1D', '0x43', '0x3F', '0x7A', '0x00', '0xBF', '0x3F', '0x7A', '0xDF', '0x56', '0x44', '0xCA', '0x49', '0x49', '0xBF', '0xD0', '0x2D', '0x13', '0x72', '0x45', '0xC6', '0x25', '0x4C', '0x74', '0xE0', '0xCF', '0x3F', '0xE1', '0x46', '0xFA', '0xD3', '0x3F', '0x48', '0x9F', '0x4B', '0xC7', '0x4F', '0x47', '0x3F', '0xCA', '0x55', '0x1F', '0x40', '0xDF', '0x9A', '0x80', '0x48', '0xBF', '0x27', '0x3E', '0x37', '0xD0', '0xF9', '0x3E', '0xAD', '0x49', '0x37', '0xD0', '0xC8', '0x3F', '0x46', '0xEE', '0xC9', '0x58', '0x4A', '0x3F', '0x46', '0xEE', '0xDD', '0x3F', '0x46', '0xEA', '0x0D', '0x4B', '0x93', '0x3E', '0x37', '0xD0', '0x2B', '0x3E', '0x37', '0xC5', '0x4C', '0xD0', '0x2F', '0x3F', '0x46', '0xEB', '0x3F', '0x3E', '0x3B', '0x4D', '0x37', '0xD0', '0x2D', '0x3F', '0x46', '0xEC', '0x0F', '0x04', '0x4E', '0x49', '0xBF', '0xCF', '0xD4', '0x1A', '0xB7', '0x22', '0xEF', '0x4F', '0x3F', '0xA9', '0xDF', '0x6A', '0xDF', '0x4A', '0xBF', '0x6C', '0x50', '0xCF', '0xD4', '0x79', '0xF0', '0xBF', '0x3F', '0x1A', '0x78', '0x51', '0xB2', '0x25', '0x3F', '0xB9', '0xEF', '0x6A', '0xDF', '0x5C', '0x52', '0x4A', '0xBF', '0xD0', '0x3B', '0x00', '0x00', '0x00', '0x68', '0xF0', '0x85', '0x06', '0xFF', '0xFF', '0xFF', '0xFF', '0xFF', '0x7C', '0x85', '0x04', '0x09', '0x00', '0xED', '0xF8', '0x00', '0x07', '0x80', '0x40', '0x18', '0x00', '0xAC', '0xAB', '0x79', '0xF0', '0xBF', '0xDA', '0x41', '0x3F', '0x7C', '0xE2', '0xC8']</v>
      </c>
      <c r="G2257" s="1" t="str">
        <f>TRIM(MID(A2257, FIND("Checksum:", A2257) + 9, FIND("(", A2257) - FIND("Checksum:", A2257) - 9))</f>
        <v>0x709F</v>
      </c>
      <c r="H2257" s="1" t="str">
        <f>TRIM(MID(A2257, FIND("(", A2257) + 1, FIND(")", A2257) - FIND("(", A2257) - 1))</f>
        <v>big</v>
      </c>
    </row>
    <row r="2258" spans="1:8" hidden="1" x14ac:dyDescent="0.25">
      <c r="A2258" t="s">
        <v>2256</v>
      </c>
      <c r="B2258" s="1" t="str">
        <f>TRIM(MID(A2258, FIND("Index:", A2258) + 6, FIND(",", A2258) - FIND("Index:", A2258) - 6))</f>
        <v>304669</v>
      </c>
      <c r="C2258" s="1" t="str">
        <f>TRIM(MID(A2258, FIND("Length:", A2258) + 7, FIND(",", A2258, FIND("Length:", A2258)) - FIND("Length:", A2258) - 7))</f>
        <v>238</v>
      </c>
      <c r="D2258" s="1">
        <f>COUNTIF(C:C,C2258)</f>
        <v>14</v>
      </c>
      <c r="E2258" s="1" t="str">
        <f t="shared" si="35"/>
        <v>0xAB</v>
      </c>
      <c r="F2258" s="2" t="str">
        <f>TRIM(MID(A2258, FIND("Message:", A2258) + 8, FIND("]", A2258) - FIND("Message:", A2258) - 7))</f>
        <v>['0xAB', '0xF1', '0x7B', '0xE0', '0x3F', '0x50', '0x57', '0x41', '0x79', '0xD0', '0x7F', '0x42', '0xAB', '0xF1', '0x42', '0x58', '0x7B', '0xE0', '0x3F', '0x42', '0x4A', '0xBF', '0xD0', '0x11', '0x59', '0x37', '0xA9', '0xF1', '0x69', '0xE7', '0xC8', '0x99', '0xDF', '0x5A', '0xA9', '0xBF', '0x4B', '0xBF', '0xD0', '0x37', '0x7A', '0x51', '0x5B', '0xC0', '0xBF', '0x40', '0xA9', '0xEB', '0x8A', '0x57', '0x93', '0x5C', '0x6A', '0xEA', '0xA9', '0x01', '0x69', '0xF0', '0x79', '0x30', '0x5D', '0xC0', '0xBF', '0x41', '0x7A', '0xC0', '0xBF', '0x42', '0x5C', '0x5E', '0x8A', '0x57', '0x6A', '0xEA', '0xA9', '0x01', '0x79', '0xB9', '0x5F', '0xF0', '0x4F', '0x40', '0x79', '0xC0', '0xBF', '0x43', '0x1D', '0x60', '0x7A', '0xC0', '0xBF', '0x44', '0x8A', '0x57', '0x6A', '0xEB', '0x61', '0xEA', '0xA9', '0x01', '0x79', '0xF0', '0x4F', '0x41', '0xF1', '0x62', '0x79', '0xC0', '0xBF', '0x45', '0x7A', '0xC0', '0xBF', '0x9C', '0x63', '0x46', '0x8A', '0x57', '0x6A', '0xEA', '0xA9', '0x01', '0x8B', '0x64', '0x79', '0xF0', '0x4F', '0x42', '0x79', '0xC0', '0xBF', '0x5A', '0x65', '0x47', '0x7A', '0xC0', '0xBF', '0x48', '0x8A', '0x57', '0xD1', '0x66', '0x6A', '0xEA', '0xA9', '0x01', '0x79', '0xF0', '0x4F', '0x20', '0x67', '0x43', '0x79', '0xC0', '0xBF', '0x49', '0x7A', '0xC0', '0x29', '0x68', '0xBF', '0x4A', '0x8A', '0x57', '0x6A', '0xEA', '0xA9', '0x53', '0x69', '0x01', '0x79', '0xF0', '0x4F', '0x44', '0x79', '0xC0', '0xA2', '0x6A', '0xBF', '0x4B', '0x7A', '0xC0', '0xBF', '0x4C', '0x8A', '0x47', '0x6B', '0x57', '0x6A', '0xEA', '0xA9', '0x01', '0x79', '0xF0', '0x2D', '0x6C', '0x4F', '0x45', '0x79', '0xC0', '0xBF', '0x4D', '0x7A', '0xC2', '0x6D', '0xC0', '0xBF', '0x4E', '0x8A', '0x57', '0x6A', '0xEA', '0x73', '0x6E', '0xA9', '0x01', '0x79', '0xF0', '0x4F', '0x46', '0x79', '0x92', '0x6F', '0xC0', '0xBF', '0x4F', '0x7A', '0xC0', '0xBF', '0x50', '0x8A', '0x70', '0x8A', '0x57', '0x6A', '0xEA', '0xA9', '0x01']</v>
      </c>
      <c r="G2258" s="1" t="str">
        <f>TRIM(MID(A2258, FIND("Checksum:", A2258) + 9, FIND("(", A2258) - FIND("Checksum:", A2258) - 9))</f>
        <v>0x79CB</v>
      </c>
      <c r="H2258" s="1" t="str">
        <f>TRIM(MID(A2258, FIND("(", A2258) + 1, FIND(")", A2258) - FIND("(", A2258) - 1))</f>
        <v>big</v>
      </c>
    </row>
    <row r="2259" spans="1:8" hidden="1" x14ac:dyDescent="0.25">
      <c r="A2259" t="s">
        <v>2257</v>
      </c>
      <c r="B2259" s="1" t="str">
        <f>TRIM(MID(A2259, FIND("Index:", A2259) + 6, FIND(",", A2259) - FIND("Index:", A2259) - 6))</f>
        <v>304744</v>
      </c>
      <c r="C2259" s="1" t="str">
        <f>TRIM(MID(A2259, FIND("Length:", A2259) + 7, FIND(",", A2259, FIND("Length:", A2259)) - FIND("Length:", A2259) - 7))</f>
        <v>246</v>
      </c>
      <c r="D2259" s="1">
        <f>COUNTIF(C:C,C2259)</f>
        <v>15</v>
      </c>
      <c r="E2259" s="1" t="str">
        <f t="shared" si="35"/>
        <v>0x01</v>
      </c>
      <c r="F2259" s="2" t="str">
        <f>TRIM(MID(A2259, FIND("Message:", A2259) + 8, FIND("]", A2259) - FIND("Message:", A2259) - 7))</f>
        <v>['0x01', '0x79', '0xB9', '0x5F', '0xF0', '0x4F', '0x40', '0x79', '0xC0', '0xBF', '0x43', '0x1D', '0x60', '0x7A', '0xC0', '0xBF', '0x44', '0x8A', '0x57', '0x6A', '0xEB', '0x61', '0xEA', '0xA9', '0x01', '0x79', '0xF0', '0x4F', '0x41', '0xF1', '0x62', '0x79', '0xC0', '0xBF', '0x45', '0x7A', '0xC0', '0xBF', '0x9C', '0x63', '0x46', '0x8A', '0x57', '0x6A', '0xEA', '0xA9', '0x01', '0x8B', '0x64', '0x79', '0xF0', '0x4F', '0x42', '0x79', '0xC0', '0xBF', '0x5A', '0x65', '0x47', '0x7A', '0xC0', '0xBF', '0x48', '0x8A', '0x57', '0xD1', '0x66', '0x6A', '0xEA', '0xA9', '0x01', '0x79', '0xF0', '0x4F', '0x20', '0x67', '0x43', '0x79', '0xC0', '0xBF', '0x49', '0x7A', '0xC0', '0x29', '0x68', '0xBF', '0x4A', '0x8A', '0x57', '0x6A', '0xEA', '0xA9', '0x53', '0x69', '0x01', '0x79', '0xF0', '0x4F', '0x44', '0x79', '0xC0', '0xA2', '0x6A', '0xBF', '0x4B', '0x7A', '0xC0', '0xBF', '0x4C', '0x8A', '0x47', '0x6B', '0x57', '0x6A', '0xEA', '0xA9', '0x01', '0x79', '0xF0', '0x2D', '0x6C', '0x4F', '0x45', '0x79', '0xC0', '0xBF', '0x4D', '0x7A', '0xC2', '0x6D', '0xC0', '0xBF', '0x4E', '0x8A', '0x57', '0x6A', '0xEA', '0x73', '0x6E', '0xA9', '0x01', '0x79', '0xF0', '0x4F', '0x46', '0x79', '0x92', '0x6F', '0xC0', '0xBF', '0x4F', '0x7A', '0xC0', '0xBF', '0x50', '0x8A', '0x70', '0x8A', '0x57', '0x6A', '0xEA', '0xA9', '0x01', '0x79', '0xCB', '0x71', '0xF0', '0x4F', '0x47', '0x7A', '0xC0', '0xBF', '0x52', '0x46', '0x72', '0x79', '0xC0', '0xBF', '0x51', '0x8A', '0x57', '0x6A', '0x0A', '0x73', '0xEA', '0xA9', '0x01', '0x79', '0xF0', '0x4F', '0x48', '0x0B', '0x74', '0x49', '0xBF', '0xD2', '0x5F', '0x1A', '0xB3', '0xA9', '0x27', '0x75', '0xE0', '0x6A', '0xE0', '0x29', '0x45', '0x1A', '0xB0', '0xDA', '0x76', '0xDF', '0x59', '0x6A', '0xDF', '0x8C', '0x4F', '0xCA', '0xA0', '0x77', '0x56', '0xDF', '0x4F', '0x3F', '0x48', '0x4A', '0xBF', '0x8E', '0x78', '0xD0', '0x2F', '0x4B', '0xBF', '0xD2', '0x5F', '0x79', '0x2F', '0x79', '0xF0', '0xCF', '0x3F', '0x7A', '0x00', '0xCF', '0x3F', '0x02']</v>
      </c>
      <c r="G2259" s="1" t="str">
        <f>TRIM(MID(A2259, FIND("Checksum:", A2259) + 9, FIND("(", A2259) - FIND("Checksum:", A2259) - 9))</f>
        <v>0x7A7A</v>
      </c>
      <c r="H2259" s="1" t="str">
        <f>TRIM(MID(A2259, FIND("(", A2259) + 1, FIND(")", A2259) - FIND("(", A2259) - 1))</f>
        <v>big</v>
      </c>
    </row>
    <row r="2260" spans="1:8" hidden="1" x14ac:dyDescent="0.25">
      <c r="A2260" t="s">
        <v>2258</v>
      </c>
      <c r="B2260" s="1" t="str">
        <f>TRIM(MID(A2260, FIND("Index:", A2260) + 6, FIND(",", A2260) - FIND("Index:", A2260) - 6))</f>
        <v>305398</v>
      </c>
      <c r="C2260" s="1" t="str">
        <f>TRIM(MID(A2260, FIND("Length:", A2260) + 7, FIND(",", A2260, FIND("Length:", A2260)) - FIND("Length:", A2260) - 7))</f>
        <v>202</v>
      </c>
      <c r="D2260" s="1">
        <f>COUNTIF(C:C,C2260)</f>
        <v>18</v>
      </c>
      <c r="E2260" s="1" t="str">
        <f t="shared" si="35"/>
        <v>0xE7</v>
      </c>
      <c r="F2260" s="2" t="str">
        <f>TRIM(MID(A2260, FIND("Message:", A2260) + 8, FIND("]", A2260) - FIND("Message:", A2260) - 7))</f>
        <v>['0xE7', '0x29', '0x41', '0x7A', '0xE2', '0xD0', '0x68', '0xCA', '0x5A', '0x29', '0x44', '0x1A', '0x5B', '0x13', '0x83', '0x69', '0x5A', '0x6A', '0xDF', '0x24', '0x70', '0x0F', '0x41', '0xF2', '0x6A', '0x7F', '0x8A', '0xDF', '0x42', '0x3F', '0x48', '0x3E', '0x5C', '0x6B', '0x3E', '0x3F', '0x46', '0x4E', '0x57', '0x19', '0x54', '0x42', '0x6C', '0x23', '0x72', '0x69', '0x3F', '0x1F', '0x4C', '0x14', '0x2A', '0x6D', '0x53', '0xBF', '0xE0', '0x19', '0x50', '0x89', '0x8A', '0xDE', '0x6E', '0x1A', '0x4E', '0x49', '0xBF', '0xD2', '0x5F', '0xA9', '0xBB', '0x6F', '0xE0', '0x6A', '0xE0', '0x29', '0x49', '0x1A', '0x4A', '0x72', '0x70', '0x6A', '0xDF', '0x8E', '0x65', '0x3F', '0xAA', '0x8E', '0x27', '0x71', '0x61', '0x19', '0x4D', '0x89', '0x8A', '0x9F', '0x4B', '0x38', '0x72', '0xC7', '0x3F', '0xC8', '0x44', '0x0F', '0x40', '0x7F', '0x55', '0x73', '0x8A', '0xDF', '0x41', '0x3F', '0x48', '0x3F', '0x46', '0x2C', '0x74', '0x4E', '0x75', '0x8E', '0x65', '0x3F', '0xAA', '0x3E', '0x54', '0x75', '0x37', '0xD1', '0x9D', '0x3F', '0x46', '0xEE', '0xDD', '0x6E', '0x76', '0x3E', '0x37', '0xD0', '0x32', '0x3E', '0x37', '0xD0', '0x35', '0x77', '0x2B', '0x3E', '0x37', '0xD0', '0x2F', '0x3F', '0x46', '0x9D', '0x78', '0xEC', '0x25', '0x3E', '0x37', '0xD0', '0xF9', '0x3E', '0x09', '0x79', '0x37', '0xD0', '0xC8', '0x3F', '0x46', '0xEE', '0xC9', '0x88', '0x7A', '0x8E', '0x61', '0x49', '0xBF', '0xD0', '0x32', '0x6F', '0xE5', '0x7B', '0xE0', '0xBF', '0x3F', '0xC7', '0x40', '0xC8', '0x44', '0x70', '0x7C', '0xC7', '0x43', '0xC8', '0x45', '0xC7', '0x46', '0xC8', '0x6C', '0x7D', '0x47', '0xDF', '0x48', '0x3F', '0x48', '0x23']</v>
      </c>
      <c r="G2260" s="1" t="str">
        <f>TRIM(MID(A2260, FIND("Checksum:", A2260) + 9, FIND("(", A2260) - FIND("Checksum:", A2260) - 9))</f>
        <v>0x57EE</v>
      </c>
      <c r="H2260" s="1" t="str">
        <f>TRIM(MID(A2260, FIND("(", A2260) + 1, FIND(")", A2260) - FIND("(", A2260) - 1))</f>
        <v>big</v>
      </c>
    </row>
    <row r="2261" spans="1:8" hidden="1" x14ac:dyDescent="0.25">
      <c r="A2261" t="s">
        <v>2259</v>
      </c>
      <c r="B2261" s="1" t="str">
        <f>TRIM(MID(A2261, FIND("Index:", A2261) + 6, FIND(",", A2261) - FIND("Index:", A2261) - 6))</f>
        <v>305449</v>
      </c>
      <c r="C2261" s="1" t="str">
        <f>TRIM(MID(A2261, FIND("Length:", A2261) + 7, FIND(",", A2261, FIND("Length:", A2261)) - FIND("Length:", A2261) - 7))</f>
        <v>157</v>
      </c>
      <c r="D2261" s="1">
        <f>COUNTIF(C:C,C2261)</f>
        <v>20</v>
      </c>
      <c r="E2261" s="1" t="str">
        <f t="shared" si="35"/>
        <v>0x6D</v>
      </c>
      <c r="F2261" s="2" t="str">
        <f>TRIM(MID(A2261, FIND("Message:", A2261) + 8, FIND("]", A2261) - FIND("Message:", A2261) - 7))</f>
        <v>['0x6D', '0x53', '0xBF', '0xE0', '0x19', '0x50', '0x89', '0x8A', '0xDE', '0x6E', '0x1A', '0x4E', '0x49', '0xBF', '0xD2', '0x5F', '0xA9', '0xBB', '0x6F', '0xE0', '0x6A', '0xE0', '0x29', '0x49', '0x1A', '0x4A', '0x72', '0x70', '0x6A', '0xDF', '0x8E', '0x65', '0x3F', '0xAA', '0x8E', '0x27', '0x71', '0x61', '0x19', '0x4D', '0x89', '0x8A', '0x9F', '0x4B', '0x38', '0x72', '0xC7', '0x3F', '0xC8', '0x44', '0x0F', '0x40', '0x7F', '0x55', '0x73', '0x8A', '0xDF', '0x41', '0x3F', '0x48', '0x3F', '0x46', '0x2C', '0x74', '0x4E', '0x75', '0x8E', '0x65', '0x3F', '0xAA', '0x3E', '0x54', '0x75', '0x37', '0xD1', '0x9D', '0x3F', '0x46', '0xEE', '0xDD', '0x6E', '0x76', '0x3E', '0x37', '0xD0', '0x32', '0x3E', '0x37', '0xD0', '0x35', '0x77', '0x2B', '0x3E', '0x37', '0xD0', '0x2F', '0x3F', '0x46', '0x9D', '0x78', '0xEC', '0x25', '0x3E', '0x37', '0xD0', '0xF9', '0x3E', '0x09', '0x79', '0x37', '0xD0', '0xC8', '0x3F', '0x46', '0xEE', '0xC9', '0x88', '0x7A', '0x8E', '0x61', '0x49', '0xBF', '0xD0', '0x32', '0x6F', '0xE5', '0x7B', '0xE0', '0xBF', '0x3F', '0xC7', '0x40', '0xC8', '0x44', '0x70', '0x7C', '0xC7', '0x43', '0xC8', '0x45', '0xC7', '0x46', '0xC8', '0x6C', '0x7D', '0x47', '0xDF', '0x48', '0x3F', '0x48', '0x23', '0x57', '0xEE', '0x7E', '0xDF', '0x40', '0x3F']</v>
      </c>
      <c r="G2261" s="1" t="str">
        <f>TRIM(MID(A2261, FIND("Checksum:", A2261) + 9, FIND("(", A2261) - FIND("Checksum:", A2261) - 9))</f>
        <v>0x4823</v>
      </c>
      <c r="H2261" s="1" t="str">
        <f>TRIM(MID(A2261, FIND("(", A2261) + 1, FIND(")", A2261) - FIND("(", A2261) - 1))</f>
        <v>big</v>
      </c>
    </row>
    <row r="2262" spans="1:8" hidden="1" x14ac:dyDescent="0.25">
      <c r="A2262" t="s">
        <v>2260</v>
      </c>
      <c r="B2262" s="1" t="str">
        <f>TRIM(MID(A2262, FIND("Index:", A2262) + 6, FIND(",", A2262) - FIND("Index:", A2262) - 6))</f>
        <v>305585</v>
      </c>
      <c r="C2262" s="1" t="str">
        <f>TRIM(MID(A2262, FIND("Length:", A2262) + 7, FIND(",", A2262, FIND("Length:", A2262)) - FIND("Length:", A2262) - 7))</f>
        <v>136</v>
      </c>
      <c r="D2262" s="1">
        <f>COUNTIF(C:C,C2262)</f>
        <v>23</v>
      </c>
      <c r="E2262" s="1" t="str">
        <f t="shared" si="35"/>
        <v>0xC7</v>
      </c>
      <c r="F2262" s="2" t="str">
        <f>TRIM(MID(A2262, FIND("Message:", A2262) + 8, FIND("]", A2262) - FIND("Message:", A2262) - 7))</f>
        <v>['0xC7', '0x43', '0xC8', '0x45', '0xC7', '0x46', '0xC8', '0x6C', '0x7D', '0x47', '0xDF', '0x48', '0x3F', '0x48', '0x23', '0x57', '0xEE', '0x7E', '0xDF', '0x40', '0x3F', '0x48', '0x23', '0x57', '0x8E', '0x2F', '0x7F', '0x65', '0xDF', '0x80', '0x3F', '0x48', '0xF1', '0xFF', '0xBE', '0x40', '0x3F', '0x48', '0x8E', '0x65', '0x3F', '0xAA', '0x8E', '0x34', '0x41', '0x61', '0x49', '0xBF', '0xD0', '0x32', '0x6F', '0xE0', '0xFE', '0x42', '0xBF', '0x3F', '0xC7', '0x41', '0xC8', '0x42', '0xC7', '0x1D', '0x43', '0x47', '0xC8', '0x43', '0xDF', '0x44', '0x3F', '0x48', '0x42', '0x44', '0x8E', '0x65', '0xE0', '0x3F', '0x3F', '0x48', '0xF1', '0xD1', '0x45', '0xED', '0x3F', '0x48', '0x8E', '0x65', '0x3F', '0xAA', '0x98', '0x46', '0x8E', '0x61', '0x49', '0xBF', '0xD0', '0x32', '0x6F', '0xB1', '0x47', '0xE0', '0xBF', '0x3F', '0xC7', '0x42', '0xC8', '0x42', '0x3C', '0x48', '0xC7', '0x48', '0xC8', '0x44', '0xDF', '0x45', '0x3F', '0xC9', '0x49', '0x48', '0x23', '0x44', '0x8E', '0x65', '0xDF', '0x5B', '0x28', '0x4A', '0x3F', '0x48', '0xF1', '0xDA', '0x3F', '0x48', '0x8E', '0xB4', '0x4B', '0x65']</v>
      </c>
      <c r="G2262" s="1" t="str">
        <f>TRIM(MID(A2262, FIND("Checksum:", A2262) + 9, FIND("(", A2262) - FIND("Checksum:", A2262) - 9))</f>
        <v>0x3FAA</v>
      </c>
      <c r="H2262" s="1" t="str">
        <f>TRIM(MID(A2262, FIND("(", A2262) + 1, FIND(")", A2262) - FIND("(", A2262) - 1))</f>
        <v>big</v>
      </c>
    </row>
    <row r="2263" spans="1:8" hidden="1" x14ac:dyDescent="0.25">
      <c r="A2263" t="s">
        <v>2261</v>
      </c>
      <c r="B2263" s="1" t="str">
        <f>TRIM(MID(A2263, FIND("Index:", A2263) + 6, FIND(",", A2263) - FIND("Index:", A2263) - 6))</f>
        <v>305787</v>
      </c>
      <c r="C2263" s="1" t="str">
        <f>TRIM(MID(A2263, FIND("Length:", A2263) + 7, FIND(",", A2263, FIND("Length:", A2263)) - FIND("Length:", A2263) - 7))</f>
        <v>192</v>
      </c>
      <c r="D2263" s="1">
        <f>COUNTIF(C:C,C2263)</f>
        <v>21</v>
      </c>
      <c r="E2263" s="1" t="str">
        <f t="shared" si="35"/>
        <v>0x00</v>
      </c>
      <c r="F2263" s="2" t="str">
        <f>TRIM(MID(A2263, FIND("Message:", A2263) + 8, FIND("]", A2263) - FIND("Message:", A2263) - 7))</f>
        <v>['0x00', '0x00', '0x00', 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</v>
      </c>
      <c r="G2263" s="1" t="str">
        <f>TRIM(MID(A2263, FIND("Checksum:", A2263) + 9, FIND("(", A2263) - FIND("Checksum:", A2263) - 9))</f>
        <v>0x5653</v>
      </c>
      <c r="H2263" s="1" t="str">
        <f>TRIM(MID(A2263, FIND("(", A2263) + 1, FIND(")", A2263) - FIND("(", A2263) - 1))</f>
        <v>big</v>
      </c>
    </row>
    <row r="2264" spans="1:8" hidden="1" x14ac:dyDescent="0.25">
      <c r="A2264" t="s">
        <v>2262</v>
      </c>
      <c r="B2264" s="1" t="str">
        <f>TRIM(MID(A2264, FIND("Index:", A2264) + 6, FIND(",", A2264) - FIND("Index:", A2264) - 6))</f>
        <v>305788</v>
      </c>
      <c r="C2264" s="1" t="str">
        <f>TRIM(MID(A2264, FIND("Length:", A2264) + 7, FIND(",", A2264, FIND("Length:", A2264)) - FIND("Length:", A2264) - 7))</f>
        <v>191</v>
      </c>
      <c r="D2264" s="1">
        <f>COUNTIF(C:C,C2264)</f>
        <v>13</v>
      </c>
      <c r="E2264" s="1" t="str">
        <f t="shared" si="35"/>
        <v>0x00</v>
      </c>
      <c r="F2264" s="2" t="str">
        <f>TRIM(MID(A2264, FIND("Message:", A2264) + 8, FIND("]", A2264) - FIND("Message:", A2264) - 7))</f>
        <v>['0x00', '0x00', 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</v>
      </c>
      <c r="G2264" s="1" t="str">
        <f>TRIM(MID(A2264, FIND("Checksum:", A2264) + 9, FIND("(", A2264) - FIND("Checksum:", A2264) - 9))</f>
        <v>0x5653</v>
      </c>
      <c r="H2264" s="1" t="str">
        <f>TRIM(MID(A2264, FIND("(", A2264) + 1, FIND(")", A2264) - FIND("(", A2264) - 1))</f>
        <v>big</v>
      </c>
    </row>
    <row r="2265" spans="1:8" hidden="1" x14ac:dyDescent="0.25">
      <c r="A2265" t="s">
        <v>2263</v>
      </c>
      <c r="B2265" s="1" t="str">
        <f>TRIM(MID(A2265, FIND("Index:", A2265) + 6, FIND(",", A2265) - FIND("Index:", A2265) - 6))</f>
        <v>305789</v>
      </c>
      <c r="C2265" s="1" t="str">
        <f>TRIM(MID(A2265, FIND("Length:", A2265) + 7, FIND(",", A2265, FIND("Length:", A2265)) - FIND("Length:", A2265) - 7))</f>
        <v>190</v>
      </c>
      <c r="D2265" s="1">
        <f>COUNTIF(C:C,C2265)</f>
        <v>11</v>
      </c>
      <c r="E2265" s="1" t="str">
        <f t="shared" si="35"/>
        <v>0x00</v>
      </c>
      <c r="F2265" s="2" t="str">
        <f>TRIM(MID(A2265, FIND("Message:", A2265) + 8, FIND("]", A2265) - FIND("Message:", A2265) - 7))</f>
        <v>['0x00', 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</v>
      </c>
      <c r="G2265" s="1" t="str">
        <f>TRIM(MID(A2265, FIND("Checksum:", A2265) + 9, FIND("(", A2265) - FIND("Checksum:", A2265) - 9))</f>
        <v>0x5653</v>
      </c>
      <c r="H2265" s="1" t="str">
        <f>TRIM(MID(A2265, FIND("(", A2265) + 1, FIND(")", A2265) - FIND("(", A2265) - 1))</f>
        <v>big</v>
      </c>
    </row>
    <row r="2266" spans="1:8" hidden="1" x14ac:dyDescent="0.25">
      <c r="A2266" t="s">
        <v>2264</v>
      </c>
      <c r="B2266" s="1" t="str">
        <f>TRIM(MID(A2266, FIND("Index:", A2266) + 6, FIND(",", A2266) - FIND("Index:", A2266) - 6))</f>
        <v>305790</v>
      </c>
      <c r="C2266" s="1" t="str">
        <f>TRIM(MID(A2266, FIND("Length:", A2266) + 7, FIND(",", A2266, FIND("Length:", A2266)) - FIND("Length:", A2266) - 7))</f>
        <v>189</v>
      </c>
      <c r="D2266" s="1">
        <f>COUNTIF(C:C,C2266)</f>
        <v>15</v>
      </c>
      <c r="E2266" s="1" t="str">
        <f t="shared" si="35"/>
        <v>0x32</v>
      </c>
      <c r="F2266" s="2" t="str">
        <f>TRIM(MID(A2266, FIND("Message:", A2266) + 8, FIND("]", A2266) - FIND("Message:", A2266) - 7))</f>
        <v>['0x32', '0xF0', '0x85', '0x06', '0xFF', '0xFF', '0xFF', '0xFF', '0xFF', '0x7C', '0x85', '0x04', '0x09', '0x00', '0xEB', '0x41', '0x00', '0x07', '0xC6', '0x40', '0x1C', '0x00', '0x8E', '0x61', '0x6E', '0x25', '0xAD', '0x8D', '0x41', '0x32', '0x6E', '0xD5', '0x6E', '0xC5', '0x6E', '0x65', '0xBF', '0x42', '0x6E', '0x55', '0xA0', '0x82', '0x19', '0xE4', '0x89', '0xB0', '0x43', '0x8A', '0x9F', '0x4B', '0xC7', '0x3F', '0xCA', '0x40', '0xCA', '0x44', '0xDF', '0xF8', '0x3F', '0x48', '0x19', '0xCE', '0x89', '0x16', '0x45', '0x8A', '0xC7', '0x3F', '0xC8', '0x47', '0x0F', '0x41', '0x37', '0x46', '0x7F', '0x8A', '0xDF', '0x42', '0x3F', '0x48', '0x3E', '0x38', 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'0x19']</v>
      </c>
      <c r="G2266" s="1" t="str">
        <f>TRIM(MID(A2266, FIND("Checksum:", A2266) + 9, FIND("(", A2266) - FIND("Checksum:", A2266) - 9))</f>
        <v>0x5653</v>
      </c>
      <c r="H2266" s="1" t="str">
        <f>TRIM(MID(A2266, FIND("(", A2266) + 1, FIND(")", A2266) - FIND("(", A2266) - 1))</f>
        <v>big</v>
      </c>
    </row>
    <row r="2267" spans="1:8" hidden="1" x14ac:dyDescent="0.25">
      <c r="A2267" t="s">
        <v>2265</v>
      </c>
      <c r="B2267" s="1" t="str">
        <f>TRIM(MID(A2267, FIND("Index:", A2267) + 6, FIND(",", A2267) - FIND("Index:", A2267) - 6))</f>
        <v>305872</v>
      </c>
      <c r="C2267" s="1" t="str">
        <f>TRIM(MID(A2267, FIND("Length:", A2267) + 7, FIND(",", A2267, FIND("Length:", A2267)) - FIND("Length:", A2267) - 7))</f>
        <v>198</v>
      </c>
      <c r="D2267" s="1">
        <f>COUNTIF(C:C,C2267)</f>
        <v>14</v>
      </c>
      <c r="E2267" s="1" t="str">
        <f t="shared" si="35"/>
        <v>0x47</v>
      </c>
      <c r="F2267" s="2" t="str">
        <f>TRIM(MID(A2267, FIND("Message:", A2267) + 8, FIND("]", A2267) - FIND("Message:", A2267) - 7))</f>
        <v>['0x47', '0x3E', '0x3F', '0x46', '0x4E', '0x75', '0xDF', '0xEB', '0x9A', '0x48', '0x3F', '0x48', '0x49', '0xBF', '0xD0', '0x31', '0x1A', '0xF4', '0x49', '0xD8', '0x1F', '0x40', '0xA9', '0xDF', '0x28', '0x3F', '0x72', '0x4A', '0x6A', '0xDF', '0xC0', '0x23', '0x1F', '0x3F', '0xBF', '0x96', '0x4B', '0x2B', '0xA0', '0x5B', '0x7A', '0x20', '0xBF', '0x4B', '0x18', '0x4C', '0xA9', '0x5B', '0x7A', '0xE2', '0xCA', '0x40', '0xDF', '0x99', '0x4D', '0xB7', '0x3F', '0x48', '0x9F', '0xD2', '0x19', '0xBF', '0xD7', '0x4E', '0xA1', '0xD2', '0x43', '0xEC', '0xF2', '0x0B', '0xA3', '0x94', '0x4F', '0x8C', '0xA7', '0x42', '0x67', '0xC7', '0xCA', '0x4D', '0x0D', '0x50', '0x6F', '0x20', '0xCF', '0x43', '0x2A', '0x3F', '0x19', '0x75', '0x51', '0xCA', '0x49', '0xF3', '0x79', '0x20', '0x8F', '0x43', '0xC5', '0x52', '0xB9', '0x40', '0x7D', '0xE0', '0x4F', '0x43', '0x19', '0x56', '0x53', '0xC7', '0x6F', '0x20', '0xCF', '0x43', '0xDF', '0x92', '0x30', '0x54', '0x49', '0xF3', '0xA9', '0xC2', '0xC6', '0xE7', '0xCA', '0x77', '0x55', '0x6F', '0xC2', '0x3F', '0x9F', '0x62', '0x19', '0xB1', '0x93', '0x56', '0x4A', '0xEC', '0x49', '0x3F', '0x3F', '0xFE', '0xAA', '0xFE', '0x57', '0xFC', '0x7A', '0xE6', '0xC8', '0x4E', '0xA9', '0xBF', '0x36', '0x58', '0x1A', '0xBE', '0x6F', '0x20', '0xCF', '0x43', '0x4A', '0x1E', '0x59', '0xE3', '0x2A', '0x3F', '0x79', '0x20', '0x8F', '0x43', '0x13', '0x5A', '0xB9', '0x40', '0x7D', '0xE0', '0x4F', '0x43', '0x19', '0x5E', '0x5B', '0xB9', '0x6F', '0x20', '0xCF', '0x43', '0xDF', '0x4F', '0xE6', '0x5C', '0x49', '0xF3', '0x79', '0xC0', '0x7F', '0x40', '0x6F', '0x02']</v>
      </c>
      <c r="G2267" s="1" t="str">
        <f>TRIM(MID(A2267, FIND("Checksum:", A2267) + 9, FIND("(", A2267) - FIND("Checksum:", A2267) - 9))</f>
        <v>0x5D20</v>
      </c>
      <c r="H2267" s="1" t="str">
        <f>TRIM(MID(A2267, FIND("(", A2267) + 1, FIND(")", A2267) - FIND("(", A2267) - 1))</f>
        <v>big</v>
      </c>
    </row>
    <row r="2268" spans="1:8" hidden="1" x14ac:dyDescent="0.25">
      <c r="A2268" t="s">
        <v>2266</v>
      </c>
      <c r="B2268" s="1" t="str">
        <f>TRIM(MID(A2268, FIND("Index:", A2268) + 6, FIND(",", A2268) - FIND("Index:", A2268) - 6))</f>
        <v>306018</v>
      </c>
      <c r="C2268" s="1" t="str">
        <f>TRIM(MID(A2268, FIND("Length:", A2268) + 7, FIND(",", A2268, FIND("Length:", A2268)) - FIND("Length:", A2268) - 7))</f>
        <v>135</v>
      </c>
      <c r="D2268" s="1">
        <f>COUNTIF(C:C,C2268)</f>
        <v>27</v>
      </c>
      <c r="E2268" s="1" t="str">
        <f t="shared" si="35"/>
        <v>0x7A</v>
      </c>
      <c r="F2268" s="2" t="str">
        <f>TRIM(MID(A2268, FIND("Message:", A2268) + 8, FIND("]", A2268) - FIND("Message:", A2268) - 7))</f>
        <v>['0x7A', '0xE6', '0xC8', '0x4E', '0xA9', '0xBF', '0x36', '0x58', '0x1A', '0xBE', '0x6F', '0x20', '0xCF', '0x43', '0x4A', '0x1E', '0x59', '0xE3', '0x2A', '0x3F', '0x79', '0x20', '0x8F', '0x43', '0x13', '0x5A', '0xB9', '0x40', '0x7D', '0xE0', '0x4F', '0x43', '0x19', '0x5E', '0x5B', '0xB9', '0x6F', '0x20', '0xCF', '0x43', '0xDF', '0x4F', '0xE6', '0x5C', '0x49', '0xF3', '0x79', '0xC0', '0x7F', '0x40', '0x6F', '0x02', '0x5D', '0x20', '0xCF', '0x43', '0x1A', '0xB4', '0x4A', '0xE3', '0x8D', '0x5E', '0x1A', '0xB3', '0x79', '0x20', '0x8F', '0x43', '0xB9', '0x52', '0x5F', '0x40', '0x7D', '0xE0', '0x4F', '0x43', '0xA9', '0xBF', '0xF9', '0x60', '0x6F', '0x20', '0xCF', '0x43', '0x4A', '0xE3', '0x79', '0xAA', '0x61', '0x20', '0x8F', '0x43', '0xB9', '0x40', '0x7D', '0xE0', '0xAC', '0x62', '0x4F', '0x43', '0xC2', '0x40', '0xDF', '0x64', '0xB8', '0xF4', '0x63', '0x41', '0x19', '0x99', '0x9F', '0x62', '0x4A', '0xEC', '0x90', '0x64', '0x49', '0x3F', '0x3F', '0xFE', '0xAA', '0xFC', '0x7A', '0x4D', '0x65', '0xE6', '0xC8', '0x42', '0x7C', '0xC0', '0xBF', '0x3F', '0x93', '0x66', '0xDF']</v>
      </c>
      <c r="G2268" s="1" t="str">
        <f>TRIM(MID(A2268, FIND("Checksum:", A2268) + 9, FIND("(", A2268) - FIND("Checksum:", A2268) - 9))</f>
        <v>0x403F</v>
      </c>
      <c r="H2268" s="1" t="str">
        <f>TRIM(MID(A2268, FIND("(", A2268) + 1, FIND(")", A2268) - FIND("(", A2268) - 1))</f>
        <v>big</v>
      </c>
    </row>
    <row r="2269" spans="1:8" hidden="1" x14ac:dyDescent="0.25">
      <c r="A2269" t="s">
        <v>2267</v>
      </c>
      <c r="B2269" s="1" t="str">
        <f>TRIM(MID(A2269, FIND("Index:", A2269) + 6, FIND(",", A2269) - FIND("Index:", A2269) - 6))</f>
        <v>306257</v>
      </c>
      <c r="C2269" s="1" t="str">
        <f>TRIM(MID(A2269, FIND("Length:", A2269) + 7, FIND(",", A2269, FIND("Length:", A2269)) - FIND("Length:", A2269) - 7))</f>
        <v>188</v>
      </c>
      <c r="D2269" s="1">
        <f>COUNTIF(C:C,C2269)</f>
        <v>12</v>
      </c>
      <c r="E2269" s="1" t="str">
        <f t="shared" si="35"/>
        <v>0x42</v>
      </c>
      <c r="F2269" s="2" t="str">
        <f>TRIM(MID(A2269, FIND("Message:", A2269) + 8, FIND("]", A2269) - FIND("Message:", A2269) - 7))</f>
        <v>['0x42', '0x40', '0x72', '0x3F', '0x48', '0x3E', '0x3E', '0x3F', '0x46', '0x4E', '0x4A', '0x73', '0x57', '0x19', '0x8E', '0x2A', '0x4C', '0x79', '0x5B', '0xBD', '0x74', '0x69', '0x3F', '0x79', '0x20', '0x8F', '0x43', '0xB9', '0x43', '0x75', '0x40', '0x9F', '0xEC', '0x19', '0x8A', '0x49', '0xF3', '0x23', '0x76', '0x79', '0x20', '0x8F', '0x43', '0x14', '0x88', '0xB9', '0x39', '0x77', '0x41', '0xA3', '0xEC', '0x19', '0x86', '0x89', '0x8A', '0xFC', '0x78', '0x1A', '0x84', '0x49', '0xBF', '0xD2', '0x5F', '0xA9', '0xFB', '0x79', '0xE0', '0x6A', '0xE0', '0xA0', '0x35', '0xA1', '0x35', '0x52', '0x7A', '0xA7', '0x35', '0xA8', '0x35', '0xAD', '0x35', '0x8E', '0xA6', '0x7B', '0x65', '0xBE', '0x47', '0x3F', '0xAA', '0x8E', '0x61', '0xC0', '0x7C', '0x6E', '0xC5', '0x6E', '0x65', '0x6E', '0x55', '0x19', '0x61', '0x7D', '0x7E', '0x89', '0x8A', '0x9F', '0x4B', '0xC7', '0x3F', '0x01', '0x7E', '0xCA', '0x40', '0xDF', '0x8D', '0x3F', '0x48', '0x19', '0x97', '0x7F', '0x68', '0x89', '0x8A', '0xC7', '0x3F', '0xC8', '0x47', '0x13', '0x40', '0x0F', '0x41', '0x7F', '0x8A', '0xDF', '0x42', '0x3F', '0xFB', '0x41', '0x48', '0x3E', '0x3E', '0x3F', '0x46', '0x4E', '0x75', '0x4F', '0x42', '0xDF', '0x80', '0x3F', '0x48', '0x49', '0xBF', '0xD0', '0x04', '0x43', '0x31', '0x1A', '0x72', '0x27', '0x40', '0xA9', '0xDF', '0xF1', '0x44', '0x21', '0x3F', '0x20', '0x3F', '0x6A', '0xDF', '0xA1', '0xEF', '0x45', '0x6B', '0x2A', '0x57', '0xA9', '0x6B', '0x79', '0xF2', '0xB3', '0x46', '0xC8', '0x55', '0x19', '0x5C', '0x9F']</v>
      </c>
      <c r="G2269" s="1" t="str">
        <f>TRIM(MID(A2269, FIND("Checksum:", A2269) + 9, FIND("(", A2269) - FIND("Checksum:", A2269) - 9))</f>
        <v>0x5243</v>
      </c>
      <c r="H2269" s="1" t="str">
        <f>TRIM(MID(A2269, FIND("(", A2269) + 1, FIND(")", A2269) - FIND("(", A2269) - 1))</f>
        <v>big</v>
      </c>
    </row>
    <row r="2270" spans="1:8" hidden="1" x14ac:dyDescent="0.25">
      <c r="A2270" t="s">
        <v>2268</v>
      </c>
      <c r="B2270" s="1" t="str">
        <f>TRIM(MID(A2270, FIND("Index:", A2270) + 6, FIND(",", A2270) - FIND("Index:", A2270) - 6))</f>
        <v>306381</v>
      </c>
      <c r="C2270" s="1" t="str">
        <f>TRIM(MID(A2270, FIND("Length:", A2270) + 7, FIND(",", A2270, FIND("Length:", A2270)) - FIND("Length:", A2270) - 7))</f>
        <v>169</v>
      </c>
      <c r="D2270" s="1">
        <f>COUNTIF(C:C,C2270)</f>
        <v>20</v>
      </c>
      <c r="E2270" s="1" t="str">
        <f t="shared" si="35"/>
        <v>0x3F</v>
      </c>
      <c r="F2270" s="2" t="str">
        <f>TRIM(MID(A2270, FIND("Message:", A2270) + 8, FIND("]", A2270) - FIND("Message:", A2270) - 7))</f>
        <v>['0x3F', '0xC8', '0x47', '0x13', '0x40', '0x0F', '0x41', '0x7F', '0x8A', '0xDF', '0x42', '0x3F', '0xFB', '0x41', '0x48', '0x3E', '0x3E', '0x3F', '0x46', '0x4E', '0x75', '0x4F', '0x42', '0xDF', '0x80', '0x3F', '0x48', '0x49', '0xBF', '0xD0', '0x04', '0x43', '0x31', '0x1A', '0x72', '0x27', '0x40', '0xA9', '0xDF', '0xF1', '0x44', '0x21', '0x3F', '0x20', '0x3F', '0x6A', '0xDF', '0xA1', '0xEF', '0x45', '0x6B', '0x2A', '0x57', '0xA9', '0x6B', '0x79', '0xF2', '0xB3', '0x46', '0xC8', '0x55', '0x19', '0x5C', '0x9F', '0x52', '0x43', '0x0F', '0x47', '0xEC', '0xF2', '0x45', '0xA3', '0x8C', '0xAC', '0x42', '0x8B', '0x48', '0x6C', '0x17', '0xCA', '0x44', '0xA7', '0xCC', '0x19', '0x68', '0x49', '0x68', '0x2A', '0x3F', '0x9F', '0xCC', '0xDF', '0x44', '0xAB', '0x4A', '0x49', '0xF3', '0xA7', '0xCC', '0xA9', '0x0F', '0x1A', '0xCE', '0x4B', '0x65', '0x9F', '0xCC', '0x4A', '0xE3', '0xB7', '0x40', '0x43', '0x4C', '0xB0', '0x41', '0xEE', '0x23', '0xB1', '0x40', '0xA7', '0xE9', '0x4D', '0xCC', '0x13', '0x61', '0xA0', '0xCC', '0xA4', '0x52', '0xF2', '0x4E', '0x0F', '0x40', '0x7F', '0x8A', '0xDF', '0x41', '0x3F', '0x08', '0x4F', '0x48', '0x3F', '0x46', '0x4E', '0x57', '0x19', '0x5C', '0x38', '0x50', '0x2A', '0x4C', '0x79', '0x5B', '0x69', '0x3F', '0xA9', '0xED', '0x51', '0xCC', '0xB9', '0x40', '0x9F', '0xEC', '0x19', '0x59', '0x17', '0x52', '0xB7', '0x41']</v>
      </c>
      <c r="G2270" s="1" t="str">
        <f>TRIM(MID(A2270, FIND("Checksum:", A2270) + 9, FIND("(", A2270) - FIND("Checksum:", A2270) - 9))</f>
        <v>0x49F3</v>
      </c>
      <c r="H2270" s="1" t="str">
        <f>TRIM(MID(A2270, FIND("(", A2270) + 1, FIND(")", A2270) - FIND("(", A2270) - 1))</f>
        <v>big</v>
      </c>
    </row>
    <row r="2271" spans="1:8" hidden="1" x14ac:dyDescent="0.25">
      <c r="A2271" t="s">
        <v>2269</v>
      </c>
      <c r="B2271" s="1" t="str">
        <f>TRIM(MID(A2271, FIND("Index:", A2271) + 6, FIND(",", A2271) - FIND("Index:", A2271) - 6))</f>
        <v>307061</v>
      </c>
      <c r="C2271" s="1" t="str">
        <f>TRIM(MID(A2271, FIND("Length:", A2271) + 7, FIND(",", A2271, FIND("Length:", A2271)) - FIND("Length:", A2271) - 7))</f>
        <v>143</v>
      </c>
      <c r="D2271" s="1">
        <f>COUNTIF(C:C,C2271)</f>
        <v>34</v>
      </c>
      <c r="E2271" s="1" t="str">
        <f t="shared" si="35"/>
        <v>0x1B</v>
      </c>
      <c r="F2271" s="2" t="str">
        <f>TRIM(MID(A2271, FIND("Message:", A2271) + 8, FIND("]", A2271) - FIND("Message:", A2271) - 7))</f>
        <v>['0x1B', '0x7C', '0xE2', '0xCA', '0x40', '0xDF', '0x9F', '0x50', '0x4C', '0x3F', '0x48', '0xA1', '0x12', '0x19', '0x97', '0x81', '0xB9', '0x4D', '0x3F', '0x9F', '0x62', '0x43', '0xEC', '0xF1', '0x4E', '0xFE', '0x4E', '0xA3', '0x8C', '0xA0', '0x42', '0x60', '0x57', '0xCA', '0xE3', '0x4F', '0x49', '0xA8', '0xDC', '0x2A', '0x3F', '0x9F', '0xDC', '0x04', '0x50', '0xB8', '0x40', '0x19', '0x81', '0xA8', '0xDC', '0x49', '0xB2', '0x51', '0xF3', '0x19', '0x80', '0x9F', '0xDC', '0xDF', '0x82', '0xBD', '0x52', '0x49', '0xF3', '0xA9', '0x52', '0x00', '0x00', '0x00', '0x8B', '0xF0', '0x85', '0x06', '0xFF', '0xFF', '0xFF', '0xFF', '0xFF', '0x7C', '0x85', '0x04', '0x09', '0x00', '0xE6', '0x30', '0x00', '0x07', '0xB0', '0x40', '0x20', '0x00', '0xC6', '0xE7', '0xCA', '0x63', '0xC2', '0xFF', '0x41', '0x3F', '0x9F', '0x62', '0x19', '0x8A', '0x4A', '0xEC', '0x5D', '0x42', '0x49', '0x3F', '0x3F', '0xFE', '0xAA', '0xFC', '0x7A', '0x2B', '0x43', '0xE6', '0xC8', '0x4A', '0xA8', '0xDC', '0xA9', '0x4F', '0xBB', '0x44', '0x9F', '0xDC', '0xB8', '0x40', '0x1A', '0x76', '0xA8', '0xF2', '0x45', '0xDC', '0x4A', '0xE3', '0x19', '0x74', '0x2A', '0x3F', '0x47']</v>
      </c>
      <c r="G2271" s="1" t="str">
        <f>TRIM(MID(A2271, FIND("Checksum:", A2271) + 9, FIND("(", A2271) - FIND("Checksum:", A2271) - 9))</f>
        <v>0x469F</v>
      </c>
      <c r="H2271" s="1" t="str">
        <f>TRIM(MID(A2271, FIND("(", A2271) + 1, FIND(")", A2271) - FIND("(", A2271) - 1))</f>
        <v>big</v>
      </c>
    </row>
    <row r="2272" spans="1:8" hidden="1" x14ac:dyDescent="0.25">
      <c r="A2272" t="s">
        <v>2270</v>
      </c>
      <c r="B2272" s="1" t="str">
        <f>TRIM(MID(A2272, FIND("Index:", A2272) + 6, FIND(",", A2272) - FIND("Index:", A2272) - 6))</f>
        <v>307210</v>
      </c>
      <c r="C2272" s="1" t="str">
        <f>TRIM(MID(A2272, FIND("Length:", A2272) + 7, FIND(",", A2272, FIND("Length:", A2272)) - FIND("Length:", A2272) - 7))</f>
        <v>152</v>
      </c>
      <c r="D2272" s="1">
        <f>COUNTIF(C:C,C2272)</f>
        <v>20</v>
      </c>
      <c r="E2272" s="1" t="str">
        <f t="shared" si="35"/>
        <v>0xF3</v>
      </c>
      <c r="F2272" s="2" t="str">
        <f>TRIM(MID(A2272, FIND("Message:", A2272) + 8, FIND("]", A2272) - FIND("Message:", A2272) - 7))</f>
        <v>['0xF3', '0x79', '0xA4', '0x47', '0x50', '0x7F', '0x40', '0xA8', '0xDC', '0x1A', '0x70', '0x67', '0x48', '0x9F', '0xDC', '0xB8', '0x40', '0x4A', '0xE3', '0xA8', '0x94', '0x49', '0xDC', '0xA9', '0x4F', '0x1A', '0x6D', '0x9F', '0xDC', '0x23', '0x4A', '0x4A', '0xE3', '0xB8', '0x40', '0xC2', '0x40', '0xDF', '0x54', '0x4B', '0x5B', '0x3F', '0x48', '0x19', '0x79', '0x9F', '0x62', '0xC2', '0x4C', '0x4A', '0xEC', '0x49', '0x3F', '0x3F', '0xFE', '0xAA', '0xF4', '0x4D', '0xFC', '0x7A', '0xE6', '0xC8', '0x42', '0x7C', '0x50', '0x83', '0x4E', '0xBF', '0x3F', '0xDF', '0x40', '0x3F', '0x48', '0xAC', '0xA1', '0x4F', '0x50', '0xA8', '0xDC', '0xAC', '0x1C', '0x9F', '0xDC', '0x6A', '0x50', '0xB8', '0x40', '0xA9', '0x1B', '0x1A', '0x61', '0xA8', '0x32', '0x51', '0xDC', '0x4A', '0xE3', '0x29', '0x37', '0x9F', '0xDC', '0x39', '0x52', '0x8C', '0xEB', '0x19', '0x5E', '0xAC', '0x1B', '0x49', '0x53', '0x53', '0x13', '0xB8', '0x40', '0x79', '0x20', '0x7F', '0x47', '0xBF', '0x54', '0xB9', '0x40', '0x7D', '0xE0', '0x3F', '0x47', '0xEE', '0x22', '0x55', '0xD6', '0x3F', '0x48', '0xA8', '0xDC', '0x13', '0x58', '0xA4', '0x56', '0xA0', '0xDC', '0xA4', '0x52', '0x0F', '0x40', '0x7F', '0x99', '0x57', '0x8A', '0xDF', '0x41', '0x3F']</v>
      </c>
      <c r="G2272" s="1" t="str">
        <f>TRIM(MID(A2272, FIND("Checksum:", A2272) + 9, FIND("(", A2272) - FIND("Checksum:", A2272) - 9))</f>
        <v>0x483F</v>
      </c>
      <c r="H2272" s="1" t="str">
        <f>TRIM(MID(A2272, FIND("(", A2272) + 1, FIND(")", A2272) - FIND("(", A2272) - 1))</f>
        <v>big</v>
      </c>
    </row>
    <row r="2273" spans="1:8" hidden="1" x14ac:dyDescent="0.25">
      <c r="A2273" t="s">
        <v>2271</v>
      </c>
      <c r="B2273" s="1" t="str">
        <f>TRIM(MID(A2273, FIND("Index:", A2273) + 6, FIND(",", A2273) - FIND("Index:", A2273) - 6))</f>
        <v>307542</v>
      </c>
      <c r="C2273" s="1" t="str">
        <f>TRIM(MID(A2273, FIND("Length:", A2273) + 7, FIND(",", A2273, FIND("Length:", A2273)) - FIND("Length:", A2273) - 7))</f>
        <v>144</v>
      </c>
      <c r="D2273" s="1">
        <f>COUNTIF(C:C,C2273)</f>
        <v>30</v>
      </c>
      <c r="E2273" s="1" t="str">
        <f t="shared" si="35"/>
        <v>0x3E</v>
      </c>
      <c r="F2273" s="2" t="str">
        <f>TRIM(MID(A2273, FIND("Message:", A2273) + 8, FIND("]", A2273) - FIND("Message:", A2273) - 7))</f>
        <v>['0x3E', '0x3F', '0x46', '0x37', '0x6C', '0x4E', '0x75', '0xE0', '0x93', '0x3F', '0x48', '0x3E', '0x6A', '0x6D', '0x37', '0xD1', '0x9D', '0x3F', '0x46', '0xEC', '0x25', '0xAB', '0x6E', '0x3E', '0x37', '0xD0', '0xC8', '0x3E', '0x37', '0xD0', '0xC3', '0x6F', '0x31', '0x3E', '0x37', '0xD0', '0x2F', '0x3F', '0x46', '0x9B', '0x70', '0xEE', '0xC9', '0x3F', '0x46', '0xEE', '0xDD', '0x49', '0xC4', '0x71', '0xBF', '0xD0', '0x31', '0x1A', '0xE4', '0x1F', '0x40', '0x91', '0x72', '0xA9', '0xDF', '0x28', '0x3F', '0x6A', '0xDF', '0x27', '0xD4', '0x73', '0x3F', '0xC0', '0x23', '0x4A', '0xBF', '0xD0', '0x3B', '0xAC', '0x74', '0xA8', '0xDB', '0x79', '0xF0', '0xBF', '0x3F', '0xAA', '0x0D', '0x75', '0xDB', '0x7A', '0xE2', '0xCA', '0x40', '0xE0', '0x50', '0xEA', '0x76', '0x3F', '0x48', '0x9F', '0xC2', '0x19', '0xE9', '0xA0', '0x04', '0x77', '0xC2', '0x43', '0xEC', '0xA8', '0xDB', '0xF0', '0x7B', '0x5B', '0x78', '0xA3', '0x8C', '0x19', '0xE5', '0xA1', '0x42', '0x9F', '0x2B', '0x79', '0xDB', '0x3F', '0xEB', '0xC7', '0x40', '0xC8', '0x46', '0x97', '0x7A', '0xC7', '0x41', '0xC8', '0x4E', '0xC7', '0x43', '0xCA', '0x70', '0x7B', '0x40', '0xDF', '0xA2', '0x3F']</v>
      </c>
      <c r="G2273" s="1" t="str">
        <f>TRIM(MID(A2273, FIND("Checksum:", A2273) + 9, FIND("(", A2273) - FIND("Checksum:", A2273) - 9))</f>
        <v>0x48DF</v>
      </c>
      <c r="H2273" s="1" t="str">
        <f>TRIM(MID(A2273, FIND("(", A2273) + 1, FIND(")", A2273) - FIND("(", A2273) - 1))</f>
        <v>big</v>
      </c>
    </row>
    <row r="2274" spans="1:8" hidden="1" x14ac:dyDescent="0.25">
      <c r="A2274" t="s">
        <v>2272</v>
      </c>
      <c r="B2274" s="1" t="str">
        <f>TRIM(MID(A2274, FIND("Index:", A2274) + 6, FIND(",", A2274) - FIND("Index:", A2274) - 6))</f>
        <v>307969</v>
      </c>
      <c r="C2274" s="1" t="str">
        <f>TRIM(MID(A2274, FIND("Length:", A2274) + 7, FIND(",", A2274, FIND("Length:", A2274)) - FIND("Length:", A2274) - 7))</f>
        <v>56</v>
      </c>
      <c r="D2274" s="1">
        <f>COUNTIF(C:C,C2274)</f>
        <v>12</v>
      </c>
      <c r="E2274" s="1" t="str">
        <f t="shared" si="35"/>
        <v>0x5B</v>
      </c>
      <c r="F2274" s="2" t="str">
        <f>TRIM(MID(A2274, FIND("Message:", A2274) + 8, FIND("]", A2274) - FIND("Message:", A2274) - 7))</f>
        <v>['0x5B', '0xE0', '0x4F', '0x43', '0x19', '0x9B', '0x6F', '0x20', '0x13', '0x5C', '0xCF', '0x43', '0x2A', '0x3F', '0xDF', '0xC0', '0x49', '0xC2', '0x5D', '0xF3', '0xA9', '0x62', '0x9F', '0xE2', '0x07', '0x42', '0x29', '0x5E', '0xC8', '0x8B', '0xC2', '0x3F', '0x9F', '0x52', '0x19', '0xBF', '0x5F', '0xA3', '0x4A', '0xEC', '0x49', '0x3F', '0x3F', '0xFE', '0x00', '0x60', '0xAA', '0xFC', '0x7A', '0xE6', '0xC8', '0x5A', '0xA9', '0x36', '0x61', '0x5F']</v>
      </c>
      <c r="G2274" s="1" t="str">
        <f>TRIM(MID(A2274, FIND("Checksum:", A2274) + 9, FIND("(", A2274) - FIND("Checksum:", A2274) - 9))</f>
        <v>0x1A91</v>
      </c>
      <c r="H2274" s="1" t="str">
        <f>TRIM(MID(A2274, FIND("(", A2274) + 1, FIND(")", A2274) - FIND("(", A2274) - 1))</f>
        <v>big</v>
      </c>
    </row>
    <row r="2275" spans="1:8" hidden="1" x14ac:dyDescent="0.25">
      <c r="A2275" t="s">
        <v>2273</v>
      </c>
      <c r="B2275" s="1" t="str">
        <f>TRIM(MID(A2275, FIND("Index:", A2275) + 6, FIND(",", A2275) - FIND("Index:", A2275) - 6))</f>
        <v>308071</v>
      </c>
      <c r="C2275" s="1" t="str">
        <f>TRIM(MID(A2275, FIND("Length:", A2275) + 7, FIND(",", A2275, FIND("Length:", A2275)) - FIND("Length:", A2275) - 7))</f>
        <v>225</v>
      </c>
      <c r="D2275" s="1">
        <f>COUNTIF(C:C,C2275)</f>
        <v>17</v>
      </c>
      <c r="E2275" s="1" t="str">
        <f t="shared" si="35"/>
        <v>0x8F</v>
      </c>
      <c r="F2275" s="2" t="str">
        <f>TRIM(MID(A2275, FIND("Message:", A2275) + 8, FIND("]", A2275) - FIND("Message:", A2275) - 7))</f>
        <v>['0x8F', '0x43', '0xB9', '0x42', '0x7D', '0x4C', '0x67', '0xE0', '0x4F', '0x43', '0x19', '0x86', '0x6F', '0x20', '0x0A', '0x68', '0xCF', '0x43', '0xDF', '0x5F', '0x49', '0xF3', '0x79', '0x71', '0x69', '0x60', '0x7F', '0x42', '0x6F', '0x20', '0xCF', '0x43', '0x2E', '0x6A', '0x1A', '0x81', '0x4A', '0xE3', '0x79', '0x20', '0x8F', '0x5D', '0x6B', '0x43', '0x7A', '0x60', '0x7F', '0x41', '0xB9', '0x40', '0x44', '0x6C', '0x9F', '0xEC', '0x19', '0x7D', '0x49', '0xF3', '0x79', '0x46', '0x6D', '0x20', '0x8F', '0x43', '0x7A', '0x60', '0x7F', '0x40', '0xFA', '0x6E', '0xB9', '0x41', '0x9F', '0xEC', '0x19', '0x79', '0x49', '0xD1', '0x6F', '0xF3', '0x1A', '0x78', '0x79', '0x20', '0x8F', '0x43', '0x62', '0x70', '0xB9', '0x42', '0x7D', '0xE0', '0x4F', '0x43', '0xA9', '0x07', '0x71', '0x5F', '0x6F', '0x20', '0xCF', '0x43', '0x4A', '0xE3', '0xA1', '0x72', '0x79', '0x20', '0x8F', '0x43', '0xB9', '0x40', '0x7D', '0x56', '0x73', '0xE0', '0x4F', '0x43', '0xC2', '0x40', '0xDF', '0x74', '0x3E', '0x74', '0x3F', '0x48', '0x19', '0x7D', '0x9F', '0x52', '0x4A', '0xCE', '0x75', '0xEC', '0x49', '0x3F', '0x3F', '0xFE', '0xAA', '0xFC', '0xD0', '0x76', '0x7A', '0xE6', '0xC8', '0x42', '0x7C', '0x60', '0xBF', '0x7F', '0x77', '0x3F', '0xDF', '0x40', '0x3F', '0x48', '0xAC', '0x61', '0x6C', '0x78', '0x6F', '0x20', '0xCF', '0x43', '0xA9', '0x1B', '0x1A', '0xF9', '0x79', '0x67', '0x4A', '0xE3', '0x79', '0x20', '0x8F', '0x43', '0x7B', '0x7A', '0xAA', '0x12', '0xB9', '0x40', '0x8A', '0x58', '0x9F', '0xB3', '0x7B', '0xEC', '0x19', '0x63', '0xAA', '0xFB', '0x49', '0xF3', '0xC8', '0x7C', '0x79', '0x20', '0x8F', '0x43', '0xAA', '0x12', '0xB9', '0x5F', '0x7D', '0x41', '0x8A', '0x68', '0x9F', '0xEC', '0x19', '0x5F', '0xB6', '0x7E', '0xAA', '0xFB', '0x49', '0xF3', '0x79', '0x20', '0x8F', '0x8B', '0x7F', '0x43', '0x8C']</v>
      </c>
      <c r="G2275" s="1" t="str">
        <f>TRIM(MID(A2275, FIND("Checksum:", A2275) + 9, FIND("(", A2275) - FIND("Checksum:", A2275) - 9))</f>
        <v>0x68B9</v>
      </c>
      <c r="H2275" s="1" t="str">
        <f>TRIM(MID(A2275, FIND("(", A2275) + 1, FIND(")", A2275) - FIND("(", A2275) - 1))</f>
        <v>big</v>
      </c>
    </row>
    <row r="2276" spans="1:8" hidden="1" x14ac:dyDescent="0.25">
      <c r="A2276" t="s">
        <v>2274</v>
      </c>
      <c r="B2276" s="1" t="str">
        <f>TRIM(MID(A2276, FIND("Index:", A2276) + 6, FIND(",", A2276) - FIND("Index:", A2276) - 6))</f>
        <v>308098</v>
      </c>
      <c r="C2276" s="1" t="str">
        <f>TRIM(MID(A2276, FIND("Length:", A2276) + 7, FIND(",", A2276, FIND("Length:", A2276)) - FIND("Length:", A2276) - 7))</f>
        <v>243</v>
      </c>
      <c r="D2276" s="1">
        <f>COUNTIF(C:C,C2276)</f>
        <v>10</v>
      </c>
      <c r="E2276" s="1" t="str">
        <f t="shared" si="35"/>
        <v>0x42</v>
      </c>
      <c r="F2276" s="2" t="str">
        <f>TRIM(MID(A2276, FIND("Message:", A2276) + 8, FIND("]", A2276) - FIND("Message:", A2276) - 7))</f>
        <v>['0x42', '0x6F', '0x20', '0xCF', '0x43', '0x2E', '0x6A', '0x1A', '0x81', '0x4A', '0xE3', '0x79', '0x20', '0x8F', '0x5D', '0x6B', '0x43', '0x7A', '0x60', '0x7F', '0x41', '0xB9', '0x40', '0x44', '0x6C', '0x9F', '0xEC', '0x19', '0x7D', '0x49', '0xF3', '0x79', '0x46', '0x6D', '0x20', '0x8F', '0x43', '0x7A', '0x60', '0x7F', '0x40', '0xFA', '0x6E', '0xB9', '0x41', '0x9F', '0xEC', '0x19', '0x79', '0x49', '0xD1', '0x6F', '0xF3', '0x1A', '0x78', '0x79', '0x20', '0x8F', '0x43', '0x62', '0x70', '0xB9', '0x42', '0x7D', '0xE0', '0x4F', '0x43', '0xA9', '0x07', '0x71', '0x5F', '0x6F', '0x20', '0xCF', '0x43', '0x4A', '0xE3', '0xA1', '0x72', '0x79', '0x20', '0x8F', '0x43', '0xB9', '0x40', '0x7D', '0x56', '0x73', '0xE0', '0x4F', '0x43', '0xC2', '0x40', '0xDF', '0x74', '0x3E', '0x74', '0x3F', '0x48', '0x19', '0x7D', '0x9F', '0x52', '0x4A', '0xCE', '0x75', '0xEC', '0x49', '0x3F', '0x3F', '0xFE', '0xAA', '0xFC', '0xD0', '0x76', '0x7A', '0xE6', '0xC8', '0x42', '0x7C', '0x60', '0xBF', '0x7F', '0x77', '0x3F', '0xDF', '0x40', '0x3F', '0x48', '0xAC', '0x61', '0x6C', '0x78', '0x6F', '0x20', '0xCF', '0x43', '0xA9', '0x1B', '0x1A', '0xF9', '0x79', '0x67', '0x4A', '0xE3', '0x79', '0x20', '0x8F', '0x43', '0x7B', '0x7A', '0xAA', '0x12', '0xB9', '0x40', '0x8A', '0x58', '0x9F', '0xB3', '0x7B', '0xEC', '0x19', '0x63', '0xAA', '0xFB', '0x49', '0xF3', '0xC8', '0x7C', '0x79', '0x20', '0x8F', '0x43', '0xAA', '0x12', '0xB9', '0x5F', '0x7D', '0x41', '0x8A', '0x68', '0x9F', '0xEC', '0x19', '0x5F', '0xB6', '0x7E', '0xAA', '0xFB', '0x49', '0xF3', '0x79', '0x20', '0x8F', '0x8B', '0x7F', '0x43', '0x8C', '0x68', '0xB9', '0x42', '0x8C', '0x58', '0x98', '0x40', '0x7D', '0xE0', '0x4F', '0x43', '0xAC', '0x1B', '0x19', '0x12', '0x41', '0x59', '0x6F', '0x20', '0xCF', '0x43', '0x49', '0x13', '0x99', '0x42', '0x79', '0x20', '0x8F', '0x43', '0xB9', '0x40', '0x7D', '0x26', '0x43', '0xE0', '0x4F', '0x43', '0xB7', '0x41', '0xED', '0x24', '0xC1', '0x44', '0xB8', '0x40']</v>
      </c>
      <c r="G2276" s="1" t="str">
        <f>TRIM(MID(A2276, FIND("Checksum:", A2276) + 9, FIND("(", A2276) - FIND("Checksum:", A2276) - 9))</f>
        <v>0x6F20</v>
      </c>
      <c r="H2276" s="1" t="str">
        <f>TRIM(MID(A2276, FIND("(", A2276) + 1, FIND(")", A2276) - FIND("(", A2276) - 1))</f>
        <v>big</v>
      </c>
    </row>
    <row r="2277" spans="1:8" hidden="1" x14ac:dyDescent="0.25">
      <c r="A2277" t="s">
        <v>2275</v>
      </c>
      <c r="B2277" s="1" t="str">
        <f>TRIM(MID(A2277, FIND("Index:", A2277) + 6, FIND(",", A2277) - FIND("Index:", A2277) - 6))</f>
        <v>308382</v>
      </c>
      <c r="C2277" s="1" t="str">
        <f>TRIM(MID(A2277, FIND("Length:", A2277) + 7, FIND(",", A2277, FIND("Length:", A2277)) - FIND("Length:", A2277) - 7))</f>
        <v>251</v>
      </c>
      <c r="D2277" s="1">
        <f>COUNTIF(C:C,C2277)</f>
        <v>14</v>
      </c>
      <c r="E2277" s="1" t="str">
        <f t="shared" si="35"/>
        <v>0xB5</v>
      </c>
      <c r="F2277" s="2" t="str">
        <f>TRIM(MID(A2277, FIND("Message:", A2277) + 8, FIND("]", A2277) - FIND("Message:", A2277) - 7))</f>
        <v>['0xB5', '0x49', '0x20', '0x8F', '0x43', '0xB9', '0x40', '0x9F', '0xEC', '0xC2', '0x4A', '0x19', '0x49', '0x49', '0xF3', '0x79', '0x20', '0x8F', '0x13', '0x4B', '0x43', '0x14', '0x47', '0xB9', '0x41', '0xA3', '0xEC', '0x75', '0x4C', '0x19', '0x56', '0x89', '0x8A', '0x1A', '0x54', '0x49', '0x87', '0x4D', '0xBF', '0xD2', '0x5F', '0xA9', '0xE0', '0x6A', '0xE0', '0x15', '0x4E', '0xA0', '0x35', '0xA1', '0x35', '0xA7', '0x35', '0xA8', '0x80', '0x4F', '0x35', '0xAD', '0x35', '0x8E', '0x65', '0xBE', '0x43', '0x5D', '0x50', '0x3F', '0xAA', '0x3E', '0x37', '0xD0', '0xC8', '0xA3', '0xEC', '0x51', '0x8C', '0x29', '0x38', '0x89', '0x67', '0x73', '0xEB', '0x8F', '0x52', '0x9F', '0x82', '0x3F', '0xAA', '0x00', '0x00', '0x00', '0x5E', '0xF0', '0x85', '0x06', '0xFF', '0xFF', '0xFF', '0xFF', '0xFF', '0x7C', '0x85', '0x04', '0x09', '0x00', '0xD6', '0xE6', '0x00', '0x07', '0x57', '0x40', '0x24', '0x00', '0x8E', '0x61', '0xAC', '0x8C', '0x1A', '0xA7', '0x41', '0x4A', '0x79', '0xF0', '0xCF', '0x3F', '0x7C', '0xE6', '0x68', '0x42', '0xC8', '0x44', '0x9F', '0x12', '0x19', '0x48', '0x7F', '0xE1', '0x43', '0x47', '0x4C', '0xED', '0xDF', '0x42', '0x9F', '0x12', '0x98', '0x44', '0xA3', '0x8C', '0xFE', '0x29', '0x3F', '0x48', '0x8E', '0xB2', '0x45', '0x65', '0x3F', '0xAA', '0x3E', '0x37', '0xD0', '0x3D', '0x18', '0x46', '0x3E', '0x37', '0xD1', '0x9D', '0x3E', '0x37', '0xD0', '0x71', '0x47', '0x2F', '0x3F', '0x46', '0xEC', '0x25', '0x3F', '0x47', '0x94', '0x48', '0xF5', '0x23', '0x3F', '0x47', '0xF1', '0x23', '0x29', '0x26', '0x49', '0x43', '0x4A', '0xBF', '0x85', '0x49', '0x6A', '0xE0', '0xB0', '0x4A', '0x29', '0x3F', '0x1A', '0x74', '0x6A', '0xDF', '0x1A', '0xA5', '0x4B', '0x72', '0x6A', '0xDF', '0x1A', '0x70', '0x6A', '0xE1', '0xDE', '0x4C', '0x1A', '0x6E', '0x6A', '0xDF', '0x1A', '0x6C', '0x6A', '0x10', '0x4D', '0xE0', '0x1A', '0x6A', '0x6A', '0xDF', '0x49', '0x6F', '0xB5', '0x4E', '0x62', '0x6D', '0x4A', '0xBF', '0x44', '0x8D', '0xA9', '0xA3', '0x4F', '0xE0', '0x6A', '0xE0', '0x49', '0x6F', '0x62']</v>
      </c>
      <c r="G2277" s="1" t="str">
        <f>TRIM(MID(A2277, FIND("Checksum:", A2277) + 9, FIND("(", A2277) - FIND("Checksum:", A2277) - 9))</f>
        <v>0x6F06</v>
      </c>
      <c r="H2277" s="1" t="str">
        <f>TRIM(MID(A2277, FIND("(", A2277) + 1, FIND(")", A2277) - FIND("(", A2277) - 1))</f>
        <v>big</v>
      </c>
    </row>
    <row r="2278" spans="1:8" hidden="1" x14ac:dyDescent="0.25">
      <c r="A2278" t="s">
        <v>2276</v>
      </c>
      <c r="B2278" s="1" t="str">
        <f>TRIM(MID(A2278, FIND("Index:", A2278) + 6, FIND(",", A2278) - FIND("Index:", A2278) - 6))</f>
        <v>308502</v>
      </c>
      <c r="C2278" s="1" t="str">
        <f>TRIM(MID(A2278, FIND("Length:", A2278) + 7, FIND(",", A2278, FIND("Length:", A2278)) - FIND("Length:", A2278) - 7))</f>
        <v>144</v>
      </c>
      <c r="D2278" s="1">
        <f>COUNTIF(C:C,C2278)</f>
        <v>30</v>
      </c>
      <c r="E2278" s="1" t="str">
        <f t="shared" si="35"/>
        <v>0x79</v>
      </c>
      <c r="F2278" s="2" t="str">
        <f>TRIM(MID(A2278, FIND("Message:", A2278) + 8, FIND("]", A2278) - FIND("Message:", A2278) - 7))</f>
        <v>['0x79', '0xF0', '0xCF', '0x3F', '0x7C', '0xE6', '0x68', '0x42', '0xC8', '0x44', '0x9F', '0x12', '0x19', '0x48', '0x7F', '0xE1', '0x43', '0x47', '0x4C', '0xED', '0xDF', '0x42', '0x9F', '0x12', '0x98', '0x44', '0xA3', '0x8C', '0xFE', '0x29', '0x3F', '0x48', '0x8E', '0xB2', '0x45', '0x65', '0x3F', '0xAA', '0x3E', '0x37', '0xD0', '0x3D', '0x18', '0x46', '0x3E', '0x37', '0xD1', '0x9D', '0x3E', '0x37', '0xD0', '0x71', '0x47', '0x2F', '0x3F', '0x46', '0xEC', '0x25', '0x3F', '0x47', '0x94', '0x48', '0xF5', '0x23', '0x3F', '0x47', '0xF1', '0x23', '0x29', '0x26', '0x49', '0x43', '0x4A', '0xBF', '0x85', '0x49', '0x6A', '0xE0', '0xB0', '0x4A', '0x29', '0x3F', '0x1A', '0x74', '0x6A', '0xDF', '0x1A', '0xA5', '0x4B', '0x72', '0x6A', '0xDF', '0x1A', '0x70', '0x6A', '0xE1', '0xDE', '0x4C', '0x1A', '0x6E', '0x6A', '0xDF', '0x1A', '0x6C', '0x6A', '0x10', '0x4D', '0xE0', '0x1A', '0x6A', '0x6A', '0xDF', '0x49', '0x6F', '0xB5', '0x4E', '0x62', '0x6D', '0x4A', '0xBF', '0x44', '0x8D', '0xA9', '0xA3', '0x4F', '0xE0', '0x6A', '0xE0', '0x49', '0x6F', '0x62', '0x6F', '0x06', '0x50', '0x4A', '0xBF', '0x44', '0x8F', '0xA9', '0xE0', '0x6A', '0x23', '0x51', '0xE0']</v>
      </c>
      <c r="G2278" s="1" t="str">
        <f>TRIM(MID(A2278, FIND("Checksum:", A2278) + 9, FIND("(", A2278) - FIND("Checksum:", A2278) - 9))</f>
        <v>0x3FAA</v>
      </c>
      <c r="H2278" s="1" t="str">
        <f>TRIM(MID(A2278, FIND("(", A2278) + 1, FIND(")", A2278) - FIND("(", A2278) - 1))</f>
        <v>big</v>
      </c>
    </row>
    <row r="2279" spans="1:8" hidden="1" x14ac:dyDescent="0.25">
      <c r="A2279" t="s">
        <v>2277</v>
      </c>
      <c r="B2279" s="1" t="str">
        <f>TRIM(MID(A2279, FIND("Index:", A2279) + 6, FIND(",", A2279) - FIND("Index:", A2279) - 6))</f>
        <v>308799</v>
      </c>
      <c r="C2279" s="1" t="str">
        <f>TRIM(MID(A2279, FIND("Length:", A2279) + 7, FIND(",", A2279, FIND("Length:", A2279)) - FIND("Length:", A2279) - 7))</f>
        <v>144</v>
      </c>
      <c r="D2279" s="1">
        <f>COUNTIF(C:C,C2279)</f>
        <v>30</v>
      </c>
      <c r="E2279" s="1" t="str">
        <f t="shared" si="35"/>
        <v>0x47</v>
      </c>
      <c r="F2279" s="2" t="str">
        <f>TRIM(MID(A2279, FIND("Message:", A2279) + 8, FIND("]", A2279) - FIND("Message:", A2279) - 7))</f>
        <v>['0x47', '0x69', '0x11', '0x79', '0xF0', '0xBF', '0x68', '0x63', '0x3F', '0x2A', '0x5F', '0x79', '0xF2', '0xC8', '0x42', '0xA3', '0x64', '0x19', '0x44', '0x9F', '0xDF', '0xAF', '0x40', '0x69', '0x9A', '0x65', '0x3F', '0xA0', '0x35', '0x3F', '0xAA', '0x3E', '0x3E', '0xE0', '0x66', '0x3E', '0x37', '0x5E', '0xC8', '0x3E', '0x37', '0x5E', '0xD6', '0x67', '0xC9', '0x3E', '0x37', '0x5E', '0xC7', '0x3E', '0x37', '0x42', '0x68', '0x5E', '0xC3', '0x3E', '0x37', '0x5E', '0xC0', '0x3E', '0x5D', '0x69', '0x37', '0x5E', '0xBF', '0x26', '0x3E', '0x25', '0x3F', '0x87', '0x6A', '0x19', '0x9B', '0x7C', '0xE0', '0xBF', '0x3F', '0x9F', '0x1B', '0x6B', '0x12', '0xC7', '0x3F', '0xC8', '0x42', '0xC7', '0x40', '0x97', '0x6C', '0xC8', '0x47', '0xDF', '0x3F', '0x3F', '0x48', '0xA3', '0xC6', '0x6D', '0x8E', '0x2A', '0x7B', '0xA9', '0x8E', '0x79', '0xF6', '0x4A', '0x6E', '0xCA', '0x4F', '0xDF', '0x4E', '0x25', '0x40', '0xA2', '0xBE', '0x6F', '0x8E', '0x49', '0x2F', '0x3E', '0x6D', '0x72', '0xE2', '0x77', '0x70', '0xCA', '0x48', '0x49', '0x2F', '0x3E', '0x81', '0x72', '0x2E', '0x71', '0xE6', '0xC8', '0x44', '0x26', '0x43', '0x1A', '0xAE', '0x97', '0x72', '0x29']</v>
      </c>
      <c r="G2279" s="1" t="str">
        <f>TRIM(MID(A2279, FIND("Checksum:", A2279) + 9, FIND("(", A2279) - FIND("Checksum:", A2279) - 9))</f>
        <v>0x3F6A</v>
      </c>
      <c r="H2279" s="1" t="str">
        <f>TRIM(MID(A2279, FIND("(", A2279) + 1, FIND(")", A2279) - FIND("(", A2279) - 1))</f>
        <v>big</v>
      </c>
    </row>
    <row r="2280" spans="1:8" hidden="1" x14ac:dyDescent="0.25">
      <c r="A2280" t="s">
        <v>2278</v>
      </c>
      <c r="B2280" s="1" t="str">
        <f>TRIM(MID(A2280, FIND("Index:", A2280) + 6, FIND(",", A2280) - FIND("Index:", A2280) - 6))</f>
        <v>308961</v>
      </c>
      <c r="C2280" s="1" t="str">
        <f>TRIM(MID(A2280, FIND("Length:", A2280) + 7, FIND(",", A2280, FIND("Length:", A2280)) - FIND("Length:", A2280) - 7))</f>
        <v>40</v>
      </c>
      <c r="D2280" s="1">
        <f>COUNTIF(C:C,C2280)</f>
        <v>8</v>
      </c>
      <c r="E2280" s="1" t="str">
        <f t="shared" si="35"/>
        <v>0x40</v>
      </c>
      <c r="F2280" s="2" t="str">
        <f>TRIM(MID(A2280, FIND("Message:", A2280) + 8, FIND("]", A2280) - FIND("Message:", A2280) - 7))</f>
        <v>['0x40', '0xBC', '0x40', '0x2C', '0x3F', '0x19', '0x16', '0x75', '0x88', '0xA6', '0xBD', '0x69', '0x0F', '0xA9', '0xBD', '0x42', '0x76', '0x9F', '0xE2', '0xC7', '0x3E', '0xC8', '0x40', '0xDF', '0xE7', '0x77', '0x7C', '0x3F', '0x48', '0x25', '0x3F', '0x19', '0xA3', '0x9C', '0x78', '0x7C', '0xE0', '0xBF', '0x3F', '0x9F']</v>
      </c>
      <c r="G2280" s="1" t="str">
        <f>TRIM(MID(A2280, FIND("Checksum:", A2280) + 9, FIND("(", A2280) - FIND("Checksum:", A2280) - 9))</f>
        <v>0x12C7</v>
      </c>
      <c r="H2280" s="1" t="str">
        <f>TRIM(MID(A2280, FIND("(", A2280) + 1, FIND(")", A2280) - FIND("(", A2280) - 1))</f>
        <v>big</v>
      </c>
    </row>
    <row r="2281" spans="1:8" hidden="1" x14ac:dyDescent="0.25">
      <c r="A2281" t="s">
        <v>2279</v>
      </c>
      <c r="B2281" s="1" t="str">
        <f>TRIM(MID(A2281, FIND("Index:", A2281) + 6, FIND(",", A2281) - FIND("Index:", A2281) - 6))</f>
        <v>309083</v>
      </c>
      <c r="C2281" s="1" t="str">
        <f>TRIM(MID(A2281, FIND("Length:", A2281) + 7, FIND(",", A2281, FIND("Length:", A2281)) - FIND("Length:", A2281) - 7))</f>
        <v>135</v>
      </c>
      <c r="D2281" s="1">
        <f>COUNTIF(C:C,C2281)</f>
        <v>27</v>
      </c>
      <c r="E2281" s="1" t="str">
        <f t="shared" si="35"/>
        <v>0xE6</v>
      </c>
      <c r="F2281" s="2" t="str">
        <f>TRIM(MID(A2281, FIND("Message:", A2281) + 8, FIND("]", A2281) - FIND("Message:", A2281) - 7))</f>
        <v>['0xE6', '0x19', '0x42', '0xC8', '0x4D', '0xDF', '0x4C', '0x25', '0x40', '0xA2', '0x8C', '0x43', '0x8E', '0x29', '0x27', '0x72', '0xE2', '0xCA', '0x47', '0x89', '0x44', '0x29', '0x2F', '0x72', '0xE6', '0xC8', '0x44', '0x26', '0x29', '0x45', '0x42', '0x1A', '0x6C', '0x29', '0x3F', '0x6A', '0xDF', '0xC0', '0x46', '0x1A', '0x8B', '0x6A', '0xDF', '0xA5', '0xAB', '0x65', '0xEC', '0x47', '0xA7', '0xC8', '0x40', '0xDF', '0x40', '0xBC', '0x40', '0x15', '0x48', '0x2C', '0x3F', '0x19', '0x86', '0x69', '0x0F', '0xA6', '0x72', '0x49', '0xBD', '0xA9', '0xBD', '0x9F', '0xE2', '0xC7', '0x3E', '0xF6', '0x4A', '0xC8', '0x40', '0xDF', '0x82', '0x3F', '0x48', '0x25', '0x62', '0x4B', '0x3F', '0x19', '0x82', '0x7C', '0xE0', '0xBF', '0x3F', '0x82', '0x4C', '0x9F', '0x12', '0xC7', '0x3F', '0xC8', '0x46', '0xC7', '0xDB', '0x4D', '0x40', '0xC8', '0x4B', '0xC7', '0x41', '0xC8', '0x54', '0xC7', '0x4E', '0xC7', '0x42', '0xC8', '0x5D', '0xDF', '0x3F', '0x3F', '0xDC', '0x4F', '0x48', '0xA3', '0x8E', '0x29', '0x49', '0xA3', '0x8E', '0x6E', '0x50', '0x73', '0xE6', '0xCA', '0x65', '0xDF', '0x53']</v>
      </c>
      <c r="G2281" s="1" t="str">
        <f>TRIM(MID(A2281, FIND("Checksum:", A2281) + 9, FIND("(", A2281) - FIND("Checksum:", A2281) - 9))</f>
        <v>0x3F4D</v>
      </c>
      <c r="H2281" s="1" t="str">
        <f>TRIM(MID(A2281, FIND("(", A2281) + 1, FIND(")", A2281) - FIND("(", A2281) - 1))</f>
        <v>big</v>
      </c>
    </row>
    <row r="2282" spans="1:8" hidden="1" x14ac:dyDescent="0.25">
      <c r="A2282" t="s">
        <v>2280</v>
      </c>
      <c r="B2282" s="1" t="str">
        <f>TRIM(MID(A2282, FIND("Index:", A2282) + 6, FIND(",", A2282) - FIND("Index:", A2282) - 6))</f>
        <v>309207</v>
      </c>
      <c r="C2282" s="1" t="str">
        <f>TRIM(MID(A2282, FIND("Length:", A2282) + 7, FIND(",", A2282, FIND("Length:", A2282)) - FIND("Length:", A2282) - 7))</f>
        <v>134</v>
      </c>
      <c r="D2282" s="1">
        <f>COUNTIF(C:C,C2282)</f>
        <v>20</v>
      </c>
      <c r="E2282" s="1" t="str">
        <f t="shared" si="35"/>
        <v>0x49</v>
      </c>
      <c r="F2282" s="2" t="str">
        <f>TRIM(MID(A2282, FIND("Message:", A2282) + 8, FIND("]", A2282) - FIND("Message:", A2282) - 7))</f>
        <v>['0x49', '0xA3', '0x8E', '0x6E', '0x50', '0x73', '0xE6', '0xCA', '0x65', '0xDF', '0x53', '0x3F', '0x4D', '0x51', '0x48', '0xA2', '0x8E', '0x49', '0x2F', '0x3D', '0x87', '0x08', '0x52', '0x72', '0xE2', '0xCA', '0x5E', '0x49', '0x2F', '0x3D', '0x86', '0x53', '0xD7', '0x72', '0xE6', '0xC8', '0x5A', '0xDF', '0x48', '0xCF', '0x54', '0x3F', '0x48', '0xA2', '0x8E', '0x49', '0x3F', '0x40', '0xD5', '0x55', '0xA7', '0x72', '0xE2', '0xCA', '0x53', '0x49', '0x3F', '0xF8', '0x56', '0x40', '0xF7', '0x72', '0xE6', '0xC8', '0x4F', '0xDF', '0xDF', '0x57', '0x4E', '0x25', '0x40', '0xA2', '0x8E', '0x49', '0x2F', '0xB4', '0x58', '0x3D', '0x87', '0x72', '0xE2', '0xCA', '0x48', '0x49', '0xCE', '0x59', '0x2F', '0x3D', '0xD7', '0x72', '0xE6', '0xC8', '0x44', '0x04', '0x5A', '0x26', '0x41', '0x1A', '0x47', '0x29', '0x3F', '0x6A', '0xF5', '0x5B', '0xDF', '0x1A', '0x65', '0x6A', '0xDF', '0xA5', '0xAB', '0x56', '0x5C', '0x65', '0xA7', '0xC8', '0x40', '0xDF', '0x40', '0xBC', '0x4F', '0x5D', '0x40', '0x2C', '0x3F', '0x19', '0x62', '0x69', '0x0F', '0xFC', '0x5E', '0x46', '0xBA', '0x3E']</v>
      </c>
      <c r="G2282" s="1" t="str">
        <f>TRIM(MID(A2282, FIND("Checksum:", A2282) + 9, FIND("(", A2282) - FIND("Checksum:", A2282) - 9))</f>
        <v>0x3E3E</v>
      </c>
      <c r="H2282" s="1" t="str">
        <f>TRIM(MID(A2282, FIND("(", A2282) + 1, FIND(")", A2282) - FIND("(", A2282) - 1))</f>
        <v>big</v>
      </c>
    </row>
    <row r="2283" spans="1:8" hidden="1" x14ac:dyDescent="0.25">
      <c r="A2283" t="s">
        <v>2281</v>
      </c>
      <c r="B2283" s="1" t="str">
        <f>TRIM(MID(A2283, FIND("Index:", A2283) + 6, FIND(",", A2283) - FIND("Index:", A2283) - 6))</f>
        <v>309279</v>
      </c>
      <c r="C2283" s="1" t="str">
        <f>TRIM(MID(A2283, FIND("Length:", A2283) + 7, FIND(",", A2283, FIND("Length:", A2283)) - FIND("Length:", A2283) - 7))</f>
        <v>224</v>
      </c>
      <c r="D2283" s="1">
        <f>COUNTIF(C:C,C2283)</f>
        <v>16</v>
      </c>
      <c r="E2283" s="1" t="str">
        <f t="shared" si="35"/>
        <v>0x8E</v>
      </c>
      <c r="F2283" s="2" t="str">
        <f>TRIM(MID(A2283, FIND("Message:", A2283) + 8, FIND("]", A2283) - FIND("Message:", A2283) - 7))</f>
        <v>['0x8E', '0x49', '0x2F', '0xB4', '0x58', '0x3D', '0x87', '0x72', '0xE2', '0xCA', '0x48', '0x49', '0xCE', '0x59', '0x2F', '0x3D', '0xD7', '0x72', '0xE6', '0xC8', '0x44', '0x04', '0x5A', '0x26', '0x41', '0x1A', '0x47', '0x29', '0x3F', '0x6A', '0xF5', '0x5B', '0xDF', '0x1A', '0x65', '0x6A', '0xDF', '0xA5', '0xAB', '0x56', '0x5C', '0x65', '0xA7', '0xC8', '0x40', '0xDF', '0x40', '0xBC', '0x4F', '0x5D', '0x40', '0x2C', '0x3F', '0x19', '0x62', '0x69', '0x0F', '0xFC', '0x5E', '0x46', '0xBA', '0x3E', '0x3E', '0x3E', '0x37', '0x5E', '0xAF', '0x5F', '0xC7', '0x3E', '0x37', '0x5E', '0xCB', '0xBE', '0x3B', '0xC0', '0x60', '0x8E', '0x61', '0x6E', '0x25', '0xAD', '0x32', '0x6E', '0x32', '0x61', '0xD5', '0x6E', '0xC5', '0x6E', '0x65', '0x6E', '0x55', '0x02', '0x62', '0x28', '0x3E', '0xC2', '0x3F', '0x1A', '0x5B', '0x19', '0x59', '0x63', '0x5A', '0x0F', '0x5A', '0xA7', '0xE1', '0x29', '0x3F', '0x19', '0x64', '0x9F', '0x3F', '0xBF', '0x27', '0x6A', '0xDF', '0xC2', '0x37', '0x65', '0x40', '0x7C', '0x20', '0x7F', '0x47', '0xAC', '0x1B', '0xD0', '0x66', '0x6C', '0x17', '0xCA', '0x40', '0xDF', '0xA0', '0x3F', '0xB4', '0x67', '0x48', '0x19', '0x54', '0xA1', '0xE0', '0x29', '0x5F', '0x28', '0x68', '0x79', '0x17', '0x20', '0x3F', '0xA9', '0xEB', '0x87', '0x75', '0x69', '0xEC', '0xA0', '0x5B', '0x79', '0x20', '0xBF', '0x47', '0xF2', '0x6A', '0xAA', '0x5B', '0x7A', '0xE2', '0xCA', '0x40', '0xDF', '0xB8', '0x6B', '0x7D', '0x3F', '0x48', '0x19', '0x4E', '0x69', '0xC8', '0x0A', '0x6C', '0x9F', '0xE2', '0xC7', '0x3F', '0x3F', '0x78', '0x87', '0x35', '0x6D', '0x3F', '0xA2', '0x42', '0x25', '0x3F', '0xA2', '0x7B', '0x14', '0x6E', '0xAC', '0x6E', '0x8C', '0x54', '0xCA', '0x55', '0x62', '0xEC', '0x6F', '0x77', '0xC8', '0x51', '0x49', '0x3F', '0xB4', '0x6F', '0xAD', '0x70', '0x7C', '0xE2', '0xC8']</v>
      </c>
      <c r="G2283" s="1" t="str">
        <f>TRIM(MID(A2283, FIND("Checksum:", A2283) + 9, FIND("(", A2283) - FIND("Checksum:", A2283) - 9))</f>
        <v>0x62DF</v>
      </c>
      <c r="H2283" s="1" t="str">
        <f>TRIM(MID(A2283, FIND("(", A2283) + 1, FIND(")", A2283) - FIND("(", A2283) - 1))</f>
        <v>big</v>
      </c>
    </row>
    <row r="2284" spans="1:8" hidden="1" x14ac:dyDescent="0.25">
      <c r="A2284" t="s">
        <v>2282</v>
      </c>
      <c r="B2284" s="1" t="str">
        <f>TRIM(MID(A2284, FIND("Index:", A2284) + 6, FIND(",", A2284) - FIND("Index:", A2284) - 6))</f>
        <v>309825</v>
      </c>
      <c r="C2284" s="1" t="str">
        <f>TRIM(MID(A2284, FIND("Length:", A2284) + 7, FIND(",", A2284, FIND("Length:", A2284)) - FIND("Length:", A2284) - 7))</f>
        <v>148</v>
      </c>
      <c r="D2284" s="1">
        <f>COUNTIF(C:C,C2284)</f>
        <v>24</v>
      </c>
      <c r="E2284" s="1" t="str">
        <f t="shared" si="35"/>
        <v>0x09</v>
      </c>
      <c r="F2284" s="2" t="str">
        <f>TRIM(MID(A2284, FIND("Message:", A2284) + 8, FIND("]", A2284) - FIND("Message:", A2284) - 7))</f>
        <v>['0x09', '0x00', '0xCE', '0x38', '0x00', '0x07', '0xA0', '0x40', '0x28', '0x00', '0x6A', '0xE0', '0x19', '0xA9', '0xA2', '0x19', '0x41', '0xDF', '0xA9', '0x7D', '0x69', '0xE7', '0xCA', '0x3F', '0xA3', '0x42', '0x22', '0x41', '0xAC', '0x7D', '0x9F', '0x12', '0xC7', '0x49', '0x43', '0x42', '0xCA', '0x4B', '0x1A', '0x9C', '0x79', '0xF0', '0xBC', '0x44', '0xCF', '0x3F', '0xC6', '0xE7', '0xC8', '0x50', '0x4A', '0x65', '0x45', '0xBF', '0x44', '0x8D', '0x79', '0xF0', '0xCF', '0x3F', '0x50', '0x46', '0x69', '0xE7', '0xC8', '0x4A', '0xDF', '0x48', '0x3F', '0x12', '0x47', '0x48', '0x9F', '0x12', '0xC7', '0x41', '0xCA', '0x45', '0x5A', '0x48', '0x4A', '0xBF', '0x44', '0x8F', '0x79', '0xF0', '0xCF', '0x60', '0x49', '0x3F', '0x69', '0xE7', '0xC8', '0x3F', '0x22', '0x3F', '0x43', '0x4A', '0x20', '0x3F', '0x27', '0x3F', '0x21', '0x3F', '0x9F', '0x10', '0x4B', '0x7D', '0xC7', '0x40', '0xC8', '0x4B', '0xC7', '0x41', '0xED', '0x4C', '0xC8', '0x4F', '0xC7', '0x42', '0xC8', '0x52', '0xC7', '0x51', '0x4D', '0x43', '0xC8', '0x56', '0xDF', '0x3F', '0x3F', '0x48', '0x56', '0x4E', '0x4C', '0x3F', '0x3F', '0xBF', '0x22', '0x40', '0xDF', '0x1B', '0x4F', '0x52', '0x3F', '0x48', '0x4C', '0x3F']</v>
      </c>
      <c r="G2284" s="1" t="str">
        <f>TRIM(MID(A2284, FIND("Checksum:", A2284) + 9, FIND("(", A2284) - FIND("Checksum:", A2284) - 9))</f>
        <v>0x3FBF</v>
      </c>
      <c r="H2284" s="1" t="str">
        <f>TRIM(MID(A2284, FIND("(", A2284) + 1, FIND(")", A2284) - FIND("(", A2284) - 1))</f>
        <v>big</v>
      </c>
    </row>
    <row r="2285" spans="1:8" hidden="1" x14ac:dyDescent="0.25">
      <c r="A2285" t="s">
        <v>2283</v>
      </c>
      <c r="B2285" s="1" t="str">
        <f>TRIM(MID(A2285, FIND("Index:", A2285) + 6, FIND(",", A2285) - FIND("Index:", A2285) - 6))</f>
        <v>310123</v>
      </c>
      <c r="C2285" s="1" t="str">
        <f>TRIM(MID(A2285, FIND("Length:", A2285) + 7, FIND(",", A2285, FIND("Length:", A2285)) - FIND("Length:", A2285) - 7))</f>
        <v>52</v>
      </c>
      <c r="D2285" s="1">
        <f>COUNTIF(C:C,C2285)</f>
        <v>15</v>
      </c>
      <c r="E2285" s="1" t="str">
        <f t="shared" si="35"/>
        <v>0x9F</v>
      </c>
      <c r="F2285" s="2" t="str">
        <f>TRIM(MID(A2285, FIND("Message:", A2285) + 8, FIND("]", A2285) - FIND("Message:", A2285) - 7))</f>
        <v>['0x9F', '0xE0', '0x5F', '0xF8', '0x69', '0x2B', '0x61', '0x40', '0xA7', '0xCB', '0x67', '0xC7', '0xC8', '0x44', '0x51', '0x62', '0x19', '0x6D', '0xDA', '0x7F', '0x9F', '0xE0', '0x5F', '0x23', '0x63', '0xFA', '0xDF', '0x44', '0x69', '0x40', '0x19', '0x6A', '0xAF', '0x64', '0x1A', '0x68', '0x9F', '0xE0', '0x5F', '0xF8', '0x69', '0x29', '0x65', '0x40', '0xA1', '0x6B', '0x61', '0x67', '0xC8', '0x44', '0x88', '0x66']</v>
      </c>
      <c r="G2285" s="1" t="str">
        <f>TRIM(MID(A2285, FIND("Checksum:", A2285) + 9, FIND("(", A2285) - FIND("Checksum:", A2285) - 9))</f>
        <v>0x1966</v>
      </c>
      <c r="H2285" s="1" t="str">
        <f>TRIM(MID(A2285, FIND("(", A2285) + 1, FIND(")", A2285) - FIND("(", A2285) - 1))</f>
        <v>big</v>
      </c>
    </row>
    <row r="2286" spans="1:8" hidden="1" x14ac:dyDescent="0.25">
      <c r="A2286" t="s">
        <v>2284</v>
      </c>
      <c r="B2286" s="1" t="str">
        <f>TRIM(MID(A2286, FIND("Index:", A2286) + 6, FIND(",", A2286) - FIND("Index:", A2286) - 6))</f>
        <v>310163</v>
      </c>
      <c r="C2286" s="1" t="str">
        <f>TRIM(MID(A2286, FIND("Length:", A2286) + 7, FIND(",", A2286, FIND("Length:", A2286)) - FIND("Length:", A2286) - 7))</f>
        <v>248</v>
      </c>
      <c r="D2286" s="1">
        <f>COUNTIF(C:C,C2286)</f>
        <v>12</v>
      </c>
      <c r="E2286" s="1" t="str">
        <f t="shared" si="35"/>
        <v>0x69</v>
      </c>
      <c r="F2286" s="2" t="str">
        <f>TRIM(MID(A2286, FIND("Message:", A2286) + 8, FIND("]", A2286) - FIND("Message:", A2286) - 7))</f>
        <v>['0x69', '0x29', '0x65', '0x40', '0xA1', '0x6B', '0x61', '0x67', '0xC8', '0x44', '0x88', '0x66', '0x19', '0x66', '0x1A', '0x65', '0x9F', '0xE0', '0x5F', '0x45', '0x67', '0xFA', '0xDF', '0x44', '0x69', '0x40', '0x19', '0x63', '0xAC', '0x68', '0xDA', '0x6C', '0x9F', '0xE0', '0x5F', '0xF8', '0x69', '0xF1', '0x69', '0x40', '0x1A', '0x62', '0xA9', '0xEF', '0x9F', '0xE2', '0x42', '0x6A', '0xC7', '0x42', '0xCA', '0x44', '0x19', '0x61', '0xDA', '0xD8', '0x6B', '0x63', '0x9F', '0xE0', '0x5F', '0xFA', '0xDF', '0x44', '0xCD', '0x6C', '0x69', '0x40', '0x19', '0x5E', '0x1A', '0x5D', '0x9F', '0xA4', '0x6D', '0xE0', '0x5F', '0xF8', '0x69', '0x40', '0xA0', '0x35', '0x26', '0x6E', '0xA1', '0x35', '0xA7', '0x35', '0x8E', '0x65', '0x3F', '0x55', '0x6F', '0xAA', '0x4A', '0xBF', '0x51', '0x2D', '0x79', '0xF0', '0x0D', '0x70', '0xCF', '0x3F', '0x4A', '0x3F', '0xBF', '0x3F', '0x69', '0x71', '0x71', '0xF8', '0x9F', '0xE2', '0xC7', '0x3F', '0x4A', '0x68', '0xA6', '0x72', '0x4A', '0xBA', '0x4A', '0xBF', '0x85', '0x3F', '0x79', '0xBF', '0x73', '0xF0', '0xCF', '0x3F', '0x9F', '0xE2', '0x08', '0x40', '0x3E', '0x74', '0xC7', '0x3F', '0x49', '0x68', '0x49', '0xBA', '0x41', '0x72', '0x75', '0x3F', '0x40', '0x3F', '0xBE', '0x3E', '0x47', '0x3F', '0xB7', '0x76', '0x3E', '0x37', '0x5E', '0xC9', '0x3E', '0x37', '0x5F', '0xE8', '0x77', '0xDF', '0x3F', '0x44', '0x59', '0x7F', '0x3F', '0x44', '0x37', '0x78', '0x77', '0x17', '0x3F', '0x3F', '0x3E', '0x38', '0x3E', '0x3A', '0x79', '0x37', '0x5F', '0xDB', '0x3F', '0x46', '0xEA', '0x2F', '0x8B', '0x7A', '0x3F', '0x46', '0x4D', '0x91', '0x3E', '0x37', '0x85', '0xD9', '0x7B', '0x3F', '0x3F', '0x3F', '0x3C', '0x3E', '0x3F', '0x3F', '0x32', '0x7C', '0x3D', '0x3E', '0x3F', '0x3F', '0xBF', '0x3F', '0x3E', '0xB3', '0x7D', '0x37', '0x51', '0x2D', '0x3E', '0x37', '0x5E', '0xC8', '0xCF', '0x7E', '0x3F', '0x3F', '0x36', '0x3E', '0x3E', '0x37', '0x47', '0x2E', '0x7F', '0x33', '0x3F', '0xAA', '0x29', '0x3E', '0x4A', '0xBF', '0x0E', '0x40', '0x44', '0x4B']</v>
      </c>
      <c r="G2286" s="1" t="str">
        <f>TRIM(MID(A2286, FIND("Checksum:", A2286) + 9, FIND("(", A2286) - FIND("Checksum:", A2286) - 9))</f>
        <v>0x6AE0</v>
      </c>
      <c r="H2286" s="1" t="str">
        <f>TRIM(MID(A2286, FIND("(", A2286) + 1, FIND(")", A2286) - FIND("(", A2286) - 1))</f>
        <v>big</v>
      </c>
    </row>
    <row r="2287" spans="1:8" hidden="1" x14ac:dyDescent="0.25">
      <c r="A2287" t="s">
        <v>2285</v>
      </c>
      <c r="B2287" s="1" t="str">
        <f>TRIM(MID(A2287, FIND("Index:", A2287) + 6, FIND(",", A2287) - FIND("Index:", A2287) - 6))</f>
        <v>310378</v>
      </c>
      <c r="C2287" s="1" t="str">
        <f>TRIM(MID(A2287, FIND("Length:", A2287) + 7, FIND(",", A2287, FIND("Length:", A2287)) - FIND("Length:", A2287) - 7))</f>
        <v>192</v>
      </c>
      <c r="D2287" s="1">
        <f>COUNTIF(C:C,C2287)</f>
        <v>21</v>
      </c>
      <c r="E2287" s="1" t="str">
        <f t="shared" si="35"/>
        <v>0x3F</v>
      </c>
      <c r="F2287" s="2" t="str">
        <f>TRIM(MID(A2287, FIND("Message:", A2287) + 8, FIND("]", A2287) - FIND("Message:", A2287) - 7))</f>
        <v>['0x3F', '0x3E', '0xB3', '0x7D', '0x37', '0x51', '0x2D', '0x3E', '0x37', '0x5E', '0xC8', '0xCF', '0x7E', '0x3F', '0x3F', '0x36', '0x3E', '0x3E', '0x37', '0x47', '0x2E', '0x7F', '0x33', '0x3F', '0xAA', '0x29', '0x3E', '0x4A', '0xBF', '0x0E', '0x40', '0x44', '0x4B', '0x6A', '0xE0', '0x4A', '0xBF', '0x44', '0x69', '0x41', '0x4D', '0x6A', '0xE0', '0x4A', '0xBF', '0x44', '0x4F', '0x77', '0x42', '0x6A', '0xE0', '0x3F', '0xAA', '0x3F', '0xAA', '0x8E', '0xEF', '0x43', '0x61', '0x6E', '0xC5', '0x6E', '0x65', '0x6E', '0x55', '0x70', '0x44', '0xC2', '0x3F', '0x2B', '0x3A', '0x49', '0x2F', '0x31', '0x55', '0x45', '0x3F', '0x4A', '0x2F', '0x31', '0x5F', '0x91', '0xE7', '0x08', '0x46', '0xA9', '0xF1', '0x89', '0x0C', '0xA7', '0xEC', '0x49', '0x55', '0x47', '0x2F', '0x31', '0x3F', '0x90', '0xEC', '0xC2', '0x40', '0x67', '0x48', '0x71', '0x57', '0x29', '0x3A', '0x81', '0xEC', '0x77', '0x5A', '0x49', '0x67', '0x4A', '0xBF', '0x48', '0xB3', '0xAC', '0x52', '0xB5', '0x4A', '0xA9', '0xF1', '0x4A', '0xBF', '0x44', '0x4B', '0x7C', '0xFB', '0x4B', '0xE7', '0x79', '0xF0', '0xCF', '0x3F', '0x4A', '0x3F', '0x36', '0x4C', '0x02', '0x8F', '0xA2', '0xC2', '0x79', '0xF2', '0xCA', '0x7A', '0x4D', '0x3F', '0x2C', '0x3E', '0x49', '0x3F', '0x7D', '0xBF', '0xBC', '0x4E', '0x7C', '0xE5', '0xCA', '0x49', '0x49', '0xBF', '0x48', '0x16', '0x4F', '0xB3', '0x4A', '0xBF', '0x44', '0x4B', '0x69', '0x51', '0x57', '0x50', '0x29', '0x3F', '0xA2', '0x7C', '0x6A', '0xE0', '0xA3', '0xC6', '0x51', '0x7C', '0x19', '0x7B', '0x89', '0x8A', '0xA0', '0x35', '0x4C']</v>
      </c>
      <c r="G2287" s="1" t="str">
        <f>TRIM(MID(A2287, FIND("Checksum:", A2287) + 9, FIND("(", A2287) - FIND("Checksum:", A2287) - 9))</f>
        <v>0x52A1</v>
      </c>
      <c r="H2287" s="1" t="str">
        <f>TRIM(MID(A2287, FIND("(", A2287) + 1, FIND(")", A2287) - FIND("(", A2287) - 1))</f>
        <v>big</v>
      </c>
    </row>
    <row r="2288" spans="1:8" hidden="1" x14ac:dyDescent="0.25">
      <c r="A2288" t="s">
        <v>2286</v>
      </c>
      <c r="B2288" s="1" t="str">
        <f>TRIM(MID(A2288, FIND("Index:", A2288) + 6, FIND(",", A2288) - FIND("Index:", A2288) - 6))</f>
        <v>310561</v>
      </c>
      <c r="C2288" s="1" t="str">
        <f>TRIM(MID(A2288, FIND("Length:", A2288) + 7, FIND(",", A2288, FIND("Length:", A2288)) - FIND("Length:", A2288) - 7))</f>
        <v>139</v>
      </c>
      <c r="D2288" s="1">
        <f>COUNTIF(C:C,C2288)</f>
        <v>18</v>
      </c>
      <c r="E2288" s="1" t="str">
        <f t="shared" si="35"/>
        <v>0x51</v>
      </c>
      <c r="F2288" s="2" t="str">
        <f>TRIM(MID(A2288, FIND("Message:", A2288) + 8, FIND("]", A2288) - FIND("Message:", A2288) - 7))</f>
        <v>['0x51', '0x7C', '0x19', '0x7B', '0x89', '0x8A', '0xA0', '0x35', '0x4C', '0x52', '0xA1', '0x35', '0xA7', '0x35', '0x8E', '0x65', '0x3F', '0x39', '0x53', '0xAA', '0x8E', '0x61', '0x6E', '0xC5', '0x6E', '0x65', '0xF5', '0x54', '0x6E', '0x55', '0xC2', '0x3F', '0x2B', '0x3A', '0x49', '0xC8', '0x55', '0x2F', '0x31', '0x3F', '0x4A', '0x2F', '0x31', '0x5F', '0xFE', '0x56', '0x91', '0xE7', '0xA9', '0xF1', '0x89', '0x0C', '0xA7', '0xA8', '0x57', '0xEC', '0x49', '0x2F', '0x31', '0x3F', '0x90', '0xEB', '0xA9', '0x58', '0xC2', '0x40', '0x71', '0x57', '0x29', '0x3A', '0x81', '0x09', '0x59', '0xEC', '0x77', '0x67', '0x4A', '0xBF', '0x48', '0xB7', '0x2F', '0x5A', '0xAC', '0x52', '0xA9', '0xF1', '0x4A', '0xBF', '0x44', '0x43', '0x5B', '0x4D', '0x7C', '0xE7', '0x79', '0xF0', '0xCF', '0x3F', '0x86', '0x5C', '0x4A', '0x3F', '0x02', '0x8F', '0xA2', '0xC2', '0x79', '0x56', '0x5D', '0xF2', '0xCA', '0x3F', '0x2C', '0x3E', '0x49', '0x3F', '0x4D', '0x5E', '0xFA', '0xBF', '0x7C', '0xE5', '0xCA', '0x49', '0x49', '0xD8', '0x5F', '0xBF', '0x48', '0xB7', '0x4A', '0xBF', '0x44', '0x4D', '0xBA', '0x60', '0x69', '0x51', '0x29']</v>
      </c>
      <c r="G2288" s="1" t="str">
        <f>TRIM(MID(A2288, FIND("Checksum:", A2288) + 9, FIND("(", A2288) - FIND("Checksum:", A2288) - 9))</f>
        <v>0x3FA2</v>
      </c>
      <c r="H2288" s="1" t="str">
        <f>TRIM(MID(A2288, FIND("(", A2288) + 1, FIND(")", A2288) - FIND("(", A2288) - 1))</f>
        <v>big</v>
      </c>
    </row>
    <row r="2289" spans="1:8" hidden="1" x14ac:dyDescent="0.25">
      <c r="A2289" t="s">
        <v>2287</v>
      </c>
      <c r="B2289" s="1" t="str">
        <f>TRIM(MID(A2289, FIND("Index:", A2289) + 6, FIND(",", A2289) - FIND("Index:", A2289) - 6))</f>
        <v>310615</v>
      </c>
      <c r="C2289" s="1" t="str">
        <f>TRIM(MID(A2289, FIND("Length:", A2289) + 7, FIND(",", A2289, FIND("Length:", A2289)) - FIND("Length:", A2289) - 7))</f>
        <v>179</v>
      </c>
      <c r="D2289" s="1">
        <f>COUNTIF(C:C,C2289)</f>
        <v>8</v>
      </c>
      <c r="E2289" s="1" t="str">
        <f t="shared" si="35"/>
        <v>0x57</v>
      </c>
      <c r="F2289" s="2" t="str">
        <f>TRIM(MID(A2289, FIND("Message:", A2289) + 8, FIND("]", A2289) - FIND("Message:", A2289) - 7))</f>
        <v>['0x57', '0xEC', '0x49', '0x2F', '0x31', '0x3F', '0x90', '0xEB', '0xA9', '0x58', '0xC2', '0x40', '0x71', '0x57', '0x29', '0x3A', '0x81', '0x09', '0x59', '0xEC', '0x77', '0x67', '0x4A', '0xBF', '0x48', '0xB7', '0x2F', '0x5A', '0xAC', '0x52', '0xA9', '0xF1', '0x4A', '0xBF', '0x44', '0x43', '0x5B', '0x4D', '0x7C', '0xE7', '0x79', '0xF0', '0xCF', '0x3F', '0x86', '0x5C', '0x4A', '0x3F', '0x02', '0x8F', '0xA2', '0xC2', '0x79', '0x56', '0x5D', '0xF2', '0xCA', '0x3F', '0x2C', '0x3E', '0x49', '0x3F', '0x4D', '0x5E', '0xFA', '0xBF', '0x7C', '0xE5', '0xCA', '0x49', '0x49', '0xD8', '0x5F', '0xBF', '0x48', '0xB7', '0x4A', '0xBF', '0x44', '0x4D', '0xBA', '0x60', '0x69', '0x51', '0x29', '0x3F', '0xA2', '0x7C', '0x6A', '0x0D', '0x61', '0xE0', '0xA3', '0x7C', '0x19', '0x5F', '0x89', '0x8A', '0xEE', '0x62', '0xA0', '0x35', '0xA1', '0x35', '0xA7', '0x35', '0x8E', '0x7A', '0x63', '0x65', '0x3F', '0xAA', '0x8E', '0x61', '0x6E', '0xC5', '0xD6', '0x64', '0x6E', '0x65', '0x6E', '0x55', '0xC2', '0x3F', '0x2B', '0x29', '0x65', '0x3A', '0x49', '0x2F', '0x31', '0x3F', '0x4A', '0x2F', '0x02', '0x66', '0x31', '0x5F', '0x91', '0xE7', '0xA9', '0xF1', '0x89', '0x95', '0x67', '0x0C', '0xA7', '0xEC', '0x49', '0x2F', '0x31', '0x3F', '0xF0', '0x68', '0x90', '0xEA', '0xC2', '0x40', '0x71', '0x57', '0x29', '0xD8', '0x69', '0x3A', '0x81', '0xEC', '0x77', '0x67', '0x4A', '0xBF', '0xFA', '0x6A', '0x48', '0xBB', '0xAC', '0x52', '0xA9', '0xF1', '0x4A']</v>
      </c>
      <c r="G2289" s="1" t="str">
        <f>TRIM(MID(A2289, FIND("Checksum:", A2289) + 9, FIND("(", A2289) - FIND("Checksum:", A2289) - 9))</f>
        <v>0x536B</v>
      </c>
      <c r="H2289" s="1" t="str">
        <f>TRIM(MID(A2289, FIND("(", A2289) + 1, FIND(")", A2289) - FIND("(", A2289) - 1))</f>
        <v>big</v>
      </c>
    </row>
    <row r="2290" spans="1:8" hidden="1" x14ac:dyDescent="0.25">
      <c r="A2290" t="s">
        <v>2288</v>
      </c>
      <c r="B2290" s="1" t="str">
        <f>TRIM(MID(A2290, FIND("Index:", A2290) + 6, FIND(",", A2290) - FIND("Index:", A2290) - 6))</f>
        <v>310682</v>
      </c>
      <c r="C2290" s="1" t="str">
        <f>TRIM(MID(A2290, FIND("Length:", A2290) + 7, FIND(",", A2290, FIND("Length:", A2290)) - FIND("Length:", A2290) - 7))</f>
        <v>231</v>
      </c>
      <c r="D2290" s="1">
        <f>COUNTIF(C:C,C2290)</f>
        <v>14</v>
      </c>
      <c r="E2290" s="1" t="str">
        <f t="shared" si="35"/>
        <v>0xE5</v>
      </c>
      <c r="F2290" s="2" t="str">
        <f>TRIM(MID(A2290, FIND("Message:", A2290) + 8, FIND("]", A2290) - FIND("Message:", A2290) - 7))</f>
        <v>['0xE5', '0xCA', '0x49', '0x49', '0xD8', '0x5F', '0xBF', '0x48', '0xB7', '0x4A', '0xBF', '0x44', '0x4D', '0xBA', '0x60', '0x69', '0x51', '0x29', '0x3F', '0xA2', '0x7C', '0x6A', '0x0D', '0x61', '0xE0', '0xA3', '0x7C', '0x19', '0x5F', '0x89', '0x8A', '0xEE', '0x62', '0xA0', '0x35', '0xA1', '0x35', '0xA7', '0x35', '0x8E', '0x7A', '0x63', '0x65', '0x3F', '0xAA', '0x8E', '0x61', '0x6E', '0xC5', '0xD6', '0x64', '0x6E', '0x65', '0x6E', '0x55', '0xC2', '0x3F', '0x2B', '0x29', '0x65', '0x3A', '0x49', '0x2F', '0x31', '0x3F', '0x4A', '0x2F', '0x02', '0x66', '0x31', '0x5F', '0x91', '0xE7', '0xA9', '0xF1', '0x89', '0x95', '0x67', '0x0C', '0xA7', '0xEC', '0x49', '0x2F', '0x31', '0x3F', '0xF0', '0x68', '0x90', '0xEA', '0xC2', '0x40', '0x71', '0x57', '0x29', '0xD8', '0x69', '0x3A', '0x81', '0xEC', '0x77', '0x67', '0x4A', '0xBF', '0xFA', '0x6A', '0x48', '0xBB', '0xAC', '0x52', '0xA9', '0xF1', '0x4A', '0x53', '0x6B', '0xBF', '0x44', '0x4F', '0x7C', '0xE7', '0x79', '0xF0', '0x8D', '0x6C', '0xCF', '0x3F', '0x4A', '0x3F', '0x02', '0x8F', '0xA2', '0x39', '0x6D', '0xC2', '0x79', '0xF2', '0xCA', '0x3F', '0x2C', '0x3E', '0x11', '0x6E', '0x49', '0x3F', '0xFA', '0xBF', '0x7C', '0xE5', '0xCA', '0xDE', '0x6F', '0x49', '0x49', '0xBF', '0x48', '0xBB', '0x4A', '0xBF', '0xCF', '0x70', '0x44', '0x4F', '0x69', '0x51', '0x29', '0x3F', '0xA2', '0xC9', '0x71', '0x7C', '0x6A', '0xE0', '0xA3', '0x7C', '0x19', '0x44', '0xB6', '0x72', '0x89', '0x8A', '0xA0', '0x35', '0xA1', '0x35', '0xA7', '0xDA', '0x73', '0x35', '0x8E', '0x65', '0x3F', '0xAA', '0x3F', '0x43', '0x09', '0x74', '0x10', '0x63', '0x3F', '0x43', '0x10', '0x65', '0x3F', '0x1F', '0x75', '0x43', '0x10', '0x67', '0x29', '0x3F', '0x1A', '0x8D', '0x40', '0x76', '0x6A', '0xE0', '0x3F', '0xAA', '0x8E', '0x61', '0xC2', '0x5E', '0x77', '0x3F', '0x1A', '0x8A', '0x79', '0xF0', '0xCF', '0x3F', '0xD4', '0x78']</v>
      </c>
      <c r="G2290" s="1" t="str">
        <f>TRIM(MID(A2290, FIND("Checksum:", A2290) + 9, FIND("(", A2290) - FIND("Checksum:", A2290) - 9))</f>
        <v>0x69E7</v>
      </c>
      <c r="H2290" s="1" t="str">
        <f>TRIM(MID(A2290, FIND("(", A2290) + 1, FIND(")", A2290) - FIND("(", A2290) - 1))</f>
        <v>big</v>
      </c>
    </row>
    <row r="2291" spans="1:8" hidden="1" x14ac:dyDescent="0.25">
      <c r="A2291" t="s">
        <v>2289</v>
      </c>
      <c r="B2291" s="1" t="str">
        <f>TRIM(MID(A2291, FIND("Index:", A2291) + 6, FIND(",", A2291) - FIND("Index:", A2291) - 6))</f>
        <v>311052</v>
      </c>
      <c r="C2291" s="1" t="str">
        <f>TRIM(MID(A2291, FIND("Length:", A2291) + 7, FIND(",", A2291, FIND("Length:", A2291)) - FIND("Length:", A2291) - 7))</f>
        <v>149</v>
      </c>
      <c r="D2291" s="1">
        <f>COUNTIF(C:C,C2291)</f>
        <v>25</v>
      </c>
      <c r="E2291" s="1" t="str">
        <f t="shared" si="35"/>
        <v>0x78</v>
      </c>
      <c r="F2291" s="2" t="str">
        <f>TRIM(MID(A2291, FIND("Message:", A2291) + 8, FIND("]", A2291) - FIND("Message:", A2291) - 7))</f>
        <v>['0x78', '0x79', '0xF0', '0x44', '0x48', '0xCF', '0x3F', '0x2A', '0x67', '0x79', '0xF5', '0xC8', '0x21', '0x49', '0x3F', '0x2C', '0x40', '0xAC', '0x1C', '0x6C', '0x17', '0x41', '0x4A', '0xCA', '0x81', '0x29', '0x40', '0x1A', '0x6E', '0x1B', '0xA3', '0x4B', '0x6D', '0x6A', '0xE0', '0x1A', '0x6B', '0xA9', '0xF1', '0x25', '0x4C', '0x6A', '0x71', '0xAA', '0x72', '0x7A', '0xE7', '0x19', '0xC0', '0x4D', '0x6D', '0x6B', '0xF1', '0x2B', '0x3A', '0x75', '0xE0', '0xD3', '0x4E', '0xCF', '0x3F', '0x49', '0x2F', '0x31', '0x3F', '0x4A', '0x90', '0x4F', '0x2F', '0x31', '0x5F', '0x90', '0xE7', '0xA9', '0xF1', '0x23', '0x50', '0xAA', '0x52', '0x89', '0x0C', '0x7A', '0x77', '0x8A', '0x5F', '0x51', '0x0C', '0x79', '0xF7', '0x42', '0x3F', '0x3E', '0x3E', '0xCC', '0x52', '0xAC', '0xE2', '0x19', '0x64', '0x00', '0x00', '0x00', '0x5F', '0xF0', '0x85', '0x06', '0xFF', '0xFF', '0xFF', '0xFF', '0xFF', '0x7C', '0x85', '0x04', '0x09', '0x00', '0xD8', '0x1D', '0x00', '0x07', '0x8F', '0x40', '0x2C', '0x00', '0x1A', '0x64', '0x69', '0x10', '0x79', '0xDD', '0x41', '0xF0', '0xCF', '0x3F', '0x2A', '0x66', '0x79', '0xF5', '0x41', '0x42', '0xC8', '0x40', '0x7C', '0xA7', '0xA2', '0x12', '0x29', '0x4D', '0x43']</v>
      </c>
      <c r="G2291" s="1" t="str">
        <f>TRIM(MID(A2291, FIND("Checksum:", A2291) + 9, FIND("(", A2291) - FIND("Checksum:", A2291) - 9))</f>
        <v>0x3F1A</v>
      </c>
      <c r="H2291" s="1" t="str">
        <f>TRIM(MID(A2291, FIND("(", A2291) + 1, FIND(")", A2291) - FIND("(", A2291) - 1))</f>
        <v>big</v>
      </c>
    </row>
    <row r="2292" spans="1:8" hidden="1" x14ac:dyDescent="0.25">
      <c r="A2292" t="s">
        <v>2290</v>
      </c>
      <c r="B2292" s="1" t="str">
        <f>TRIM(MID(A2292, FIND("Index:", A2292) + 6, FIND(",", A2292) - FIND("Index:", A2292) - 6))</f>
        <v>311280</v>
      </c>
      <c r="C2292" s="1" t="str">
        <f>TRIM(MID(A2292, FIND("Length:", A2292) + 7, FIND(",", A2292, FIND("Length:", A2292)) - FIND("Length:", A2292) - 7))</f>
        <v>256</v>
      </c>
      <c r="D2292" s="1">
        <f>COUNTIF(C:C,C2292)</f>
        <v>10</v>
      </c>
      <c r="E2292" s="1" t="str">
        <f t="shared" si="35"/>
        <v>0xF8</v>
      </c>
      <c r="F2292" s="2" t="str">
        <f>TRIM(MID(A2292, FIND("Message:", A2292) + 8, FIND("]", A2292) - FIND("Message:", A2292) - 7))</f>
        <v>['0xF8', '0x4C', '0x3F', '0xAA', '0x8E', '0x61', '0xC2', '0x3F', '0x49', '0x71', '0x4D', '0x2F', '0x31', '0x47', '0x79', '0x48', '0x3F', '0x3F', '0x35', '0x4E', '0x49', '0x2F', '0x31', '0x48', '0x79', '0x48', '0x3F', '0x41', '0x4F', '0x3F', '0xC2', '0x40', '0x8E', '0x65', '0x3F', '0xAA', '0x6F', '0x50', '0x3E', '0x3E', '0x3E', '0x37', '0x5E', '0xE1', '0x3F', '0xC1', '0x51', '0x46', '0xFD', '0xEB', '0x3F', '0x46', '0xFE', '0x47', '0x4D', '0x52', '0x3F', '0x46', '0xFE', '0x4F', '0x3E', '0x37', '0x5E', '0xF9', '0x53', '0xD3', '0x3E', '0x37', '0x5E', '0xD7', '0x3E', '0x37', '0x48', '0x54', '0x5E', '0xDF', '0x3E', '0x37', '0x5E', '0xDB', '0x3F', '0x81', '0x55', '0x43', '0x34', '0x7F', '0x3E', '0x37', '0x5E', '0xCF', '0xEF', '0x56', '0x3E', '0x37', '0x44', '0x3F', '0x3E', '0x37', '0x5E', '0x23', '0x57', '0xDD', '0x8E', '0x61', '0x1A', '0x62', '0x6E', '0x55', '0x65', '0x58', '0x19', '0x60', '0xAC', '0xE1', '0xA9', '0x11', '0x79', '0x94', '0x59', '0xEF', '0xCA', '0x42', '0xBC', '0x43', '0x19', '0x5D', '0xCC', '0x5A', '0xDF', '0x58', '0x69', '0x11', '0xA0', '0x12', '0x19', '0xD8', '0x5B', '0x5E', '0x43', '0xCF', '0x3F', '0x3F', '0xA4', '0x52', '0x42', '0x5C', '0x89', '0x8A', '0xA3', '0x42', '0xC2', '0x45', '0xA3', '0x01', '0x5D', '0x52', '0x49', '0xBF', '0x85', '0x73', '0x44', '0xBF', '0xB5', '0x5E', '0x2F', '0x3F', '0x69', '0x40', '0x19', '0x57', '0x89', '0x70', '0x5F', '0x8A', '0xA3', '0x42', '0xC2', '0x45', '0x1A', '0x52', '0x44', '0x60', '0x49', '0xBF', '0x85', '0x75', '0x69', '0x40', '0x49', '0x57', '0x61', '0xBF', '0x2F', '0x3F', '0x6A', '0xE1', '0xA0', '0x35', '0xB1', '0x62', '0x8E', '0x65', '0x3F', '0xAA', '0x8E', '0x61', '0x1C', '0x4C', '0x63', '0x4F', '0x49', '0xCF', '0x3F', '0x3F', '0xB9', '0xBF', '0xC3', '0x64', '0x7C', '0xE1', '0xC8', '0x41', '0x0F', '0x4B', '0xEE', '0x16', '0x65', '0x37', '0x8C', '0xEA', '0x19', '0x4A', '0x4A', '0xBF', '0x81', '0x66', '0x85', '0x6F', '0x43', '0xCF', '0x3F', '0x3F', '0x6A', '0x57', '0x67', '0xE1', '0x29', '0x3F', '0x4A', '0xBF', '0x85', '0x73', '0xB4', '0x68', '0x14', '0x46']</v>
      </c>
      <c r="G2292" s="1" t="str">
        <f>TRIM(MID(A2292, FIND("Checksum:", A2292) + 9, FIND("(", A2292) - FIND("Checksum:", A2292) - 9))</f>
        <v>0x6AE0</v>
      </c>
      <c r="H2292" s="1" t="str">
        <f>TRIM(MID(A2292, FIND("(", A2292) + 1, FIND(")", A2292) - FIND("(", A2292) - 1))</f>
        <v>big</v>
      </c>
    </row>
    <row r="2293" spans="1:8" hidden="1" x14ac:dyDescent="0.25">
      <c r="A2293" t="s">
        <v>2291</v>
      </c>
      <c r="B2293" s="1" t="str">
        <f>TRIM(MID(A2293, FIND("Index:", A2293) + 6, FIND(",", A2293) - FIND("Index:", A2293) - 6))</f>
        <v>311710</v>
      </c>
      <c r="C2293" s="1" t="str">
        <f>TRIM(MID(A2293, FIND("Length:", A2293) + 7, FIND(",", A2293, FIND("Length:", A2293)) - FIND("Length:", A2293) - 7))</f>
        <v>17</v>
      </c>
      <c r="D2293" s="1">
        <f>COUNTIF(C:C,C2293)</f>
        <v>9</v>
      </c>
      <c r="E2293" s="1" t="str">
        <f t="shared" si="35"/>
        <v>0x79</v>
      </c>
      <c r="F2293" s="2" t="str">
        <f>TRIM(MID(A2293, FIND("Message:", A2293) + 8, FIND("]", A2293) - FIND("Message:", A2293) - 7))</f>
        <v>['0x79', '0xF0', '0x47', '0x7C', '0xCF', '0x3F', '0x69', '0xE7', '0xCA', '0x43', '0x29', '0x14', '0x7D', '0x41', '0x4A', '0xBF', '0x44']</v>
      </c>
      <c r="G2293" s="1" t="str">
        <f>TRIM(MID(A2293, FIND("Checksum:", A2293) + 9, FIND("(", A2293) - FIND("Checksum:", A2293) - 9))</f>
        <v>0x07DF</v>
      </c>
      <c r="H2293" s="1" t="str">
        <f>TRIM(MID(A2293, FIND("(", A2293) + 1, FIND(")", A2293) - FIND("(", A2293) - 1))</f>
        <v>big</v>
      </c>
    </row>
    <row r="2294" spans="1:8" hidden="1" x14ac:dyDescent="0.25">
      <c r="A2294" t="s">
        <v>2292</v>
      </c>
      <c r="B2294" s="1" t="str">
        <f>TRIM(MID(A2294, FIND("Index:", A2294) + 6, FIND(",", A2294) - FIND("Index:", A2294) - 6))</f>
        <v>311912</v>
      </c>
      <c r="C2294" s="1" t="str">
        <f>TRIM(MID(A2294, FIND("Length:", A2294) + 7, FIND(",", A2294, FIND("Length:", A2294)) - FIND("Length:", A2294) - 7))</f>
        <v>132</v>
      </c>
      <c r="D2294" s="1">
        <f>COUNTIF(C:C,C2294)</f>
        <v>22</v>
      </c>
      <c r="E2294" s="1" t="str">
        <f t="shared" si="35"/>
        <v>0x4F</v>
      </c>
      <c r="F2294" s="2" t="str">
        <f>TRIM(MID(A2294, FIND("Message:", A2294) + 8, FIND("]", A2294) - FIND("Message:", A2294) - 7))</f>
        <v>['0x4F', '0x79', '0x79', '0xF0', '0xBF', '0x3F', '0x9F', '0x24', '0x53', '0xE2', '0xC7', '0x41', '0xC8', '0x40', '0x2C', '0x3F', '0xB3', '0x54', '0x4C', '0xBA', '0x4C', '0xBA', '0x1A', '0x54', '0x79', '0x4A', '0x55', '0xF0', '0xCF', '0x3F', '0x69', '0xE7', '0xC8', '0x43', '0xB2', '0x56', '0x29', '0x41', '0x4A', '0xBF', '0x44', '0xF7', '0xDF', '0xE6', '0x57', '0x43', '0x6A', '0xE0', '0x29', '0x41', '0x4A', '0xBF', '0x5A', '0x58', '0x44', '0xF9', '0x6A', '0xE0', '0x4A', '0xBF', '0x44', '0x30', '0x59', '0xF9', '0x79', '0xF0', '0xCF', '0x3F', '0x69', '0xE7', '0x1E', '0x5A', '0xCA', '0x40', '0x2C', '0x3F', '0x4C', '0xBA', '0x4A', '0x22', '0x5B', '0xBF', '0x44', '0xF7', '0x79', '0xF0', '0xCF', '0x3F', '0xD0', '0x5C', '0x69', '0xE7', '0xCA', '0x40', '0x2C', '0x40', '0x4C', '0x71', '0x5D', '0xBA', '0xAC', '0x82', '0x4C', '0xBA', '0x3E', '0x3E', '0xCA', '0x5E', '0x3E', '0x37', '0x68', '0x97', '0x3E', '0x37', '0x68', '0xB1', '0x5F', '0x93', '0x3E', '0x37', '0x5E', '0xE5', '0x3E', '0x37', '0x22', '0x60', '0x5E', '0xE7', '0x3E', '0x37', '0x68', '0x9B']</v>
      </c>
      <c r="G2294" s="1" t="str">
        <f>TRIM(MID(A2294, FIND("Checksum:", A2294) + 9, FIND("(", A2294) - FIND("Checksum:", A2294) - 9))</f>
        <v>0x3E5E</v>
      </c>
      <c r="H2294" s="1" t="str">
        <f>TRIM(MID(A2294, FIND("(", A2294) + 1, FIND(")", A2294) - FIND("(", A2294) - 1))</f>
        <v>big</v>
      </c>
    </row>
    <row r="2295" spans="1:8" hidden="1" x14ac:dyDescent="0.25">
      <c r="A2295" t="s">
        <v>2293</v>
      </c>
      <c r="B2295" s="1" t="str">
        <f>TRIM(MID(A2295, FIND("Index:", A2295) + 6, FIND(",", A2295) - FIND("Index:", A2295) - 6))</f>
        <v>312501</v>
      </c>
      <c r="C2295" s="1" t="str">
        <f>TRIM(MID(A2295, FIND("Length:", A2295) + 7, FIND(",", A2295, FIND("Length:", A2295)) - FIND("Length:", A2295) - 7))</f>
        <v>138</v>
      </c>
      <c r="D2295" s="1">
        <f>COUNTIF(C:C,C2295)</f>
        <v>26</v>
      </c>
      <c r="E2295" s="1" t="str">
        <f t="shared" si="35"/>
        <v>0xFF</v>
      </c>
      <c r="F2295" s="2" t="str">
        <f>TRIM(MID(A2295, FIND("Message:", A2295) + 8, FIND("]", A2295) - FIND("Message:", A2295) - 7))</f>
        <v>['0xFF', '0xFF', '0xFF', '0x7C', '0x85', '0x04', '0x09', '0x00', '0xE9', '0x3A', '0x00', '0x07', '0xBD', '0x40', '0x30', '0x00', '0xDF', '0x43', '0x6A', '0xE0', '0x29', '0x08', '0x41', '0x41', '0x4A', '0xBF', '0x44', '0x21', '0x6A', '0xE0', '0x3D', '0x42', '0x4A', '0xBF', '0x44', '0x21', '0x79', '0xF0', '0xCF', '0xEB', '0x43', '0x3F', '0x69', '0xE7', '0xCA', '0x40', '0x2C', '0x3F', '0x4A', '0x44', '0x4C', '0xBA', '0x4A', '0xBF', '0x44', '0x1F', '0x79', '0x32', '0x45', '0xF0', '0xCF', '0x3F', '0x69', '0xE7', '0xCA', '0x40', '0xA1', '0x46', '0x2C', '0x40', '0x4C', '0xBA', '0xAC', '0x82', '0x4C', '0x35', '0x47', '0xBA', '0x4A', '0xBF', '0xD2', '0x85', '0x79', '0xF0', '0xCE', '0x48', '0xBF', '0x3F', '0x9F', '0xE2', '0x08', '0x47', '0xC7', '0xE0', '0x49', '0x3F', '0x3F', '0x78', '0xC7', '0x3F', '0xC8', '0x43', '0x53', '0x4A', '0x29', '0x41', '0x4A', '0xBF', '0x44', '0x23', '0xDF', '0x06', '0x4B', '0x43', '0x6A', '0xE0', '0x29', '0x41', '0x4A', '0xBF', '0x4E', '0x4C', '0x44', '0x25', '0x6A', '0xE0', '0x4A', '0xBF', '0x44', '0x4F', '0x4D', '0x25', '0x79', '0xF0', '0xCF', '0x3F', '0x69', '0xE7']</v>
      </c>
      <c r="G2295" s="1" t="str">
        <f>TRIM(MID(A2295, FIND("Checksum:", A2295) + 9, FIND("(", A2295) - FIND("Checksum:", A2295) - 9))</f>
        <v>0x3D4E</v>
      </c>
      <c r="H2295" s="1" t="str">
        <f>TRIM(MID(A2295, FIND("(", A2295) + 1, FIND(")", A2295) - FIND("(", A2295) - 1))</f>
        <v>big</v>
      </c>
    </row>
    <row r="2296" spans="1:8" hidden="1" x14ac:dyDescent="0.25">
      <c r="A2296" t="s">
        <v>2294</v>
      </c>
      <c r="B2296" s="1" t="str">
        <f>TRIM(MID(A2296, FIND("Index:", A2296) + 6, FIND(",", A2296) - FIND("Index:", A2296) - 6))</f>
        <v>312876</v>
      </c>
      <c r="C2296" s="1" t="str">
        <f>TRIM(MID(A2296, FIND("Length:", A2296) + 7, FIND(",", A2296, FIND("Length:", A2296)) - FIND("Length:", A2296) - 7))</f>
        <v>134</v>
      </c>
      <c r="D2296" s="1">
        <f>COUNTIF(C:C,C2296)</f>
        <v>20</v>
      </c>
      <c r="E2296" s="1" t="str">
        <f t="shared" si="35"/>
        <v>0xEF</v>
      </c>
      <c r="F2296" s="2" t="str">
        <f>TRIM(MID(A2296, FIND("Message:", A2296) + 8, FIND("]", A2296) - FIND("Message:", A2296) - 7))</f>
        <v>['0xEF', '0xA9', '0xEB', '0x9F', '0xE2', '0xC7', '0xE1', '0x69', '0x41', '0xC8', '0x46', '0x4A', '0x6F', '0x4F', '0x7B', '0x3E', '0x6A', '0x79', '0xF0', '0xBF', '0x3F', '0x89', '0x4F', '0xC8', '0x75', '0x6B', '0x40', '0x2C', '0x3F', '0x4C', '0xBA', '0x4C', '0xBA', '0x25', '0x6C', '0x4A', '0xBF', '0xD2', '0x85', '0x79', '0xF0', '0xBF', '0xF8', '0x6D', '0x3F', '0x9F', '0xE2', '0x08', '0x41', '0xC7', '0x3F', '0x7F', '0x6E', '0x3F', '0x78', '0xC7', '0x3F', '0xC8', '0x43', '0x29', '0x62', '0x6F', '0x41', '0x4A', '0xBF', '0x44', '0x17', '0xDF', '0x43', '0x39', '0x70', '0x6A', '0xE0', '0x29', '0x41', '0x4A', '0xBF', '0x44', '0x74', '0x71', '0x19', '0x6A', '0xE0', '0x4A', '0xBF', '0x44', '0x19', '0x3D', '0x72', '0x79', '0xF0', '0xCF', '0x3F', '0x69', '0xE7', '0xCA', '0x08', '0x73', '0x40', '0xDF', '0x47', '0x2C', '0x3F', '0x4A', '0xBF', '0x50', '0x74', '0x44', '0x17', '0xAC', '0x82', '0x79', '0xF0', '0xCF', '0x39', '0x75', '0x3F', '0x69', '0xE7', '0xCA', '0x3F', '0x2C', '0x40', '0x7C', '0x76', '0x4A', '0x6F', '0x4F', '0x79', '0x79', '0xF0', '0xBF', '0x23', '0x77']</v>
      </c>
      <c r="G2296" s="1" t="str">
        <f>TRIM(MID(A2296, FIND("Checksum:", A2296) + 9, FIND("(", A2296) - FIND("Checksum:", A2296) - 9))</f>
        <v>0x3F89</v>
      </c>
      <c r="H2296" s="1" t="str">
        <f>TRIM(MID(A2296, FIND("(", A2296) + 1, FIND(")", A2296) - FIND("(", A2296) - 1))</f>
        <v>big</v>
      </c>
    </row>
    <row r="2297" spans="1:8" hidden="1" x14ac:dyDescent="0.25">
      <c r="A2297" t="s">
        <v>2295</v>
      </c>
      <c r="B2297" s="1" t="str">
        <f>TRIM(MID(A2297, FIND("Index:", A2297) + 6, FIND(",", A2297) - FIND("Index:", A2297) - 6))</f>
        <v>312964</v>
      </c>
      <c r="C2297" s="1" t="str">
        <f>TRIM(MID(A2297, FIND("Length:", A2297) + 7, FIND(",", A2297, FIND("Length:", A2297)) - FIND("Length:", A2297) - 7))</f>
        <v>163</v>
      </c>
      <c r="D2297" s="1">
        <f>COUNTIF(C:C,C2297)</f>
        <v>17</v>
      </c>
      <c r="E2297" s="1" t="str">
        <f t="shared" si="35"/>
        <v>0x72</v>
      </c>
      <c r="F2297" s="2" t="str">
        <f>TRIM(MID(A2297, FIND("Message:", A2297) + 8, FIND("]", A2297) - FIND("Message:", A2297) - 7))</f>
        <v>['0x72', '0x79', '0xF0', '0xCF', '0x3F', '0x69', '0xE7', '0xCA', '0x08', '0x73', '0x40', '0xDF', '0x47', '0x2C', '0x3F', '0x4A', '0xBF', '0x50', '0x74', '0x44', '0x17', '0xAC', '0x82', '0x79', '0xF0', '0xCF', '0x39', '0x75', '0x3F', '0x69', '0xE7', '0xCA', '0x3F', '0x2C', '0x40', '0x7C', '0x76', '0x4A', '0x6F', '0x4F', '0x79', '0x79', '0xF0', '0xBF', '0x23', '0x77', '0x3F', '0x89', '0x4F', '0xC8', '0x4B', '0xA9', '0xEF', '0x3D', '0x78', '0xA9', '0xEB', '0x9F', '0xE2', '0xC7', '0x41', '0xC8', '0x62', '0x79', '0x46', '0x4A', '0x6F', '0x4F', '0x7B', '0x79', '0xF0', '0xAE', '0x7A', '0xBF', '0x3F', '0x89', '0x4F', '0xC8', '0x40', '0x2C', '0x87', '0x7B', '0x3F', '0x4C', '0xBA', '0x4C', '0xBA', '0x1A', '0x53', '0x36', '0x7C', '0x79', '0xF0', '0xCF', '0x3F', '0x4A', '0x3F', '0x40', '0xBF', '0x7D', '0x3F', '0x79', '0xF2', '0x19', '0x4F', '0x3F', '0x78', '0x49', '0x7E', '0x69', '0x40', '0xA9', '0xE0', '0xA9', '0xEC', '0x69', '0xB2', '0x7F', '0xE7', '0xCA', '0x43', '0x29', '0x41', '0x4A', '0xBF', '0xE9', '0x40', '0x44', '0x0F', '0xDF', '0x43', '0x6A', '0xE0', '0x29', '0x2B', '0x41', '0x41', '0x4A', '0xBF', '0x44', '0x11', '0x6A', '0xE0', '0x2D', '0x42', '0x4A', '0xBF', '0x44', '0x11', '0x79', '0xF0', '0xCF', '0xDB', '0x43', '0x3F', '0x69', '0xE7', '0xCA', '0x40', '0x2C', '0x3F', '0x4A', '0x44']</v>
      </c>
      <c r="G2297" s="1" t="str">
        <f>TRIM(MID(A2297, FIND("Checksum:", A2297) + 9, FIND("(", A2297) - FIND("Checksum:", A2297) - 9))</f>
        <v>0x4CBA</v>
      </c>
      <c r="H2297" s="1" t="str">
        <f>TRIM(MID(A2297, FIND("(", A2297) + 1, FIND(")", A2297) - FIND("(", A2297) - 1))</f>
        <v>big</v>
      </c>
    </row>
    <row r="2298" spans="1:8" hidden="1" x14ac:dyDescent="0.25">
      <c r="A2298" t="s">
        <v>2296</v>
      </c>
      <c r="B2298" s="1" t="str">
        <f>TRIM(MID(A2298, FIND("Index:", A2298) + 6, FIND(",", A2298) - FIND("Index:", A2298) - 6))</f>
        <v>313027</v>
      </c>
      <c r="C2298" s="1" t="str">
        <f>TRIM(MID(A2298, FIND("Length:", A2298) + 7, FIND(",", A2298, FIND("Length:", A2298)) - FIND("Length:", A2298) - 7))</f>
        <v>96</v>
      </c>
      <c r="D2298" s="1">
        <f>COUNTIF(C:C,C2298)</f>
        <v>7</v>
      </c>
      <c r="E2298" s="1" t="str">
        <f t="shared" si="35"/>
        <v>0x79</v>
      </c>
      <c r="F2298" s="2" t="str">
        <f>TRIM(MID(A2298, FIND("Message:", A2298) + 8, FIND("]", A2298) - FIND("Message:", A2298) - 7))</f>
        <v>['0x79', '0x46', '0x4A', '0x6F', '0x4F', '0x7B', '0x79', '0xF0', '0xAE', '0x7A', '0xBF', '0x3F', '0x89', '0x4F', '0xC8', '0x40', '0x2C', '0x87', '0x7B', '0x3F', '0x4C', '0xBA', '0x4C', '0xBA', '0x1A', '0x53', '0x36', '0x7C', '0x79', '0xF0', '0xCF', '0x3F', '0x4A', '0x3F', '0x40', '0xBF', '0x7D', '0x3F', '0x79', '0xF2', '0x19', '0x4F', '0x3F', '0x78', '0x49', '0x7E', '0x69', '0x40', '0xA9', '0xE0', '0xA9', '0xEC', '0x69', '0xB2', '0x7F', '0xE7', '0xCA', '0x43', '0x29', '0x41', '0x4A', '0xBF', '0xE9', '0x40', '0x44', '0x0F', '0xDF', '0x43', '0x6A', '0xE0', '0x29', '0x2B', '0x41', '0x41', '0x4A', '0xBF', '0x44', '0x11', '0x6A', '0xE0', '0x2D', '0x42', '0x4A', '0xBF', '0x44', '0x11', '0x79', '0xF0', '0xCF', '0xDB', '0x43', '0x3F', '0x69', '0xE7', '0xCA', '0x40']</v>
      </c>
      <c r="G2298" s="1" t="str">
        <f>TRIM(MID(A2298, FIND("Checksum:", A2298) + 9, FIND("(", A2298) - FIND("Checksum:", A2298) - 9))</f>
        <v>0x2C3F</v>
      </c>
      <c r="H2298" s="1" t="str">
        <f>TRIM(MID(A2298, FIND("(", A2298) + 1, FIND(")", A2298) - FIND("(", A2298) - 1))</f>
        <v>big</v>
      </c>
    </row>
    <row r="2299" spans="1:8" hidden="1" x14ac:dyDescent="0.25">
      <c r="A2299" t="s">
        <v>2297</v>
      </c>
      <c r="B2299" s="1" t="str">
        <f>TRIM(MID(A2299, FIND("Index:", A2299) + 6, FIND(",", A2299) - FIND("Index:", A2299) - 6))</f>
        <v>313034</v>
      </c>
      <c r="C2299" s="1" t="str">
        <f>TRIM(MID(A2299, FIND("Length:", A2299) + 7, FIND(",", A2299, FIND("Length:", A2299)) - FIND("Length:", A2299) - 7))</f>
        <v>122</v>
      </c>
      <c r="D2299" s="1">
        <f>COUNTIF(C:C,C2299)</f>
        <v>11</v>
      </c>
      <c r="E2299" s="1" t="str">
        <f t="shared" si="35"/>
        <v>0xF0</v>
      </c>
      <c r="F2299" s="2" t="str">
        <f>TRIM(MID(A2299, FIND("Message:", A2299) + 8, FIND("]", A2299) - FIND("Message:", A2299) - 7))</f>
        <v>['0xF0', '0xAE', '0x7A', '0xBF', '0x3F', '0x89', '0x4F', '0xC8', '0x40', '0x2C', '0x87', '0x7B', '0x3F', '0x4C', '0xBA', '0x4C', '0xBA', '0x1A', '0x53', '0x36', '0x7C', '0x79', '0xF0', '0xCF', '0x3F', '0x4A', '0x3F', '0x40', '0xBF', '0x7D', '0x3F', '0x79', '0xF2', '0x19', '0x4F', '0x3F', '0x78', '0x49', '0x7E', '0x69', '0x40', '0xA9', '0xE0', '0xA9', '0xEC', '0x69', '0xB2', '0x7F', '0xE7', '0xCA', '0x43', '0x29', '0x41', '0x4A', '0xBF', '0xE9', '0x40', '0x44', '0x0F', '0xDF', '0x43', '0x6A', '0xE0', '0x29', '0x2B', '0x41', '0x41', '0x4A', '0xBF', '0x44', '0x11', '0x6A', '0xE0', '0x2D', '0x42', '0x4A', '0xBF', '0x44', '0x11', '0x79', '0xF0', '0xCF', '0xDB', '0x43', '0x3F', '0x69', '0xE7', '0xCA', '0x40', '0x2C', '0x3F', '0x4A', '0x44', '0x4C', '0xBA', '0x4A', '0xBF', '0x44', '0x0F', '0x79', '0x22', '0x45', '0xF0', '0xCF', '0x3F', '0x69', '0xE7', '0xCA', '0x40', '0xA1', '0x46', '0x2C', '0x40', '0x4C', '0xBA', '0xAC', '0x82', '0x4C', '0x35', '0x47', '0xBA', '0x3E']</v>
      </c>
      <c r="G2299" s="1" t="str">
        <f>TRIM(MID(A2299, FIND("Checksum:", A2299) + 9, FIND("(", A2299) - FIND("Checksum:", A2299) - 9))</f>
        <v>0x375E</v>
      </c>
      <c r="H2299" s="1" t="str">
        <f>TRIM(MID(A2299, FIND("(", A2299) + 1, FIND(")", A2299) - FIND("(", A2299) - 1))</f>
        <v>big</v>
      </c>
    </row>
    <row r="2300" spans="1:8" hidden="1" x14ac:dyDescent="0.25">
      <c r="A2300" t="s">
        <v>2298</v>
      </c>
      <c r="B2300" s="1" t="str">
        <f>TRIM(MID(A2300, FIND("Index:", A2300) + 6, FIND(",", A2300) - FIND("Index:", A2300) - 6))</f>
        <v>313168</v>
      </c>
      <c r="C2300" s="1" t="str">
        <f>TRIM(MID(A2300, FIND("Length:", A2300) + 7, FIND(",", A2300, FIND("Length:", A2300)) - FIND("Length:", A2300) - 7))</f>
        <v>55</v>
      </c>
      <c r="D2300" s="1">
        <f>COUNTIF(C:C,C2300)</f>
        <v>13</v>
      </c>
      <c r="E2300" s="1" t="str">
        <f t="shared" si="35"/>
        <v>0x6F</v>
      </c>
      <c r="F2300" s="2" t="str">
        <f>TRIM(MID(A2300, FIND("Message:", A2300) + 8, FIND("]", A2300) - FIND("Message:", A2300) - 7))</f>
        <v>['0x6F', '0x7E', '0x0C', '0x49', '0x05', '0x79', '0xF0', '0xCF', '0x3F', '0x4A', '0x6F', '0x81', '0x4A', '0xAD', '0x91', '0x89', '0x4F', '0x75', '0xF0', '0xCF', '0x98', '0x4B', '0x3F', '0x1A', '0xBC', '0x72', '0xF0', '0xCF', '0x3F', '0xD3', '0x4C', '0xCA', '0x43', '0x72', '0xA2', '0x19', '0xBB', '0x3F', '0x83', '0x4D', '0x78', '0xDF', '0x43', '0x69', '0x40', '0x72', '0xA6', '0xAB', '0x4E', '0x1A', '0xB8', '0x49', '0x68', '0x6A', '0xE0']</v>
      </c>
      <c r="G2300" s="1" t="str">
        <f>TRIM(MID(A2300, FIND("Checksum:", A2300) + 9, FIND("(", A2300) - FIND("Checksum:", A2300) - 9))</f>
        <v>0x1A38</v>
      </c>
      <c r="H2300" s="1" t="str">
        <f>TRIM(MID(A2300, FIND("(", A2300) + 1, FIND(")", A2300) - FIND("(", A2300) - 1))</f>
        <v>big</v>
      </c>
    </row>
    <row r="2301" spans="1:8" hidden="1" x14ac:dyDescent="0.25">
      <c r="A2301" t="s">
        <v>2299</v>
      </c>
      <c r="B2301" s="1" t="str">
        <f>TRIM(MID(A2301, FIND("Index:", A2301) + 6, FIND(",", A2301) - FIND("Index:", A2301) - 6))</f>
        <v>313640</v>
      </c>
      <c r="C2301" s="1" t="str">
        <f>TRIM(MID(A2301, FIND("Length:", A2301) + 7, FIND(",", A2301, FIND("Length:", A2301)) - FIND("Length:", A2301) - 7))</f>
        <v>145</v>
      </c>
      <c r="D2301" s="1">
        <f>COUNTIF(C:C,C2301)</f>
        <v>28</v>
      </c>
      <c r="E2301" s="1" t="str">
        <f t="shared" si="35"/>
        <v>0x41</v>
      </c>
      <c r="F2301" s="2" t="str">
        <f>TRIM(MID(A2301, FIND("Message:", A2301) + 8, FIND("]", A2301) - FIND("Message:", A2301) - 7))</f>
        <v>['0x41', '0x4A', '0xBF', '0x44', '0x89', '0xDF', '0x43', '0xB9', '0x7E', '0x6A', '0xE0', '0x29', '0x41', '0x4A', '0xBF', '0x44', '0x82', '0x7F', '0x8B', '0x6A', '0xE0', '0x4A', '0xBF', '0x44', '0x8B', '0x30', '0x40', '0x79', '0xF0', '0xCF', '0x3F', '0x69', '0xE7', '0xCA', '0xD5', '0x41', '0x40', '0x2C', '0x3F', '0x4C', '0xBA', '0x4A', '0xBF', '0xFD', '0x42', '0x44', '0x89', '0x79', '0xF0', '0xCF', '0x3F', '0x69', '0xF2', '0x43', '0xE7', '0xCA', '0x40', '0x2C', '0x40', '0x4C', '0xBA', '0xA9', '0x44', '0xAC', '0x82', '0x4C', '0xBA', '0x4A', '0x6F', '0x61', '0x95', '0x45', '0x4D', '0x1B', '0x5C', '0x79', '0xF0', '0xCF', '0x3F', '0x83', '0x46', '0x7A', '0x00', '0xCF', '0x3F', '0x7A', '0xE2', '0xCA', '0xF7', '0x47', '0x48', '0x4A', '0x6F', '0x61', '0x4F', '0x79', '0xF0', '0x64', '0x48', '0xCF', '0x3F', '0xAA', '0x00', '0xAA', '0xFC', '0x7A', '0x24', '0x49', '0xE6', '0xC8', '0x40', '0xDF', '0x40', '0x2C', '0x40', '0xC5', '0x4A', '0x2C', '0x3F', '0xAC', '0x1C', '0x6C', '0x17', '0xCA', '0xCC', '0x4B', '0x43', '0x29', '0x41', '0x4A', '0xBF', '0x44', '0x37', '0x7E', '0x4C', '0xDF', '0x43', '0x6A', '0xE0', '0x29', '0x41', '0x4A', '0x6F', '0x4D', '0xBF']</v>
      </c>
      <c r="G2301" s="1" t="str">
        <f>TRIM(MID(A2301, FIND("Checksum:", A2301) + 9, FIND("(", A2301) - FIND("Checksum:", A2301) - 9))</f>
        <v>0x4439</v>
      </c>
      <c r="H2301" s="1" t="str">
        <f>TRIM(MID(A2301, FIND("(", A2301) + 1, FIND(")", A2301) - FIND("(", A2301) - 1))</f>
        <v>big</v>
      </c>
    </row>
    <row r="2302" spans="1:8" hidden="1" x14ac:dyDescent="0.25">
      <c r="A2302" t="s">
        <v>2300</v>
      </c>
      <c r="B2302" s="1" t="str">
        <f>TRIM(MID(A2302, FIND("Index:", A2302) + 6, FIND(",", A2302) - FIND("Index:", A2302) - 6))</f>
        <v>313848</v>
      </c>
      <c r="C2302" s="1" t="str">
        <f>TRIM(MID(A2302, FIND("Length:", A2302) + 7, FIND(",", A2302, FIND("Length:", A2302)) - FIND("Length:", A2302) - 7))</f>
        <v>149</v>
      </c>
      <c r="D2302" s="1">
        <f>COUNTIF(C:C,C2302)</f>
        <v>25</v>
      </c>
      <c r="E2302" s="1" t="str">
        <f t="shared" si="35"/>
        <v>0x09</v>
      </c>
      <c r="F2302" s="2" t="str">
        <f>TRIM(MID(A2302, FIND("Message:", A2302) + 8, FIND("]", A2302) - FIND("Message:", A2302) - 7))</f>
        <v>['0x09', '0x00', '0xD6', '0x66', '0x00', '0x07', '0xD6', '0x40', '0x34', '0x00', '0x4C', '0xBA', '0x3E', '0x3E', '0x3E', '0x36', '0x41', '0x37', '0x68', '0xBB', '0x3E', '0x37', '0x5E', '0xEB', '0x5C', '0x42', '0x3E', '0x37', '0x68', '0xC7', '0x3E', '0x37', '0x68', '0xC5', '0x43', '0xCB', '0x3E', '0x37', '0x68', '0xAF', '0x3E', '0x37', '0x12', '0x44', '0x68', '0xB3', '0x3F', '0xAA', '0x19', '0x84', '0x4A', '0x32', '0x45', '0xBF', '0x44', '0x7B', '0xA9', '0xE0', '0x6A', '0xE0', '0x9A', '0x46', '0x29', '0x44', '0x1A', '0x80', '0x6A', '0xE0', '0x29', '0xC2', '0x47', '0xA3', '0x1A', '0x7D', '0x6A', '0xE0', '0x3F', '0xAA', '0xB7', '0x48', '0x8E', '0x61', '0x19', '0x80', '0x9F', '0xE0', '0x1A', '0x6C', '0x49', '0x82', '0xAF', '0x40', '0x69', '0x40', '0x79', '0xF0', '0xCF', '0x4A', '0xCF', '0x3F', '0x2A', '0x41', '0x79', '0xF2', '0xC8', '0xF9', '0x4B', '0x43', '0x19', '0x7E', '0x9F', '0xE0', '0xAF', '0x40', '0x96', '0x4C', '0xDF', '0x42', '0x69', '0x40', '0x29', '0x3F', '0x1A', '0x9A', '0x4D', '0x7B', '0x6A', '0xE0', '0x1A', '0x7C', '0x79', '0xF0', '0x15', '0x4E', '0xCF', '0x3F', '0x2A', '0x43', '0x79', '0xF2', '0xC8', '0xFF', '0x4F', '0x43', '0x19', '0x79', '0x9F', '0xE0', '0xAF']</v>
      </c>
      <c r="G2302" s="1" t="str">
        <f>TRIM(MID(A2302, FIND("Checksum:", A2302) + 9, FIND("(", A2302) - FIND("Checksum:", A2302) - 9))</f>
        <v>0x4095</v>
      </c>
      <c r="H2302" s="1" t="str">
        <f>TRIM(MID(A2302, FIND("(", A2302) + 1, FIND(")", A2302) - FIND("(", A2302) - 1))</f>
        <v>big</v>
      </c>
    </row>
    <row r="2303" spans="1:8" hidden="1" x14ac:dyDescent="0.25">
      <c r="A2303" t="s">
        <v>2301</v>
      </c>
      <c r="B2303" s="1" t="str">
        <f>TRIM(MID(A2303, FIND("Index:", A2303) + 6, FIND(",", A2303) - FIND("Index:", A2303) - 6))</f>
        <v>313989</v>
      </c>
      <c r="C2303" s="1" t="str">
        <f>TRIM(MID(A2303, FIND("Length:", A2303) + 7, FIND(",", A2303, FIND("Length:", A2303)) - FIND("Length:", A2303) - 7))</f>
        <v>140</v>
      </c>
      <c r="D2303" s="1">
        <f>COUNTIF(C:C,C2303)</f>
        <v>22</v>
      </c>
      <c r="E2303" s="1" t="str">
        <f t="shared" si="35"/>
        <v>0xFF</v>
      </c>
      <c r="F2303" s="2" t="str">
        <f>TRIM(MID(A2303, FIND("Message:", A2303) + 8, FIND("]", A2303) - FIND("Message:", A2303) - 7))</f>
        <v>['0xFF', '0x4F', '0x43', '0x19', '0x79', '0x9F', '0xE0', '0xAF', '0x40', '0x95', '0x50', '0xDF', '0x42', '0x69', '0x40', '0x29', '0x3F', '0x1A', '0x9E', '0x51', '0x76', '0x6A', '0xE0', '0x1A', '0x6E', '0x79', '0xF0', '0x06', '0x52', '0xCF', '0x3F', '0x2A', '0x48', '0x79', '0xF2', '0xC8', '0x09', '0x53', '0x43', '0x19', '0x6B', '0x9F', '0xE0', '0xAF', '0x40', '0x8B', '0x54', '0xDF', '0x42', '0x69', '0x40', '0x29', '0x3F', '0x1A', '0xA2', '0x55', '0x68', '0x6A', '0xE0', '0x1A', '0x68', '0x79', '0xF0', '0xF5', '0x56', '0xCF', '0x3F', '0x2A', '0x52', '0x79', '0xF2', '0xC8', '0x17', '0x57', '0x43', '0x19', '0x65', '0x9F', '0xE0', '0xAF', '0x40', '0x89', '0x58', '0xDF', '0x42', '0x69', '0x40', '0x29', '0x3F', '0x1A', '0xA6', '0x59', '0x62', '0x6A', '0xE0', '0x19', '0x63', '0x89', '0x8A', '0x97', '0x5A', '0x1A', '0x61', '0x79', '0xF0', '0xCF', '0x3F', '0x9F', '0xEE', '0x5B', '0xE2', '0x08', '0x40', '0xC7', '0x3F', '0xC8', '0x42', '0x98', '0x5C', '0xC7', '0x40', '0xC8', '0x42', '0xDF', '0x3F', '0x3F', '0xCD', '0x5D', '0x48', '0x19', '0x5E', '0x89', '0x8A', '0x19', '0x5E', '0xA8', '0x5E', '0x6F', '0xE0', '0xCF']</v>
      </c>
      <c r="G2303" s="1" t="str">
        <f>TRIM(MID(A2303, FIND("Checksum:", A2303) + 9, FIND("(", A2303) - FIND("Checksum:", A2303) - 9))</f>
        <v>0x3FC7</v>
      </c>
      <c r="H2303" s="1" t="str">
        <f>TRIM(MID(A2303, FIND("(", A2303) + 1, FIND(")", A2303) - FIND("(", A2303) - 1))</f>
        <v>big</v>
      </c>
    </row>
    <row r="2304" spans="1:8" hidden="1" x14ac:dyDescent="0.25">
      <c r="A2304" t="s">
        <v>2302</v>
      </c>
      <c r="B2304" s="1" t="str">
        <f>TRIM(MID(A2304, FIND("Index:", A2304) + 6, FIND(",", A2304) - FIND("Index:", A2304) - 6))</f>
        <v>315145</v>
      </c>
      <c r="C2304" s="1" t="str">
        <f>TRIM(MID(A2304, FIND("Length:", A2304) + 7, FIND(",", A2304, FIND("Length:", A2304)) - FIND("Length:", A2304) - 7))</f>
        <v>146</v>
      </c>
      <c r="D2304" s="1">
        <f>COUNTIF(C:C,C2304)</f>
        <v>16</v>
      </c>
      <c r="E2304" s="1" t="str">
        <f t="shared" si="35"/>
        <v>0xBF</v>
      </c>
      <c r="F2304" s="2" t="str">
        <f>TRIM(MID(A2304, FIND("Message:", A2304) + 8, FIND("]", A2304) - FIND("Message:", A2304) - 7))</f>
        <v>['0xBF', '0x46', '0xE3', '0x89', '0x8A', '0x71', '0x50', '0xA1', '0x6C', '0xC6', '0x68', '0xCA', '0x40', '0x19', '0xB1', '0x51', '0x68', '0x89', '0x8A', '0xA0', '0x35', '0xA1', '0x35', '0x7A', '0x52', '0x8E', '0x65', '0x3F', '0xAA', '0x00', '0x00', '0x00', '0x30', '0xF0', '0x85', '0x06', '0xFF', '0xFF', '0xFF', '0xFF', '0xFF', '0x7C', '0x85', '0x04', '0x09', '0x00', '0xAC', '0x7F', '0x00', '0x07', '0xC5', '0x40', '0x38', '0x00', '0x29', '0x40', '0x1A', '0x69', '0x6A', '0xCF', '0x41', '0xE0', '0x3F', '0xAA', '0x8E', '0x61', '0x19', '0x65', '0x7A', '0x42', '0x23', '0x40', '0x89', '0x8A', '0x19', '0x62', '0x89', '0xBE', '0x43', '0x8A', '0x1A', '0x64', '0x79', '0xF0', '0xCF', '0x3F', '0xC5', '0x44', '0x69', '0xE7', '0xC8', '0x48', '0xA9', '0xF0', '0x2A', '0x6B', '0x45', '0x49', '0xA9', '0xEC', '0x79', '0xF5', '0xC8', '0x43', '0xA0', '0x46', '0x23', '0x3F', '0x19', '0x5D', '0x89', '0x8A', '0xEE', '0x22', '0x47', '0x30', '0x3F', '0x48', '0x19', '0x5C', '0x89', '0x8A', '0x88', '0x48', '0xC2', '0x3F', '0x1A', '0x5B', '0x29', '0x49', '0x6A', '0x9C', '0x49', '0xE0', '0xC2', '0x40', '0x8E', '0x65', '0x3F', '0xAA', '0x0B', '0x4A', '0x3F', '0x45', '0x39', '0x73']</v>
      </c>
      <c r="G2304" s="1" t="str">
        <f>TRIM(MID(A2304, FIND("Checksum:", A2304) + 9, FIND("(", A2304) - FIND("Checksum:", A2304) - 9))</f>
        <v>0x3F43</v>
      </c>
      <c r="H2304" s="1" t="str">
        <f>TRIM(MID(A2304, FIND("(", A2304) + 1, FIND(")", A2304) - FIND("(", A2304) - 1))</f>
        <v>big</v>
      </c>
    </row>
    <row r="2305" spans="1:8" hidden="1" x14ac:dyDescent="0.25">
      <c r="A2305" t="s">
        <v>2303</v>
      </c>
      <c r="B2305" s="1" t="str">
        <f>TRIM(MID(A2305, FIND("Index:", A2305) + 6, FIND(",", A2305) - FIND("Index:", A2305) - 6))</f>
        <v>315298</v>
      </c>
      <c r="C2305" s="1" t="str">
        <f>TRIM(MID(A2305, FIND("Length:", A2305) + 7, FIND(",", A2305, FIND("Length:", A2305)) - FIND("Length:", A2305) - 7))</f>
        <v>8</v>
      </c>
      <c r="D2305" s="1">
        <f>COUNTIF(C:C,C2305)</f>
        <v>5</v>
      </c>
      <c r="E2305" s="1" t="str">
        <f t="shared" si="35"/>
        <v>0x43</v>
      </c>
      <c r="F2305" s="2" t="str">
        <f>TRIM(MID(A2305, FIND("Message:", A2305) + 8, FIND("]", A2305) - FIND("Message:", A2305) - 7))</f>
        <v>['0x43', '0x3F', '0xFD', '0x3E', '0x37', '0xA1', '0x4C', '0x5E']</v>
      </c>
      <c r="G2305" s="1" t="str">
        <f>TRIM(MID(A2305, FIND("Checksum:", A2305) + 9, FIND("(", A2305) - FIND("Checksum:", A2305) - 9))</f>
        <v>0x033F</v>
      </c>
      <c r="H2305" s="1" t="str">
        <f>TRIM(MID(A2305, FIND("(", A2305) + 1, FIND(")", A2305) - FIND("(", A2305) - 1))</f>
        <v>big</v>
      </c>
    </row>
    <row r="2306" spans="1:8" hidden="1" x14ac:dyDescent="0.25">
      <c r="A2306" t="s">
        <v>2304</v>
      </c>
      <c r="B2306" s="1" t="str">
        <f>TRIM(MID(A2306, FIND("Index:", A2306) + 6, FIND(",", A2306) - FIND("Index:", A2306) - 6))</f>
        <v>315602</v>
      </c>
      <c r="C2306" s="1" t="str">
        <f>TRIM(MID(A2306, FIND("Length:", A2306) + 7, FIND(",", A2306, FIND("Length:", A2306)) - FIND("Length:", A2306) - 7))</f>
        <v>194</v>
      </c>
      <c r="D2306" s="1">
        <f>COUNTIF(C:C,C2306)</f>
        <v>16</v>
      </c>
      <c r="E2306" s="1" t="str">
        <f t="shared" si="35"/>
        <v>0x41</v>
      </c>
      <c r="F2306" s="2" t="str">
        <f>TRIM(MID(A2306, FIND("Message:", A2306) + 8, FIND("]", A2306) - FIND("Message:", A2306) - 7))</f>
        <v>['0x41', '0xAA', '0xDF', '0x2A', '0x3F', '0x69', '0xEF', '0xFB', '0x6E', '0x49', '0x2F', '0x27', '0x5B', '0x69', '0xEF', '0x49', '0x0C', '0x6F', '0x2F', '0x2B', '0x5B', '0x69', '0xEF', '0x49', '0x2F', '0xF6', '0x70', '0x27', '0x5D', '0x69', '0xEF', '0x49', '0x2F', '0x2B', '0xF1', '0x71', '0x5D', '0x69', '0xEF', '0x49', '0x2F', '0x27', '0x43', '0x0B', '0x72', '0x69', '0xF0', '0x49', '0x2F', '0x2B', '0x4F', '0x69', '0x29', '0x73', '0xEF', '0x49', '0x2F', '0x27', '0x47', '0x69', '0xF0', '0xA4', '0x74', '0x49', '0x2F', '0x2B', '0x53', '0x69', '0xEF', '0x49', '0x0E', '0x75', '0x2F', '0x27', '0x45', '0xAA', '0xE0', '0x2A', '0x3F', '0x06', '0x76', '0x69', '0xF0', '0x49', '0x2F', '0x2B', '0x51', '0xAA', '0x70', '0x77', '0xDF', '0x2A', '0x3F', '0x69', '0xEF', '0x49', '0x2F', '0x92', '0x78', '0x27', '0x4B', '0x69', '0xF0', '0x49', '0x2F', '0x2B', '0xE8', '0x79', '0x57', '0x69', '0xEF', '0x3F', '0xAA', '0x49', '0x2F', '0x8C', '0x7A', '0x27', '0x3F', '0x2A', '0x3F', '0x69', '0xEF', '0x49', '0xEC', '0x7B', '0x2F', '0x2B', '0x3F', '0x69', '0xEF', '0x49', '0x2F', '0xE6', '0x7C', '0x27', '0x6F', '0xDA', '0x6C', '0x69', '0xF0', '0x49', '0xFD', '0x7D', '0x2F', '0x2B', '0x6F', '0x69', '0xF0', '0x2A', '0x3F', '0x0B', '0x7E', '0x49', '0x2F', '0x27', '0x5B', '0x69', '0xEF', '0x49', '0x1C', '0x7F', '0x2F', '0x2B', '0x5B', '0x69', '0xEF', '0x49', '0x2F', '0x07', '0x40', '0x27', '0x5D', '0x69', '0xEF', '0x49', '0x2F', '0x2B', '0xC1', '0x41', '0x5D', '0x69', '0xEF', '0x49', '0x2F', '0x27', '0x43', '0xDA', '0x42', '0x69', '0xF0', '0x49', '0x2F', '0x2B']</v>
      </c>
      <c r="G2306" s="1" t="str">
        <f>TRIM(MID(A2306, FIND("Checksum:", A2306) + 9, FIND("(", A2306) - FIND("Checksum:", A2306) - 9))</f>
        <v>0x4F69</v>
      </c>
      <c r="H2306" s="1" t="str">
        <f>TRIM(MID(A2306, FIND("(", A2306) + 1, FIND(")", A2306) - FIND("(", A2306) - 1))</f>
        <v>big</v>
      </c>
    </row>
    <row r="2307" spans="1:8" hidden="1" x14ac:dyDescent="0.25">
      <c r="A2307" t="s">
        <v>2305</v>
      </c>
      <c r="B2307" s="1" t="str">
        <f>TRIM(MID(A2307, FIND("Index:", A2307) + 6, FIND(",", A2307) - FIND("Index:", A2307) - 6))</f>
        <v>315676</v>
      </c>
      <c r="C2307" s="1" t="str">
        <f>TRIM(MID(A2307, FIND("Length:", A2307) + 7, FIND(",", A2307, FIND("Length:", A2307)) - FIND("Length:", A2307) - 7))</f>
        <v>196</v>
      </c>
      <c r="D2307" s="1">
        <f>COUNTIF(C:C,C2307)</f>
        <v>10</v>
      </c>
      <c r="E2307" s="1" t="str">
        <f t="shared" ref="E2307:E2370" si="36">TRIM(MID(F2307, FIND("0x", F2307), FIND("'", F2307, FIND("0x", F2307)) - FIND("0x", F2307)))</f>
        <v>0x45</v>
      </c>
      <c r="F2307" s="2" t="str">
        <f>TRIM(MID(A2307, FIND("Message:", A2307) + 8, FIND("]", A2307) - FIND("Message:", A2307) - 7))</f>
        <v>['0x45', '0xAA', '0xE0', '0x2A', '0x3F', '0x06', '0x76', '0x69', '0xF0', '0x49', '0x2F', '0x2B', '0x51', '0xAA', '0x70', '0x77', '0xDF', '0x2A', '0x3F', '0x69', '0xEF', '0x49', '0x2F', '0x92', '0x78', '0x27', '0x4B', '0x69', '0xF0', '0x49', '0x2F', '0x2B', '0xE8', '0x79', '0x57', '0x69', '0xEF', '0x3F', '0xAA', '0x49', '0x2F', '0x8C', '0x7A', '0x27', '0x3F', '0x2A', '0x3F', '0x69', '0xEF', '0x49', '0xEC', '0x7B', '0x2F', '0x2B', '0x3F', '0x69', '0xEF', '0x49', '0x2F', '0xE6', '0x7C', '0x27', '0x6F', '0xDA', '0x6C', '0x69', '0xF0', '0x49', '0xFD', '0x7D', '0x2F', '0x2B', '0x6F', '0x69', '0xF0', '0x2A', '0x3F', '0x0B', '0x7E', '0x49', '0x2F', '0x27', '0x5B', '0x69', '0xEF', '0x49', '0x1C', '0x7F', '0x2F', '0x2B', '0x5B', '0x69', '0xEF', '0x49', '0x2F', '0x07', '0x40', '0x27', '0x5D', '0x69', '0xEF', '0x49', '0x2F', '0x2B', '0xC1', '0x41', '0x5D', '0x69', '0xEF', '0x49', '0x2F', '0x27', '0x43', '0xDA', '0x42', '0x69', '0xF0', '0x49', '0x2F', '0x2B', '0x4F', '0x69', '0xF8', '0x43', '0xEF', '0x49', '0x2F', '0x27', '0x47', '0x69', '0xF0', '0x74', '0x44', '0x49', '0x2F', '0x2B', '0x53', '0x69', '0xEF', '0x49', '0xDD', '0x45', '0x2F', '0x27', '0x45', '0xAA', '0xE0', '0x2A', '0x3F', '0xD5', '0x46', '0x69', '0xF0', '0x49', '0x2F', '0x2B', '0x51', '0xAA', '0x40', '0x47', '0xDF', '0x2A', '0x3F', '0x69', '0xEF', '0x49', '0x2F', '0x62', '0x48', '0x27', '0x4B', '0x69', '0xF0', '0x49', '0x2F', '0x2B', '0xB8', '0x49', '0x57', '0x69', '0xEF', '0x3F', '0xAA', '0x47', '0x3F', '0x6A', '0x4A', '0xBE', '0x27', '0x19', '0x50', '0x8E', '0x61', '0x14', '0x9D', '0x4B']</v>
      </c>
      <c r="G2307" s="1" t="str">
        <f>TRIM(MID(A2307, FIND("Checksum:", A2307) + 9, FIND("(", A2307) - FIND("Checksum:", A2307) - 9))</f>
        <v>0x506E</v>
      </c>
      <c r="H2307" s="1" t="str">
        <f>TRIM(MID(A2307, FIND("(", A2307) + 1, FIND(")", A2307) - FIND("(", A2307) - 1))</f>
        <v>big</v>
      </c>
    </row>
    <row r="2308" spans="1:8" hidden="1" x14ac:dyDescent="0.25">
      <c r="A2308" t="s">
        <v>2306</v>
      </c>
      <c r="B2308" s="1" t="str">
        <f>TRIM(MID(A2308, FIND("Index:", A2308) + 6, FIND(",", A2308) - FIND("Index:", A2308) - 6))</f>
        <v>315734</v>
      </c>
      <c r="C2308" s="1" t="str">
        <f>TRIM(MID(A2308, FIND("Length:", A2308) + 7, FIND(",", A2308, FIND("Length:", A2308)) - FIND("Length:", A2308) - 7))</f>
        <v>246</v>
      </c>
      <c r="D2308" s="1">
        <f>COUNTIF(C:C,C2308)</f>
        <v>15</v>
      </c>
      <c r="E2308" s="1" t="str">
        <f t="shared" si="36"/>
        <v>0x2F</v>
      </c>
      <c r="F2308" s="2" t="str">
        <f>TRIM(MID(A2308, FIND("Message:", A2308) + 8, FIND("]", A2308) - FIND("Message:", A2308) - 7))</f>
        <v>['0x2F', '0xE6', '0x7C', '0x27', '0x6F', '0xDA', '0x6C', '0x69', '0xF0', '0x49', '0xFD', '0x7D', '0x2F', '0x2B', '0x6F', '0x69', '0xF0', '0x2A', '0x3F', '0x0B', '0x7E', '0x49', '0x2F', '0x27', '0x5B', '0x69', '0xEF', '0x49', '0x1C', '0x7F', '0x2F', '0x2B', '0x5B', '0x69', '0xEF', '0x49', '0x2F', '0x07', '0x40', '0x27', '0x5D', '0x69', '0xEF', '0x49', '0x2F', '0x2B', '0xC1', '0x41', '0x5D', '0x69', '0xEF', '0x49', '0x2F', '0x27', '0x43', '0xDA', '0x42', '0x69', '0xF0', '0x49', '0x2F', '0x2B', '0x4F', '0x69', '0xF8', '0x43', '0xEF', '0x49', '0x2F', '0x27', '0x47', '0x69', '0xF0', '0x74', '0x44', '0x49', '0x2F', '0x2B', '0x53', '0x69', '0xEF', '0x49', '0xDD', '0x45', '0x2F', '0x27', '0x45', '0xAA', '0xE0', '0x2A', '0x3F', '0xD5', '0x46', '0x69', '0xF0', '0x49', '0x2F', '0x2B', '0x51', '0xAA', '0x40', '0x47', '0xDF', '0x2A', '0x3F', '0x69', '0xEF', '0x49', '0x2F', '0x62', '0x48', '0x27', '0x4B', '0x69', '0xF0', '0x49', '0x2F', '0x2B', '0xB8', '0x49', '0x57', '0x69', '0xEF', '0x3F', '0xAA', '0x47', '0x3F', '0x6A', '0x4A', '0xBE', '0x27', '0x19', '0x50', '0x8E', '0x61', '0x14', '0x9D', '0x4B', '0x50', '0x6E', '0x75', '0x25', '0x41', '0x6E', '0x25', '0x79', '0x4C', '0xAD', '0x32', '0x6E', '0xD5', '0x48', '0x3F', '0x5E', '0x56', '0x4D', '0x7F', '0x6E', '0xC5', '0xA7', '0x22', '0x6E', '0x65', '0x9E', '0x4E', '0xB7', '0x4F', '0x6E', '0x55', '0xA0', '0x82', '0xA3', '0xDF', '0x4F', '0x22', '0xB3', '0x4F', '0x21', '0x3F', '0x89', '0x8A', '0xE8', '0x50', '0xA9', '0x22', '0x2A', '0x7E', '0xB9', '0x4B', '0x69', '0x33', '0x51', '0x50', '0x70', '0xE0', '0x7F', '0x40', '0x79', '0xB8', '0xE4', '0x52', '0xEF', '0x40', '0x60', '0xF8', '0xC8', '0x40', '0xDF', '0xC4', '0x53', '0x2A', '0x3F', '0x48', '0xDF', '0x44', '0x3F', '0x48', '0xB0', '0x54', '0x3E', '0x3E', '0x3F', '0x3F', '0x4A', '0x07', '0x3F', '0xDF', '0x55', '0x43', '0x4F', '0xBF', '0xC2', '0x3F', '0x1A', '0xE1', '0xA5', '0x56', '0xA0', '0x5C', '0xAC', '0xF1', '0xA9', '0x5C', '0x2A', '0x22', '0x57']</v>
      </c>
      <c r="G2308" s="1" t="str">
        <f>TRIM(MID(A2308, FIND("Checksum:", A2308) + 9, FIND("(", A2308) - FIND("Checksum:", A2308) - 9))</f>
        <v>0x6779</v>
      </c>
      <c r="H2308" s="1" t="str">
        <f>TRIM(MID(A2308, FIND("(", A2308) + 1, FIND(")", A2308) - FIND("(", A2308) - 1))</f>
        <v>big</v>
      </c>
    </row>
    <row r="2309" spans="1:8" hidden="1" x14ac:dyDescent="0.25">
      <c r="A2309" t="s">
        <v>2307</v>
      </c>
      <c r="B2309" s="1" t="str">
        <f>TRIM(MID(A2309, FIND("Index:", A2309) + 6, FIND(",", A2309) - FIND("Index:", A2309) - 6))</f>
        <v>315882</v>
      </c>
      <c r="C2309" s="1" t="str">
        <f>TRIM(MID(A2309, FIND("Length:", A2309) + 7, FIND(",", A2309, FIND("Length:", A2309)) - FIND("Length:", A2309) - 7))</f>
        <v>232</v>
      </c>
      <c r="D2309" s="1">
        <f>COUNTIF(C:C,C2309)</f>
        <v>14</v>
      </c>
      <c r="E2309" s="1" t="str">
        <f t="shared" si="36"/>
        <v>0x32</v>
      </c>
      <c r="F2309" s="2" t="str">
        <f>TRIM(MID(A2309, FIND("Message:", A2309) + 8, FIND("]", A2309) - FIND("Message:", A2309) - 7))</f>
        <v>['0x32', '0x6E', '0xD5', '0x48', '0x3F', '0x5E', '0x56', '0x4D', '0x7F', '0x6E', '0xC5', '0xA7', '0x22', '0x6E', '0x65', '0x9E', '0x4E', '0xB7', '0x4F', '0x6E', '0x55', '0xA0', '0x82', '0xA3', '0xDF', '0x4F', '0x22', '0xB3', '0x4F', '0x21', '0x3F', '0x89', '0x8A', '0xE8', '0x50', '0xA9', '0x22', '0x2A', '0x7E', '0xB9', '0x4B', '0x69', '0x33', '0x51', '0x50', '0x70', '0xE0', '0x7F', '0x40', '0x79', '0xB8', '0xE4', '0x52', '0xEF', '0x40', '0x60', '0xF8', '0xC8', '0x40', '0xDF', '0xC4', '0x53', '0x2A', '0x3F', '0x48', '0xDF', '0x44', '0x3F', '0x48', '0xB0', '0x54', '0x3E', '0x3E', '0x3F', '0x3F', '0x4A', '0x07', '0x3F', '0xDF', '0x55', '0x43', '0x4F', '0xBF', '0xC2', '0x3F', '0x1A', '0xE1', '0xA5', '0x56', '0xA0', '0x5C', '0xAC', '0xF1', '0xA9', '0x5C', '0x2A', '0x22', '0x57', '0x67', '0x79', '0xF1', '0xCA', '0x40', '0xDF', '0xB3', '0xC8', '0x58', '0x3F', '0x48', '0x49', '0x2F', '0x27', '0x41', '0x79', '0x3A', '0x59', '0xB8', '0xEF', '0x3F', '0xC8', '0x44', '0x1A', '0xDA', '0x43', '0x5A', '0xA9', '0xF1', '0x79', '0x17', '0x79', '0xD5', '0xCA', '0xA0', '0x5B', '0x34', '0x21', '0x40', '0x9F', '0x62', '0xC7', '0x40', '0xFA', '0x5C', '0xC8', '0x6C', '0xAC', '0x5C', '0x29', '0x4F', '0x7C', '0x8F', '0x5D', '0xE1', '0xC8', '0x4A', '0xA0', '0x5C', '0x2A', '0x40', '0xB9', '0x5E', '0xA9', '0x5B', '0x8A', '0xEB', '0x49', '0x2F', '0x27', '0x79', '0x5F', '0x5F', '0x69', '0xF0', '0x49', '0x2F', '0x27', '0x61', '0x1A', '0x60', '0x2A', '0x3F', '0xDF', '0x4A', '0x69', '0xF0', '0x49', '0x97', '0x61', '0x2F', '0x27', '0x5F', '0x2A', '0x3F', '0xBC', '0x2F', '0x6C', '0x62', '0x69', '0xF0', '0xAC', '0x1B', '0x29', '0x40', '0x89', '0x77', '0x63', '0x1B', '0x4A', '0x2F', '0x27', '0x61', '0x6A', '0xE0', '0xCB', '0x64', '0x49', '0x2F', '0x27', '0x3F', '0x2A', '0x3F', '0x69', '0x16', '0x65', '0xEF', '0x2A', '0xBF', '0x69', '0xEF', '0x19', '0xC5', '0x77']</v>
      </c>
      <c r="G2309" s="1" t="str">
        <f>TRIM(MID(A2309, FIND("Checksum:", A2309) + 9, FIND("(", A2309) - FIND("Checksum:", A2309) - 9))</f>
        <v>0x66AC</v>
      </c>
      <c r="H2309" s="1" t="str">
        <f>TRIM(MID(A2309, FIND("(", A2309) + 1, FIND(")", A2309) - FIND("(", A2309) - 1))</f>
        <v>big</v>
      </c>
    </row>
    <row r="2310" spans="1:8" hidden="1" x14ac:dyDescent="0.25">
      <c r="A2310" t="s">
        <v>2308</v>
      </c>
      <c r="B2310" s="1" t="str">
        <f>TRIM(MID(A2310, FIND("Index:", A2310) + 6, FIND(",", A2310) - FIND("Index:", A2310) - 6))</f>
        <v>316292</v>
      </c>
      <c r="C2310" s="1" t="str">
        <f>TRIM(MID(A2310, FIND("Length:", A2310) + 7, FIND(",", A2310, FIND("Length:", A2310)) - FIND("Length:", A2310) - 7))</f>
        <v>73</v>
      </c>
      <c r="D2310" s="1">
        <f>COUNTIF(C:C,C2310)</f>
        <v>7</v>
      </c>
      <c r="E2310" s="1" t="str">
        <f t="shared" si="36"/>
        <v>0x41</v>
      </c>
      <c r="F2310" s="2" t="str">
        <f>TRIM(MID(A2310, FIND("Message:", A2310) + 8, FIND("]", A2310) - FIND("Message:", A2310) - 7))</f>
        <v>['0x41', '0x86', '0x7A', '0x79', '0xB8', '0xEF', '0x3F', '0xC8', '0x44', '0x1A', '0x02', '0x7B', '0xA0', '0xA9', '0xF1', '0x79', '0x17', '0x79', '0xD5', '0x97', '0x7C', '0xCA', '0x34', '0x21', '0x40', '0x9F', '0x62', '0xC7', '0xA6', '0x7D', '0x40', '0xC8', '0x5A', '0xA0', '0x5C', '0x2A', '0x40', '0x48', '0x7E', '0xA9', '0x5C', '0xB9', '0x17', '0xA9', '0xEB', '0x8A', '0x75', '0x7F', '0xEB', '0x49', '0x2F', '0x2B', '0x5F', '0x69', '0xF0', '0xC8', '0x40', '0x49', '0x2F', '0x2B', '0x3F', '0x2A', '0x3F', '0x69', '0xF5', '0x41', '0xEF', '0x2A', '0xBF', '0x69', '0xEF', '0x19', '0x94']</v>
      </c>
      <c r="G2310" s="1" t="str">
        <f>TRIM(MID(A2310, FIND("Checksum:", A2310) + 9, FIND("(", A2310) - FIND("Checksum:", A2310) - 9))</f>
        <v>0x2242</v>
      </c>
      <c r="H2310" s="1" t="str">
        <f>TRIM(MID(A2310, FIND("(", A2310) + 1, FIND(")", A2310) - FIND("(", A2310) - 1))</f>
        <v>big</v>
      </c>
    </row>
    <row r="2311" spans="1:8" hidden="1" x14ac:dyDescent="0.25">
      <c r="A2311" t="s">
        <v>2309</v>
      </c>
      <c r="B2311" s="1" t="str">
        <f>TRIM(MID(A2311, FIND("Index:", A2311) + 6, FIND(",", A2311) - FIND("Index:", A2311) - 6))</f>
        <v>316522</v>
      </c>
      <c r="C2311" s="1" t="str">
        <f>TRIM(MID(A2311, FIND("Length:", A2311) + 7, FIND(",", A2311, FIND("Length:", A2311)) - FIND("Length:", A2311) - 7))</f>
        <v>237</v>
      </c>
      <c r="D2311" s="1">
        <f>COUNTIF(C:C,C2311)</f>
        <v>13</v>
      </c>
      <c r="E2311" s="1" t="str">
        <f t="shared" si="36"/>
        <v>0xFF</v>
      </c>
      <c r="F2311" s="2" t="str">
        <f>TRIM(MID(A2311, FIND("Message:", A2311) + 8, FIND("]", A2311) - FIND("Message:", A2311) - 7))</f>
        <v>['0xFF', '0xFF', '0xFF', '0xFF', '0xFF', '0x7C', '0x85', '0x04', '0x09', '0x00', '0xCD', '0xB9', '0x00', '0x07', '0x21', '0x40', '0x3C', '0x00', '0x3F', '0x40', '0xDF', '0x45', '0x3F', '0x60', '0x41', '0x48', '0xA9', '0xC0', '0x2A', '0x4E', '0x69', '0xF8', '0xCE', '0x42', '0x67', '0xE0', '0x77', '0x48', '0x4F', '0x40', '0x77', '0x51', '0x43', '0x58', '0x3F', '0x40', '0xC2', '0x40', '0xDF', '0x72', '0x70', '0x44', '0x25', '0x41', '0x2C', '0x3F', '0x2A', '0x44', '0xA0', '0x25', '0x45', '0x5C', '0xA9', '0x5C', '0x79', '0xF5', '0xC8', '0x44', '0x24', '0x46', '0xA0', '0x5C', '0xA9', '0x5C', '0x89', '0x3F', '0x3F', '0x51', '0x47', '0xBF', '0xD2', '0xD5', '0x4C', '0xEC', '0x4A', '0xBF', '0xF2', '0x48', '0xD2', '0xCB', '0x79', '0xF0', '0xCF', '0x3F', '0x2A', '0x8A', '0x49', '0x49', '0x79', '0xF1', '0xCA', '0x4A', '0x77', '0x58', '0xE2', '0x4A', '0x4F', '0x40', '0x2A', '0x44', '0xA0', '0x5C', '0xA9', '0xEE', '0x4B', '0x5C', '0x79', '0xF5', '0xC8', '0x45', '0xA0', '0x5C', '0x22', '0x4C', '0x0F', '0x63', '0x80', '0x3F', '0xDF', '0x41', '0x4C', '0xEB', '0x4D', '0x5C', '0x77', '0x58', '0x3F', '0x40', '0x4A', '0x2F', '0x72', '0x4E', '0x3F', '0x4E', '0xAC', '0x1C', '0x4B', '0x3F', '0x3E', '0x6D', '0x4F', '0x2F', '0x8C', '0x47', '0x9F', '0xC0', '0x5F', '0xF8', '0x0B', '0x50', '0xA9', '0x42', '0x9F', '0x1C', '0x7F', '0x47', '0x7F', '0x3E', '0x51', '0x47', '0x5F', '0x08', '0x69', '0x4A', '0x67', '0xE0', '0xFB', '0x52', '0x77', '0x48', '0x3F', '0x40', '0x25', '0x41', '0x19', '0x11', '0x53', '0x58', '0xA4', '0x22', '0xB4', '0x4F', '0x93', '0x20', '0x2A', '0x54', '0x89', '0x8A', '0xA0', '0x35', '0xA1', '0x35', '0xA7', '0xBC', '0x55', '0x35', '0xA8', '0x35', '0xAD', '0x35', '0x8E', '0x65', '0x3F', '0x56', '0x8E', '0x65', '0xBE', '0x57', '0x3F', '0xAA', '0xBE', '0x09', '0x57', '0x3B', '0x8E', '0x61', '0x6E', '0x25', '0xAD', '0x32', '0xF5', '0x58', '0x6E', '0xC5', '0xA2', '0x22', '0x6E']</v>
      </c>
      <c r="G2311" s="1" t="str">
        <f>TRIM(MID(A2311, FIND("Checksum:", A2311) + 9, FIND("(", A2311) - FIND("Checksum:", A2311) - 9))</f>
        <v>0x65A1</v>
      </c>
      <c r="H2311" s="1" t="str">
        <f>TRIM(MID(A2311, FIND("(", A2311) + 1, FIND(")", A2311) - FIND("(", A2311) - 1))</f>
        <v>big</v>
      </c>
    </row>
    <row r="2312" spans="1:8" hidden="1" x14ac:dyDescent="0.25">
      <c r="A2312" t="s">
        <v>2310</v>
      </c>
      <c r="B2312" s="1" t="str">
        <f>TRIM(MID(A2312, FIND("Index:", A2312) + 6, FIND(",", A2312) - FIND("Index:", A2312) - 6))</f>
        <v>316716</v>
      </c>
      <c r="C2312" s="1" t="str">
        <f>TRIM(MID(A2312, FIND("Length:", A2312) + 7, FIND(",", A2312, FIND("Length:", A2312)) - FIND("Length:", A2312) - 7))</f>
        <v>253</v>
      </c>
      <c r="D2312" s="1">
        <f>COUNTIF(C:C,C2312)</f>
        <v>13</v>
      </c>
      <c r="E2312" s="1" t="str">
        <f t="shared" si="36"/>
        <v>0x2A</v>
      </c>
      <c r="F2312" s="2" t="str">
        <f>TRIM(MID(A2312, FIND("Message:", A2312) + 8, FIND("]", A2312) - FIND("Message:", A2312) - 7))</f>
        <v>['0x2A', '0x54', '0x89', '0x8A', '0xA0', '0x35', '0xA1', '0x35', '0xA7', '0xBC', '0x55', '0x35', '0xA8', '0x35', '0xAD', '0x35', '0x8E', '0x65', '0x3F', '0x56', '0x8E', '0x65', '0xBE', '0x57', '0x3F', '0xAA', '0xBE', '0x09', '0x57', '0x3B', '0x8E', '0x61', '0x6E', '0x25', '0xAD', '0x32', '0xF5', '0x58', '0x6E', '0xC5', '0xA2', '0x22', '0x6E', '0x65', '0xA1', '0xC6', '0x59', '0xA2', '0x6E', '0x55', '0xB2', '0x47', '0xA0', '0x92', '0xEC', '0x5A', '0xFD', '0xE5', '0xA3', '0x8B', '0x2A', '0x3B', '0xC4', '0x97', '0x5B', '0x23', '0x9F', '0x4C', '0x7F', '0x48', '0x7F', '0x48', '0xF9', '0x5C', '0xA7', '0x42', '0xA9', '0xC2', '0x89', '0xFB', '0x87', '0xBF', '0x5D', '0x60', '0x60', '0xE0', '0x87', '0x60', '0x61', '0xC0', '0x09', '0x5E', '0xA0', '0x35', '0xA1', '0x35', '0xA7', '0x35', '0xAD', '0x95', '0x5F', '0x35', '0x8E', '0x65', '0xBE', '0x43', '0x3F', '0xAA', '0x74', '0x60', '0x3E', '0x3E', '0x3E', '0x3E', '0x31', '0x5F', '0x3F', '0x29', '0x61', '0x43', '0x4F', '0xC1', '0x3F', '0x3F', '0x4A', '0x07', '0x85', '0x62', '0x49', '0x1F', '0x9F', '0x3F', '0x2A', '0x40', '0x79', '0x8D', '0x63', '0x48', '0x3F', '0x3F', '0x49', '0x1F', '0x9F', '0x41', '0x73', '0x64', '0x69', '0xEF', '0x2A', '0x3F', '0x49', '0x1F', '0x9F', '0x2F', '0x65', '0x4F', '0x69', '0xEF', '0x49', '0x1F', '0x9F', '0x50', '0x66', '0x66', '0x69', '0xEF', '0x49', '0x1F', '0x9F', '0x51', '0x69', '0x82', '0x67', '0xEF', '0x49', '0x1F', '0x9F', '0x52', '0x69', '0xEF', '0x0B', '0x68', '0x49', '0x1F', '0x9F', '0x53', '0x69', '0xEF', '0x49', '0x66', '0x69', '0x1F', '0x9F', '0x54', '0x69', '0xEF', '0x49', '0x1F', '0x3E', '0x6A', '0x9F', '0x56', '0x69', '0xEF', '0x49', '0x1F', '0x9F', '0xC1', '0x6B', '0x57', '0x69', '0xEF', '0x49', '0x1F', '0x9F', '0x58', '0x7C', '0x6C', '0x69', '0xEF', '0x49', '0x1F', '0x9F', '0x5F', '0xAA', '0xD7', '0x6D', '0xDF', '0x2A', '0x3F', '0x69', '0xEF', '0x49', '0x1F', '0x78', '0x6E', '0x9F', '0x60', '0xAA', '0xDF', '0x2A', '0x3F', '0x69', '0xCB', '0x6F', '0xEF', '0x49', '0x1F', '0x9F', '0x61', '0xAA', '0xDF', '0x53']</v>
      </c>
      <c r="G2312" s="1" t="str">
        <f>TRIM(MID(A2312, FIND("Checksum:", A2312) + 9, FIND("(", A2312) - FIND("Checksum:", A2312) - 9))</f>
        <v>0x702A</v>
      </c>
      <c r="H2312" s="1" t="str">
        <f>TRIM(MID(A2312, FIND("(", A2312) + 1, FIND(")", A2312) - FIND("(", A2312) - 1))</f>
        <v>big</v>
      </c>
    </row>
    <row r="2313" spans="1:8" hidden="1" x14ac:dyDescent="0.25">
      <c r="A2313" t="s">
        <v>2311</v>
      </c>
      <c r="B2313" s="1" t="str">
        <f>TRIM(MID(A2313, FIND("Index:", A2313) + 6, FIND(",", A2313) - FIND("Index:", A2313) - 6))</f>
        <v>316887</v>
      </c>
      <c r="C2313" s="1" t="str">
        <f>TRIM(MID(A2313, FIND("Length:", A2313) + 7, FIND(",", A2313, FIND("Length:", A2313)) - FIND("Length:", A2313) - 7))</f>
        <v>223</v>
      </c>
      <c r="D2313" s="1">
        <f>COUNTIF(C:C,C2313)</f>
        <v>19</v>
      </c>
      <c r="E2313" s="1" t="str">
        <f t="shared" si="36"/>
        <v>0x82</v>
      </c>
      <c r="F2313" s="2" t="str">
        <f>TRIM(MID(A2313, FIND("Message:", A2313) + 8, FIND("]", A2313) - FIND("Message:", A2313) - 7))</f>
        <v>['0x82', '0x67', '0xEF', '0x49', '0x1F', '0x9F', '0x52', '0x69', '0xEF', '0x0B', '0x68', '0x49', '0x1F', '0x9F', '0x53', '0x69', '0xEF', '0x49', '0x66', '0x69', '0x1F', '0x9F', '0x54', '0x69', '0xEF', '0x49', '0x1F', '0x3E', '0x6A', '0x9F', '0x56', '0x69', '0xEF', '0x49', '0x1F', '0x9F', '0xC1', '0x6B', '0x57', '0x69', '0xEF', '0x49', '0x1F', '0x9F', '0x58', '0x7C', '0x6C', '0x69', '0xEF', '0x49', '0x1F', '0x9F', '0x5F', '0xAA', '0xD7', '0x6D', '0xDF', '0x2A', '0x3F', '0x69', '0xEF', '0x49', '0x1F', '0x78', '0x6E', '0x9F', '0x60', '0xAA', '0xDF', '0x2A', '0x3F', '0x69', '0xCB', '0x6F', '0xEF', '0x49', '0x1F', '0x9F', '0x61', '0xAA', '0xDF', '0x53', '0x70', '0x2A', '0x3F', '0x69', '0xEF', '0x49', '0x1F', '0x9F', '0x3B', '0x71', '0x62', '0xAA', '0xDF', '0x2A', '0x3F', '0x69', '0xEF', '0x21', '0x72', '0x49', '0x1F', '0x9F', '0x63', '0xAA', '0xDF', '0x2A', '0x92', '0x73', '0x3F', '0x69', '0xEF', '0x49', '0x1F', '0x9F', '0x64', '0x78', '0x74', '0xAA', '0xDF', '0x2A', '0x3F', '0x69', '0xEF', '0x49', '0x0B', '0x75', '0x1F', '0x9F', '0x6F', '0xAA', '0xDF', '0x2A', '0x3F', '0x97', '0x76', '0x69', '0xEF', '0x49', '0x1F', '0x9F', '0x70', '0xAA', '0xF2', '0x77', '0xDF', '0x2A', '0x3F', '0x69', '0xEF', '0x49', '0x1F', '0x82', '0x78', '0x9F', '0x71', '0xAA', '0xDF', '0x2A', '0x3F', '0x69', '0xE6', '0x79', '0xEF', '0x49', '0x1F', '0x9F', '0x7F', '0x69', '0xEF', '0x4A', '0x7A', '0x49', '0x1F', '0x9F', '0x80', '0x69', '0xEF', '0x49', '0xA5', '0x7B', '0x1F', '0x9F', '0x81', '0x69', '0xEF', '0x49', '0x1F', '0x7D', '0x7C', '0x9F', '0x82', '0x69', '0xEF', '0x49', '0x1F', '0x9F', '0xFF', '0x7D', '0x83', '0x69', '0xEF', '0x49', '0x1F', '0x9F', '0x84', '0xE6', '0x7E', '0x69', '0xEF', '0x49', '0x1F', '0x9F', '0x86', '0x69', '0xCF', '0x7F', '0xEF', '0x49', '0x1F', '0x9F', '0x8F']</v>
      </c>
      <c r="G2313" s="1" t="str">
        <f>TRIM(MID(A2313, FIND("Checksum:", A2313) + 9, FIND("(", A2313) - FIND("Checksum:", A2313) - 9))</f>
        <v>0x69EF</v>
      </c>
      <c r="H2313" s="1" t="str">
        <f>TRIM(MID(A2313, FIND("(", A2313) + 1, FIND(")", A2313) - FIND("(", A2313) - 1))</f>
        <v>big</v>
      </c>
    </row>
    <row r="2314" spans="1:8" hidden="1" x14ac:dyDescent="0.25">
      <c r="A2314" t="s">
        <v>2312</v>
      </c>
      <c r="B2314" s="1" t="str">
        <f>TRIM(MID(A2314, FIND("Index:", A2314) + 6, FIND(",", A2314) - FIND("Index:", A2314) - 6))</f>
        <v>317016</v>
      </c>
      <c r="C2314" s="1" t="str">
        <f>TRIM(MID(A2314, FIND("Length:", A2314) + 7, FIND(",", A2314, FIND("Length:", A2314)) - FIND("Length:", A2314) - 7))</f>
        <v>236</v>
      </c>
      <c r="D2314" s="1">
        <f>COUNTIF(C:C,C2314)</f>
        <v>16</v>
      </c>
      <c r="E2314" s="1" t="str">
        <f t="shared" si="36"/>
        <v>0x9F</v>
      </c>
      <c r="F2314" s="2" t="str">
        <f>TRIM(MID(A2314, FIND("Message:", A2314) + 8, FIND("]", A2314) - FIND("Message:", A2314) - 7))</f>
        <v>['0x9F', '0x6F', '0xAA', '0xDF', '0x2A', '0x3F', '0x97', '0x76', '0x69', '0xEF', '0x49', '0x1F', '0x9F', '0x70', '0xAA', '0xF2', '0x77', '0xDF', '0x2A', '0x3F', '0x69', '0xEF', '0x49', '0x1F', '0x82', '0x78', '0x9F', '0x71', '0xAA', '0xDF', '0x2A', '0x3F', '0x69', '0xE6', '0x79', '0xEF', '0x49', '0x1F', '0x9F', '0x7F', '0x69', '0xEF', '0x4A', '0x7A', '0x49', '0x1F', '0x9F', '0x80', '0x69', '0xEF', '0x49', '0xA5', '0x7B', '0x1F', '0x9F', '0x81', '0x69', '0xEF', '0x49', '0x1F', '0x7D', '0x7C', '0x9F', '0x82', '0x69', '0xEF', '0x49', '0x1F', '0x9F', '0xFF', '0x7D', '0x83', '0x69', '0xEF', '0x49', '0x1F', '0x9F', '0x84', '0xE6', '0x7E', '0x69', '0xEF', '0x49', '0x1F', '0x9F', '0x86', '0x69', '0xCF', '0x7F', '0xEF', '0x49', '0x1F', '0x9F', '0x8F', '0x69', '0xEF', '0x60', '0x40', '0x49', '0x1F', '0x9F', '0x90', '0x69', '0xEF', '0x49', '0x7B', '0x41', '0x1F', '0x9F', '0x91', '0x69', '0xEF', '0x49', '0x1F', '0x53', '0x42', '0x9F', '0x1F', '0xAA', '0xE0', '0x2A', '0x3E', '0x69', '0x5E', '0x43', '0xF0', '0x49', '0x1F', '0x9F', '0x21', '0xAA', '0xE0', '0xE8', '0x44', '0x2A', '0x3E', '0x69', '0xF0', '0x49', '0x1F', '0x9F', '0x0F', '0x45', '0x23', '0xAA', '0xE0', '0x2A', '0x3E', '0x69', '0xF0', '0xB6', '0x46', '0x49', '0x1F', '0x9F', '0x25', '0xAA', '0xE0', '0x2A', '0x29', '0x47', '0x3E', '0x69', '0xF0', '0x2A', '0x3F', '0x49', '0x1F', '0xB1', '0x48', '0x9F', '0x2F', '0x69', '0xF0', '0x49', '0x1F', '0x9F', '0x79', '0x49', '0x31', '0x69', '0xF0', '0x49', '0x1F', '0x9F', '0x33', '0x10', '0x4A', '0x69', '0xF0', '0x49', '0x1F', '0x9F', '0x35', '0x69', '0x4B', '0x4B', '0xF0', '0x49', '0x1F', '0x9F', '0x3F', '0x79', '0x48', '0x45', '0x4C', '0x4F', '0x3F', '0x3F', '0xAA', '0x8E', '0x61', '0x2A', '0xDE', '0x4D', '0x40', '0x49', '0x1F', '0x9F', '0x41', '0x69', '0xEF', '0x30', '0x4E', '0xC2', '0x3F', '0x49', '0x1F', '0x9F', '0x4F', '0xAA', '0x52', '0x4F', '0xDF', '0x2A', '0x3F']</v>
      </c>
      <c r="G2314" s="1" t="str">
        <f>TRIM(MID(A2314, FIND("Checksum:", A2314) + 9, FIND("(", A2314) - FIND("Checksum:", A2314) - 9))</f>
        <v>0x69EF</v>
      </c>
      <c r="H2314" s="1" t="str">
        <f>TRIM(MID(A2314, FIND("(", A2314) + 1, FIND(")", A2314) - FIND("(", A2314) - 1))</f>
        <v>big</v>
      </c>
    </row>
    <row r="2315" spans="1:8" hidden="1" x14ac:dyDescent="0.25">
      <c r="A2315" t="s">
        <v>2313</v>
      </c>
      <c r="B2315" s="1" t="str">
        <f>TRIM(MID(A2315, FIND("Index:", A2315) + 6, FIND(",", A2315) - FIND("Index:", A2315) - 6))</f>
        <v>317209</v>
      </c>
      <c r="C2315" s="1" t="str">
        <f>TRIM(MID(A2315, FIND("Length:", A2315) + 7, FIND(",", A2315, FIND("Length:", A2315)) - FIND("Length:", A2315) - 7))</f>
        <v>239</v>
      </c>
      <c r="D2315" s="1">
        <f>COUNTIF(C:C,C2315)</f>
        <v>27</v>
      </c>
      <c r="E2315" s="1" t="str">
        <f t="shared" si="36"/>
        <v>0x35</v>
      </c>
      <c r="F2315" s="2" t="str">
        <f>TRIM(MID(A2315, FIND("Message:", A2315) + 8, FIND("]", A2315) - FIND("Message:", A2315) - 7))</f>
        <v>['0x35', '0x69', '0x4B', '0x4B', '0xF0', '0x49', '0x1F', '0x9F', '0x3F', '0x79', '0x48', '0x45', '0x4C', '0x4F', '0x3F', '0x3F', '0xAA', '0x8E', '0x61', '0x2A', '0xDE', '0x4D', '0x40', '0x49', '0x1F', '0x9F', '0x41', '0x69', '0xEF', '0x30', '0x4E', '0xC2', '0x3F', '0x49', '0x1F', '0x9F', '0x4F', '0xAA', '0x52', '0x4F', '0xDF', '0x2A', '0x3F', '0x69', '0xEF', '0x49', '0x1F', '0x5A', '0x50', '0x9F', '0x50', '0xAA', '0xDF', '0x2A', '0x3F', '0x69', '0x9D', '0x51', '0xEF', '0x49', '0x1F', '0x9F', '0x51', '0xAA', '0xDF', '0x25', '0x52', '0x2A', '0x3F', '0x69', '0xEF', '0x49', '0x1F', '0x9F', '0x1D', '0x53', '0x52', '0xAA', '0xDF', '0x2A', '0x3F', '0x69', '0xEF', '0xF2', '0x54', '0x49', '0x1F', '0x9F', '0x53', '0xAA', '0xDF', '0x2A', '0x64', '0x55', '0x3F', '0x69', '0xEF', '0x49', '0x1F', '0x9F', '0x54', '0x4A', '0x56', '0xAA', '0xDF', '0x2A', '0x3F', '0x69', '0xEF', '0x49', '0xEC', '0x57', '0x1F', '0x9F', '0x56', '0x9F', '0xDF', '0x08', '0x02', '0xF5', '0x58', '0x69', '0x3F', '0x49', '0x1F', '0x9F', '0x57', '0x9F', '0xFF', '0x59', '0xDF', '0x08', '0x42', '0x69', '0x3F', '0x49', '0x1F', '0x94', '0x5A', '0x9F', '0x58', '0xAA', '0xDF', '0x2A', '0x3F', '0x69', '0xAF', '0x5B', '0xEF', '0xC2', '0x40', '0x2A', '0x3F', '0x49', '0x1F', '0x20', '0x5C', '0x9F', '0x7F', '0x69', '0xEF', '0x49', '0x1F', '0x9F', '0xDC', '0x5D', '0x80', '0x69', '0xEF', '0x49', '0x1F', '0x9F', '0x81', '0xC0', '0x5E', '0x69', '0xEF', '0x49', '0x1F', '0x9F', '0x82', '0x69', '0xAB', '0x5F', '0xEF', '0x49', '0x1F', '0x9F', '0x83', '0x69', '0xEF', '0x34', '0x60', '0x49', '0x1F', '0x9F', '0x84', '0x69', '0xEF', '0x49', '0x8F', '0x61', '0x1F', '0x9F', '0x86', '0x69', '0xEF', '0x49', '0x1F', '0x68', '0x62', '0x9F', '0x8F', '0x9F', '0xDF', '0x08', '0x2F', '0x9F', '0xE7', '0x63', '0x4B', '0xC7', '0x3F', '0xC8', '0x47', '0x49', '0x1F', '0x2E', '0x64', '0x9F', '0x82', '0x69', '0xEF', '0x49', '0x1F', '0x9F', '0xE7', '0x65', '0x8F']</v>
      </c>
      <c r="G2315" s="1" t="str">
        <f>TRIM(MID(A2315, FIND("Checksum:", A2315) + 9, FIND("(", A2315) - FIND("Checksum:", A2315) - 9))</f>
        <v>0x69EF</v>
      </c>
      <c r="H2315" s="1" t="str">
        <f>TRIM(MID(A2315, FIND("(", A2315) + 1, FIND(")", A2315) - FIND("(", A2315) - 1))</f>
        <v>big</v>
      </c>
    </row>
    <row r="2316" spans="1:8" hidden="1" x14ac:dyDescent="0.25">
      <c r="A2316" t="s">
        <v>2314</v>
      </c>
      <c r="B2316" s="1" t="str">
        <f>TRIM(MID(A2316, FIND("Index:", A2316) + 6, FIND(",", A2316) - FIND("Index:", A2316) - 6))</f>
        <v>317840</v>
      </c>
      <c r="C2316" s="1" t="str">
        <f>TRIM(MID(A2316, FIND("Length:", A2316) + 7, FIND(",", A2316, FIND("Length:", A2316)) - FIND("Length:", A2316) - 7))</f>
        <v>183</v>
      </c>
      <c r="D2316" s="1">
        <f>COUNTIF(C:C,C2316)</f>
        <v>14</v>
      </c>
      <c r="E2316" s="1" t="str">
        <f t="shared" si="36"/>
        <v>0x3F</v>
      </c>
      <c r="F2316" s="2" t="str">
        <f>TRIM(MID(A2316, FIND("Message:", A2316) + 8, FIND("]", A2316) - FIND("Message:", A2316) - 7))</f>
        <v>['0x3F', '0x70', '0x51', '0xDE', '0x42', '0x3E', '0x3F', '0x45', '0x37', '0x63', '0xCF', '0x52', '0x3F', '0x46', '0xFD', '0x29', '0x00', '0x00', '0x00', '0xFE', '0xF0', '0x85', '0x06', '0xFF', '0xFF', '0xFF', '0xFF', '0xFF', '0x7C', '0x85', '0x04', '0x09', '0x00', '0xB7', '0xE4', '0x00', '0x07', '0x36', '0x40', '0x40', '0x00', '0x19', '0x9E', '0x89', '0x8A', '0xC2', '0x0F', '0x41', '0x3F', '0x2B', '0x3A', '0x4A', '0x2F', '0x31', '0x5F', '0xEF', '0x42', '0xA9', '0xF1', '0x89', '0x0C', '0x1B', '0x97', '0x4A', '0x70', '0x43', '0xBF', '0x84', '0xA5', '0x6A', '0xE0', '0x19', '0x95', '0x27', '0x44', '0x9F', '0xE1', '0xAF', '0x40', '0x69', '0x41', '0x49', '0xA9', '0x45', '0x2F', '0x3E', '0x3F', '0xAA', '0x01', '0x7C', '0xE0', '0xFA', '0x46', '0x9F', '0x51', '0x7A', '0x0F', '0x3F', '0x78', '0x49', '0xC1', '0x47', '0x2F', '0x3E', '0x80', '0xA0', '0x42', '0x79', '0x48', '0xD9', '0x48', '0xEF', '0x3F', '0xC8', '0x44', '0x79', '0x48', '0x3F', '0x85', '0x49', '0x3F', '0x79', '0x48', '0x6F', '0x3F', '0x3F', '0x68', '0xA0', '0x4A', '0xA1', '0x42', '0xC2', '0x4A', '0xC2', '0x4A', '0xC2', '0x0B', '0x4B', '0x4A', '0xC2', '0x40', '0x19', '0x89', '0x89', '0x8A', '0x4F', '0x4C', '0x60', '0x57', '0xC8', '0x44', '0x19', '0x87', '0x89', '0x3B', '0x4D', '0x8A', '0x19', '0x85', '0x9F', '0xE1', '0xAF', '0x40', '0xE7', '0x4E', '0x69', '0x41', '0x4A', '0x2F', '0x31', '0x5F', '0x1C', '0x1F', '0x4F', '0x84', '0xA9', '0xF1', '0x2B', '0x3A', '0x89', '0x0C', '0x6A', '0x50']</v>
      </c>
      <c r="G2316" s="1" t="str">
        <f>TRIM(MID(A2316, FIND("Checksum:", A2316) + 9, FIND("(", A2316) - FIND("Checksum:", A2316) - 9))</f>
        <v>0x4BBF</v>
      </c>
      <c r="H2316" s="1" t="str">
        <f>TRIM(MID(A2316, FIND("(", A2316) + 1, FIND(")", A2316) - FIND("(", A2316) - 1))</f>
        <v>big</v>
      </c>
    </row>
    <row r="2317" spans="1:8" hidden="1" x14ac:dyDescent="0.25">
      <c r="A2317" t="s">
        <v>2315</v>
      </c>
      <c r="B2317" s="1" t="str">
        <f>TRIM(MID(A2317, FIND("Index:", A2317) + 6, FIND(",", A2317) - FIND("Index:", A2317) - 6))</f>
        <v>317879</v>
      </c>
      <c r="C2317" s="1" t="str">
        <f>TRIM(MID(A2317, FIND("Length:", A2317) + 7, FIND(",", A2317, FIND("Length:", A2317)) - FIND("Length:", A2317) - 7))</f>
        <v>153</v>
      </c>
      <c r="D2317" s="1">
        <f>COUNTIF(C:C,C2317)</f>
        <v>14</v>
      </c>
      <c r="E2317" s="1" t="str">
        <f t="shared" si="36"/>
        <v>0x40</v>
      </c>
      <c r="F2317" s="2" t="str">
        <f>TRIM(MID(A2317, FIND("Message:", A2317) + 8, FIND("]", A2317) - FIND("Message:", A2317) - 7))</f>
        <v>['0x40', '0x00', '0x19', '0x9E', '0x89', '0x8A', '0xC2', '0x0F', '0x41', '0x3F', '0x2B', '0x3A', '0x4A', '0x2F', '0x31', '0x5F', '0xEF', '0x42', '0xA9', '0xF1', '0x89', '0x0C', '0x1B', '0x97', '0x4A', '0x70', '0x43', '0xBF', '0x84', '0xA5', '0x6A', '0xE0', '0x19', '0x95', '0x27', '0x44', '0x9F', '0xE1', '0xAF', '0x40', '0x69', '0x41', '0x49', '0xA9', '0x45', '0x2F', '0x3E', '0x3F', '0xAA', '0x01', '0x7C', '0xE0', '0xFA', '0x46', '0x9F', '0x51', '0x7A', '0x0F', '0x3F', '0x78', '0x49', '0xC1', '0x47', '0x2F', '0x3E', '0x80', '0xA0', '0x42', '0x79', '0x48', '0xD9', '0x48', '0xEF', '0x3F', '0xC8', '0x44', '0x79', '0x48', '0x3F', '0x85', '0x49', '0x3F', '0x79', '0x48', '0x6F', '0x3F', '0x3F', '0x68', '0xA0', '0x4A', '0xA1', '0x42', '0xC2', '0x4A', '0xC2', '0x4A', '0xC2', '0x0B', '0x4B', '0x4A', '0xC2', '0x40', '0x19', '0x89', '0x89', '0x8A', '0x4F', '0x4C', '0x60', '0x57', '0xC8', '0x44', '0x19', '0x87', '0x89', '0x3B', '0x4D', '0x8A', '0x19', '0x85', '0x9F', '0xE1', '0xAF', '0x40', '0xE7', '0x4E', '0x69', '0x41', '0x4A', '0x2F', '0x31', '0x5F', '0x1C', '0x1F', '0x4F', '0x84', '0xA9', '0xF1', '0x2B', '0x3A', '0x89', '0x0C', '0x6A', '0x50', '0x4B', '0xBF', '0x84', '0xA5', '0x7A', '0x00', '0xCF', '0xCF', '0x51']</v>
      </c>
      <c r="G2317" s="1" t="str">
        <f>TRIM(MID(A2317, FIND("Checksum:", A2317) + 9, FIND("(", A2317) - FIND("Checksum:", A2317) - 9))</f>
        <v>0x3F79</v>
      </c>
      <c r="H2317" s="1" t="str">
        <f>TRIM(MID(A2317, FIND("(", A2317) + 1, FIND(")", A2317) - FIND("(", A2317) - 1))</f>
        <v>big</v>
      </c>
    </row>
    <row r="2318" spans="1:8" hidden="1" x14ac:dyDescent="0.25">
      <c r="A2318" t="s">
        <v>2316</v>
      </c>
      <c r="B2318" s="1" t="str">
        <f>TRIM(MID(A2318, FIND("Index:", A2318) + 6, FIND(",", A2318) - FIND("Index:", A2318) - 6))</f>
        <v>318032</v>
      </c>
      <c r="C2318" s="1" t="str">
        <f>TRIM(MID(A2318, FIND("Length:", A2318) + 7, FIND(",", A2318, FIND("Length:", A2318)) - FIND("Length:", A2318) - 7))</f>
        <v>233</v>
      </c>
      <c r="D2318" s="1">
        <f>COUNTIF(C:C,C2318)</f>
        <v>13</v>
      </c>
      <c r="E2318" s="1" t="str">
        <f t="shared" si="36"/>
        <v>0x3F</v>
      </c>
      <c r="F2318" s="2" t="str">
        <f>TRIM(MID(A2318, FIND("Message:", A2318) + 8, FIND("]", A2318) - FIND("Message:", A2318) - 7))</f>
        <v>['0x3F', '0x79', '0xF7', '0x4A', '0xBF', '0x84', '0xA7', '0x38', '0x52', '0x6C', '0xE0', '0x79', '0xF0', '0xCF', '0x3F', '0xAA', '0xC3', '0x53', '0x10', '0xAA', '0xFC', '0x7A', '0xE6', '0xCA', '0x42', '0x79', '0x54', '0xA9', '0x10', '0x4A', '0xBF', '0x84', '0xA7', '0x6A', '0xAE', '0x55', '0xE0', '0x19', '0x7C', '0x89', '0x8A', '0x3F', '0x9A', '0xB9', '0x56', '0x3F', '0x6A', '0x3F', '0x48', '0x8E', '0x61', '0x2A', '0xA1', '0x57', '0x3F', '0x6E', '0x55', '0x49', '0x1F', '0xFF', '0x3F', '0x01', '0x58', '0x69', '0xF0', '0x49', '0x1F', '0xFF', '0x4F', '0x2A', '0x94', '0x59', '0x82', '0x69', '0xEF', '0x49', '0x1F', '0xFF', '0x50', '0xED', '0x5A', '0x79', '0x48', '0xEF', '0x3F', '0xC8', '0x44', '0x79', '0xD1', '0x5B', '0x48', '0x3F', '0x3F', '0x79', '0x48', '0x6F', '0x3F', '0x92', '0x5C', '0x3F', '0x68', '0xA0', '0x42', '0xC2', '0x4A', '0xC2', '0xB6', '0x5D', '0x4A', '0xC2', '0x4A', '0x1F', '0x3F', '0x49', '0x1F', '0x7B', '0x5E', '0xFF', '0x3F', '0x2A', '0x42', '0xC0', '0xE8', '0xCF', '0x83', '0x5F', '0x8A', '0xC0', '0xE9', '0x49', '0x1F', '0xFF', '0x5F', '0x5C', '0x60', '0x69', '0xEF', '0x49', '0x1F', '0xFF', '0x60', '0x79', '0xFB', '0x61', '0x48', '0xEF', '0x3F', '0xC8', '0x44', '0x79', '0x48', '0xA7', '0x62', '0x3F', '0x3F', '0x79', '0x48', '0x6F', '0x3F', '0x3F', '0x90', '0x63', '0x68', '0xA0', '0x42', '0xC2', '0x4A', '0xC2', '0x4A', '0xC8', '0x64', '0xC2', '0x4A', '0x2A', '0x3F', '0x49', '0x1F', '0xFF', '0x43', '0x65', '0x3F', '0x79', '0xF0', '0x4F', '0x50', '0x2A', '0x3E', '0x17', '0x66', '0x79', '0xF0', '0x4F', '0x51', '0xA0', '0x35', '0x8E', '0xD5', '0x67', '0x65', '0x3F', '0xAA', '0x49', '0x1F', '0xFF', '0x3F', '0x5E', '0x68', '0xCF', '0x6A', '0x2A', '0x40', '0x69', '0xF0', '0x49', '0xB0', '0x69', '0x1F', '0xFF', '0x4F', '0x2A', '0x82', '0x69', '0xEF', '0xDD', '0x6A', '0x49', '0x1F', '0xFF', '0x3F', '0x2A', '0x42', '0xC0', '0x3F']</v>
      </c>
      <c r="G2318" s="1" t="str">
        <f>TRIM(MID(A2318, FIND("Checksum:", A2318) + 9, FIND("(", A2318) - FIND("Checksum:", A2318) - 9))</f>
        <v>0x6BE9</v>
      </c>
      <c r="H2318" s="1" t="str">
        <f>TRIM(MID(A2318, FIND("(", A2318) + 1, FIND(")", A2318) - FIND("(", A2318) - 1))</f>
        <v>big</v>
      </c>
    </row>
    <row r="2319" spans="1:8" hidden="1" x14ac:dyDescent="0.25">
      <c r="A2319" t="s">
        <v>2317</v>
      </c>
      <c r="B2319" s="1" t="str">
        <f>TRIM(MID(A2319, FIND("Index:", A2319) + 6, FIND(",", A2319) - FIND("Index:", A2319) - 6))</f>
        <v>318166</v>
      </c>
      <c r="C2319" s="1" t="str">
        <f>TRIM(MID(A2319, FIND("Length:", A2319) + 7, FIND(",", A2319, FIND("Length:", A2319)) - FIND("Length:", A2319) - 7))</f>
        <v>164</v>
      </c>
      <c r="D2319" s="1">
        <f>COUNTIF(C:C,C2319)</f>
        <v>7</v>
      </c>
      <c r="E2319" s="1" t="str">
        <f t="shared" si="36"/>
        <v>0x60</v>
      </c>
      <c r="F2319" s="2" t="str">
        <f>TRIM(MID(A2319, FIND("Message:", A2319) + 8, FIND("]", A2319) - FIND("Message:", A2319) - 7))</f>
        <v>['0x60', '0x69', '0xEF', '0x49', '0x1F', '0xFF', '0x60', '0x79', '0xFB', '0x61', '0x48', '0xEF', '0x3F', '0xC8', '0x44', '0x79', '0x48', '0xA7', '0x62', '0x3F', '0x3F', '0x79', '0x48', '0x6F', '0x3F', '0x3F', '0x90', '0x63', '0x68', '0xA0', '0x42', '0xC2', '0x4A', '0xC2', '0x4A', '0xC8', '0x64', '0xC2', '0x4A', '0x2A', '0x3F', '0x49', '0x1F', '0xFF', '0x43', '0x65', '0x3F', '0x79', '0xF0', '0x4F', '0x50', '0x2A', '0x3E', '0x17', '0x66', '0x79', '0xF0', '0x4F', '0x51', '0xA0', '0x35', '0x8E', '0xD5', '0x67', '0x65', '0x3F', '0xAA', '0x49', '0x1F', '0xFF', '0x3F', '0x5E', '0x68', '0xCF', '0x6A', '0x2A', '0x40', '0x69', '0xF0', '0x49', '0xB0', '0x69', '0x1F', '0xFF', '0x4F', '0x2A', '0x82', '0x69', '0xEF', '0xDD', '0x6A', '0x49', '0x1F', '0xFF', '0x3F', '0x2A', '0x42', '0xC0', '0x3F', '0x6B', '0xE9', '0x49', '0x1F', '0xFF', '0x5F', '0x69', '0xEF', '0x76', '0x6C', '0x49', '0x1F', '0xFF', '0x3F', '0x2A', '0x3E', '0x79', '0xF5', '0x6D', '0xF0', '0x4F', '0x51', '0x3F', '0xAA', '0x19', '0x4F', '0x51', '0x6E', '0x89', '0x8A', '0xC2', '0x3F', '0x49', '0x1F', '0xFF', '0xEC', '0x6F', '0x50', '0x79', '0x48', '0xEF', '0x3F', '0xC8', '0x44', '0xBD', '0x70', '0x79', '0x48', '0x3F', '0x3F', '0x79', '0x48', '0x6F', '0xE1', '0x71', '0x3F', '0x3F', '0x68', '0xA0', '0x42', '0xC2', '0x4A', '0x48', '0x72', '0xC2']</v>
      </c>
      <c r="G2319" s="1" t="str">
        <f>TRIM(MID(A2319, FIND("Checksum:", A2319) + 9, FIND("(", A2319) - FIND("Checksum:", A2319) - 9))</f>
        <v>0x4AC2</v>
      </c>
      <c r="H2319" s="1" t="str">
        <f>TRIM(MID(A2319, FIND("(", A2319) + 1, FIND(")", A2319) - FIND("(", A2319) - 1))</f>
        <v>big</v>
      </c>
    </row>
    <row r="2320" spans="1:8" hidden="1" x14ac:dyDescent="0.25">
      <c r="A2320" t="s">
        <v>2318</v>
      </c>
      <c r="B2320" s="1" t="str">
        <f>TRIM(MID(A2320, FIND("Index:", A2320) + 6, FIND(",", A2320) - FIND("Index:", A2320) - 6))</f>
        <v>318323</v>
      </c>
      <c r="C2320" s="1" t="str">
        <f>TRIM(MID(A2320, FIND("Length:", A2320) + 7, FIND(",", A2320, FIND("Length:", A2320)) - FIND("Length:", A2320) - 7))</f>
        <v>158</v>
      </c>
      <c r="D2320" s="1">
        <f>COUNTIF(C:C,C2320)</f>
        <v>12</v>
      </c>
      <c r="E2320" s="1" t="str">
        <f t="shared" si="36"/>
        <v>0xA0</v>
      </c>
      <c r="F2320" s="2" t="str">
        <f>TRIM(MID(A2320, FIND("Message:", A2320) + 8, FIND("]", A2320) - FIND("Message:", A2320) - 7))</f>
        <v>['0xA0', '0x42', '0xC2', '0x4A', '0x48', '0x72', '0xC2', '0x4A', '0xC2', '0x4A', '0xC2', '0x40', '0x19', '0xA8', '0x73', '0x47', '0x89', '0x8A', '0x19', '0x47', '0x89', '0x8A', '0x43', '0x74', '0x3F', '0x9A', '0x3F', '0x6A', '0x3F', '0x48', '0x40', '0xBF', '0x75', '0xC4', '0x3E', '0x3E', '0x3E', '0x37', '0x84', '0x9F', '0x50', '0x76', '0x3F', '0x46', '0x73', '0x75', '0x3E', '0x37', '0x84', '0xDE', '0x77', '0xA3', '0x3F', '0x46', '0xA0', '0xFD', '0x3F', '0x45', '0xC3', '0x78', '0x07', '0x0D', '0x3F', '0x46', '0xA0', '0x27', '0x8E', '0x68', '0x79', '0x61', '0xDA', '0xA0', '0x49', '0x2F', '0x34', '0x8B', '0x8E', '0x7A', '0x69', '0xF0', '0x49', '0x2F', '0x34', '0x9B', '0x69', '0x86', '0x7B', '0xF0', '0x2A', '0x3F', '0x49', '0x2F', '0x35', '0x3F', '0xC2', '0x7C', '0x69', '0xF0', '0x49', '0x2F', '0x35', '0x7F', '0x69', '0x6D', '0x7D', '0xF0', '0x49', '0x2F', '0x35', '0x41', '0x69', '0xF0', '0xB7', '0x7E', '0x49', '0x2F', '0x35', '0x81', '0x69', '0xF0', '0x49', '0x51', '0x7F', '0x2F', '0x35', '0x47', '0xDA', '0x89', '0x69', '0xF0', '0xE9', '0x40', '0x49', '0x2F', '0x35', '0x87', '0x69', '0xF0', '0x49', '0x19', '0x41', '0x2F', '0x35', '0x4B', '0xAA', '0xE0', '0xAA', '0xFC', '0x24', '0x42', '0x6A', '0xF7', '0xC8', '0x41', '0x2A', '0x3F', '0x69', '0x81']</v>
      </c>
      <c r="G2320" s="1" t="str">
        <f>TRIM(MID(A2320, FIND("Checksum:", A2320) + 9, FIND("(", A2320) - FIND("Checksum:", A2320) - 9))</f>
        <v>0x43F0</v>
      </c>
      <c r="H2320" s="1" t="str">
        <f>TRIM(MID(A2320, FIND("(", A2320) + 1, FIND(")", A2320) - FIND("(", A2320) - 1))</f>
        <v>big</v>
      </c>
    </row>
    <row r="2321" spans="1:8" hidden="1" x14ac:dyDescent="0.25">
      <c r="A2321" t="s">
        <v>2319</v>
      </c>
      <c r="B2321" s="1" t="str">
        <f>TRIM(MID(A2321, FIND("Index:", A2321) + 6, FIND(",", A2321) - FIND("Index:", A2321) - 6))</f>
        <v>318450</v>
      </c>
      <c r="C2321" s="1" t="str">
        <f>TRIM(MID(A2321, FIND("Length:", A2321) + 7, FIND(",", A2321, FIND("Length:", A2321)) - FIND("Length:", A2321) - 7))</f>
        <v>117</v>
      </c>
      <c r="D2321" s="1">
        <f>COUNTIF(C:C,C2321)</f>
        <v>10</v>
      </c>
      <c r="E2321" s="1" t="str">
        <f t="shared" si="36"/>
        <v>0x89</v>
      </c>
      <c r="F2321" s="2" t="str">
        <f>TRIM(MID(A2321, FIND("Message:", A2321) + 8, FIND("]", A2321) - FIND("Message:", A2321) - 7))</f>
        <v>['0x89', '0x69', '0xF0', '0xE9', '0x40', '0x49', '0x2F', '0x35', '0x87', '0x69', '0xF0', '0x49', '0x19', '0x41', '0x2F', '0x35', '0x4B', '0xAA', '0xE0', '0xAA', '0xFC', '0x24', '0x42', '0x6A', '0xF7', '0xC8', '0x41', '0x2A', '0x3F', '0x69', '0x81', '0x43', '0xF0', '0xAA', '0xE0', '0xC2', '0x4A', '0xC2', '0x4A', '0xD9', '0x44', '0xC2', '0x4A', '0x49', '0x2F', '0x35', '0x8B', '0xAA', '0x35', '0x45', '0xE0', '0xAA', '0xFC', '0x6A', '0xF7', '0xC8', '0x41', '0x3A', '0x46', '0x2A', '0x3F', '0x69', '0xF0', '0xAA', '0xE0', '0xC2', '0x58', '0x47', '0x4A', '0xC2', '0x4A', '0xC2', '0x4A', '0x2A', '0x3F', '0x15', '0x48', '0x49', '0x2F', '0x35', '0x4D', '0x69', '0xF0', '0x49', '0xE6', '0x49', '0x2F', '0x35', '0x8D', '0x69', '0xF0', '0x49', '0x2F', '0x0E', '0x4A', '0x34', '0x8D', '0x69', '0xEF', '0x49', '0x2F', '0x34', '0x12', '0x4B', '0x9D', '0x69', '0xEF', '0x49', '0x2F', '0x34', '0x7F', '0x6E', '0x4C', '0x69', '0xF1', '0x49', '0x2F']</v>
      </c>
      <c r="G2321" s="1" t="str">
        <f>TRIM(MID(A2321, FIND("Checksum:", A2321) + 9, FIND("(", A2321) - FIND("Checksum:", A2321) - 9))</f>
        <v>0x348F</v>
      </c>
      <c r="H2321" s="1" t="str">
        <f>TRIM(MID(A2321, FIND("(", A2321) + 1, FIND(")", A2321) - FIND("(", A2321) - 1))</f>
        <v>big</v>
      </c>
    </row>
    <row r="2322" spans="1:8" hidden="1" x14ac:dyDescent="0.25">
      <c r="A2322" t="s">
        <v>2320</v>
      </c>
      <c r="B2322" s="1" t="str">
        <f>TRIM(MID(A2322, FIND("Index:", A2322) + 6, FIND(",", A2322) - FIND("Index:", A2322) - 6))</f>
        <v>318838</v>
      </c>
      <c r="C2322" s="1" t="str">
        <f>TRIM(MID(A2322, FIND("Length:", A2322) + 7, FIND(",", A2322, FIND("Length:", A2322)) - FIND("Length:", A2322) - 7))</f>
        <v>151</v>
      </c>
      <c r="D2322" s="1">
        <f>COUNTIF(C:C,C2322)</f>
        <v>20</v>
      </c>
      <c r="E2322" s="1" t="str">
        <f t="shared" si="36"/>
        <v>0x65</v>
      </c>
      <c r="F2322" s="2" t="str">
        <f>TRIM(MID(A2322, FIND("Message:", A2322) + 8, FIND("]", A2322) - FIND("Message:", A2322) - 7))</f>
        <v>['0x65', '0x3F', '0x2F', '0x6B', '0xAA', '0x40', '0x2F', '0x35', '0x4B', '0x19', '0x86', '0xA5', '0x6C', '0x89', '0x8A', '0xC2', '0x3F', '0x4B', '0x3F', '0x3E', '0x4B', '0x6D', '0x3B', '0x49', '0x2F', '0x35', '0x3F', '0xAA', '0xE0', '0x21', '0x6E', '0x6A', '0x08', '0x4B', '0x3F', '0x3E', '0x37', '0x69', '0x4A', '0x6F', '0xF0', '0x49', '0x2F', '0x35', '0x41', '0xAA', '0xE0', '0xDA', '0x70', '0x6A', '0x08', '0x69', '0xF0', '0x70', '0x88', '0xEF', '0x26', '0x71', '0x40', '0xC8', '0x44', '0x70', '0x88', '0x3F', '0x40', '0x37', '0x72', '0x70', '0x88', '0x6F', '0x40', '0x3F', '0x68', '0xA1', '0x64', '0x73', '0x42', '0xC2', '0x4A', '0xC2', '0x4A', '0xC2', '0x4A', '0xDC', '0x74', '0x70', '0x48', '0xEF', '0x40', '0xC8', '0x44', '0x70', '0xDA', '0x75', '0x48', '0x3F', '0x40', '0x70', '0x48', '0x6F', '0x40', '0xA5', '0x76', '0x3F', '0x68', '0xA1', '0x42', '0xC2', '0x4A', '0xC2', '0xD1', '0x77', '0x4A', '0xC2', '0x4A', '0x49', '0x2F', '0x35', '0x4D', '0xC9', '0x78', '0x79', '0x88', '0x3F', '0x40', '0x79', '0x48', '0x3F', '0xFA', '0x79', '0x40', '0x19', '0x6E', '0x23', '0x3F', '0x89', '0x8A', '0xB7', '0x7A', '0xC2', '0x40', '0x19', '0x6B', '0x89', '0x8A', '0x3F', '0x55', '0x7B', '0x9A', '0x3F', '0x6A']</v>
      </c>
      <c r="G2322" s="1" t="str">
        <f>TRIM(MID(A2322, FIND("Checksum:", A2322) + 9, FIND("(", A2322) - FIND("Checksum:", A2322) - 9))</f>
        <v>0x3F48</v>
      </c>
      <c r="H2322" s="1" t="str">
        <f>TRIM(MID(A2322, FIND("(", A2322) + 1, FIND(")", A2322) - FIND("(", A2322) - 1))</f>
        <v>big</v>
      </c>
    </row>
    <row r="2323" spans="1:8" hidden="1" x14ac:dyDescent="0.25">
      <c r="A2323" t="s">
        <v>2321</v>
      </c>
      <c r="B2323" s="1" t="str">
        <f>TRIM(MID(A2323, FIND("Index:", A2323) + 6, FIND(",", A2323) - FIND("Index:", A2323) - 6))</f>
        <v>318858</v>
      </c>
      <c r="C2323" s="1" t="str">
        <f>TRIM(MID(A2323, FIND("Length:", A2323) + 7, FIND(",", A2323, FIND("Length:", A2323)) - FIND("Length:", A2323) - 7))</f>
        <v>214</v>
      </c>
      <c r="D2323" s="1">
        <f>COUNTIF(C:C,C2323)</f>
        <v>12</v>
      </c>
      <c r="E2323" s="1" t="str">
        <f t="shared" si="36"/>
        <v>0x4B</v>
      </c>
      <c r="F2323" s="2" t="str">
        <f>TRIM(MID(A2323, FIND("Message:", A2323) + 8, FIND("]", A2323) - FIND("Message:", A2323) - 7))</f>
        <v>['0x4B', '0x6D', '0x3B', '0x49', '0x2F', '0x35', '0x3F', '0xAA', '0xE0', '0x21', '0x6E', '0x6A', '0x08', '0x4B', '0x3F', '0x3E', '0x37', '0x69', '0x4A', '0x6F', '0xF0', '0x49', '0x2F', '0x35', '0x41', '0xAA', '0xE0', '0xDA', '0x70', '0x6A', '0x08', '0x69', '0xF0', '0x70', '0x88', '0xEF', '0x26', '0x71', '0x40', '0xC8', '0x44', '0x70', '0x88', '0x3F', '0x40', '0x37', '0x72', '0x70', '0x88', '0x6F', '0x40', '0x3F', '0x68', '0xA1', '0x64', '0x73', '0x42', '0xC2', '0x4A', '0xC2', '0x4A', '0xC2', '0x4A', '0xDC', '0x74', '0x70', '0x48', '0xEF', '0x40', '0xC8', '0x44', '0x70', '0xDA', '0x75', '0x48', '0x3F', '0x40', '0x70', '0x48', '0x6F', '0x40', '0xA5', '0x76', '0x3F', '0x68', '0xA1', '0x42', '0xC2', '0x4A', '0xC2', '0xD1', '0x77', '0x4A', '0xC2', '0x4A', '0x49', '0x2F', '0x35', '0x4D', '0xC9', '0x78', '0x79', '0x88', '0x3F', '0x40', '0x79', '0x48', '0x3F', '0xFA', '0x79', '0x40', '0x19', '0x6E', '0x23', '0x3F', '0x89', '0x8A', '0xB7', '0x7A', '0xC2', '0x40', '0x19', '0x6B', '0x89', '0x8A', '0x3F', '0x55', '0x7B', '0x9A', '0x3F', '0x6A', '0x3F', '0x48', '0x40', '0x2F', '0xB6', '0x7C', '0x35', '0x4B', '0x19', '0x69', '0x89', '0x8A', '0xC2', '0x56', '0x7D', '0x3F', '0x4B', '0x3F', '0x3E', '0x32', '0x49', '0x2F', '0x30', '0x7E', '0x35', '0x3F', '0xAA', '0xE0', '0x6A', '0x08', '0x4B', '0x3C', '0x7F', '0x3F', '0x3E', '0xCE', '0x69', '0xF0', '0x49', '0x2F', '0x9E', '0x40', '0x35', '0x41', '0xAA', '0xE0', '0x6A', '0x08', '0x69', '0x1E', '0x41', '0xF0', '0x70', '0x98', '0xEF', '0x40', '0xC8', '0x44', '0x78', '0x42', '0x70', '0x98', '0x3F', '0x40', '0x70', '0x98', '0x6F', '0x43', '0x43', '0x40', '0x3F', '0x68', '0xA1', '0x42', '0xC2', '0x4A', '0x1C', '0x44', '0xC2', '0x4A', '0xC2', '0x4A', '0x70']</v>
      </c>
      <c r="G2323" s="1" t="str">
        <f>TRIM(MID(A2323, FIND("Checksum:", A2323) + 9, FIND("(", A2323) - FIND("Checksum:", A2323) - 9))</f>
        <v>0x58EF</v>
      </c>
      <c r="H2323" s="1" t="str">
        <f>TRIM(MID(A2323, FIND("(", A2323) + 1, FIND(")", A2323) - FIND("(", A2323) - 1))</f>
        <v>big</v>
      </c>
    </row>
    <row r="2324" spans="1:8" hidden="1" x14ac:dyDescent="0.25">
      <c r="A2324" t="s">
        <v>2322</v>
      </c>
      <c r="B2324" s="1" t="str">
        <f>TRIM(MID(A2324, FIND("Index:", A2324) + 6, FIND(",", A2324) - FIND("Index:", A2324) - 6))</f>
        <v>318905</v>
      </c>
      <c r="C2324" s="1" t="str">
        <f>TRIM(MID(A2324, FIND("Length:", A2324) + 7, FIND(",", A2324, FIND("Length:", A2324)) - FIND("Length:", A2324) - 7))</f>
        <v>153</v>
      </c>
      <c r="D2324" s="1">
        <f>COUNTIF(C:C,C2324)</f>
        <v>14</v>
      </c>
      <c r="E2324" s="1" t="str">
        <f t="shared" si="36"/>
        <v>0x70</v>
      </c>
      <c r="F2324" s="2" t="str">
        <f>TRIM(MID(A2324, FIND("Message:", A2324) + 8, FIND("]", A2324) - FIND("Message:", A2324) - 7))</f>
        <v>['0x70', '0x88', '0x6F', '0x40', '0x3F', '0x68', '0xA1', '0x64', '0x73', '0x42', '0xC2', '0x4A', '0xC2', '0x4A', '0xC2', '0x4A', '0xDC', '0x74', '0x70', '0x48', '0xEF', '0x40', '0xC8', '0x44', '0x70', '0xDA', '0x75', '0x48', '0x3F', '0x40', '0x70', '0x48', '0x6F', '0x40', '0xA5', '0x76', '0x3F', '0x68', '0xA1', '0x42', '0xC2', '0x4A', '0xC2', '0xD1', '0x77', '0x4A', '0xC2', '0x4A', '0x49', '0x2F', '0x35', '0x4D', '0xC9', '0x78', '0x79', '0x88', '0x3F', '0x40', '0x79', '0x48', '0x3F', '0xFA', '0x79', '0x40', '0x19', '0x6E', '0x23', '0x3F', '0x89', '0x8A', '0xB7', '0x7A', '0xC2', '0x40', '0x19', '0x6B', '0x89', '0x8A', '0x3F', '0x55', '0x7B', '0x9A', '0x3F', '0x6A', '0x3F', '0x48', '0x40', '0x2F', '0xB6', '0x7C', '0x35', '0x4B', '0x19', '0x69', '0x89', '0x8A', '0xC2', '0x56', '0x7D', '0x3F', '0x4B', '0x3F', '0x3E', '0x32', '0x49', '0x2F', '0x30', '0x7E', '0x35', '0x3F', '0xAA', '0xE0', '0x6A', '0x08', '0x4B', '0x3C', '0x7F', '0x3F', '0x3E', '0xCE', '0x69', '0xF0', '0x49', '0x2F', '0x9E', '0x40', '0x35', '0x41', '0xAA', '0xE0', '0x6A', '0x08', '0x69', '0x1E', '0x41', '0xF0', '0x70', '0x98', '0xEF', '0x40', '0xC8', '0x44', '0x78', '0x42', '0x70', '0x98', '0x3F', '0x40', '0x70', '0x98', '0x6F', '0x43', '0x43']</v>
      </c>
      <c r="G2324" s="1" t="str">
        <f>TRIM(MID(A2324, FIND("Checksum:", A2324) + 9, FIND("(", A2324) - FIND("Checksum:", A2324) - 9))</f>
        <v>0x403F</v>
      </c>
      <c r="H2324" s="1" t="str">
        <f>TRIM(MID(A2324, FIND("(", A2324) + 1, FIND(")", A2324) - FIND("(", A2324) - 1))</f>
        <v>big</v>
      </c>
    </row>
    <row r="2325" spans="1:8" hidden="1" x14ac:dyDescent="0.25">
      <c r="A2325" t="s">
        <v>2323</v>
      </c>
      <c r="B2325" s="1" t="str">
        <f>TRIM(MID(A2325, FIND("Index:", A2325) + 6, FIND(",", A2325) - FIND("Index:", A2325) - 6))</f>
        <v>319072</v>
      </c>
      <c r="C2325" s="1" t="str">
        <f>TRIM(MID(A2325, FIND("Length:", A2325) + 7, FIND(",", A2325, FIND("Length:", A2325)) - FIND("Length:", A2325) - 7))</f>
        <v>174</v>
      </c>
      <c r="D2325" s="1">
        <f>COUNTIF(C:C,C2325)</f>
        <v>14</v>
      </c>
      <c r="E2325" s="1" t="str">
        <f t="shared" si="36"/>
        <v>0x58</v>
      </c>
      <c r="F2325" s="2" t="str">
        <f>TRIM(MID(A2325, FIND("Message:", A2325) + 8, FIND("]", A2325) - FIND("Message:", A2325) - 7))</f>
        <v>['0x58', '0xEF', '0x17', '0x45', '0x40', '0xC8', '0x44', '0x70', '0x58', '0x3F', '0x40', '0xDA', '0x46', '0x70', '0x58', '0x6F', '0x40', '0x3F', '0x68', '0xA1', '0x08', '0x47', '0x42', '0xC2', '0x4A', '0xC2', '0x4A', '0xC2', '0x4A', '0xB0', '0x48', '0x49', '0x2F', '0x35', '0x4D', '0x79', '0x98', '0x3F', '0x94', '0x49', '0x40', '0x79', '0x58', '0x3F', '0x40', '0x19', '0x51', '0x45', '0x4A', '0x23', '0x40', '0x89', '0x8A', '0xC2', '0x40', '0x19', '0xDD', '0x4B', '0x4E', '0x89', '0x8A', '0x3F', '0x9A', '0x3F', '0x6A', '0x31', '0x4C', '0x3F', '0x48', '0x40', '0x2F', '0x35', '0x4B', '0x19', '0xDC', '0x4D', '0x4C', '0x89', '0x8A', '0xC2', '0x3F', '0x4B', '0x3F', '0x3A', '0x4E', '0x3E', '0x0E', '0x49', '0x2F', '0x35', '0x3F', '0xAA', '0x32', '0x4F', '0xE0', '0x6A', '0x08', '0x4B', '0x3F', '0x37', '0x3E', '0xA2', '0x50', '0x69', '0xF0', '0x49', '0x2F', '0x35', '0x41', '0xAA', '0x44', '0x51', '0xE0', '0x6A', '0x08', '0x69', '0xF0', '0x70', '0xA8', '0x18', '0x52', '0xEF', '0x40', '0xC8', '0x4E', '0x00', '0x00', '0x00', '0x99', '0xF0', '0x85', '0x06', '0xFF', '0xFF', '0xFF', '0xFF', '0xFF', '0x7C', '0x85', '0x04', '0x09', '0x00', '0xC2', '0x50', '0x00', '0x07', '0xAC', '0x40', '0x44', '0x00', '0xDF', '0x47', '0x3F', '0x48', '0x72', '0xA5', '0x41', '0x72', '0x81', '0x61', '0x3F', '0x46', '0xA0', '0x27', '0xE3', '0x42', '0x3F', '0x43', '0x1F', '0xD5', '0x3F', '0x46', '0xA0', '0xDF']</v>
      </c>
      <c r="G2325" s="1" t="str">
        <f>TRIM(MID(A2325, FIND("Checksum:", A2325) + 9, FIND("(", A2325) - FIND("Checksum:", A2325) - 9))</f>
        <v>0x43FD</v>
      </c>
      <c r="H2325" s="1" t="str">
        <f>TRIM(MID(A2325, FIND("(", A2325) + 1, FIND(")", A2325) - FIND("(", A2325) - 1))</f>
        <v>big</v>
      </c>
    </row>
    <row r="2326" spans="1:8" hidden="1" x14ac:dyDescent="0.25">
      <c r="A2326" t="s">
        <v>2324</v>
      </c>
      <c r="B2326" s="1" t="str">
        <f>TRIM(MID(A2326, FIND("Index:", A2326) + 6, FIND(",", A2326) - FIND("Index:", A2326) - 6))</f>
        <v>319484</v>
      </c>
      <c r="C2326" s="1" t="str">
        <f>TRIM(MID(A2326, FIND("Length:", A2326) + 7, FIND(",", A2326, FIND("Length:", A2326)) - FIND("Length:", A2326) - 7))</f>
        <v>132</v>
      </c>
      <c r="D2326" s="1">
        <f>COUNTIF(C:C,C2326)</f>
        <v>22</v>
      </c>
      <c r="E2326" s="1" t="str">
        <f t="shared" si="36"/>
        <v>0x3F</v>
      </c>
      <c r="F2326" s="2" t="str">
        <f>TRIM(MID(A2326, FIND("Message:", A2326) + 8, FIND("]", A2326) - FIND("Message:", A2326) - 7))</f>
        <v>['0x3F', '0x6A', '0x3F', '0x48', '0xF2', '0x5E', '0x8E', '0x61', '0x6E', '0x25', '0xAD', '0x32', '0xBE', '0x80', '0x5F', '0x3B', '0x6E', '0xD5', '0x48', '0x2F', '0x35', '0x8B', '0x17', '0x60', '0x6E', '0xC5', '0x47', '0x2F', '0x35', '0x4B', '0x6E', '0xF9', '0x61', '0x65', '0xA1', '0x92', '0x6E', '0x55', '0xA0', '0x82', '0xE1', '0x62', '0xC2', '0x3F', '0xA0', '0x5C', '0xA9', '0x5C', '0xC6', '0x2E', '0x63', '0xE7', '0xCA', '0x92', '0x19', '0xD1', '0x2A', '0x3A', '0xF7', '0x64', '0xAC', '0xE1', '0xA1', '0x6C', '0x8C', '0xFC', '0xAA', '0x35', '0x65', '0x6C', '0x49', '0x2F', '0x34', '0x7F', '0xAC', '0x1C', '0xC6', '0x66', '0xA2', '0xE1', '0xA9', '0x1C', '0x82', '0x58', '0xB9', '0x45', '0x67', '0x42', '0x7A', '0xE7', '0x9F', '0xF2', '0x7F', '0x58', '0x76', '0x68', '0x07', '0xBF', '0xC8', '0x41', '0x2C', '0x41', '0xDF', '0x86', '0x69', '0x45', '0x7C', '0x7B', '0xA9', '0x6C', '0x79', '0x17', '0x4D', '0x6A', '0xAC', '0x72', '0xB9', '0x3E', '0xA9', '0xEC', '0x7C', '0x94', '0x6B', '0xEB', '0x49', '0x2F', '0x34', '0x3F', '0x4A', '0x2F', '0xBC', '0x6C']</v>
      </c>
      <c r="G2326" s="1" t="str">
        <f>TRIM(MID(A2326, FIND("Checksum:", A2326) + 9, FIND("(", A2326) - FIND("Checksum:", A2326) - 9))</f>
        <v>0x3E3F</v>
      </c>
      <c r="H2326" s="1" t="str">
        <f>TRIM(MID(A2326, FIND("(", A2326) + 1, FIND(")", A2326) - FIND("(", A2326) - 1))</f>
        <v>big</v>
      </c>
    </row>
    <row r="2327" spans="1:8" hidden="1" x14ac:dyDescent="0.25">
      <c r="A2327" t="s">
        <v>2325</v>
      </c>
      <c r="B2327" s="1" t="str">
        <f>TRIM(MID(A2327, FIND("Index:", A2327) + 6, FIND(",", A2327) - FIND("Index:", A2327) - 6))</f>
        <v>319683</v>
      </c>
      <c r="C2327" s="1" t="str">
        <f>TRIM(MID(A2327, FIND("Length:", A2327) + 7, FIND(",", A2327, FIND("Length:", A2327)) - FIND("Length:", A2327) - 7))</f>
        <v>148</v>
      </c>
      <c r="D2327" s="1">
        <f>COUNTIF(C:C,C2327)</f>
        <v>24</v>
      </c>
      <c r="E2327" s="1" t="str">
        <f t="shared" si="36"/>
        <v>0x40</v>
      </c>
      <c r="F2327" s="2" t="str">
        <f>TRIM(MID(A2327, FIND("Message:", A2327) + 8, FIND("]", A2327) - FIND("Message:", A2327) - 7))</f>
        <v>['0x40', '0x77', '0x88', '0x38', '0x74', '0x6F', '0x40', '0x3F', '0x68', '0x7E', '0x40', '0x3F', '0xC9', '0x75', '0x4F', '0xC2', '0x4A', '0xC2', '0x4A', '0xC2', '0x4A', '0xEB', '0x76', '0x77', '0x48', '0xEF', '0x40', '0xC8', '0x45', '0x77', '0xEB', '0x77', '0x48', '0x3F', '0x40', '0x77', '0x48', '0x6F', '0x40', '0xAE', '0x78', '0x3F', '0x68', '0x7E', '0x40', '0x3F', '0x4F', '0xC2', '0x30', '0x79', '0x4A', '0xC2', '0x4A', '0xC2', '0x4A', '0x49', '0x2F', '0x56', '0x7A', '0x35', '0x4D', '0x79', '0x88', '0x4F', '0x40', '0x79', '0x08', '0x7B', '0x48', '0x3F', '0x40', '0xA0', '0x5C', '0xA9', '0x5C', '0x46', '0x7C', '0xC6', '0xE8', '0xCA', '0x92', '0x19', '0xA5', '0x2A', '0x72', '0x7D', '0x3A', '0xAC', '0xE1', '0xA1', '0x6C', '0x8C', '0xFC', '0xDD', '0x7E', '0xAA', '0x6C', '0x49', '0x2F', '0x34', '0x7F', '0xAC', '0x6E', '0x7F', '0x1C', '0xA2', '0xE1', '0xA9', '0x1C', '0x82', '0x58', '0xC0', '0x40', '0xB9', '0x42', '0x7A', '0xE7', '0x9F', '0xF2', '0x7F', '0xB0', '0x41', '0x58', '0x07', '0xBF', '0xC8', '0x41', '0x2C', '0x41', '0xD7', '0x42', '0xDF', '0x45', '0x7C', '0x7B', '0xA9', '0x6C', '0x79', '0xEE', '0x43', '0x17', '0xAC', '0x72', '0xB9', '0x3E', '0xA9', '0xEC', '0x08']</v>
      </c>
      <c r="G2327" s="1" t="str">
        <f>TRIM(MID(A2327, FIND("Checksum:", A2327) + 9, FIND("(", A2327) - FIND("Checksum:", A2327) - 9))</f>
        <v>0x447C</v>
      </c>
      <c r="H2327" s="1" t="str">
        <f>TRIM(MID(A2327, FIND("(", A2327) + 1, FIND(")", A2327) - FIND("(", A2327) - 1))</f>
        <v>big</v>
      </c>
    </row>
    <row r="2328" spans="1:8" hidden="1" x14ac:dyDescent="0.25">
      <c r="A2328" t="s">
        <v>2326</v>
      </c>
      <c r="B2328" s="1" t="str">
        <f>TRIM(MID(A2328, FIND("Index:", A2328) + 6, FIND(",", A2328) - FIND("Index:", A2328) - 6))</f>
        <v>320119</v>
      </c>
      <c r="C2328" s="1" t="str">
        <f>TRIM(MID(A2328, FIND("Length:", A2328) + 7, FIND(",", A2328, FIND("Length:", A2328)) - FIND("Length:", A2328) - 7))</f>
        <v>237</v>
      </c>
      <c r="D2328" s="1">
        <f>COUNTIF(C:C,C2328)</f>
        <v>13</v>
      </c>
      <c r="E2328" s="1" t="str">
        <f t="shared" si="36"/>
        <v>0x64</v>
      </c>
      <c r="F2328" s="2" t="str">
        <f>TRIM(MID(A2328, FIND("Message:", A2328) + 8, FIND("]", A2328) - FIND("Message:", A2328) - 7))</f>
        <v>['0x64', '0x6A', '0x08', '0x69', '0xF0', '0x77', '0xA8', '0xEF', '0x41', '0x65', '0x40', '0xC8', '0x45', '0x77', '0xA8', '0x3F', '0x40', '0x53', '0x66', '0x77', '0xA8', '0x6F', '0x40', '0x3F', '0x68', '0x7E', '0x5C', '0x67', '0x40', '0x3F', '0x4F', '0xC2', '0x4A', '0xC2', '0x4A', '0x50', '0x68', '0xC2', '0x4A', '0x77', '0x68', '0xEF', '0x40', '0xC8', '0x4E', '0x69', '0x45', '0x77', '0x68', '0x3F', '0x40', '0x77', '0x68', '0xED', '0x6A', '0x6F', '0x40', '0x3F', '0x68', '0x7E', '0x40', '0x3F', '0xBF', '0x6B', '0x4F', '0xC2', '0x4A', '0xC2', '0x4A', '0xC2', '0x4A', '0xE1', '0x6C', '0x49', '0x2F', '0x35', '0x4D', '0x79', '0xA8', '0x4F', '0xD8', '0x6D', '0x40', '0x79', '0x68', '0x3F', '0x40', '0xA0', '0x5C', '0x0C', '0x6E', '0xA9', '0x5C', '0xC6', '0xEA', '0xC8', '0x40', '0xDF', '0x0F', '0x6F', '0x9C', '0x3F', '0x48', '0x19', '0x4C', '0x2A', '0x3A', '0x5D', '0x70', '0xAC', '0xE1', '0xA1', '0x6C', '0x8C', '0xFC', '0xAA', '0x41', '0x71', '0x6C', '0x49', '0x2F', '0x34', '0x7F', '0xAC', '0x1C', '0xD2', '0x72', '0xA2', '0xE1', '0xA9', '0x1C', '0x82', '0x58', '0xB9', '0x51', '0x73', '0x42', '0x7A', '0xE7', '0x9F', '0xF2', '0x7F', '0x58', '0x82', '0x74', '0x07', '0xBF', '0xC8', '0x49', '0x2C', '0x41', '0xDF', '0x9A', '0x75', '0x4D', '0x7C', '0x7B', '0x3F', '0x46', '0xA0', '0xFD', '0xDE', '0x76', '0x3F', '0x46', '0xA0', '0x27', '0x3F', '0x43', '0x1F', '0x65', '0x77', '0xD5', '0x3E', '0x3E', '0x31', '0x5F', '0xA9', '0x6C', '0x70', '0x78', '0x79', '0x17', '0xAC', '0x72', '0xB9', '0x3E', '0xA9', '0xC9', '0x79', '0xEC', '0x7C', '0xEB', '0x49', '0x2F', '0x34', '0x3F', '0xBA', '0x7A', '0x4A', '0x2F', '0x3E', '0x3F', '0x8C', '0x57', '0x79', '0xCE', '0x7B', '0xF0', '0x5F', '0x8E', '0x79', '0x10', '0x5F', '0x86', '0xC9', '0x7C', '0x49', '0x2F', '0x35', '0x3F', '0x4B', '0x3F', '0x3E', '0x32', '0x7D', '0x7E', '0xAA', '0xE0', '0x6A', '0x08', '0x4B', '0x3F', '0x84', '0x7E', '0x3F', '0xBF']</v>
      </c>
      <c r="G2328" s="1" t="str">
        <f>TRIM(MID(A2328, FIND("Checksum:", A2328) + 9, FIND("(", A2328) - FIND("Checksum:", A2328) - 9))</f>
        <v>0x6A0A</v>
      </c>
      <c r="H2328" s="1" t="str">
        <f>TRIM(MID(A2328, FIND("(", A2328) + 1, FIND(")", A2328) - FIND("(", A2328) - 1))</f>
        <v>big</v>
      </c>
    </row>
    <row r="2329" spans="1:8" hidden="1" x14ac:dyDescent="0.25">
      <c r="A2329" t="s">
        <v>2327</v>
      </c>
      <c r="B2329" s="1" t="str">
        <f>TRIM(MID(A2329, FIND("Index:", A2329) + 6, FIND(",", A2329) - FIND("Index:", A2329) - 6))</f>
        <v>320249</v>
      </c>
      <c r="C2329" s="1" t="str">
        <f>TRIM(MID(A2329, FIND("Length:", A2329) + 7, FIND(",", A2329, FIND("Length:", A2329)) - FIND("Length:", A2329) - 7))</f>
        <v>188</v>
      </c>
      <c r="D2329" s="1">
        <f>COUNTIF(C:C,C2329)</f>
        <v>12</v>
      </c>
      <c r="E2329" s="1" t="str">
        <f t="shared" si="36"/>
        <v>0x1C</v>
      </c>
      <c r="F2329" s="2" t="str">
        <f>TRIM(MID(A2329, FIND("Message:", A2329) + 8, FIND("]", A2329) - FIND("Message:", A2329) - 7))</f>
        <v>['0x1C', '0x82', '0x58', '0xB9', '0x51', '0x73', '0x42', '0x7A', '0xE7', '0x9F', '0xF2', '0x7F', '0x58', '0x82', '0x74', '0x07', '0xBF', '0xC8', '0x49', '0x2C', '0x41', '0xDF', '0x9A', '0x75', '0x4D', '0x7C', '0x7B', '0x3F', '0x46', '0xA0', '0xFD', '0xDE', '0x76', '0x3F', '0x46', '0xA0', '0x27', '0x3F', '0x43', '0x1F', '0x65', '0x77', '0xD5', '0x3E', '0x3E', '0x31', '0x5F', '0xA9', '0x6C', '0x70', '0x78', '0x79', '0x17', '0xAC', '0x72', '0xB9', '0x3E', '0xA9', '0xC9', '0x79', '0xEC', '0x7C', '0xEB', '0x49', '0x2F', '0x34', '0x3F', '0xBA', '0x7A', '0x4A', '0x2F', '0x3E', '0x3F', '0x8C', '0x57', '0x79', '0xCE', '0x7B', '0xF0', '0x5F', '0x8E', '0x79', '0x10', '0x5F', '0x86', '0xC9', '0x7C', '0x49', '0x2F', '0x35', '0x3F', '0x4B', '0x3F', '0x3E', '0x32', '0x7D', '0x7E', '0xAA', '0xE0', '0x6A', '0x08', '0x4B', '0x3F', '0x84', '0x7E', '0x3F', '0xBF', '0x6A', '0x0A', '0x4B', '0x3F', '0xCE', '0x4B', '0x7F', '0x3E', '0x69', '0xF0', '0x49', '0x2F', '0x35', '0x41', '0x07', '0x40', '0xAA', '0xE0', '0x6A', '0x08', '0x69', '0xF0', '0x77', '0x10', '0x41', '0xB8', '0xEF', '0x40', '0xC8', '0x45', '0x77', '0xB8', '0x68', '0x42', '0x3F', '0x40', '0x77', '0xB8', '0x6F', '0x40', '0x3F', '0xE0', '0x43', '0x68', '0x7E', '0x40', '0x3F', '0x4F', '0xC2', '0x4A', '0x06', '0x44', '0xC2', '0x4A', '0xC2', '0x4A', '0x77', '0x78', '0xEF', '0x3E', '0x45', '0x40', '0xC8', '0x45', '0x77', '0x78', '0x3F', '0x40', '0x03', '0x46', '0x77', '0x78', '0x6F', '0x40', '0x3F', '0x68', '0x7E', '0x0C', '0x47', '0x40', '0x3F']</v>
      </c>
      <c r="G2329" s="1" t="str">
        <f>TRIM(MID(A2329, FIND("Checksum:", A2329) + 9, FIND("(", A2329) - FIND("Checksum:", A2329) - 9))</f>
        <v>0x4FC2</v>
      </c>
      <c r="H2329" s="1" t="str">
        <f>TRIM(MID(A2329, FIND("(", A2329) + 1, FIND(")", A2329) - FIND("(", A2329) - 1))</f>
        <v>big</v>
      </c>
    </row>
    <row r="2330" spans="1:8" hidden="1" x14ac:dyDescent="0.25">
      <c r="A2330" t="s">
        <v>2328</v>
      </c>
      <c r="B2330" s="1" t="str">
        <f>TRIM(MID(A2330, FIND("Index:", A2330) + 6, FIND(",", A2330) - FIND("Index:", A2330) - 6))</f>
        <v>320686</v>
      </c>
      <c r="C2330" s="1" t="str">
        <f>TRIM(MID(A2330, FIND("Length:", A2330) + 7, FIND(",", A2330, FIND("Length:", A2330)) - FIND("Length:", A2330) - 7))</f>
        <v>102</v>
      </c>
      <c r="D2330" s="1">
        <f>COUNTIF(C:C,C2330)</f>
        <v>8</v>
      </c>
      <c r="E2330" s="1" t="str">
        <f t="shared" si="36"/>
        <v>0x4E</v>
      </c>
      <c r="F2330" s="2" t="str">
        <f>TRIM(MID(A2330, FIND("Message:", A2330) + 8, FIND("]", A2330) - FIND("Message:", A2330) - 7))</f>
        <v>['0x4E', '0xC2', '0x4A', '0xC2', '0x4A', '0x49', '0x2F', '0x35', '0x16', '0x4F', '0x8D', '0x79', '0x88', '0x4F', '0x40', '0x79', '0x48', '0x30', '0x50', '0x3F', '0x40', '0xA0', '0x5C', '0xA9', '0x5C', '0xC6', '0x99', '0x51', '0xEC', '0xCA', '0x90', '0x19', '0xC1', '0x2A', '0x3A', '0xD8', '0x52', '0xAC', '0xE1', '0xA1', '0x6C', '0x8C', '0xFC', '0xAA', '0x23', '0x53', '0x6C', '0x49', '0x2F', '0x34', '0x8F', '0xAC', '0x1C', '0xC4', '0x54', '0xA2', '0xE1', '0xA9', '0x1C', '0x82', '0x58', '0xB9', '0x33', '0x55', '0x42', '0x7A', '0xE7', '0x9F', '0xF2', '0x7F', '0x58', '0x64', '0x56', '0x07', '0xBF', '0xC8', '0x41', '0x2C', '0x41', '0xDF', '0x74', '0x57', '0x45', '0x7C', '0x7B', '0xA9', '0x6C', '0x79', '0x17', '0x3B', '0x58', '0xAC', '0x72', '0xB9', '0x3E', '0xA9', '0xEC', '0x7C', '0x82', '0x59', '0xEB', '0x49']</v>
      </c>
      <c r="G2330" s="1" t="str">
        <f>TRIM(MID(A2330, FIND("Checksum:", A2330) + 9, FIND("(", A2330) - FIND("Checksum:", A2330) - 9))</f>
        <v>0x2F34</v>
      </c>
      <c r="H2330" s="1" t="str">
        <f>TRIM(MID(A2330, FIND("(", A2330) + 1, FIND(")", A2330) - FIND("(", A2330) - 1))</f>
        <v>big</v>
      </c>
    </row>
    <row r="2331" spans="1:8" hidden="1" x14ac:dyDescent="0.25">
      <c r="A2331" t="s">
        <v>2329</v>
      </c>
      <c r="B2331" s="1" t="str">
        <f>TRIM(MID(A2331, FIND("Index:", A2331) + 6, FIND(",", A2331) - FIND("Index:", A2331) - 6))</f>
        <v>320812</v>
      </c>
      <c r="C2331" s="1" t="str">
        <f>TRIM(MID(A2331, FIND("Length:", A2331) + 7, FIND(",", A2331, FIND("Length:", A2331)) - FIND("Length:", A2331) - 7))</f>
        <v>231</v>
      </c>
      <c r="D2331" s="1">
        <f>COUNTIF(C:C,C2331)</f>
        <v>14</v>
      </c>
      <c r="E2331" s="1" t="str">
        <f t="shared" si="36"/>
        <v>0x5C</v>
      </c>
      <c r="F2331" s="2" t="str">
        <f>TRIM(MID(A2331, FIND("Message:", A2331) + 8, FIND("]", A2331) - FIND("Message:", A2331) - 7))</f>
        <v>['0x5C', '0x35', '0x7F', '0x4B', '0x3F', '0x3E', '0x32', '0xAA', '0xB6', '0x5D', '0xE0', '0x6A', '0x08', '0x2B', '0x47', '0x6A', '0x0A', '0x97', '0x5E', '0x4B', '0x3F', '0x3E', '0xCE', '0x69', '0xF0', '0x49', '0x99', '0x5F', '0x2F', '0x35', '0x81', '0xAA', '0xE0', '0x6A', '0x08', '0x43', '0x60', '0x69', '0xF0', '0x78', '0x98', '0xEF', '0x40', '0xC8', '0xC4', '0x61', '0x44', '0x78', '0x98', '0x3F', '0x40', '0x78', '0x98', '0x47', '0x62', '0x6F', '0x40', '0x3F', '0x68', '0xA7', '0x42', '0xC2', '0x66', '0x63', '0x4A', '0xC2', '0x4A', '0xC2', '0x4A', '0x78', '0x58', '0x98', '0x64', '0xEF', '0x40', '0xC8', '0x44', '0x78', '0x58', '0x3F', '0xB1', '0x65', '0x40', '0x78', '0x58', '0x6F', '0x40', '0x3F', '0x68', '0xCD', '0x66', '0xA7', '0x42', '0xC2', '0x4A', '0xC2', '0x4A', '0xC2', '0x2D', '0x67', '0x4A', '0x49', '0x2F', '0x35', '0x8D', '0x79', '0x98', '0xFE', '0x68', '0x4F', '0x40', '0x79', '0x58', '0x3F', '0x40', '0xA0', '0xE9', '0x69', '0x5C', '0xA9', '0x5C', '0xC6', '0xED', '0xCA', '0x90', '0xDB', '0x6A', '0x19', '0x96', '0x2A', '0x3A', '0xAC', '0xE1', '0xA1', '0xAE', '0x6B', '0x6C', '0x8C', '0xFC', '0xAA', '0x6C', '0x49', '0x2F', '0xF0', '0x6C', '0x34', '0x8F', '0xAC', '0x1C', '0xA2', '0xE1', '0xA9', '0x27', '0x6D', '0x1C', '0x82', '0x58', '0xB9', '0x42', '0x7A', '0xE7', '0xC2', '0x6E', '0x9F', '0xF2', '0x7F', '0x58', '0x07', '0xBF', '0xC8', '0x68', '0x6F', '0x41', '0x2C', '0x41', '0xDF', '0x45', '0x7C', '0x7B', '0x3B', '0x70', '0xA9', '0x6C', '0x79', '0x17', '0xAC', '0x72', '0xB9', '0xEF', '0x71', '0x3E', '0xA9', '0xEC', '0x7C', '0xEB', '0x49', '0x2F', '0x27', '0x72', '0x34', '0x3F', '0x4A', '0x2F', '0x3E', '0x3F', '0x8C', '0x69', '0x73', '0x57', '0x79', '0xF0', '0x5F', '0x9D', '0x79', '0x10', '0xBB', '0x74', '0x5F', '0x95', '0x49', '0x2F', '0x35', '0x7F', '0x4B', '0xE1', '0x75', '0x3F', '0x3E', '0x0E', '0xAA', '0xE0']</v>
      </c>
      <c r="G2331" s="1" t="str">
        <f>TRIM(MID(A2331, FIND("Checksum:", A2331) + 9, FIND("(", A2331) - FIND("Checksum:", A2331) - 9))</f>
        <v>0x6A08</v>
      </c>
      <c r="H2331" s="1" t="str">
        <f>TRIM(MID(A2331, FIND("(", A2331) + 1, FIND(")", A2331) - FIND("(", A2331) - 1))</f>
        <v>big</v>
      </c>
    </row>
    <row r="2332" spans="1:8" hidden="1" x14ac:dyDescent="0.25">
      <c r="A2332" t="s">
        <v>2330</v>
      </c>
      <c r="B2332" s="1" t="str">
        <f>TRIM(MID(A2332, FIND("Index:", A2332) + 6, FIND(",", A2332) - FIND("Index:", A2332) - 6))</f>
        <v>320837</v>
      </c>
      <c r="C2332" s="1" t="str">
        <f>TRIM(MID(A2332, FIND("Length:", A2332) + 7, FIND(",", A2332, FIND("Length:", A2332)) - FIND("Length:", A2332) - 7))</f>
        <v>232</v>
      </c>
      <c r="D2332" s="1">
        <f>COUNTIF(C:C,C2332)</f>
        <v>14</v>
      </c>
      <c r="E2332" s="1" t="str">
        <f t="shared" si="36"/>
        <v>0x49</v>
      </c>
      <c r="F2332" s="2" t="str">
        <f>TRIM(MID(A2332, FIND("Message:", A2332) + 8, FIND("]", A2332) - FIND("Message:", A2332) - 7))</f>
        <v>['0x49', '0x99', '0x5F', '0x2F', '0x35', '0x81', '0xAA', '0xE0', '0x6A', '0x08', '0x43', '0x60', '0x69', '0xF0', '0x78', '0x98', '0xEF', '0x40', '0xC8', '0xC4', '0x61', '0x44', '0x78', '0x98', '0x3F', '0x40', '0x78', '0x98', '0x47', '0x62', '0x6F', '0x40', '0x3F', '0x68', '0xA7', '0x42', '0xC2', '0x66', '0x63', '0x4A', '0xC2', '0x4A', '0xC2', '0x4A', '0x78', '0x58', '0x98', '0x64', '0xEF', '0x40', '0xC8', '0x44', '0x78', '0x58', '0x3F', '0xB1', '0x65', '0x40', '0x78', '0x58', '0x6F', '0x40', '0x3F', '0x68', '0xCD', '0x66', '0xA7', '0x42', '0xC2', '0x4A', '0xC2', '0x4A', '0xC2', '0x2D', '0x67', '0x4A', '0x49', '0x2F', '0x35', '0x8D', '0x79', '0x98', '0xFE', '0x68', '0x4F', '0x40', '0x79', '0x58', '0x3F', '0x40', '0xA0', '0xE9', '0x69', '0x5C', '0xA9', '0x5C', '0xC6', '0xED', '0xCA', '0x90', '0xDB', '0x6A', '0x19', '0x96', '0x2A', '0x3A', '0xAC', '0xE1', '0xA1', '0xAE', '0x6B', '0x6C', '0x8C', '0xFC', '0xAA', '0x6C', '0x49', '0x2F', '0xF0', '0x6C', '0x34', '0x8F', '0xAC', '0x1C', '0xA2', '0xE1', '0xA9', '0x27', '0x6D', '0x1C', '0x82', '0x58', '0xB9', '0x42', '0x7A', '0xE7', '0xC2', '0x6E', '0x9F', '0xF2', '0x7F', '0x58', '0x07', '0xBF', '0xC8', '0x68', '0x6F', '0x41', '0x2C', '0x41', '0xDF', '0x45', '0x7C', '0x7B', '0x3B', '0x70', '0xA9', '0x6C', '0x79', '0x17', '0xAC', '0x72', '0xB9', '0xEF', '0x71', '0x3E', '0xA9', '0xEC', '0x7C', '0xEB', '0x49', '0x2F', '0x27', '0x72', '0x34', '0x3F', '0x4A', '0x2F', '0x3E', '0x3F', '0x8C', '0x69', '0x73', '0x57', '0x79', '0xF0', '0x5F', '0x9D', '0x79', '0x10', '0xBB', '0x74', '0x5F', '0x95', '0x49', '0x2F', '0x35', '0x7F', '0x4B', '0xE1', '0x75', '0x3F', '0x3E', '0x0E', '0xAA', '0xE0', '0x6A', '0x08', '0xFE', '0x76', '0x2B', '0x5F', '0x6A', '0x0A', '0x4B', '0x3F', '0x37', '0x37', '0x77', '0x3E', '0x69', '0xF0', '0x49', '0x2F', '0x35', '0x81', '0x3F', '0x78', '0xAA', '0xE0', '0x6A', '0x08']</v>
      </c>
      <c r="G2332" s="1" t="str">
        <f>TRIM(MID(A2332, FIND("Checksum:", A2332) + 9, FIND("(", A2332) - FIND("Checksum:", A2332) - 9))</f>
        <v>0x69F0</v>
      </c>
      <c r="H2332" s="1" t="str">
        <f>TRIM(MID(A2332, FIND("(", A2332) + 1, FIND(")", A2332) - FIND("(", A2332) - 1))</f>
        <v>big</v>
      </c>
    </row>
    <row r="2333" spans="1:8" hidden="1" x14ac:dyDescent="0.25">
      <c r="A2333" t="s">
        <v>2331</v>
      </c>
      <c r="B2333" s="1" t="str">
        <f>TRIM(MID(A2333, FIND("Index:", A2333) + 6, FIND(",", A2333) - FIND("Index:", A2333) - 6))</f>
        <v>321081</v>
      </c>
      <c r="C2333" s="1" t="str">
        <f>TRIM(MID(A2333, FIND("Length:", A2333) + 7, FIND(",", A2333, FIND("Length:", A2333)) - FIND("Length:", A2333) - 7))</f>
        <v>181</v>
      </c>
      <c r="D2333" s="1">
        <f>COUNTIF(C:C,C2333)</f>
        <v>5</v>
      </c>
      <c r="E2333" s="1" t="str">
        <f t="shared" si="36"/>
        <v>0x80</v>
      </c>
      <c r="F2333" s="2" t="str">
        <f>TRIM(MID(A2333, FIND("Message:", A2333) + 8, FIND("]", A2333) - FIND("Message:", A2333) - 7))</f>
        <v>['0x80', '0x7A', '0x3F', '0x40', '0x78', '0xA8', '0x6F', '0x40', '0x3F', '0x0A', '0x7B', '0x68', '0xA7', '0x42', '0xC2', '0x4A', '0xC2', '0x4A', '0xE7', '0x7C', '0xC2', '0x4A', '0x78', '0x68', '0xEF', '0x40', '0xC8', '0x63', '0x7D', '0x44', '0x78', '0x68', '0x3F', '0x40', '0x78', '0x68', '0x03', '0x7E', '0x6F', '0x40', '0x3F', '0x68', '0xA7', '0x42', '0xC2', '0x82', '0x7F', '0x4A', '0xC2', '0x4A', '0xC2', '0x4A', '0x49', '0x2F', '0x5C', '0x40', '0x35', '0x8D', '0x79', '0xA8', '0x4F', '0x40', '0x79', '0x2E', '0x41', '0x68', '0x3F', '0x40', '0xA0', '0x5C', '0xC6', '0x5E', '0x4B', '0x42', '0xCA', '0x90', '0x19', '0x6C', '0x2A', '0x3A', '0xAC', '0x34', '0x43', '0xE1', '0xA1', '0x6C', '0x8C', '0xFC', '0xAA', '0x6C', '0xD3', '0x44', '0x49', '0x2F', '0x34', '0x8F', '0xAC', '0x1C', '0xA2', '0xEB', '0x45', '0xE1', '0xA9', '0x1C', '0x82', '0x58', '0xB9', '0x42', '0xC3', '0x46', '0x7A', '0xE7', '0x9F', '0xF2', '0x7F', '0x58', '0x07', '0x1A', '0x47', '0xBF', '0xC8', '0x41', '0x2C', '0x41', '0xDF', '0x44', '0xA2', '0x48', '0x7C', '0x7B', '0x71', '0x17', '0xAC', '0x72', '0xB1', '0x99', '0x49', '0x3E', '0xA1', '0x6C', '0x7C', '0x6B', '0x49', '0x2F', '0xF5', '0x4A', '0x34', '0x3F', '0x4A', '0x2F', '0x3E', '0x3F', '0x8C', '0x41', '0x4B', '0x57', '0x79', '0xF0', '0x5F', '0x9E', '0x79', '0x10', '0x94', '0x4C', '0x5F', '0x96', '0x49', '0x2F', '0x35', '0x7F', '0x4B', '0xBA', '0x4D', '0x3F', '0x3E', '0x7E', '0xAA', '0xE0', '0x6A', '0x08', '0x47']</v>
      </c>
      <c r="G2333" s="1" t="str">
        <f>TRIM(MID(A2333, FIND("Checksum:", A2333) + 9, FIND("(", A2333) - FIND("Checksum:", A2333) - 9))</f>
        <v>0x4E4B</v>
      </c>
      <c r="H2333" s="1" t="str">
        <f>TRIM(MID(A2333, FIND("(", A2333) + 1, FIND(")", A2333) - FIND("(", A2333) - 1))</f>
        <v>big</v>
      </c>
    </row>
    <row r="2334" spans="1:8" hidden="1" x14ac:dyDescent="0.25">
      <c r="A2334" t="s">
        <v>2332</v>
      </c>
      <c r="B2334" s="1" t="str">
        <f>TRIM(MID(A2334, FIND("Index:", A2334) + 6, FIND(",", A2334) - FIND("Index:", A2334) - 6))</f>
        <v>321094</v>
      </c>
      <c r="C2334" s="1" t="str">
        <f>TRIM(MID(A2334, FIND("Length:", A2334) + 7, FIND(",", A2334, FIND("Length:", A2334)) - FIND("Length:", A2334) - 7))</f>
        <v>186</v>
      </c>
      <c r="D2334" s="1">
        <f>COUNTIF(C:C,C2334)</f>
        <v>9</v>
      </c>
      <c r="E2334" s="1" t="str">
        <f t="shared" si="36"/>
        <v>0x42</v>
      </c>
      <c r="F2334" s="2" t="str">
        <f>TRIM(MID(A2334, FIND("Message:", A2334) + 8, FIND("]", A2334) - FIND("Message:", A2334) - 7))</f>
        <v>['0x42', '0xC2', '0x4A', '0xC2', '0x4A', '0xE7', '0x7C', '0xC2', '0x4A', '0x78', '0x68', '0xEF', '0x40', '0xC8', '0x63', '0x7D', '0x44', '0x78', '0x68', '0x3F', '0x40', '0x78', '0x68', '0x03', '0x7E', '0x6F', '0x40', '0x3F', '0x68', '0xA7', '0x42', '0xC2', '0x82', '0x7F', '0x4A', '0xC2', '0x4A', '0xC2', '0x4A', '0x49', '0x2F', '0x5C', '0x40', '0x35', '0x8D', '0x79', '0xA8', '0x4F', '0x40', '0x79', '0x2E', '0x41', '0x68', '0x3F', '0x40', '0xA0', '0x5C', '0xC6', '0x5E', '0x4B', '0x42', '0xCA', '0x90', '0x19', '0x6C', '0x2A', '0x3A', '0xAC', '0x34', '0x43', '0xE1', '0xA1', '0x6C', '0x8C', '0xFC', '0xAA', '0x6C', '0xD3', '0x44', '0x49', '0x2F', '0x34', '0x8F', '0xAC', '0x1C', '0xA2', '0xEB', '0x45', '0xE1', '0xA9', '0x1C', '0x82', '0x58', '0xB9', '0x42', '0xC3', '0x46', '0x7A', '0xE7', '0x9F', '0xF2', '0x7F', '0x58', '0x07', '0x1A', '0x47', '0xBF', '0xC8', '0x41', '0x2C', '0x41', '0xDF', '0x44', '0xA2', '0x48', '0x7C', '0x7B', '0x71', '0x17', '0xAC', '0x72', '0xB1', '0x99', '0x49', '0x3E', '0xA1', '0x6C', '0x7C', '0x6B', '0x49', '0x2F', '0xF5', '0x4A', '0x34', '0x3F', '0x4A', '0x2F', '0x3E', '0x3F', '0x8C', '0x41', '0x4B', '0x57', '0x79', '0xF0', '0x5F', '0x9E', '0x79', '0x10', '0x94', '0x4C', '0x5F', '0x96', '0x49', '0x2F', '0x35', '0x7F', '0x4B', '0xBA', '0x4D', '0x3F', '0x3E', '0x7E', '0xAA', '0xE0', '0x6A', '0x08', '0x47', '0x4E', '0x4B', '0x3F', '0x3F', '0xBF', '0x6A', '0x0A', '0x4B', '0x97', '0x4F', '0x3F', '0xCE', '0x3E', '0x69', '0xF0', '0x49', '0x2F', '0x6E']</v>
      </c>
      <c r="G2334" s="1" t="str">
        <f>TRIM(MID(A2334, FIND("Checksum:", A2334) + 9, FIND("(", A2334) - FIND("Checksum:", A2334) - 9))</f>
        <v>0x5035</v>
      </c>
      <c r="H2334" s="1" t="str">
        <f>TRIM(MID(A2334, FIND("(", A2334) + 1, FIND(")", A2334) - FIND("(", A2334) - 1))</f>
        <v>big</v>
      </c>
    </row>
    <row r="2335" spans="1:8" hidden="1" x14ac:dyDescent="0.25">
      <c r="A2335" t="s">
        <v>2333</v>
      </c>
      <c r="B2335" s="1" t="str">
        <f>TRIM(MID(A2335, FIND("Index:", A2335) + 6, FIND(",", A2335) - FIND("Index:", A2335) - 6))</f>
        <v>321238</v>
      </c>
      <c r="C2335" s="1" t="str">
        <f>TRIM(MID(A2335, FIND("Length:", A2335) + 7, FIND(",", A2335, FIND("Length:", A2335)) - FIND("Length:", A2335) - 7))</f>
        <v>151</v>
      </c>
      <c r="D2335" s="1">
        <f>COUNTIF(C:C,C2335)</f>
        <v>20</v>
      </c>
      <c r="E2335" s="1" t="str">
        <f t="shared" si="36"/>
        <v>0xF0</v>
      </c>
      <c r="F2335" s="2" t="str">
        <f>TRIM(MID(A2335, FIND("Message:", A2335) + 8, FIND("]", A2335) - FIND("Message:", A2335) - 7))</f>
        <v>['0xF0', '0x5F', '0x9E', '0x79', '0x10', '0x94', '0x4C', '0x5F', '0x96', '0x49', '0x2F', '0x35', '0x7F', '0x4B', '0xBA', '0x4D', '0x3F', '0x3E', '0x7E', '0xAA', '0xE0', '0x6A', '0x08', '0x47', '0x4E', '0x4B', '0x3F', '0x3F', '0xBF', '0x6A', '0x0A', '0x4B', '0x97', '0x4F', '0x3F', '0xCE', '0x3E', '0x69', '0xF0', '0x49', '0x2F', '0x6E', '0x50', '0x35', '0x81', '0xAA', '0xE0', '0x6A', '0x08', '0x69', '0x6E', '0x51', '0xF0', '0x78', '0xB8', '0xEF', '0x40', '0xC8', '0x44', '0xB0', '0x52', '0x78', '0xB8', '0x3F', '0x40', '0x78', '0xB8', '0x6F', '0xA3', '0x53', '0x40', '0x3F', '0x68', '0xA0', '0x42', '0xC2', '0x4A', '0x2B', '0x54', '0xC2', '0x4A', '0xC2', '0x4A', '0x78', '0x78', '0xEF', '0x4F', '0x55', '0x40', '0xC8', '0x44', '0x78', '0x78', '0x3F', '0x40', '0x13', '0x56', '0x78', '0x78', '0x6F', '0x40', '0x3F', '0x68', '0xA0', '0x3F', '0x57', '0x42', '0xC2', '0x4A', '0xC2', '0x4A', '0xC2', '0x4A', '0xC0', '0x58', '0x49', '0x2F', '0x35', '0x8D', '0x79', '0xB8', '0x4F', '0x15', '0x59', '0x40', '0x79', '0x78', '0x3F', '0x40', '0xC2', '0x40', '0x0E', '0x5A', '0xA0', '0x35', '0xA1', '0x35', '0xA7', '0x35', '0xA8', '0x8C', '0x5B', '0x35', '0xAE', '0x22', '0xAD', '0x35', '0x8E', '0x65', '0x38', '0x5C']</v>
      </c>
      <c r="G2335" s="1" t="str">
        <f>TRIM(MID(A2335, FIND("Checksum:", A2335) + 9, FIND("(", A2335) - FIND("Checksum:", A2335) - 9))</f>
        <v>0x3FAA</v>
      </c>
      <c r="H2335" s="1" t="str">
        <f>TRIM(MID(A2335, FIND("(", A2335) + 1, FIND(")", A2335) - FIND("(", A2335) - 1))</f>
        <v>big</v>
      </c>
    </row>
    <row r="2336" spans="1:8" hidden="1" x14ac:dyDescent="0.25">
      <c r="A2336" t="s">
        <v>2334</v>
      </c>
      <c r="B2336" s="1" t="str">
        <f>TRIM(MID(A2336, FIND("Index:", A2336) + 6, FIND(",", A2336) - FIND("Index:", A2336) - 6))</f>
        <v>321258</v>
      </c>
      <c r="C2336" s="1" t="str">
        <f>TRIM(MID(A2336, FIND("Length:", A2336) + 7, FIND(",", A2336, FIND("Length:", A2336)) - FIND("Length:", A2336) - 7))</f>
        <v>242</v>
      </c>
      <c r="D2336" s="1">
        <f>COUNTIF(C:C,C2336)</f>
        <v>15</v>
      </c>
      <c r="E2336" s="1" t="str">
        <f t="shared" si="36"/>
        <v>0xE0</v>
      </c>
      <c r="F2336" s="2" t="str">
        <f>TRIM(MID(A2336, FIND("Message:", A2336) + 8, FIND("]", A2336) - FIND("Message:", A2336) - 7))</f>
        <v>['0xE0', '0x6A', '0x08', '0x47', '0x4E', '0x4B', '0x3F', '0x3F', '0xBF', '0x6A', '0x0A', '0x4B', '0x97', '0x4F', '0x3F', '0xCE', '0x3E', '0x69', '0xF0', '0x49', '0x2F', '0x6E', '0x50', '0x35', '0x81', '0xAA', '0xE0', '0x6A', '0x08', '0x69', '0x6E', '0x51', '0xF0', '0x78', '0xB8', '0xEF', '0x40', '0xC8', '0x44', '0xB0', '0x52', '0x78', '0xB8', '0x3F', '0x40', '0x78', '0xB8', '0x6F', '0xA3', '0x53', '0x40', '0x3F', '0x68', '0xA0', '0x42', '0xC2', '0x4A', '0x2B', '0x54', '0xC2', '0x4A', '0xC2', '0x4A', '0x78', '0x78', '0xEF', '0x4F', '0x55', '0x40', '0xC8', '0x44', '0x78', '0x78', '0x3F', '0x40', '0x13', '0x56', '0x78', '0x78', '0x6F', '0x40', '0x3F', '0x68', '0xA0', '0x3F', '0x57', '0x42', '0xC2', '0x4A', '0xC2', '0x4A', '0xC2', '0x4A', '0xC0', '0x58', '0x49', '0x2F', '0x35', '0x8D', '0x79', '0xB8', '0x4F', '0x15', '0x59', '0x40', '0x79', '0x78', '0x3F', '0x40', '0xC2', '0x40', '0x0E', '0x5A', '0xA0', '0x35', '0xA1', '0x35', '0xA7', '0x35', '0xA8', '0x8C', '0x5B', '0x35', '0xAE', '0x22', '0xAD', '0x35', '0x8E', '0x65', '0x38', '0x5C', '0x3F', '0xAA', '0x3E', '0x3E', '0x31', '0x5F', '0x8E', '0xE1', '0x5D', '0x61', '0x6E', '0x25', '0xAD', '0x32', '0xBE', '0x3B', '0x2C', '0x5E', '0x6E', '0xD5', '0x48', '0x2F', '0x35', '0x8B', '0x6E', '0x49', '0x5F', '0xC5', '0x47', '0x2F', '0x35', '0x4B', '0x6E', '0x65', '0xEF', '0x60', '0xA1', '0x92', '0x6E', '0x55', '0xA0', '0x82', '0xC2', '0x3E', '0x61', '0x3F', '0xA0', '0x5C', '0xA9', '0x5C', '0xC6', '0xE7', '0x52', '0x62', '0xCA', '0x92', '0x19', '0xCE', '0x2A', '0x3A', '0xAC', '0xB8', '0x63', '0xE1', '0xA1', '0x6C', '0x8C', '0xFC', '0xAA', '0x6C', '0xF3', '0x64', '0x49', '0x2F', '0x34', '0x7F', '0xAC', '0x1C', '0xA2', '0xFB', '0x65', '0xE1', '0xA9', '0x1C', '0x82', '0x58', '0xB9', '0x42', '0xE3', '0x66', '0x7A', '0xE7', '0x9F', '0xF2', '0x7F', '0x58', '0x07', '0x3A', '0x67', '0xBF', '0xC8', '0x41', '0x2C', '0x41', '0xDF', '0x45', '0xC3', '0x68', '0x7C', '0x7B', '0xA9']</v>
      </c>
      <c r="G2336" s="1" t="str">
        <f>TRIM(MID(A2336, FIND("Checksum:", A2336) + 9, FIND("(", A2336) - FIND("Checksum:", A2336) - 9))</f>
        <v>0x6C79</v>
      </c>
      <c r="H2336" s="1" t="str">
        <f>TRIM(MID(A2336, FIND("(", A2336) + 1, FIND(")", A2336) - FIND("(", A2336) - 1))</f>
        <v>big</v>
      </c>
    </row>
    <row r="2337" spans="1:8" hidden="1" x14ac:dyDescent="0.25">
      <c r="A2337" t="s">
        <v>2335</v>
      </c>
      <c r="B2337" s="1" t="str">
        <f>TRIM(MID(A2337, FIND("Index:", A2337) + 6, FIND(",", A2337) - FIND("Index:", A2337) - 6))</f>
        <v>321581</v>
      </c>
      <c r="C2337" s="1" t="str">
        <f>TRIM(MID(A2337, FIND("Length:", A2337) + 7, FIND(",", A2337, FIND("Length:", A2337)) - FIND("Length:", A2337) - 7))</f>
        <v>164</v>
      </c>
      <c r="D2337" s="1">
        <f>COUNTIF(C:C,C2337)</f>
        <v>7</v>
      </c>
      <c r="E2337" s="1" t="str">
        <f t="shared" si="36"/>
        <v>0xEF</v>
      </c>
      <c r="F2337" s="2" t="str">
        <f>TRIM(MID(A2337, FIND("Message:", A2337) + 8, FIND("]", A2337) - FIND("Message:", A2337) - 7))</f>
        <v>['0xEF', '0x40', '0xC8', '0x45', '0xA0', '0x72', '0x77', '0x88', '0x3F', '0x40', '0x77', '0x88', '0x6F', '0x61', '0x73', '0x40', '0x3F', '0x68', '0x7E', '0x40', '0x3F', '0x4F', '0xA8', '0x74', '0xC2', '0x4A', '0xC2', '0x4A', '0xC2', '0x4A', '0x77', '0x13', '0x75', '0x48', '0xEF', '0x40', '0xC8', '0x45', '0x77', '0x48', '0xBB', '0x76', '0x3F', '0x40', '0x77', '0x48', '0x6F', '0x40', '0x3F', '0xA4', '0x77', '0x68', '0x7E', '0x40', '0x3F', '0x4F', '0xC2', '0x4A', '0x3A', '0x78', '0xC2', '0x4A', '0xC2', '0x4A', '0x49', '0x2F', '0x35', '0x40', '0x79', '0x4D', '0x79', '0x88', '0x3F', '0x40', '0x79', '0x48', '0x0A', '0x7A', '0x4F', '0x40', '0xA0', '0x5C', '0xA9', '0x5C', '0xC6', '0xD3', '0x7B', '0xE8', '0xCA', '0x92', '0x19', '0xA2', '0x2A', '0x3A', '0xE1', '0x7C', '0xAC', '0xE1', '0xA1', '0x6C', '0x8C', '0xFC', '0xAA', '0x4D', '0x7D', '0x6C', '0x49', '0x2F', '0x34', '0x7F', '0xAC', '0x1C', '0xDE', '0x7E', '0xA2', '0xE1', '0xA9', '0x1C', '0x82', '0x58', '0xB9', '0x5D', '0x7F', '0x42', '0x7A', '0xE7', '0x9F', '0xF2', '0x7F', '0x58', '0x8E', '0x40', '0x07', '0xBF', '0xC8', '0x41', '0x2C', '0x41', '0xDF', '0x5E', '0x41', '0x45', '0x7C', '0x7B', '0xA9', '0x6C', '0x79', '0x17', '0x25', '0x42', '0xAC', '0x72', '0xB9', '0x3E', '0xA9', '0xEC', '0x7C', '0x6C', '0x43', '0xEB', '0x49', '0x2F', '0x34', '0x3F']</v>
      </c>
      <c r="G2337" s="1" t="str">
        <f>TRIM(MID(A2337, FIND("Checksum:", A2337) + 9, FIND("(", A2337) - FIND("Checksum:", A2337) - 9))</f>
        <v>0x4A2F</v>
      </c>
      <c r="H2337" s="1" t="str">
        <f>TRIM(MID(A2337, FIND("(", A2337) + 1, FIND(")", A2337) - FIND("(", A2337) - 1))</f>
        <v>big</v>
      </c>
    </row>
    <row r="2338" spans="1:8" hidden="1" x14ac:dyDescent="0.25">
      <c r="A2338" t="s">
        <v>2336</v>
      </c>
      <c r="B2338" s="1" t="str">
        <f>TRIM(MID(A2338, FIND("Index:", A2338) + 6, FIND(",", A2338) - FIND("Index:", A2338) - 6))</f>
        <v>321637</v>
      </c>
      <c r="C2338" s="1" t="str">
        <f>TRIM(MID(A2338, FIND("Length:", A2338) + 7, FIND(",", A2338, FIND("Length:", A2338)) - FIND("Length:", A2338) - 7))</f>
        <v>143</v>
      </c>
      <c r="D2338" s="1">
        <f>COUNTIF(C:C,C2338)</f>
        <v>34</v>
      </c>
      <c r="E2338" s="1" t="str">
        <f t="shared" si="36"/>
        <v>0xC2</v>
      </c>
      <c r="F2338" s="2" t="str">
        <f>TRIM(MID(A2338, FIND("Message:", A2338) + 8, FIND("]", A2338) - FIND("Message:", A2338) - 7))</f>
        <v>['0xC2', '0x4A', '0x3A', '0x78', '0xC2', '0x4A', '0xC2', '0x4A', '0x49', '0x2F', '0x35', '0x40', '0x79', '0x4D', '0x79', '0x88', '0x3F', '0x40', '0x79', '0x48', '0x0A', '0x7A', '0x4F', '0x40', '0xA0', '0x5C', '0xA9', '0x5C', '0xC6', '0xD3', '0x7B', '0xE8', '0xCA', '0x92', '0x19', '0xA2', '0x2A', '0x3A', '0xE1', '0x7C', '0xAC', '0xE1', '0xA1', '0x6C', '0x8C', '0xFC', '0xAA', '0x4D', '0x7D', '0x6C', '0x49', '0x2F', '0x34', '0x7F', '0xAC', '0x1C', '0xDE', '0x7E', '0xA2', '0xE1', '0xA9', '0x1C', '0x82', '0x58', '0xB9', '0x5D', '0x7F', '0x42', '0x7A', '0xE7', '0x9F', '0xF2', '0x7F', '0x58', '0x8E', '0x40', '0x07', '0xBF', '0xC8', '0x41', '0x2C', '0x41', '0xDF', '0x5E', '0x41', '0x45', '0x7C', '0x7B', '0xA9', '0x6C', '0x79', '0x17', '0x25', '0x42', '0xAC', '0x72', '0xB9', '0x3E', '0xA9', '0xEC', '0x7C', '0x6C', '0x43', '0xEB', '0x49', '0x2F', '0x34', '0x3F', '0x4A', '0x2F', '0x94', '0x44', '0x3E', '0x3F', '0x8C', '0x57', '0x79', '0xF0', '0x5F', '0x6F', '0x45', '0x8C', '0x79', '0x10', '0x5F', '0x88', '0x49', '0x2F', '0xBB', '0x46', '0x35', '0x3F', '0x4B', '0x3F', '0x3E', '0x32', '0xAA', '0x60', '0x47', '0xE0', '0x6A', '0x08', '0x4B']</v>
      </c>
      <c r="G2338" s="1" t="str">
        <f>TRIM(MID(A2338, FIND("Checksum:", A2338) + 9, FIND("(", A2338) - FIND("Checksum:", A2338) - 9))</f>
        <v>0x3F3E</v>
      </c>
      <c r="H2338" s="1" t="str">
        <f>TRIM(MID(A2338, FIND("(", A2338) + 1, FIND(")", A2338) - FIND("(", A2338) - 1))</f>
        <v>big</v>
      </c>
    </row>
    <row r="2339" spans="1:8" hidden="1" x14ac:dyDescent="0.25">
      <c r="A2339" t="s">
        <v>2337</v>
      </c>
      <c r="B2339" s="1" t="str">
        <f>TRIM(MID(A2339, FIND("Index:", A2339) + 6, FIND(",", A2339) - FIND("Index:", A2339) - 6))</f>
        <v>321846</v>
      </c>
      <c r="C2339" s="1" t="str">
        <f>TRIM(MID(A2339, FIND("Length:", A2339) + 7, FIND(",", A2339, FIND("Length:", A2339)) - FIND("Length:", A2339) - 7))</f>
        <v>181</v>
      </c>
      <c r="D2339" s="1">
        <f>COUNTIF(C:C,C2339)</f>
        <v>5</v>
      </c>
      <c r="E2339" s="1" t="str">
        <f t="shared" si="36"/>
        <v>0xD3</v>
      </c>
      <c r="F2339" s="2" t="str">
        <f>TRIM(MID(A2339, FIND("Message:", A2339) + 8, FIND("]", A2339) - FIND("Message:", A2339) - 7))</f>
        <v>['0xD3', '0x4F', '0x58', '0x3F', '0x40', '0x77', '0x58', '0x6F', '0x40', '0xA6', '0x50', '0x3F', '0x68', '0x7E', '0x40', '0x3F', '0x4F', '0xC2', '0x08', '0x51', '0x4A', '0xC2', '0x4A', '0xC2', '0x4A', '0x49', '0x2F', '0x2E', '0x52', '0x35', '0x4D', '0x79', '0x98', '0x00', '0x00', '0x00', '0xE6', '0xF0', '0x85', '0x06', '0xFF', '0xFF', '0xFF', '0xFF', '0xFF', '0x7C', '0x85', '0x04', '0x09', '0x00', '0xC6', '0xA7', '0x00', '0x07', '0x08', '0x40', '0x4C', '0x00', '0x3F', '0x40', '0x79', '0x58', '0x4F', '0x2D', '0x41', '0x40', '0xA0', '0x5C', '0xA9', '0x5C', '0xC6', '0xE9', '0x35', '0x42', '0xCA', '0x93', '0x19', '0x76', '0x2A', '0x3A', '0xAC', '0x41', '0x43', '0xE1', '0xA1', '0x6C', '0x8C', '0xFC', '0xAA', '0x6C', '0xD3', '0x44', '0x49', '0x2F', '0x34', '0x7F', '0xAC', '0x1C', '0xA2', '0xDB', '0x45', '0xE1', '0xA9', '0x1C', '0x82', '0x58', '0xB9', '0x42', '0xC3', '0x46', '0x7A', '0xE7', '0x9F', '0xF2', '0x7F', '0x58', '0x07', '0x1A', '0x47', '0xBF', '0xC8', '0x41', '0x2C', '0x41', '0xDF', '0x45', '0xA3', '0x48', '0x7C', '0x7B', '0xA9', '0x6C', '0x79', '0x17', '0xAC', '0x93', '0x49', '0x72', '0xB9', '0x3E', '0xA9', '0xEC', '0x7C', '0xEB', '0xB2', '0x4A', '0x49', '0x2F', '0x34', '0x3F', '0x4A', '0x2F', '0x3E', '0xED', '0x4B', '0x3F', '0x8C', '0x57', '0x79', '0xF0', '0x5F', '0x8D', '0xC5', '0x4C', '0x79', '0x10', '0x5F', '0x89', '0x49', '0x2F', '0x35', '0x6C', '0x4D', '0x3F', '0x4B', '0x3F', '0x3E', '0x0E', '0xAA', '0xE0', '0xEE']</v>
      </c>
      <c r="G2339" s="1" t="str">
        <f>TRIM(MID(A2339, FIND("Checksum:", A2339) + 9, FIND("(", A2339) - FIND("Checksum:", A2339) - 9))</f>
        <v>0x4E6A</v>
      </c>
      <c r="H2339" s="1" t="str">
        <f>TRIM(MID(A2339, FIND("(", A2339) + 1, FIND(")", A2339) - FIND("(", A2339) - 1))</f>
        <v>big</v>
      </c>
    </row>
    <row r="2340" spans="1:8" hidden="1" x14ac:dyDescent="0.25">
      <c r="A2340" t="s">
        <v>2338</v>
      </c>
      <c r="B2340" s="1" t="str">
        <f>TRIM(MID(A2340, FIND("Index:", A2340) + 6, FIND(",", A2340) - FIND("Index:", A2340) - 6))</f>
        <v>322073</v>
      </c>
      <c r="C2340" s="1" t="str">
        <f>TRIM(MID(A2340, FIND("Length:", A2340) + 7, FIND(",", A2340, FIND("Length:", A2340)) - FIND("Length:", A2340) - 7))</f>
        <v>124</v>
      </c>
      <c r="D2340" s="1">
        <f>COUNTIF(C:C,C2340)</f>
        <v>14</v>
      </c>
      <c r="E2340" s="1" t="str">
        <f t="shared" si="36"/>
        <v>0xA8</v>
      </c>
      <c r="F2340" s="2" t="str">
        <f>TRIM(MID(A2340, FIND("Message:", A2340) + 8, FIND("]", A2340) - FIND("Message:", A2340) - 7))</f>
        <v>['0xA8', '0x6F', '0x40', '0x3F', '0x68', '0x7E', '0x40', '0x12', '0x54', '0x3F', '0x4F', '0xC2', '0x4A', '0xC2', '0x4A', '0xC2', '0xBF', '0x55', '0x4A', '0x77', '0x68', '0xEF', '0x40', '0xC8', '0x45', '0xBD', '0x56', '0x77', '0x68', '0x3F', '0x40', '0x77', '0x68', '0x6F', '0x05', '0x57', '0x40', '0x3F', '0x68', '0x7E', '0x40', '0x3F', '0x4F', '0x8C', '0x58', '0xC2', '0x4A', '0xC2', '0x4A', '0xC2', '0x4A', '0x49', '0xC8', '0x59', '0x2F', '0x35', '0x4D', '0x79', '0xA8', '0x3F', '0x40', '0xAC', '0x5A', '0x79', '0x68', '0x4F', '0x40', '0xA0', '0x5C', '0xA9', '0x72', '0x5B', '0x5C', '0xC6', '0xEA', '0xCA', '0x96', '0x19', '0x49', '0x2D', '0x5C', '0x2A', '0x3A', '0xAC', '0xE1', '0xA1', '0x6C', '0x8C', '0xE9', '0x5D', '0xFC', '0xAA', '0x6C', '0x49', '0x2F', '0x34', '0x7F', '0x9D', '0x5E', '0xAC', '0x1C', '0xA2', '0xE1', '0xA9', '0x1C', '0x82', '0xF3', '0x5F', '0x58', '0xB9', '0x42', '0x7A', '0xE7', '0x9F', '0xF2', '0xA8', '0x60', '0x7F', '0x58', '0x07', '0xBF', '0xC8', '0x44', '0x2C']</v>
      </c>
      <c r="G2340" s="1" t="str">
        <f>TRIM(MID(A2340, FIND("Checksum:", A2340) + 9, FIND("(", A2340) - FIND("Checksum:", A2340) - 9))</f>
        <v>0x3861</v>
      </c>
      <c r="H2340" s="1" t="str">
        <f>TRIM(MID(A2340, FIND("(", A2340) + 1, FIND(")", A2340) - FIND("(", A2340) - 1))</f>
        <v>big</v>
      </c>
    </row>
    <row r="2341" spans="1:8" hidden="1" x14ac:dyDescent="0.25">
      <c r="A2341" t="s">
        <v>2339</v>
      </c>
      <c r="B2341" s="1" t="str">
        <f>TRIM(MID(A2341, FIND("Index:", A2341) + 6, FIND(",", A2341) - FIND("Index:", A2341) - 6))</f>
        <v>322693</v>
      </c>
      <c r="C2341" s="1" t="str">
        <f>TRIM(MID(A2341, FIND("Length:", A2341) + 7, FIND(",", A2341, FIND("Length:", A2341)) - FIND("Length:", A2341) - 7))</f>
        <v>112</v>
      </c>
      <c r="D2341" s="1">
        <f>COUNTIF(C:C,C2341)</f>
        <v>8</v>
      </c>
      <c r="E2341" s="1" t="str">
        <f t="shared" si="36"/>
        <v>0x58</v>
      </c>
      <c r="F2341" s="2" t="str">
        <f>TRIM(MID(A2341, FIND("Message:", A2341) + 8, FIND("]", A2341) - FIND("Message:", A2341) - 7))</f>
        <v>['0x58', '0x5F', '0x9C', '0x79', '0x10', '0x5F', '0x98', '0x49', '0x1F', '0x59', '0x2F', '0x35', '0x7F', '0x4B', '0x3F', '0x3E', '0x32', '0x38', '0x5A', '0xAA', '0xE0', '0x6A', '0x08', '0x4B', '0x3F', '0x3E', '0x21', '0x5B', '0xCE', '0x69', '0xF0', '0x49', '0x2F', '0x35', '0x81', '0xB3', '0x5C', '0xAA', '0xE0', '0x6A', '0x08', '0x2B', '0x4F', '0x6A', '0x3F', '0x5D', '0x0A', '0x69', '0xF0', '0x78', '0x98', '0xEF', '0x40', '0x02', '0x5E', '0xC8', '0x44', '0x78', '0x98', '0x3F', '0x40', '0x78', '0x74', '0x5F', '0x98', '0x6F', '0x40', '0x3F', '0x68', '0xA7', '0x42', '0x39', '0x60', '0xC2', '0x4A', '0xC2', '0x4A', '0xC2', '0x4A', '0x78', '0xFF', '0x61', '0x58', '0xEF', '0x40', '0xC8', '0x44', '0x78', '0x58', '0xC7', '0x62', '0x3F', '0x40', '0x78', '0x58', '0x6F', '0x40', '0x3F', '0xA1', '0x63', '0x68', '0xA7', '0x42', '0xC2', '0x4A', '0xC2', '0x4A', '0xCF', '0x64', '0xC2', '0x4A', '0x49']</v>
      </c>
      <c r="G2341" s="1" t="str">
        <f>TRIM(MID(A2341, FIND("Checksum:", A2341) + 9, FIND("(", A2341) - FIND("Checksum:", A2341) - 9))</f>
        <v>0x2F35</v>
      </c>
      <c r="H2341" s="1" t="str">
        <f>TRIM(MID(A2341, FIND("(", A2341) + 1, FIND(")", A2341) - FIND("(", A2341) - 1))</f>
        <v>big</v>
      </c>
    </row>
    <row r="2342" spans="1:8" hidden="1" x14ac:dyDescent="0.25">
      <c r="A2342" t="s">
        <v>2340</v>
      </c>
      <c r="B2342" s="1" t="str">
        <f>TRIM(MID(A2342, FIND("Index:", A2342) + 6, FIND(",", A2342) - FIND("Index:", A2342) - 6))</f>
        <v>323108</v>
      </c>
      <c r="C2342" s="1" t="str">
        <f>TRIM(MID(A2342, FIND("Length:", A2342) + 7, FIND(",", A2342, FIND("Length:", A2342)) - FIND("Length:", A2342) - 7))</f>
        <v>149</v>
      </c>
      <c r="D2342" s="1">
        <f>COUNTIF(C:C,C2342)</f>
        <v>25</v>
      </c>
      <c r="E2342" s="1" t="str">
        <f t="shared" si="36"/>
        <v>0xAC</v>
      </c>
      <c r="F2342" s="2" t="str">
        <f>TRIM(MID(A2342, FIND("Message:", A2342) + 8, FIND("]", A2342) - FIND("Message:", A2342) - 7))</f>
        <v>['0xAC', '0x72', '0xB1', '0x3E', '0xA1', '0x6C', '0x7C', '0xDF', '0x47', '0x6B', '0x49', '0x2F', '0x34', '0x3F', '0x4A', '0x2F', '0x18', '0x48', '0x3E', '0x3F', '0x8C', '0x57', '0x79', '0xF0', '0x5F', '0x73', '0x49', '0x9E', '0x79', '0x10', '0x5F', '0x9A', '0x49', '0x2F', '0xE3', '0x4A', '0x35', '0x7F', '0x4B', '0x3F', '0x3E', '0x7E', '0xAA', '0xF0', '0x4B', '0xE0', '0x6A', '0x08', '0x4B', '0x3F', '0xCE', '0x3E', '0x36', '0x4C', '0x69', '0xF0', '0x49', '0x2F', '0x35', '0x81', '0xAA', '0x80', '0x4D', '0xE0', '0x6A', '0x08', '0x4B', '0x3F', '0x4F', '0x3F', '0xB9', '0x4E', '0x6A', '0x0A', '0x69', '0xF0', '0x78', '0xB8', '0xEF', '0x3E', '0x4F', '0x40', '0xC8', '0x44', '0x78', '0xB8', '0x3F', '0x40', '0x4D', '0x50', '0x78', '0xB8', '0x6F', '0x40', '0x3F', '0x68', '0xA0', '0x79', '0x51', '0x42', '0xC2', '0x4A', '0xC2', '0x4A', '0xC2', '0x4A', '0xBA', '0x52', '0x78', '0x78', '0xEF', '0x40', '0x00', '0x00', '0x00', '0x73', '0xF0', '0x85', '0x06', '0xFF', '0xFF', '0xFF', '0xFF', '0xFF', '0x7C', '0x85', '0x04', '0x09', '0x00', '0xC3', '0x5A', '0x00', '0x07', '0xB7', '0x40', '0x50', '0x00', '0xC8', '0x44', '0x78', '0x78', '0x3F', '0xCD', '0x41', '0x40', '0x78', '0x78', '0x6F', '0x40']</v>
      </c>
      <c r="G2342" s="1" t="str">
        <f>TRIM(MID(A2342, FIND("Checksum:", A2342) + 9, FIND("(", A2342) - FIND("Checksum:", A2342) - 9))</f>
        <v>0x3F68</v>
      </c>
      <c r="H2342" s="1" t="str">
        <f>TRIM(MID(A2342, FIND("(", A2342) + 1, FIND(")", A2342) - FIND("(", A2342) - 1))</f>
        <v>big</v>
      </c>
    </row>
    <row r="2343" spans="1:8" hidden="1" x14ac:dyDescent="0.25">
      <c r="A2343" t="s">
        <v>2341</v>
      </c>
      <c r="B2343" s="1" t="str">
        <f>TRIM(MID(A2343, FIND("Index:", A2343) + 6, FIND(",", A2343) - FIND("Index:", A2343) - 6))</f>
        <v>323242</v>
      </c>
      <c r="C2343" s="1" t="str">
        <f>TRIM(MID(A2343, FIND("Length:", A2343) + 7, FIND(",", A2343, FIND("Length:", A2343)) - FIND("Length:", A2343) - 7))</f>
        <v>256</v>
      </c>
      <c r="D2343" s="1">
        <f>COUNTIF(C:C,C2343)</f>
        <v>10</v>
      </c>
      <c r="E2343" s="1" t="str">
        <f t="shared" si="36"/>
        <v>0x40</v>
      </c>
      <c r="F2343" s="2" t="str">
        <f>TRIM(MID(A2343, FIND("Message:", A2343) + 8, FIND("]", A2343) - FIND("Message:", A2343) - 7))</f>
        <v>['0x40', '0x50', '0x00', '0xC8', '0x44', '0x78', '0x78', '0x3F', '0xCD', '0x41', '0x40', '0x78', '0x78', '0x6F', '0x40', '0x3F', '0x68', '0xC9', '0x42', '0xA0', '0x42', '0xC2', '0x4A', '0xC2', '0x4A', '0xC2', '0x01', '0x43', '0x4A', '0x49', '0x2F', '0x35', '0x8D', '0x79', '0xB8', '0xFA', '0x44', '0x3F', '0x40', '0x79', '0x78', '0x4F', '0x40', '0xC2', '0x08', '0x45', '0x40', '0xA0', '0x35', '0xA1', '0x35', '0xA7', '0x35', '0x0F', '0x46', '0xA8', '0x35', '0xAE', '0x22', '0xAD', '0x35', '0x8E', '0x66', '0x47', '0x65', '0x3F', '0xAA', '0x3E', '0x3E', '0x3E', '0x3E', '0x8F', '0x48', '0x31', '0x5F', '0x8E', '0x61', '0x6E', '0x25', '0xAD', '0x0A', '0x49', '0x32', '0xBE', '0x3B', '0x6E', '0xD5', '0x48', '0x2F', '0x31', '0x4A', '0x3E', '0x3F', '0x6E', '0xC5', '0x47', '0x2F', '0x35', '0xA7', '0x4B', '0x8B', '0x6E', '0x65', '0x41', '0x2F', '0x35', '0x4B', '0x9B', '0x4C', '0x6E', '0x55', '0xA0', '0x82', '0xC2', '0x3F', '0xA0', '0xD5', '0x4D', '0x5C', '0xA9', '0x5C', '0xC6', '0xE7', '0xCA', '0x76', '0x9F', '0x4E', '0x49', '0x2F', '0x35', '0x3F', '0x4B', '0x3F', '0x3E', '0x04', '0x4F', '0x3B', '0xAA', '0xE0', '0x6A', '0x08', '0x4B', '0x3F', '0x13', '0x50', '0x3E', '0x37', '0x69', '0xF0', '0x49', '0x2F', '0x35', '0xCD', '0x51', '0x41', '0xAA', '0xE0', '0x6A', '0x08', '0x69', '0xF0', '0xEA', '0x52', '0x49', '0x2F', '0x34', '0x3F', '0x79', '0xD0', '0x5F', '0xE7', '0x53', '0x8B', '0x49', '0x2F', '0x34', '0x7F', '0xAA', '0xE1', '0x97', '0x54', '0x49', '0x2F', '0x34', '0x3F', '0x8A', '0x58', '0xBA', '0xDD', '0x55', '0x3E', '0x8A', '0x57', '0x79', '0xF0', '0x5F', '0x83', '0xC2', '0x56', '0x79', '0xF0', '0x5F', '0x87', '0x71', '0x88', '0xEF', '0x91', '0x57', '0x40', '0xC8', '0x45', '0x71', '0x88', '0x3F', '0x40', '0x1F', '0x58', '0x71', '0x88', '0x6F', '0x40', '0x3F', '0x68', '0x7E', '0x28', '0x59', '0x40', '0x3F', '0x4F', '0xC2', '0x4A', '0xC2', '0x4A', '0x42', '0x5A', '0xC2', '0x4A', '0x71', '0x48', '0xEF', '0x40', '0xC8', '0x1A', '0x5B', '0x45', '0x71', '0x48', '0x3F', '0x40', '0x71', '0x48', '0x93', '0x5C', '0x6F', '0x40', '0x3F']</v>
      </c>
      <c r="G2343" s="1" t="str">
        <f>TRIM(MID(A2343, FIND("Checksum:", A2343) + 9, FIND("(", A2343) - FIND("Checksum:", A2343) - 9))</f>
        <v>0x687E</v>
      </c>
      <c r="H2343" s="1" t="str">
        <f>TRIM(MID(A2343, FIND("(", A2343) + 1, FIND(")", A2343) - FIND("(", A2343) - 1))</f>
        <v>big</v>
      </c>
    </row>
    <row r="2344" spans="1:8" hidden="1" x14ac:dyDescent="0.25">
      <c r="A2344" t="s">
        <v>2342</v>
      </c>
      <c r="B2344" s="1" t="str">
        <f>TRIM(MID(A2344, FIND("Index:", A2344) + 6, FIND(",", A2344) - FIND("Index:", A2344) - 6))</f>
        <v>323422</v>
      </c>
      <c r="C2344" s="1" t="str">
        <f>TRIM(MID(A2344, FIND("Length:", A2344) + 7, FIND(",", A2344, FIND("Length:", A2344)) - FIND("Length:", A2344) - 7))</f>
        <v>251</v>
      </c>
      <c r="D2344" s="1">
        <f>COUNTIF(C:C,C2344)</f>
        <v>14</v>
      </c>
      <c r="E2344" s="1" t="str">
        <f t="shared" si="36"/>
        <v>0x54</v>
      </c>
      <c r="F2344" s="2" t="str">
        <f>TRIM(MID(A2344, FIND("Message:", A2344) + 8, FIND("]", A2344) - FIND("Message:", A2344) - 7))</f>
        <v>['0x54', '0x49', '0x2F', '0x34', '0x3F', '0x8A', '0x58', '0xBA', '0xDD', '0x55', '0x3E', '0x8A', '0x57', '0x79', '0xF0', '0x5F', '0x83', '0xC2', '0x56', '0x79', '0xF0', '0x5F', '0x87', '0x71', '0x88', '0xEF', '0x91', '0x57', '0x40', '0xC8', '0x45', '0x71', '0x88', '0x3F', '0x40', '0x1F', '0x58', '0x71', '0x88', '0x6F', '0x40', '0x3F', '0x68', '0x7E', '0x28', '0x59', '0x40', '0x3F', '0x4F', '0xC2', '0x4A', '0xC2', '0x4A', '0x42', '0x5A', '0xC2', '0x4A', '0x71', '0x48', '0xEF', '0x40', '0xC8', '0x1A', '0x5B', '0x45', '0x71', '0x48', '0x3F', '0x40', '0x71', '0x48', '0x93', '0x5C', '0x6F', '0x40', '0x3F', '0x68', '0x7E', '0x40', '0x3F', '0xB1', '0x5D', '0x4F', '0xC2', '0x4A', '0xC2', '0x4A', '0xC2', '0x4A', '0xD3', '0x5E', '0xA0', '0x5C', '0xA9', '0x5C', '0xC6', '0xE8', '0xCA', '0xDB', '0x5F', '0x76', '0x49', '0x2F', '0x35', '0x3F', '0x4B', '0x3F', '0x4D', '0x60', '0x3E', '0x32', '0xAA', '0xE0', '0x6A', '0x08', '0x4B', '0x1A', '0x61', '0x3F', '0x3E', '0xCE', '0x69', '0xF0', '0x49', '0x2F', '0x80', '0x62', '0x35', '0x41', '0xAA', '0xE0', '0x6A', '0x08', '0x69', '0x40', '0x63', '0xF0', '0x49', '0x2F', '0x34', '0x3F', '0x79', '0xD0', '0x8A', '0x64', '0x5F', '0x8C', '0x49', '0x2F', '0x34', '0x7F', '0xAA', '0x27', '0x65', '0xE1', '0x49', '0x2F', '0x34', '0x3F', '0x8A', '0x58', '0x16', '0x66', '0xBA', '0x3E', '0x8A', '0x57', '0x79', '0xF0', '0x5F', '0x0B', '0x67', '0x84', '0x79', '0xF0', '0x5F', '0x88', '0x71', '0x98', '0x48', '0x68', '0xEF', '0x40', '0xC8', '0x45', '0x71', '0x98', '0x3F', '0xEF', '0x69', '0x40', '0x71', '0x98', '0x6F', '0x40', '0x3F', '0x68', '0x0B', '0x6A', '0x7E', '0x40', '0x3F', '0x4F', '0xC2', '0x4A', '0xC2', '0x87', '0x6B', '0x4A', '0xC2', '0x4A', '0x71', '0x58', '0xEF', '0x40', '0xBC', '0x6C', '0xC8', '0x45', '0x71', '0x58', '0x3F', '0x40', '0x71', '0x35', '0x6D', '0x58', '0x6F', '0x40', '0x3F', '0x68', '0x7E', '0x40', '0xDB', '0x6E', '0x3F', '0x4F', '0xC2', '0x4A', '0xC2', '0x4A', '0xC2', '0xD9', '0x6F', '0x4A', '0xA0', '0x5C', '0xA9', '0x5C', '0xC6', '0xE9']</v>
      </c>
      <c r="G2344" s="1" t="str">
        <f>TRIM(MID(A2344, FIND("Checksum:", A2344) + 9, FIND("(", A2344) - FIND("Checksum:", A2344) - 9))</f>
        <v>0x6D70</v>
      </c>
      <c r="H2344" s="1" t="str">
        <f>TRIM(MID(A2344, FIND("(", A2344) + 1, FIND(")", A2344) - FIND("(", A2344) - 1))</f>
        <v>big</v>
      </c>
    </row>
    <row r="2345" spans="1:8" hidden="1" x14ac:dyDescent="0.25">
      <c r="A2345" t="s">
        <v>2343</v>
      </c>
      <c r="B2345" s="1" t="str">
        <f>TRIM(MID(A2345, FIND("Index:", A2345) + 6, FIND(",", A2345) - FIND("Index:", A2345) - 6))</f>
        <v>323677</v>
      </c>
      <c r="C2345" s="1" t="str">
        <f>TRIM(MID(A2345, FIND("Length:", A2345) + 7, FIND(",", A2345, FIND("Length:", A2345)) - FIND("Length:", A2345) - 7))</f>
        <v>159</v>
      </c>
      <c r="D2345" s="1">
        <f>COUNTIF(C:C,C2345)</f>
        <v>15</v>
      </c>
      <c r="E2345" s="1" t="str">
        <f t="shared" si="36"/>
        <v>0x49</v>
      </c>
      <c r="F2345" s="2" t="str">
        <f>TRIM(MID(A2345, FIND("Message:", A2345) + 8, FIND("]", A2345) - FIND("Message:", A2345) - 7))</f>
        <v>['0x49', '0x2F', '0x35', '0x3F', '0x4B', '0xE9', '0x71', '0x3F', '0x3E', '0x0E', '0xAA', '0xE0', '0x6A', '0x08', '0xFA', '0x72', '0x4B', '0x3F', '0x37', '0x3E', '0x69', '0xF0', '0x49', '0x16', '0x73', '0x2F', '0x35', '0x41', '0xAA', '0xE0', '0x6A', '0x08', '0x17', '0x74', '0x69', '0xF0', '0x49', '0x2F', '0x34', '0x3F', '0x79', '0x34', '0x75', '0xD0', '0x5F', '0x8D', '0x49', '0x2F', '0x34', '0x7F', '0x5F', '0x76', '0xAA', '0xE1', '0x49', '0x2F', '0x34', '0x3F', '0x8A', '0x79', '0x77', '0x58', '0xBA', '0x3E', '0x8A', '0x57', '0x79', '0xF0', '0x15', '0x78', '0x5F', '0x85', '0x79', '0xF0', '0x5F', '0x89', '0x71', '0x22', '0x79', '0xA8', '0xEF', '0x40', '0xC8', '0x45', '0x71', '0xA8', '0x7A', '0x7A', '0x3F', '0x40', '0x71', '0xA8', '0x6F', '0x40', '0x3F', '0x03', '0x7B', '0x68', '0x7E', '0x40', '0x3F', '0x4F', '0xC2', '0x4A', '0x3E', '0x7C', '0xC2', '0x4A', '0xC2', '0x4A', '0x71', '0x68', '0xEF', '0x60', '0x7D', '0x40', '0xC8', '0x45', '0x71', '0x68', '0x3F', '0x40', '0x25', '0x7E', '0x71', '0x68', '0x6F', '0x40', '0x3F', '0x68', '0x7E', '0x2E', '0x7F', '0x40', '0x3F', '0x4F', '0xC2', '0x4A', '0xC2', '0x4A', '0x68', '0x40', '0xC2', '0x4A', '0xA0', '0x5C', '0xA9', '0x5C', '0xC6', '0x17', '0x41', '0xEA', '0xCA', '0x76', '0x49', '0x2F', '0x35', '0x3F', '0x5A']</v>
      </c>
      <c r="G2345" s="1" t="str">
        <f>TRIM(MID(A2345, FIND("Checksum:", A2345) + 9, FIND("(", A2345) - FIND("Checksum:", A2345) - 9))</f>
        <v>0x424B</v>
      </c>
      <c r="H2345" s="1" t="str">
        <f>TRIM(MID(A2345, FIND("(", A2345) + 1, FIND(")", A2345) - FIND("(", A2345) - 1))</f>
        <v>big</v>
      </c>
    </row>
    <row r="2346" spans="1:8" hidden="1" x14ac:dyDescent="0.25">
      <c r="A2346" t="s">
        <v>2344</v>
      </c>
      <c r="B2346" s="1" t="str">
        <f>TRIM(MID(A2346, FIND("Index:", A2346) + 6, FIND(",", A2346) - FIND("Index:", A2346) - 6))</f>
        <v>323695</v>
      </c>
      <c r="C2346" s="1" t="str">
        <f>TRIM(MID(A2346, FIND("Length:", A2346) + 7, FIND(",", A2346, FIND("Length:", A2346)) - FIND("Length:", A2346) - 7))</f>
        <v>153</v>
      </c>
      <c r="D2346" s="1">
        <f>COUNTIF(C:C,C2346)</f>
        <v>14</v>
      </c>
      <c r="E2346" s="1" t="str">
        <f t="shared" si="36"/>
        <v>0x37</v>
      </c>
      <c r="F2346" s="2" t="str">
        <f>TRIM(MID(A2346, FIND("Message:", A2346) + 8, FIND("]", A2346) - FIND("Message:", A2346) - 7))</f>
        <v>['0x37', '0x3E', '0x69', '0xF0', '0x49', '0x16', '0x73', '0x2F', '0x35', '0x41', '0xAA', '0xE0', '0x6A', '0x08', '0x17', '0x74', '0x69', '0xF0', '0x49', '0x2F', '0x34', '0x3F', '0x79', '0x34', '0x75', '0xD0', '0x5F', '0x8D', '0x49', '0x2F', '0x34', '0x7F', '0x5F', '0x76', '0xAA', '0xE1', '0x49', '0x2F', '0x34', '0x3F', '0x8A', '0x79', '0x77', '0x58', '0xBA', '0x3E', '0x8A', '0x57', '0x79', '0xF0', '0x15', '0x78', '0x5F', '0x85', '0x79', '0xF0', '0x5F', '0x89', '0x71', '0x22', '0x79', '0xA8', '0xEF', '0x40', '0xC8', '0x45', '0x71', '0xA8', '0x7A', '0x7A', '0x3F', '0x40', '0x71', '0xA8', '0x6F', '0x40', '0x3F', '0x03', '0x7B', '0x68', '0x7E', '0x40', '0x3F', '0x4F', '0xC2', '0x4A', '0x3E', '0x7C', '0xC2', '0x4A', '0xC2', '0x4A', '0x71', '0x68', '0xEF', '0x60', '0x7D', '0x40', '0xC8', '0x45', '0x71', '0x68', '0x3F', '0x40', '0x25', '0x7E', '0x71', '0x68', '0x6F', '0x40', '0x3F', '0x68', '0x7E', '0x2E', '0x7F', '0x40', '0x3F', '0x4F', '0xC2', '0x4A', '0xC2', '0x4A', '0x68', '0x40', '0xC2', '0x4A', '0xA0', '0x5C', '0xA9', '0x5C', '0xC6', '0x17', '0x41', '0xEA', '0xCA', '0x76', '0x49', '0x2F', '0x35', '0x3F', '0x5A', '0x42', '0x4B', '0x3F', '0x3E', '0x7E', '0xAA', '0xE0', '0x6A', '0x7F', '0x43', '0x08', '0x4B']</v>
      </c>
      <c r="G2346" s="1" t="str">
        <f>TRIM(MID(A2346, FIND("Checksum:", A2346) + 9, FIND("(", A2346) - FIND("Checksum:", A2346) - 9))</f>
        <v>0x3FCE</v>
      </c>
      <c r="H2346" s="1" t="str">
        <f>TRIM(MID(A2346, FIND("(", A2346) + 1, FIND(")", A2346) - FIND("(", A2346) - 1))</f>
        <v>big</v>
      </c>
    </row>
    <row r="2347" spans="1:8" hidden="1" x14ac:dyDescent="0.25">
      <c r="A2347" t="s">
        <v>2345</v>
      </c>
      <c r="B2347" s="1" t="str">
        <f>TRIM(MID(A2347, FIND("Index:", A2347) + 6, FIND(",", A2347) - FIND("Index:", A2347) - 6))</f>
        <v>323719</v>
      </c>
      <c r="C2347" s="1" t="str">
        <f>TRIM(MID(A2347, FIND("Length:", A2347) + 7, FIND(",", A2347, FIND("Length:", A2347)) - FIND("Length:", A2347) - 7))</f>
        <v>151</v>
      </c>
      <c r="D2347" s="1">
        <f>COUNTIF(C:C,C2347)</f>
        <v>20</v>
      </c>
      <c r="E2347" s="1" t="str">
        <f t="shared" si="36"/>
        <v>0x75</v>
      </c>
      <c r="F2347" s="2" t="str">
        <f>TRIM(MID(A2347, FIND("Message:", A2347) + 8, FIND("]", A2347) - FIND("Message:", A2347) - 7))</f>
        <v>['0x75', '0xD0', '0x5F', '0x8D', '0x49', '0x2F', '0x34', '0x7F', '0x5F', '0x76', '0xAA', '0xE1', '0x49', '0x2F', '0x34', '0x3F', '0x8A', '0x79', '0x77', '0x58', '0xBA', '0x3E', '0x8A', '0x57', '0x79', '0xF0', '0x15', '0x78', '0x5F', '0x85', '0x79', '0xF0', '0x5F', '0x89', '0x71', '0x22', '0x79', '0xA8', '0xEF', '0x40', '0xC8', '0x45', '0x71', '0xA8', '0x7A', '0x7A', '0x3F', '0x40', '0x71', '0xA8', '0x6F', '0x40', '0x3F', '0x03', '0x7B', '0x68', '0x7E', '0x40', '0x3F', '0x4F', '0xC2', '0x4A', '0x3E', '0x7C', '0xC2', '0x4A', '0xC2', '0x4A', '0x71', '0x68', '0xEF', '0x60', '0x7D', '0x40', '0xC8', '0x45', '0x71', '0x68', '0x3F', '0x40', '0x25', '0x7E', '0x71', '0x68', '0x6F', '0x40', '0x3F', '0x68', '0x7E', '0x2E', '0x7F', '0x40', '0x3F', '0x4F', '0xC2', '0x4A', '0xC2', '0x4A', '0x68', '0x40', '0xC2', '0x4A', '0xA0', '0x5C', '0xA9', '0x5C', '0xC6', '0x17', '0x41', '0xEA', '0xCA', '0x76', '0x49', '0x2F', '0x35', '0x3F', '0x5A', '0x42', '0x4B', '0x3F', '0x3E', '0x7E', '0xAA', '0xE0', '0x6A', '0x7F', '0x43', '0x08', '0x4B', '0x3F', '0xCE', '0x3E', '0x69', '0xF0', '0x3D', '0x44', '0x49', '0x2F', '0x35', '0x41', '0xAA', '0xE0', '0x6A', '0x29', '0x45', '0x08', '0x69', '0xF0', '0x49', '0x2F', '0x34']</v>
      </c>
      <c r="G2347" s="1" t="str">
        <f>TRIM(MID(A2347, FIND("Checksum:", A2347) + 9, FIND("(", A2347) - FIND("Checksum:", A2347) - 9))</f>
        <v>0x3F93</v>
      </c>
      <c r="H2347" s="1" t="str">
        <f>TRIM(MID(A2347, FIND("(", A2347) + 1, FIND(")", A2347) - FIND("(", A2347) - 1))</f>
        <v>big</v>
      </c>
    </row>
    <row r="2348" spans="1:8" hidden="1" x14ac:dyDescent="0.25">
      <c r="A2348" t="s">
        <v>2346</v>
      </c>
      <c r="B2348" s="1" t="str">
        <f>TRIM(MID(A2348, FIND("Index:", A2348) + 6, FIND(",", A2348) - FIND("Index:", A2348) - 6))</f>
        <v>324664</v>
      </c>
      <c r="C2348" s="1" t="str">
        <f>TRIM(MID(A2348, FIND("Length:", A2348) + 7, FIND(",", A2348, FIND("Length:", A2348)) - FIND("Length:", A2348) - 7))</f>
        <v>143</v>
      </c>
      <c r="D2348" s="1">
        <f>COUNTIF(C:C,C2348)</f>
        <v>34</v>
      </c>
      <c r="E2348" s="1" t="str">
        <f t="shared" si="36"/>
        <v>0x49</v>
      </c>
      <c r="F2348" s="2" t="str">
        <f>TRIM(MID(A2348, FIND("Message:", A2348) + 8, FIND("]", A2348) - FIND("Message:", A2348) - 7))</f>
        <v>['0x49', '0x2F', '0x34', '0x7F', '0xA8', '0xE1', '0x49', '0x2F', '0x2F', '0x4A', '0x35', '0x4D', '0x88', '0x58', '0x79', '0x88', '0x3F', '0xEE', '0x4B', '0x40', '0xB8', '0x41', '0x79', '0x48', '0x3F', '0x40', '0xC6', '0x4C', '0x77', '0x88', '0xEF', '0x40', '0xC8', '0x45', '0x77', '0x01', '0x4D', '0x88', '0x3F', '0x40', '0x77', '0x88', '0x6F', '0x40', '0x05', '0x4E', '0x3F', '0x68', '0x7E', '0x40', '0x3F', '0x4F', '0xC2', '0x06', '0x4F', '0x4A', '0xC2', '0x4A', '0xC2', '0x4A', '0x77', '0x48', '0x73', '0x50', '0xEF', '0x40', '0xC8', '0x45', '0x77', '0x48', '0x3F', '0x8D', '0x51', '0x40', '0x77', '0x48', '0x6F', '0x40', '0x3F', '0x68', '0xA8', '0x52', '0x7E', '0x40', '0x3F', '0x4F', '0xC2', '0x4A', '0xC2', '0x6F', '0x53', '0x4A', '0xC2', '0x4A', '0x49', '0x2F', '0x34', '0x3F', '0x96', '0x54', '0x4A', '0x2F', '0x3E', '0x3F', '0x88', '0x57', '0x4B', '0x76', '0x55', '0x3F', '0x3E', '0x3B', '0x79', '0xF0', '0x5F', '0x8B', '0x63', '0x56', '0x79', '0xD0', '0x5F', '0x83', '0x49', '0x2F', '0x35', '0x31', '0x57', '0x3F', '0xAA', '0xE0', '0x6A', '0x08', '0x2B', '0x41', '0x00', '0x58', '0x6A', '0x0A', '0x4B', '0x3F', '0x3E', '0x37', '0x69']</v>
      </c>
      <c r="G2348" s="1" t="str">
        <f>TRIM(MID(A2348, FIND("Checksum:", A2348) + 9, FIND("(", A2348) - FIND("Checksum:", A2348) - 9))</f>
        <v>0x3659</v>
      </c>
      <c r="H2348" s="1" t="str">
        <f>TRIM(MID(A2348, FIND("(", A2348) + 1, FIND(")", A2348) - FIND("(", A2348) - 1))</f>
        <v>big</v>
      </c>
    </row>
    <row r="2349" spans="1:8" hidden="1" x14ac:dyDescent="0.25">
      <c r="A2349" t="s">
        <v>2347</v>
      </c>
      <c r="B2349" s="1" t="str">
        <f>TRIM(MID(A2349, FIND("Index:", A2349) + 6, FIND(",", A2349) - FIND("Index:", A2349) - 6))</f>
        <v>324685</v>
      </c>
      <c r="C2349" s="1" t="str">
        <f>TRIM(MID(A2349, FIND("Length:", A2349) + 7, FIND(",", A2349, FIND("Length:", A2349)) - FIND("Length:", A2349) - 7))</f>
        <v>111</v>
      </c>
      <c r="D2349" s="1">
        <f>COUNTIF(C:C,C2349)</f>
        <v>6</v>
      </c>
      <c r="E2349" s="1" t="str">
        <f t="shared" si="36"/>
        <v>0x41</v>
      </c>
      <c r="F2349" s="2" t="str">
        <f>TRIM(MID(A2349, FIND("Message:", A2349) + 8, FIND("]", A2349) - FIND("Message:", A2349) - 7))</f>
        <v>['0x41', '0x79', '0x48', '0x3F', '0x40', '0xC6', '0x4C', '0x77', '0x88', '0xEF', '0x40', '0xC8', '0x45', '0x77', '0x01', '0x4D', '0x88', '0x3F', '0x40', '0x77', '0x88', '0x6F', '0x40', '0x05', '0x4E', '0x3F', '0x68', '0x7E', '0x40', '0x3F', '0x4F', '0xC2', '0x06', '0x4F', '0x4A', '0xC2', '0x4A', '0xC2', '0x4A', '0x77', '0x48', '0x73', '0x50', '0xEF', '0x40', '0xC8', '0x45', '0x77', '0x48', '0x3F', '0x8D', '0x51', '0x40', '0x77', '0x48', '0x6F', '0x40', '0x3F', '0x68', '0xA8', '0x52', '0x7E', '0x40', '0x3F', '0x4F', '0xC2', '0x4A', '0xC2', '0x6F', '0x53', '0x4A', '0xC2', '0x4A', '0x49', '0x2F', '0x34', '0x3F', '0x96', '0x54', '0x4A', '0x2F', '0x3E', '0x3F', '0x88', '0x57', '0x4B', '0x76', '0x55', '0x3F', '0x3E', '0x3B', '0x79', '0xF0', '0x5F', '0x8B', '0x63', '0x56', '0x79', '0xD0', '0x5F', '0x83', '0x49', '0x2F', '0x35', '0x31', '0x57', '0x3F', '0xAA', '0xE0', '0x6A', '0x08']</v>
      </c>
      <c r="G2349" s="1" t="str">
        <f>TRIM(MID(A2349, FIND("Checksum:", A2349) + 9, FIND("(", A2349) - FIND("Checksum:", A2349) - 9))</f>
        <v>0x2B41</v>
      </c>
      <c r="H2349" s="1" t="str">
        <f>TRIM(MID(A2349, FIND("(", A2349) + 1, FIND(")", A2349) - FIND("(", A2349) - 1))</f>
        <v>big</v>
      </c>
    </row>
    <row r="2350" spans="1:8" hidden="1" x14ac:dyDescent="0.25">
      <c r="A2350" t="s">
        <v>2348</v>
      </c>
      <c r="B2350" s="1" t="str">
        <f>TRIM(MID(A2350, FIND("Index:", A2350) + 6, FIND(",", A2350) - FIND("Index:", A2350) - 6))</f>
        <v>324688</v>
      </c>
      <c r="C2350" s="1" t="str">
        <f>TRIM(MID(A2350, FIND("Length:", A2350) + 7, FIND(",", A2350, FIND("Length:", A2350)) - FIND("Length:", A2350) - 7))</f>
        <v>162</v>
      </c>
      <c r="D2350" s="1">
        <f>COUNTIF(C:C,C2350)</f>
        <v>18</v>
      </c>
      <c r="E2350" s="1" t="str">
        <f t="shared" si="36"/>
        <v>0x3F</v>
      </c>
      <c r="F2350" s="2" t="str">
        <f>TRIM(MID(A2350, FIND("Message:", A2350) + 8, FIND("]", A2350) - FIND("Message:", A2350) - 7))</f>
        <v>['0x3F', '0x40', '0xC6', '0x4C', '0x77', '0x88', '0xEF', '0x40', '0xC8', '0x45', '0x77', '0x01', '0x4D', '0x88', '0x3F', '0x40', '0x77', '0x88', '0x6F', '0x40', '0x05', '0x4E', '0x3F', '0x68', '0x7E', '0x40', '0x3F', '0x4F', '0xC2', '0x06', '0x4F', '0x4A', '0xC2', '0x4A', '0xC2', '0x4A', '0x77', '0x48', '0x73', '0x50', '0xEF', '0x40', '0xC8', '0x45', '0x77', '0x48', '0x3F', '0x8D', '0x51', '0x40', '0x77', '0x48', '0x6F', '0x40', '0x3F', '0x68', '0xA8', '0x52', '0x7E', '0x40', '0x3F', '0x4F', '0xC2', '0x4A', '0xC2', '0x6F', '0x53', '0x4A', '0xC2', '0x4A', '0x49', '0x2F', '0x34', '0x3F', '0x96', '0x54', '0x4A', '0x2F', '0x3E', '0x3F', '0x88', '0x57', '0x4B', '0x76', '0x55', '0x3F', '0x3E', '0x3B', '0x79', '0xF0', '0x5F', '0x8B', '0x63', '0x56', '0x79', '0xD0', '0x5F', '0x83', '0x49', '0x2F', '0x35', '0x31', '0x57', '0x3F', '0xAA', '0xE0', '0x6A', '0x08', '0x2B', '0x41', '0x00', '0x58', '0x6A', '0x0A', '0x4B', '0x3F', '0x3E', '0x37', '0x69', '0x36', '0x59', '0xF0', '0x49', '0x2F', '0x35', '0x41', '0xAA', '0xE0', '0xC4', '0x5A', '0x6A', '0x08', '0x69', '0xF0', '0x77', '0x88', '0xEF', '0x17', '0x5B', '0x40', '0xC8', '0x3B', '0x49', '0x2F', '0x35', '0x3F', '0x8C', '0x5C', '0xAA', '0xE0', '0x4B', '0x3F', '0x3E', '0x3B', '0x6A', '0x56', '0x5D', '0x08', '0x69', '0xF0', '0x77', '0x88']</v>
      </c>
      <c r="G2350" s="1" t="str">
        <f>TRIM(MID(A2350, FIND("Checksum:", A2350) + 9, FIND("(", A2350) - FIND("Checksum:", A2350) - 9))</f>
        <v>0x3F40</v>
      </c>
      <c r="H2350" s="1" t="str">
        <f>TRIM(MID(A2350, FIND("(", A2350) + 1, FIND(")", A2350) - FIND("(", A2350) - 1))</f>
        <v>big</v>
      </c>
    </row>
    <row r="2351" spans="1:8" hidden="1" x14ac:dyDescent="0.25">
      <c r="A2351" t="s">
        <v>2349</v>
      </c>
      <c r="B2351" s="1" t="str">
        <f>TRIM(MID(A2351, FIND("Index:", A2351) + 6, FIND(",", A2351) - FIND("Index:", A2351) - 6))</f>
        <v>324919</v>
      </c>
      <c r="C2351" s="1" t="str">
        <f>TRIM(MID(A2351, FIND("Length:", A2351) + 7, FIND(",", A2351, FIND("Length:", A2351)) - FIND("Length:", A2351) - 7))</f>
        <v>128</v>
      </c>
      <c r="D2351" s="1">
        <f>COUNTIF(C:C,C2351)</f>
        <v>22</v>
      </c>
      <c r="E2351" s="1" t="str">
        <f t="shared" si="36"/>
        <v>0x40</v>
      </c>
      <c r="F2351" s="2" t="str">
        <f>TRIM(MID(A2351, FIND("Message:", A2351) + 8, FIND("]", A2351) - FIND("Message:", A2351) - 7))</f>
        <v>['0x40', '0x3F', '0x4F', '0xC2', '0x4A', '0x28', '0x66', '0xC2', '0x4A', '0xC2', '0x4A', '0x77', '0x58', '0xEF', '0x40', '0x67', '0x40', '0xC8', '0x45', '0x77', '0x58', '0x3F', '0x40', '0x05', '0x68', '0x77', '0x58', '0x6F', '0x40', '0x3F', '0x68', '0x7E', '0x0E', '0x69', '0x40', '0x3F', '0x4F', '0xC2', '0x4A', '0xC2', '0x4A', '0x52', '0x6A', '0xC2', '0x4A', '0x49', '0x2F', '0x34', '0x3F', '0x4A', '0xAD', '0x6B', '0x2F', '0x3E', '0x3F', '0x88', '0x57', '0x4B', '0x3F', '0x82', '0x6C', '0x3E', '0x32', '0x79', '0xF0', '0x5F', '0x8C', '0x79', '0xAC', '0x6D', '0xD0', '0x5F', '0x84', '0x49', '0x2F', '0x35', '0x3F', '0x0F', '0x6E', '0xAA', '0xE0', '0x6A', '0x08', '0x2B', '0x47', '0x6A', '0x49', '0x6F', '0x0A', '0x4B', '0x3F', '0x3E', '0xCE', '0x69', '0xF0', '0x6B', '0x70', '0x49', '0x2F', '0x35', '0x41', '0xAA', '0xE0', '0x6A', '0x55', '0x71', '0x08', '0x69', '0xF0', '0x77', '0x98', '0xEF', '0x40', '0x14', '0x72', '0xC8', '0x3B', '0x49', '0x2F', '0x35', '0x3F', '0xAA', '0x0E', '0x73', '0xE0', '0x4B', '0x3F', '0x3E']</v>
      </c>
      <c r="G2351" s="1" t="str">
        <f>TRIM(MID(A2351, FIND("Checksum:", A2351) + 9, FIND("(", A2351) - FIND("Checksum:", A2351) - 9))</f>
        <v>0x326A</v>
      </c>
      <c r="H2351" s="1" t="str">
        <f>TRIM(MID(A2351, FIND("(", A2351) + 1, FIND(")", A2351) - FIND("(", A2351) - 1))</f>
        <v>big</v>
      </c>
    </row>
    <row r="2352" spans="1:8" hidden="1" x14ac:dyDescent="0.25">
      <c r="A2352" t="s">
        <v>2350</v>
      </c>
      <c r="B2352" s="1" t="str">
        <f>TRIM(MID(A2352, FIND("Index:", A2352) + 6, FIND(",", A2352) - FIND("Index:", A2352) - 6))</f>
        <v>325270</v>
      </c>
      <c r="C2352" s="1" t="str">
        <f>TRIM(MID(A2352, FIND("Length:", A2352) + 7, FIND(",", A2352, FIND("Length:", A2352)) - FIND("Length:", A2352) - 7))</f>
        <v>14</v>
      </c>
      <c r="D2352" s="1">
        <f>COUNTIF(C:C,C2352)</f>
        <v>8</v>
      </c>
      <c r="E2352" s="1" t="str">
        <f t="shared" si="36"/>
        <v>0xA9</v>
      </c>
      <c r="F2352" s="2" t="str">
        <f>TRIM(MID(A2352, FIND("Message:", A2352) + 8, FIND("]", A2352) - FIND("Message:", A2352) - 7))</f>
        <v>['0xA9', '0x5C', '0xC6', '0xEA', '0xCA', '0xCB', '0x4D', '0x8B', '0xC2', '0x3F', '0x49', '0x2F', '0x34', '0x7F']</v>
      </c>
      <c r="G2352" s="1" t="str">
        <f>TRIM(MID(A2352, FIND("Checksum:", A2352) + 9, FIND("(", A2352) - FIND("Checksum:", A2352) - 9))</f>
        <v>0x074E</v>
      </c>
      <c r="H2352" s="1" t="str">
        <f>TRIM(MID(A2352, FIND("(", A2352) + 1, FIND(")", A2352) - FIND("(", A2352) - 1))</f>
        <v>big</v>
      </c>
    </row>
    <row r="2353" spans="1:8" hidden="1" x14ac:dyDescent="0.25">
      <c r="A2353" t="s">
        <v>2351</v>
      </c>
      <c r="B2353" s="1" t="str">
        <f>TRIM(MID(A2353, FIND("Index:", A2353) + 6, FIND(",", A2353) - FIND("Index:", A2353) - 6))</f>
        <v>325616</v>
      </c>
      <c r="C2353" s="1" t="str">
        <f>TRIM(MID(A2353, FIND("Length:", A2353) + 7, FIND(",", A2353, FIND("Length:", A2353)) - FIND("Length:", A2353) - 7))</f>
        <v>250</v>
      </c>
      <c r="D2353" s="1">
        <f>COUNTIF(C:C,C2353)</f>
        <v>14</v>
      </c>
      <c r="E2353" s="1" t="str">
        <f t="shared" si="36"/>
        <v>0x2B</v>
      </c>
      <c r="F2353" s="2" t="str">
        <f>TRIM(MID(A2353, FIND("Message:", A2353) + 8, FIND("]", A2353) - FIND("Message:", A2353) - 7))</f>
        <v>['0x2B', '0x50', '0x73', '0x41', '0x6A', '0x0A', '0x4B', '0x3F', '0x3E', '0x37', '0x29', '0x74', '0x69', '0xF0', '0x49', '0x2F', '0x35', '0x81', '0xAA', '0xA8', '0x75', '0xE0', '0x6A', '0x08', '0x69', '0xF0', '0x71', '0x88', '0x1D', '0x76', '0xEF', '0x40', '0xC8', '0x3B', '0x49', '0x2F', '0x35', '0x58', '0x77', '0x7F', '0xAA', '0xE0', '0x4B', '0x3F', '0x3E', '0x3B', '0x86', '0x78', '0x6A', '0x08', '0x69', '0xF0', '0x71', '0x88', '0x3F', '0x7E', '0x79', '0x40', '0xC2', '0x40', '0xA0', '0x5C', '0xA9', '0x5C', '0xBF', '0x7A', '0xC6', '0xEC', '0xCA', '0x88', '0xC2', '0x3F', '0x49', '0xCC', '0x7B', '0x2F', '0x34', '0x8F', '0xA8', '0xE1', '0x49', '0x2F', '0x71', '0x7C', '0x35', '0x8D', '0x88', '0x58', '0x79', '0x98', '0x3F', '0x71', '0x7D', '0x40', '0xB8', '0x41', '0x79', '0x58', '0x3F', '0x40', '0x09', '0x7E', '0x71', '0x98', '0xEF', '0x40', '0xC8', '0x44', '0x71', '0x37', '0x7F', '0x98', '0x3F', '0x40', '0x71', '0x98', '0x6F', '0x40', '0x51', '0x40', '0x3F', '0x68', '0xA7', '0x42', '0xC2', '0x4A', '0xC2', '0xA1', '0x41', '0x4A', '0xC2', '0x4A', '0x71', '0x58', '0xEF', '0x40', '0x92', '0x42', '0xC8', '0x44', '0x71', '0x58', '0x3F', '0x40', '0x71', '0x0A', '0x43', '0x58', '0x6F', '0x40', '0x3F', '0x68', '0xA7', '0x42', '0xDC', '0x44', '0xC2', '0x4A', '0xC2', '0x4A', '0xC2', '0x4A', '0x49', '0xB4', '0x45', '0x2F', '0x34', '0x3F', '0x4A', '0x2F', '0x3E', '0x3F', '0xDE', '0x46', '0x88', '0x57', '0x4B', '0x3F', '0x3E', '0x32', '0x79', '0x9A', '0x47', '0xF0', '0x5F', '0x9C', '0x79', '0xD0', '0x5F', '0x94', '0x72', '0x48', '0x49', '0x2F', '0x35', '0x7F', '0xAA', '0xE0', '0x6A', '0x6B', '0x49', '0x08', '0x2B', '0x47', '0x6A', '0x0A', '0x4B', '0x3F', '0xC2', '0x4A', '0x3E', '0xCE', '0x69', '0xF0', '0x49', '0x2F', '0x35', '0x5F', '0x4B', '0x81', '0xAA', '0xE0', '0x6A', '0x08', '0x69', '0xF0', '0x25', '0x4C', '0x71', '0x98', '0xEF', '0x40', '0xC8', '0x3B', '0x49', '0xD3', '0x4D', '0x2F', '0x35', '0x7F', '0xAA', '0xE0', '0x4B', '0x3F', '0x47', '0x4E', '0x3E', '0x32', '0x6A', '0x08']</v>
      </c>
      <c r="G2353" s="1" t="str">
        <f>TRIM(MID(A2353, FIND("Checksum:", A2353) + 9, FIND("(", A2353) - FIND("Checksum:", A2353) - 9))</f>
        <v>0x69F0</v>
      </c>
      <c r="H2353" s="1" t="str">
        <f>TRIM(MID(A2353, FIND("(", A2353) + 1, FIND(")", A2353) - FIND("(", A2353) - 1))</f>
        <v>big</v>
      </c>
    </row>
    <row r="2354" spans="1:8" hidden="1" x14ac:dyDescent="0.25">
      <c r="A2354" t="s">
        <v>2352</v>
      </c>
      <c r="B2354" s="1" t="str">
        <f>TRIM(MID(A2354, FIND("Index:", A2354) + 6, FIND(",", A2354) - FIND("Index:", A2354) - 6))</f>
        <v>325782</v>
      </c>
      <c r="C2354" s="1" t="str">
        <f>TRIM(MID(A2354, FIND("Length:", A2354) + 7, FIND(",", A2354, FIND("Length:", A2354)) - FIND("Length:", A2354) - 7))</f>
        <v>152</v>
      </c>
      <c r="D2354" s="1">
        <f>COUNTIF(C:C,C2354)</f>
        <v>20</v>
      </c>
      <c r="E2354" s="1" t="str">
        <f t="shared" si="36"/>
        <v>0x34</v>
      </c>
      <c r="F2354" s="2" t="str">
        <f>TRIM(MID(A2354, FIND("Message:", A2354) + 8, FIND("]", A2354) - FIND("Message:", A2354) - 7))</f>
        <v>['0x34', '0x3F', '0x4A', '0x2F', '0x3E', '0x3F', '0xDE', '0x46', '0x88', '0x57', '0x4B', '0x3F', '0x3E', '0x32', '0x79', '0x9A', '0x47', '0xF0', '0x5F', '0x9C', '0x79', '0xD0', '0x5F', '0x94', '0x72', '0x48', '0x49', '0x2F', '0x35', '0x7F', '0xAA', '0xE0', '0x6A', '0x6B', '0x49', '0x08', '0x2B', '0x47', '0x6A', '0x0A', '0x4B', '0x3F', '0xC2', '0x4A', '0x3E', '0xCE', '0x69', '0xF0', '0x49', '0x2F', '0x35', '0x5F', '0x4B', '0x81', '0xAA', '0xE0', '0x6A', '0x08', '0x69', '0xF0', '0x25', '0x4C', '0x71', '0x98', '0xEF', '0x40', '0xC8', '0x3B', '0x49', '0xD3', '0x4D', '0x2F', '0x35', '0x7F', '0xAA', '0xE0', '0x4B', '0x3F', '0x47', '0x4E', '0x3E', '0x32', '0x6A', '0x08', '0x69', '0xF0', '0x71', '0xFC', '0x4F', '0x98', '0x3F', '0x40', '0xC2', '0x40', '0xA0', '0x5C', '0x67', '0x50', '0xA9', '0x5C', '0xC6', '0xED', '0xCA', '0x88', '0xC2', '0x21', '0x51', '0x3F', '0x49', '0x2F', '0x34', '0x8F', '0xA8', '0xE1', '0x57', '0x52', '0x49', '0x2F', '0x35', '0x8D', '0x00', '0x00', '0x00', '0x8D', '0xF0', '0x85', '0x06', '0xFF', '0xFF', '0xFF', '0xFF', '0xFF', '0x7C', '0x85', '0x04', '0x09', '0x00', '0xB0', '0x50', '0x00', '0x07', '0x9A', '0x40', '0x58', '0x00', '0x88', '0x58', '0x79', '0xA8', '0x3F', '0xDA', '0x41']</v>
      </c>
      <c r="G2354" s="1" t="str">
        <f>TRIM(MID(A2354, FIND("Checksum:", A2354) + 9, FIND("(", A2354) - FIND("Checksum:", A2354) - 9))</f>
        <v>0x40B8</v>
      </c>
      <c r="H2354" s="1" t="str">
        <f>TRIM(MID(A2354, FIND("(", A2354) + 1, FIND(")", A2354) - FIND("(", A2354) - 1))</f>
        <v>big</v>
      </c>
    </row>
    <row r="2355" spans="1:8" hidden="1" x14ac:dyDescent="0.25">
      <c r="A2355" t="s">
        <v>2353</v>
      </c>
      <c r="B2355" s="1" t="str">
        <f>TRIM(MID(A2355, FIND("Index:", A2355) + 6, FIND(",", A2355) - FIND("Index:", A2355) - 6))</f>
        <v>325901</v>
      </c>
      <c r="C2355" s="1" t="str">
        <f>TRIM(MID(A2355, FIND("Length:", A2355) + 7, FIND(",", A2355, FIND("Length:", A2355)) - FIND("Length:", A2355) - 7))</f>
        <v>3</v>
      </c>
      <c r="D2355" s="1">
        <f>COUNTIF(C:C,C2355)</f>
        <v>1</v>
      </c>
      <c r="E2355" s="1" t="str">
        <f t="shared" si="36"/>
        <v>0x8D</v>
      </c>
      <c r="F2355" s="2" t="str">
        <f>TRIM(MID(A2355, FIND("Message:", A2355) + 8, FIND("]", A2355) - FIND("Message:", A2355) - 7))</f>
        <v>['0x8D', '0x00', '0x00']</v>
      </c>
      <c r="G2355" s="1" t="str">
        <f>TRIM(MID(A2355, FIND("Checksum:", A2355) + 9, FIND("(", A2355) - FIND("Checksum:", A2355) - 9))</f>
        <v>0x008D</v>
      </c>
      <c r="H2355" s="1" t="str">
        <f>TRIM(MID(A2355, FIND("(", A2355) + 1, FIND(")", A2355) - FIND("(", A2355) - 1))</f>
        <v>big</v>
      </c>
    </row>
    <row r="2356" spans="1:8" hidden="1" x14ac:dyDescent="0.25">
      <c r="A2356" t="s">
        <v>2354</v>
      </c>
      <c r="B2356" s="1" t="str">
        <f>TRIM(MID(A2356, FIND("Index:", A2356) + 6, FIND(",", A2356) - FIND("Index:", A2356) - 6))</f>
        <v>325971</v>
      </c>
      <c r="C2356" s="1" t="str">
        <f>TRIM(MID(A2356, FIND("Length:", A2356) + 7, FIND(",", A2356, FIND("Length:", A2356)) - FIND("Length:", A2356) - 7))</f>
        <v>223</v>
      </c>
      <c r="D2356" s="1">
        <f>COUNTIF(C:C,C2356)</f>
        <v>19</v>
      </c>
      <c r="E2356" s="1" t="str">
        <f t="shared" si="36"/>
        <v>0xC2</v>
      </c>
      <c r="F2356" s="2" t="str">
        <f>TRIM(MID(A2356, FIND("Message:", A2356) + 8, FIND("]", A2356) - FIND("Message:", A2356) - 7))</f>
        <v>['0xC2', '0x4A', '0x71', '0x68', '0xEF', '0x40', '0xA6', '0x46', '0xC8', '0x44', '0x71', '0x68', '0x3F', '0x40', '0x71', '0x1E', '0x47', '0x68', '0x6F', '0x40', '0x3F', '0x68', '0xA7', '0x42', '0xF0', '0x48', '0xC2', '0x4A', '0xC2', '0x4A', '0xC2', '0x4A', '0x49', '0xB8', '0x49', '0x2F', '0x34', '0x3F', '0x4A', '0x2F', '0x3E', '0x3F', '0xE2', '0x4A', '0x88', '0x57', '0x4B', '0x3F', '0x3E', '0x0E', '0x79', '0x7A', '0x4B', '0xF0', '0x5F', '0x9D', '0x79', '0xD0', '0x5F', '0x95', '0x78', '0x4C', '0x49', '0x2F', '0x35', '0x7F', '0xAA', '0xE0', '0x6A', '0x6F', '0x4D', '0x08', '0x2B', '0x5F', '0x6A', '0x0A', '0x4B', '0x3F', '0xDE', '0x4E', '0x37', '0x3E', '0x69', '0xF0', '0x49', '0x2F', '0x35', '0xCB', '0x4F', '0x81', '0xAA', '0xE0', '0x6A', '0x08', '0x69', '0xF0', '0x29', '0x50', '0x71', '0xA8', '0xEF', '0x40', '0xC8', '0x3B', '0x49', '0xE7', '0x51', '0x2F', '0x35', '0x7F', '0xAA', '0xE0', '0x4B', '0x3F', '0x4B', '0x52', '0x3E', '0x0E', '0x6A', '0x08', '0x69', '0xF0', '0x71', '0xDC', '0x53', '0xA8', '0x3F', '0x40', '0xC2', '0x40', '0xA0', '0x5C', '0x7B', '0x54', '0xC6', '0x5E', '0xCA', '0x89', '0xC2', '0x3F', '0x49', '0x19', '0x55', '0x2F', '0x34', '0x8F', '0xA8', '0xE1', '0x49', '0x2F', '0x4B', '0x56', '0x35', '0x8D', '0x88', '0x58', '0x79', '0xB8', '0x3F', '0x6B', '0x57', '0x40', '0xB8', '0x41', '0x79', '0x78', '0x3F', '0x40', '0x03', '0x58', '0x71', '0xB8', '0xEF', '0x40', '0xC8', '0x44', '0x71', '0x31', '0x59', '0xB8', '0x3F', '0x40', '0x71', '0xB8', '0x6F', '0x40', '0x6B', '0x5A', '0x3F', '0x68', '0xA0', '0x42', '0xC2', '0x4A', '0xC2', '0xB4', '0x5B', '0x4A', '0xC2', '0x4A', '0x71', '0x78', '0xEF', '0x40', '0xCC', '0x5C', '0xC8', '0x44', '0x71', '0x78', '0x3F', '0x40', '0x71', '0x44', '0x5D', '0x78', '0x6F', '0x40', '0x3F', '0x68', '0xA0', '0x42', '0x10']</v>
      </c>
      <c r="G2356" s="1" t="str">
        <f>TRIM(MID(A2356, FIND("Checksum:", A2356) + 9, FIND("(", A2356) - FIND("Checksum:", A2356) - 9))</f>
        <v>0x5EC2</v>
      </c>
      <c r="H2356" s="1" t="str">
        <f>TRIM(MID(A2356, FIND("(", A2356) + 1, FIND(")", A2356) - FIND("(", A2356) - 1))</f>
        <v>big</v>
      </c>
    </row>
    <row r="2357" spans="1:8" hidden="1" x14ac:dyDescent="0.25">
      <c r="A2357" t="s">
        <v>2355</v>
      </c>
      <c r="B2357" s="1" t="str">
        <f>TRIM(MID(A2357, FIND("Index:", A2357) + 6, FIND(",", A2357) - FIND("Index:", A2357) - 6))</f>
        <v>326133</v>
      </c>
      <c r="C2357" s="1" t="str">
        <f>TRIM(MID(A2357, FIND("Length:", A2357) + 7, FIND(",", A2357, FIND("Length:", A2357)) - FIND("Length:", A2357) - 7))</f>
        <v>126</v>
      </c>
      <c r="D2357" s="1">
        <f>COUNTIF(C:C,C2357)</f>
        <v>12</v>
      </c>
      <c r="E2357" s="1" t="str">
        <f t="shared" si="36"/>
        <v>0xB8</v>
      </c>
      <c r="F2357" s="2" t="str">
        <f>TRIM(MID(A2357, FIND("Message:", A2357) + 8, FIND("]", A2357) - FIND("Message:", A2357) - 7))</f>
        <v>['0xB8', '0x41', '0x79', '0x78', '0x3F', '0x40', '0x03', '0x58', '0x71', '0xB8', '0xEF', '0x40', '0xC8', '0x44', '0x71', '0x31', '0x59', '0xB8', '0x3F', '0x40', '0x71', '0xB8', '0x6F', '0x40', '0x6B', '0x5A', '0x3F', '0x68', '0xA0', '0x42', '0xC2', '0x4A', '0xC2', '0xB4', '0x5B', '0x4A', '0xC2', '0x4A', '0x71', '0x78', '0xEF', '0x40', '0xCC', '0x5C', '0xC8', '0x44', '0x71', '0x78', '0x3F', '0x40', '0x71', '0x44', '0x5D', '0x78', '0x6F', '0x40', '0x3F', '0x68', '0xA0', '0x42', '0x10', '0x5E', '0xC2', '0x4A', '0xC2', '0x4A', '0xC2', '0x4A', '0x49', '0xCE', '0x5F', '0x2F', '0x34', '0x3F', '0x4A', '0x2F', '0x3E', '0x3F', '0xF8', '0x60', '0x88', '0x57', '0x4B', '0x3F', '0x3E', '0x7E', '0x79', '0x00', '0x61', '0xF0', '0x5F', '0x9E', '0x79', '0xD0', '0x5F', '0x96', '0x90', '0x62', '0x49', '0x2F', '0x35', '0x7F', '0xAA', '0xE0', '0x6A', '0x85', '0x63', '0x08', '0x4B', '0x3F', '0x3F', '0xBF', '0x6A', '0x0A', '0x69', '0x64', '0x4B', '0x3F', '0xCE', '0x3E', '0x69', '0xF0', '0x49', '0x9F', '0x65', '0x2F']</v>
      </c>
      <c r="G2357" s="1" t="str">
        <f>TRIM(MID(A2357, FIND("Checksum:", A2357) + 9, FIND("(", A2357) - FIND("Checksum:", A2357) - 9))</f>
        <v>0x3581</v>
      </c>
      <c r="H2357" s="1" t="str">
        <f>TRIM(MID(A2357, FIND("(", A2357) + 1, FIND(")", A2357) - FIND("(", A2357) - 1))</f>
        <v>big</v>
      </c>
    </row>
    <row r="2358" spans="1:8" hidden="1" x14ac:dyDescent="0.25">
      <c r="A2358" t="s">
        <v>2356</v>
      </c>
      <c r="B2358" s="1" t="str">
        <f>TRIM(MID(A2358, FIND("Index:", A2358) + 6, FIND(",", A2358) - FIND("Index:", A2358) - 6))</f>
        <v>326461</v>
      </c>
      <c r="C2358" s="1" t="str">
        <f>TRIM(MID(A2358, FIND("Length:", A2358) + 7, FIND(",", A2358, FIND("Length:", A2358)) - FIND("Length:", A2358) - 7))</f>
        <v>210</v>
      </c>
      <c r="D2358" s="1">
        <f>COUNTIF(C:C,C2358)</f>
        <v>16</v>
      </c>
      <c r="E2358" s="1" t="str">
        <f t="shared" si="36"/>
        <v>0x3F</v>
      </c>
      <c r="F2358" s="2" t="str">
        <f>TRIM(MID(A2358, FIND("Message:", A2358) + 8, FIND("]", A2358) - FIND("Message:", A2358) - 7))</f>
        <v>['0x3F', '0x40', '0xC4', '0x7C', '0x77', '0x88', '0xEF', '0x40', '0xC8', '0x45', '0x77', '0x32', '0x7D', '0x88', '0x3F', '0x40', '0x77', '0x88', '0x6F', '0x40', '0x35', '0x7E', '0x3F', '0x68', '0x7E', '0x40', '0x3F', '0x4F', '0xC2', '0x36', '0x7F', '0x4A', '0xC2', '0x4A', '0xC2', '0x4A', '0x77', '0x48', '0xA3', '0x40', '0xEF', '0x40', '0xC8', '0x45', '0x77', '0x48', '0x3F', '0x7D', '0x41', '0x40', '0x77', '0x48', '0x6F', '0x40', '0x3F', '0x68', '0x98', '0x42', '0x7E', '0x40', '0x3F', '0x4F', '0xC2', '0x4A', '0xC2', '0x5F', '0x43', '0x4A', '0xC2', '0x4A', '0x49', '0x2F', '0x34', '0x3F', '0x86', '0x44', '0x4A', '0x2F', '0x3E', '0x3F', '0x4B', '0x3F', '0x3E', '0x04', '0x45', '0x3B', '0x79', '0xF0', '0x5F', '0x8B', '0x49', '0x2F', '0x4E', '0x46', '0x35', '0x3F', '0xAA', '0xE0', '0x6A', '0x08', '0x4B', '0x04', '0x47', '0x3F', '0x3E', '0x37', '0x69', '0xF0', '0x49', '0x2F', '0xCE', '0x48', '0x35', '0x41', '0xAA', '0xE0', '0x81', '0x57', '0x6A', '0x8D', '0x49', '0x08', '0x2B', '0x40', '0x6A', '0x0A', '0x69', '0xF0', '0x8B', '0x4A', '0x49', '0x2F', '0x34', '0x3F', '0x79', '0x60', '0x5F', '0x6F', '0x4B', '0x87', '0x77', '0x48', '0xEF', '0x40', '0xC8', '0x3B', '0xC6', '0x4C', '0x49', '0x2F', '0x35', '0x41', '0xAA', '0xE0', '0x4B', '0x12', '0x4D', '0x3F', '0x3E', '0x37', '0x6A', '0x08', '0x69', '0xF0', '0xCE', '0x4E', '0x77', '0x48', '0x3F', '0x40', '0xC2', '0x40', '0xA0', '0x31', '0x4F', '0x5C', '0xA9', '0x5C', '0xC6', '0xE8', '0xC8', '0x40', '0x6A', '0x50', '0xDF', '0xA5', '0x3F', '0x48', '0xC2', '0x3F', '0x49', '0xA8', '0x51', '0x2F', '0x2F', '0x3F', '0x79', '0x88', '0xEF', '0x40', '0x21', '0x52', '0xC8', '0x43', '0x49', '0x2F', '0x34', '0x3F', '0x79', '0xC3']</v>
      </c>
      <c r="G2358" s="1" t="str">
        <f>TRIM(MID(A2358, FIND("Checksum:", A2358) + 9, FIND("(", A2358) - FIND("Checksum:", A2358) - 9))</f>
        <v>0x5368</v>
      </c>
      <c r="H2358" s="1" t="str">
        <f>TRIM(MID(A2358, FIND("(", A2358) + 1, FIND(")", A2358) - FIND("(", A2358) - 1))</f>
        <v>big</v>
      </c>
    </row>
    <row r="2359" spans="1:8" hidden="1" x14ac:dyDescent="0.25">
      <c r="A2359" t="s">
        <v>2357</v>
      </c>
      <c r="B2359" s="1" t="str">
        <f>TRIM(MID(A2359, FIND("Index:", A2359) + 6, FIND(",", A2359) - FIND("Index:", A2359) - 6))</f>
        <v>326691</v>
      </c>
      <c r="C2359" s="1" t="str">
        <f>TRIM(MID(A2359, FIND("Length:", A2359) + 7, FIND(",", A2359, FIND("Length:", A2359)) - FIND("Length:", A2359) - 7))</f>
        <v>225</v>
      </c>
      <c r="D2359" s="1">
        <f>COUNTIF(C:C,C2359)</f>
        <v>17</v>
      </c>
      <c r="E2359" s="1" t="str">
        <f t="shared" si="36"/>
        <v>0x34</v>
      </c>
      <c r="F2359" s="2" t="str">
        <f>TRIM(MID(A2359, FIND("Message:", A2359) + 8, FIND("]", A2359) - FIND("Message:", A2359) - 7))</f>
        <v>['0x34', '0x3F', '0x8A', '0x58', '0x81', '0x58', '0xB4', '0x56', '0xBA', '0x3E', '0x8A', '0x57', '0x79', '0xF0', '0x5F', '0xFA', '0x57', '0x88', '0xDF', '0x44', '0x3F', '0x48', '0x49', '0x2F', '0x04', '0x58', '0x34', '0x7F', '0xA1', '0xE1', '0x81', '0x58', '0xB1', '0x1B', '0x59', '0x41', '0x49', '0x2F', '0x35', '0x4D', '0x79', '0x98', '0xA7', '0x5A', '0x3F', '0x40', '0x79', '0x58', '0x3F', '0x40', '0x77', '0xA2', '0x5B', '0x98', '0xEF', '0x40', '0xC8', '0x45', '0x77', '0x98', '0x42', '0x5C', '0x3F', '0x40', '0x77', '0x98', '0x6F', '0x40', '0x3F', '0xDA', '0x5D', '0x68', '0x7E', '0x40', '0x3F', '0x4F', '0xC2', '0x4A', '0x20', '0x5E', '0xC2', '0x4A', '0xC2', '0x4A', '0x77', '0x58', '0xEF', '0x38', '0x5F', '0x40', '0xC8', '0x45', '0x77', '0x58', '0x3F', '0x40', '0xFC', '0x60', '0x77', '0x58', '0x6F', '0x40', '0x3F', '0x68', '0x7E', '0x06', '0x61', '0x40', '0x3F', '0x4F', '0xC2', '0x4A', '0xC2', '0x4A', '0x4A', '0x62', '0xC2', '0x4A', '0x49', '0x2F', '0x34', '0x3F', '0x4A', '0xA5', '0x63', '0x2F', '0x3E', '0x3F', '0x4B', '0x3F', '0x3E', '0x32', '0x0B', '0x64', '0x79', '0xF0', '0x5F', '0x8C', '0x49', '0x2F', '0x35', '0x68', '0x65', '0x3F', '0xAA', '0xE0', '0x6A', '0x08', '0x4B', '0x3F', '0x2D', '0x66', '0x3E', '0xCE', '0x69', '0xF0', '0x49', '0x2F', '0x35', '0x7B', '0x67', '0x41', '0xAA', '0xE0', '0x81', '0x57', '0x6A', '0x08', '0x7F', '0x68', '0x2B', '0x4F', '0x6A', '0x0A', '0x69', '0xF0', '0x49', '0xFA', '0x69', '0x2F', '0x34', '0x3F', '0x79', '0x60', '0x5F', '0x88', '0xCD', '0x6A', '0x77', '0x58', '0xEF', '0x40', '0xC8', '0x3B', '0x49', '0xB7', '0x6B', '0x2F', '0x35', '0x41', '0xAA', '0xE0', '0x4B', '0x3F', '0x27', '0x6C', '0x3E', '0xCE', '0x6A', '0x08', '0x69', '0xF0', '0x77', '0xBD', '0x6D', '0x58', '0x3F', '0x40', '0xC2', '0x40', '0xA0', '0x5C', '0x45', '0x6E', '0xA9']</v>
      </c>
      <c r="G2359" s="1" t="str">
        <f>TRIM(MID(A2359, FIND("Checksum:", A2359) + 9, FIND("(", A2359) - FIND("Checksum:", A2359) - 9))</f>
        <v>0x5CC6</v>
      </c>
      <c r="H2359" s="1" t="str">
        <f>TRIM(MID(A2359, FIND("(", A2359) + 1, FIND(")", A2359) - FIND("(", A2359) - 1))</f>
        <v>big</v>
      </c>
    </row>
    <row r="2360" spans="1:8" hidden="1" x14ac:dyDescent="0.25">
      <c r="A2360" t="s">
        <v>2358</v>
      </c>
      <c r="B2360" s="1" t="str">
        <f>TRIM(MID(A2360, FIND("Index:", A2360) + 6, FIND(",", A2360) - FIND("Index:", A2360) - 6))</f>
        <v>327052</v>
      </c>
      <c r="C2360" s="1" t="str">
        <f>TRIM(MID(A2360, FIND("Length:", A2360) + 7, FIND(",", A2360, FIND("Length:", A2360)) - FIND("Length:", A2360) - 7))</f>
        <v>156</v>
      </c>
      <c r="D2360" s="1">
        <f>COUNTIF(C:C,C2360)</f>
        <v>11</v>
      </c>
      <c r="E2360" s="1" t="str">
        <f t="shared" si="36"/>
        <v>0x4A</v>
      </c>
      <c r="F2360" s="2" t="str">
        <f>TRIM(MID(A2360, FIND("Message:", A2360) + 8, FIND("]", A2360) - FIND("Message:", A2360) - 7))</f>
        <v>['0x4A', '0x77', '0x68', '0xEF', '0x40', '0xE4', '0x7E', '0xC8', '0x45', '0x77', '0x68', '0x3F', '0x40', '0x77', '0x63', '0x7F', '0x68', '0x6F', '0x40', '0x3F', '0x68', '0x7E', '0x40', '0xFD', '0x40', '0x3F', '0x4F', '0xC2', '0x4A', '0xC2', '0x4A', '0xC2', '0xAB', '0x41', '0x4A', '0x49', '0x2F', '0x34', '0x3F', '0x4A', '0x2F', '0xF0', '0x42', '0x3E', '0x3F', '0x4B', '0x3F', '0x3E', '0x0E', '0x79', '0x10', '0x43', '0xF0', '0x5F', '0x8D', '0x49', '0x2F', '0x35', '0x3F', '0x0E', '0x44', '0xAA', '0xE0', '0x6A', '0x08', '0x4B', '0x3F', '0x37', '0x04', '0x45', '0x3E', '0x69', '0xF0', '0x49', '0x2F', '0x35', '0x41', '0xCC', '0x46', '0xAA', '0xE0', '0x81', '0x57', '0x6A', '0x08', '0x4B', '0x68', '0x47', '0x3F', '0x40', '0x3F', '0x6A', '0x0A', '0x69', '0xF0', '0xD4', '0x48', '0x49', '0x2F', '0x34', '0x3F', '0x79', '0x60', '0x5F', '0x6D', '0x49', '0x89', '0x77', '0x68', '0xEF', '0x40', '0xC8', '0x3B', '0xE6', '0x4A', '0x49', '0x2F', '0x35', '0x41', '0xAA', '0xE0', '0x4B', '0x10', '0x4B', '0x3F', '0x37', '0x3E', '0x6A', '0x08', '0x69', '0xF0', '0xCC', '0x4C', '0x77', '0x68', '0x3F', '0x40', '0xC2', '0x40', '0xA0', '0x4F', '0x4D', '0x5C', '0xA9', '0x5C', '0xC6', '0xEA', '0xC8', '0x40', '0x6A', '0x4E', '0xDF', '0xA6', '0x3F', '0x48', '0xC2']</v>
      </c>
      <c r="G2360" s="1" t="str">
        <f>TRIM(MID(A2360, FIND("Checksum:", A2360) + 9, FIND("(", A2360) - FIND("Checksum:", A2360) - 9))</f>
        <v>0x3F49</v>
      </c>
      <c r="H2360" s="1" t="str">
        <f>TRIM(MID(A2360, FIND("(", A2360) + 1, FIND(")", A2360) - FIND("(", A2360) - 1))</f>
        <v>big</v>
      </c>
    </row>
    <row r="2361" spans="1:8" hidden="1" x14ac:dyDescent="0.25">
      <c r="A2361" t="s">
        <v>2359</v>
      </c>
      <c r="B2361" s="1" t="str">
        <f>TRIM(MID(A2361, FIND("Index:", A2361) + 6, FIND(",", A2361) - FIND("Index:", A2361) - 6))</f>
        <v>327280</v>
      </c>
      <c r="C2361" s="1" t="str">
        <f>TRIM(MID(A2361, FIND("Length:", A2361) + 7, FIND(",", A2361, FIND("Length:", A2361)) - FIND("Length:", A2361) - 7))</f>
        <v>219</v>
      </c>
      <c r="D2361" s="1">
        <f>COUNTIF(C:C,C2361)</f>
        <v>11</v>
      </c>
      <c r="E2361" s="1" t="str">
        <f t="shared" si="36"/>
        <v>0xBA</v>
      </c>
      <c r="F2361" s="2" t="str">
        <f>TRIM(MID(A2361, FIND("Message:", A2361) + 8, FIND("]", A2361) - FIND("Message:", A2361) - 7))</f>
        <v>['0xBA', '0x3E', '0x36', '0x42', '0x8A', '0x57', '0x79', '0xF0', '0x5F', '0x8A', '0xDF', '0x58', '0x43', '0x44', '0x3F', '0x48', '0x49', '0x2F', '0x34', '0x7F', '0x3B', '0x44', '0xA1', '0xE1', '0x81', '0x58', '0xB1', '0x41', '0x49', '0xDD', '0x45', '0x2F', '0x35', '0x4D', '0x79', '0xB8', '0x3F', '0x40', '0xA8', '0x46', '0x79', '0x78', '0x3F', '0x40', '0x77', '0xB8', '0xEF', '0xD7', '0x47', '0x40', '0xC8', '0x45', '0x77', '0xB8', '0x3F', '0x40', '0x45', '0x48', '0x77', '0xB8', '0x6F', '0x40', '0x3F', '0x68', '0x7E', '0x4E', '0x49', '0x40', '0x3F', '0x4F', '0xC2', '0x4A', '0xC2', '0x4A', '0x32', '0x4A', '0xC2', '0x4A', '0x77', '0x78', '0xEF', '0x40', '0xC8', '0x40', '0x4B', '0x45', '0x77', '0x78', '0x3F', '0x40', '0x77', '0x78', '0xEF', '0x4C', '0x6F', '0x40', '0x3F', '0x68', '0x7E', '0x40', '0x3F', '0xA1', '0x4D', '0x4F', '0xC2', '0x4A', '0xC2', '0x4A', '0xC2', '0x4A', '0xC3', '0x4E', '0x49', '0x2F', '0x34', '0x3F', '0x4A', '0x2F', '0x3E', '0xF1', '0x4F', '0x3F', '0x4B', '0x3F', '0x3E', '0x7E', '0x79', '0xF0', '0x40', '0x50', '0x5F', '0x8E', '0x49', '0x2F', '0x35', '0x3F', '0xAA', '0xD5', '0x51', '0xE0', '0x6A', '0x08', '0x4B', '0x3F', '0xCE', '0x3E', '0x3C', '0x52', '0x69', '0xF0', '0x49', '0x2F', '0x35', '0x41', '0xAA', '0x46', '0x53', '0xE0', '0x81', '0x57', '0x6A', '0x08', '0x4B', '0x3F', '0x0A', '0x54', '0x4F', '0x3F', '0x6A', '0x0A', '0x69', '0xF0', '0x49', '0xFA', '0x55', '0x2F', '0x34', '0x3F', '0x79', '0x60', '0x5F', '0x8A', '0xBB', '0x56', '0x77', '0x78', '0xEF', '0x40', '0xC8', '0x3B', '0x49', '0xC3', '0x57', '0x2F', '0x35', '0x41', '0xAA', '0xE0', '0x4B', '0x3F', '0x13', '0x58', '0xCE', '0x3E', '0x6A', '0x08', '0x69', '0xF0', '0x77', '0xA9', '0x59', '0x78', '0x3F', '0x40', '0xC2', '0x40', '0xA0', '0x5C', '0x51']</v>
      </c>
      <c r="G2361" s="1" t="str">
        <f>TRIM(MID(A2361, FIND("Checksum:", A2361) + 9, FIND("(", A2361) - FIND("Checksum:", A2361) - 9))</f>
        <v>0x5AA9</v>
      </c>
      <c r="H2361" s="1" t="str">
        <f>TRIM(MID(A2361, FIND("(", A2361) + 1, FIND(")", A2361) - FIND("(", A2361) - 1))</f>
        <v>big</v>
      </c>
    </row>
    <row r="2362" spans="1:8" hidden="1" x14ac:dyDescent="0.25">
      <c r="A2362" t="s">
        <v>2360</v>
      </c>
      <c r="B2362" s="1" t="str">
        <f>TRIM(MID(A2362, FIND("Index:", A2362) + 6, FIND(",", A2362) - FIND("Index:", A2362) - 6))</f>
        <v>327532</v>
      </c>
      <c r="C2362" s="1" t="str">
        <f>TRIM(MID(A2362, FIND("Length:", A2362) + 7, FIND(",", A2362, FIND("Length:", A2362)) - FIND("Length:", A2362) - 7))</f>
        <v>143</v>
      </c>
      <c r="D2362" s="1">
        <f>COUNTIF(C:C,C2362)</f>
        <v>34</v>
      </c>
      <c r="E2362" s="1" t="str">
        <f t="shared" si="36"/>
        <v>0x79</v>
      </c>
      <c r="F2362" s="2" t="str">
        <f>TRIM(MID(A2362, FIND("Message:", A2362) + 8, FIND("]", A2362) - FIND("Message:", A2362) - 7))</f>
        <v>['0x79', '0x78', '0x7E', '0x5E', '0xEF', '0x3F', '0xCA', '0x4C', '0x49', '0x2F', '0x34', '0x51', '0x5F', '0x8F', '0xA1', '0xE1', '0xAA', '0xE1', '0x49', '0x2F', '0x77', '0x60', '0x34', '0x3F', '0x8A', '0x58', '0x81', '0x58', '0xBA', '0x4B', '0x61', '0x3E', '0x8A', '0x57', '0x79', '0xF0', '0x5F', '0x97', '0xE2', '0x62', '0xDF', '0x44', '0x3F', '0x48', '0x49', '0x2F', '0x34', '0xBA', '0x63', '0x8F', '0xA1', '0xE1', '0x81', '0x58', '0xB1', '0x41', '0x43', '0x64', '0x49', '0x2F', '0x35', '0x8D', '0x79', '0x88', '0x3F', '0xE0', '0x65', '0x40', '0x79', '0x48', '0x3F', '0x40', '0x78', '0x88', '0xE7', '0x66', '0xEF', '0x40', '0xC8', '0x44', '0x78', '0x88', '0x3F', '0xE3', '0x67', '0x40', '0x78', '0x88', '0x6F', '0x40', '0x3F', '0x68', '0xFF', '0x68', '0xA7', '0x42', '0xC2', '0x4A', '0xC2', '0x4A', '0xC2', '0x2F', '0x69', '0x4A', '0x78', '0x48', '0xEF', '0x40', '0xC8', '0x44', '0xB1', '0x6A', '0x78', '0x48', '0x3F', '0x40', '0x78', '0x48', '0x6F', '0xDA', '0x6B', '0x40', '0x3F', '0x68', '0xA7', '0x42', '0xC2', '0x4A', '0x4A', '0x6C', '0xC2', '0x4A', '0xC2', '0x4A', '0x49', '0x2F', '0x34', '0x33', '0x6D', '0x3F', '0x4A', '0x2F', '0x3E']</v>
      </c>
      <c r="G2362" s="1" t="str">
        <f>TRIM(MID(A2362, FIND("Checksum:", A2362) + 9, FIND("(", A2362) - FIND("Checksum:", A2362) - 9))</f>
        <v>0x3F4B</v>
      </c>
      <c r="H2362" s="1" t="str">
        <f>TRIM(MID(A2362, FIND("(", A2362) + 1, FIND(")", A2362) - FIND("(", A2362) - 1))</f>
        <v>big</v>
      </c>
    </row>
    <row r="2363" spans="1:8" hidden="1" x14ac:dyDescent="0.25">
      <c r="A2363" t="s">
        <v>2361</v>
      </c>
      <c r="B2363" s="1" t="str">
        <f>TRIM(MID(A2363, FIND("Index:", A2363) + 6, FIND(",", A2363) - FIND("Index:", A2363) - 6))</f>
        <v>327600</v>
      </c>
      <c r="C2363" s="1" t="str">
        <f>TRIM(MID(A2363, FIND("Length:", A2363) + 7, FIND(",", A2363, FIND("Length:", A2363)) - FIND("Length:", A2363) - 7))</f>
        <v>195</v>
      </c>
      <c r="D2363" s="1">
        <f>COUNTIF(C:C,C2363)</f>
        <v>28</v>
      </c>
      <c r="E2363" s="1" t="str">
        <f t="shared" si="36"/>
        <v>0x79</v>
      </c>
      <c r="F2363" s="2" t="str">
        <f>TRIM(MID(A2363, FIND("Message:", A2363) + 8, FIND("]", A2363) - FIND("Message:", A2363) - 7))</f>
        <v>['0x79', '0x48', '0x3F', '0x40', '0x78', '0x88', '0xE7', '0x66', '0xEF', '0x40', '0xC8', '0x44', '0x78', '0x88', '0x3F', '0xE3', '0x67', '0x40', '0x78', '0x88', '0x6F', '0x40', '0x3F', '0x68', '0xFF', '0x68', '0xA7', '0x42', '0xC2', '0x4A', '0xC2', '0x4A', '0xC2', '0x2F', '0x69', '0x4A', '0x78', '0x48', '0xEF', '0x40', '0xC8', '0x44', '0xB1', '0x6A', '0x78', '0x48', '0x3F', '0x40', '0x78', '0x48', '0x6F', '0xDA', '0x6B', '0x40', '0x3F', '0x68', '0xA7', '0x42', '0xC2', '0x4A', '0x4A', '0x6C', '0xC2', '0x4A', '0xC2', '0x4A', '0x49', '0x2F', '0x34', '0x33', '0x6D', '0x3F', '0x4A', '0x2F', '0x3E', '0x3F', '0x4B', '0x3F', '0x2E', '0x6E', '0x3E', '0x3B', '0x79', '0xF0', '0x5F', '0x9B', '0x49', '0x96', '0x6F', '0x2F', '0x35', '0x7F', '0xAA', '0xE0', '0x6A', '0x08', '0x51', '0x70', '0x4B', '0x3F', '0x3E', '0x37', '0x69', '0xF0', '0x49', '0x14', '0x71', '0x2F', '0x35', '0x81', '0xAA', '0xE0', '0x81', '0x57', '0xBB', '0x72', '0x6A', '0x08', '0x2B', '0x40', '0x6A', '0x0A', '0x69', '0x2E', '0x73', '0xF0', '0x49', '0x2F', '0x34', '0x3F', '0x79', '0x60', '0x2A', '0x74', '0x5F', '0x97', '0x78', '0x48', '0xEF', '0x40', '0xC8', '0x25', '0x75', '0x3B', '0x49', '0x2F', '0x35', '0x81', '0xAA', '0xE0', '0x6B', '0x76', '0x4B', '0x3F', '0x3E', '0x37', '0x6A', '0x08', '0x69', '0x52', '0x77', '0xF0', '0x78', '0x48', '0x3F', '0x40', '0xC2', '0x40', '0xAB', '0x78', '0xA0', '0x5C', '0xA9', '0x5C', '0xC6', '0xEC', '0xC8', '0xF7', '0x79', '0x40', '0xDF', '0xA3', '0x3F', '0x48', '0xC2', '0x3F', '0xC6', '0x7A', '0x49', '0x2F', '0x2F', '0x3F', '0x79', '0x88', '0xEF']</v>
      </c>
      <c r="G2363" s="1" t="str">
        <f>TRIM(MID(A2363, FIND("Checksum:", A2363) + 9, FIND("(", A2363) - FIND("Checksum:", A2363) - 9))</f>
        <v>0x537B</v>
      </c>
      <c r="H2363" s="1" t="str">
        <f>TRIM(MID(A2363, FIND("(", A2363) + 1, FIND(")", A2363) - FIND("(", A2363) - 1))</f>
        <v>big</v>
      </c>
    </row>
    <row r="2364" spans="1:8" hidden="1" x14ac:dyDescent="0.25">
      <c r="A2364" t="s">
        <v>2362</v>
      </c>
      <c r="B2364" s="1" t="str">
        <f>TRIM(MID(A2364, FIND("Index:", A2364) + 6, FIND(",", A2364) - FIND("Index:", A2364) - 6))</f>
        <v>327721</v>
      </c>
      <c r="C2364" s="1" t="str">
        <f>TRIM(MID(A2364, FIND("Length:", A2364) + 7, FIND(",", A2364, FIND("Length:", A2364)) - FIND("Length:", A2364) - 7))</f>
        <v>104</v>
      </c>
      <c r="D2364" s="1">
        <f>COUNTIF(C:C,C2364)</f>
        <v>5</v>
      </c>
      <c r="E2364" s="1" t="str">
        <f t="shared" si="36"/>
        <v>0x0A</v>
      </c>
      <c r="F2364" s="2" t="str">
        <f>TRIM(MID(A2364, FIND("Message:", A2364) + 8, FIND("]", A2364) - FIND("Message:", A2364) - 7))</f>
        <v>['0x0A', '0x69', '0x2E', '0x73', '0xF0', '0x49', '0x2F', '0x34', '0x3F', '0x79', '0x60', '0x2A', '0x74', '0x5F', '0x97', '0x78', '0x48', '0xEF', '0x40', '0xC8', '0x25', '0x75', '0x3B', '0x49', '0x2F', '0x35', '0x81', '0xAA', '0xE0', '0x6B', '0x76', '0x4B', '0x3F', '0x3E', '0x37', '0x6A', '0x08', '0x69', '0x52', '0x77', '0xF0', '0x78', '0x48', '0x3F', '0x40', '0xC2', '0x40', '0xAB', '0x78', '0xA0', '0x5C', '0xA9', '0x5C', '0xC6', '0xEC', '0xC8', '0xF7', '0x79', '0x40', '0xDF', '0xA3', '0x3F', '0x48', '0xC2', '0x3F', '0xC6', '0x7A', '0x49', '0x2F', '0x2F', '0x3F', '0x79', '0x88', '0xEF', '0x53', '0x7B', '0x40', '0xC8', '0x43', '0x49', '0x2F', '0x34', '0x3F', '0xB3', '0x7C', '0x79', '0x78', '0xEF', '0x3F', '0xCA', '0x4C', '0x49', '0xFD', '0x7D', '0x2F', '0x34', '0x8F', '0xA1', '0xE1', '0xAA', '0xE1', '0x80', '0x7E', '0x49']</v>
      </c>
      <c r="G2364" s="1" t="str">
        <f>TRIM(MID(A2364, FIND("Checksum:", A2364) + 9, FIND("(", A2364) - FIND("Checksum:", A2364) - 9))</f>
        <v>0x2F34</v>
      </c>
      <c r="H2364" s="1" t="str">
        <f>TRIM(MID(A2364, FIND("(", A2364) + 1, FIND(")", A2364) - FIND("(", A2364) - 1))</f>
        <v>big</v>
      </c>
    </row>
    <row r="2365" spans="1:8" hidden="1" x14ac:dyDescent="0.25">
      <c r="A2365" t="s">
        <v>2363</v>
      </c>
      <c r="B2365" s="1" t="str">
        <f>TRIM(MID(A2365, FIND("Index:", A2365) + 6, FIND(",", A2365) - FIND("Index:", A2365) - 6))</f>
        <v>328458</v>
      </c>
      <c r="C2365" s="1" t="str">
        <f>TRIM(MID(A2365, FIND("Length:", A2365) + 7, FIND(",", A2365, FIND("Length:", A2365)) - FIND("Length:", A2365) - 7))</f>
        <v>157</v>
      </c>
      <c r="D2365" s="1">
        <f>COUNTIF(C:C,C2365)</f>
        <v>20</v>
      </c>
      <c r="E2365" s="1" t="str">
        <f t="shared" si="36"/>
        <v>0xC8</v>
      </c>
      <c r="F2365" s="2" t="str">
        <f>TRIM(MID(A2365, FIND("Message:", A2365) + 8, FIND("]", A2365) - FIND("Message:", A2365) - 7))</f>
        <v>['0xC8', '0x44', '0x78', '0xEA', '0x45', '0x78', '0x3F', '0x40', '0x78', '0x78', '0x6F', '0x40', '0xDD', '0x46', '0x3F', '0x68', '0xA0', '0x42', '0xC2', '0x4A', '0xC2', '0xA0', '0x47', '0x4A', '0xC2', '0x4A', '0x49', '0x2F', '0x34', '0x3F', '0x8A', '0x48', '0x4A', '0x2F', '0x3E', '0x3F', '0x4B', '0x3F', '0x3E', '0x08', '0x49', '0x7E', '0x79', '0xF0', '0x5F', '0x9E', '0x49', '0x2F', '0xA8', '0x4A', '0x35', '0x7F', '0xAA', '0xE0', '0x6A', '0x08', '0x4B', '0x48', '0x4B', '0x3F', '0xCE', '0x3E', '0x69', '0xF0', '0x49', '0x2F', '0x6A', '0x4C', '0x35', '0x81', '0xAA', '0xE0', '0x81', '0x57', '0x6A', '0xD1', '0x4D', '0x08', '0x4B', '0x3F', '0x4F', '0x3F', '0x6A', '0x0A', '0xE2', '0x4E', '0x69', '0xF0', '0x49', '0x2F', '0x34', '0x3F', '0x79', '0x0E', '0x4F', '0x60', '0x5F', '0x9A', '0x78', '0x78', '0xEF', '0x40', '0xCA', '0x50', '0xC8', '0x3B', '0x49', '0x2F', '0x35', '0x81', '0xAA', '0x2E', '0x51', '0xE0', '0x4B', '0x3F', '0xCE', '0x3E', '0x6A', '0x08', '0x3C', '0x52', '0x69', '0xF0', '0x78', '0x78', '0x00', '0x00', '0x00', '0x9D', '0xF0', '0x85', '0x06', '0xFF', '0xFF', '0xFF', '0xFF', '0xFF', '0x7C', '0x85', '0x04', '0x09', '0x00', '0xC6', '0x60', '0x00', '0x07', '0xC0', '0x40', '0x60', '0x00', '0x3F', '0x40', '0xC2', '0x40', '0xA0', '0xC3']</v>
      </c>
      <c r="G2365" s="1" t="str">
        <f>TRIM(MID(A2365, FIND("Checksum:", A2365) + 9, FIND("(", A2365) - FIND("Checksum:", A2365) - 9))</f>
        <v>0x4135</v>
      </c>
      <c r="H2365" s="1" t="str">
        <f>TRIM(MID(A2365, FIND("(", A2365) + 1, FIND(")", A2365) - FIND("(", A2365) - 1))</f>
        <v>big</v>
      </c>
    </row>
    <row r="2366" spans="1:8" hidden="1" x14ac:dyDescent="0.25">
      <c r="A2366" t="s">
        <v>2364</v>
      </c>
      <c r="B2366" s="1" t="str">
        <f>TRIM(MID(A2366, FIND("Index:", A2366) + 6, FIND(",", A2366) - FIND("Index:", A2366) - 6))</f>
        <v>328492</v>
      </c>
      <c r="C2366" s="1" t="str">
        <f>TRIM(MID(A2366, FIND("Length:", A2366) + 7, FIND(",", A2366, FIND("Length:", A2366)) - FIND("Length:", A2366) - 7))</f>
        <v>156</v>
      </c>
      <c r="D2366" s="1">
        <f>COUNTIF(C:C,C2366)</f>
        <v>11</v>
      </c>
      <c r="E2366" s="1" t="str">
        <f t="shared" si="36"/>
        <v>0x3E</v>
      </c>
      <c r="F2366" s="2" t="str">
        <f>TRIM(MID(A2366, FIND("Message:", A2366) + 8, FIND("]", A2366) - FIND("Message:", A2366) - 7))</f>
        <v>['0x3E', '0x3F', '0x4B', '0x3F', '0x3E', '0x08', '0x49', '0x7E', '0x79', '0xF0', '0x5F', '0x9E', '0x49', '0x2F', '0xA8', '0x4A', '0x35', '0x7F', '0xAA', '0xE0', '0x6A', '0x08', '0x4B', '0x48', '0x4B', '0x3F', '0xCE', '0x3E', '0x69', '0xF0', '0x49', '0x2F', '0x6A', '0x4C', '0x35', '0x81', '0xAA', '0xE0', '0x81', '0x57', '0x6A', '0xD1', '0x4D', '0x08', '0x4B', '0x3F', '0x4F', '0x3F', '0x6A', '0x0A', '0xE2', '0x4E', '0x69', '0xF0', '0x49', '0x2F', '0x34', '0x3F', '0x79', '0x0E', '0x4F', '0x60', '0x5F', '0x9A', '0x78', '0x78', '0xEF', '0x40', '0xCA', '0x50', '0xC8', '0x3B', '0x49', '0x2F', '0x35', '0x81', '0xAA', '0x2E', '0x51', '0xE0', '0x4B', '0x3F', '0xCE', '0x3E', '0x6A', '0x08', '0x3C', '0x52', '0x69', '0xF0', '0x78', '0x78', '0x00', '0x00', '0x00', '0x9D', '0xF0', '0x85', '0x06', '0xFF', '0xFF', '0xFF', '0xFF', '0xFF', '0x7C', '0x85', '0x04', '0x09', '0x00', '0xC6', '0x60', '0x00', '0x07', '0xC0', '0x40', '0x60', '0x00', '0x3F', '0x40', '0xC2', '0x40', '0xA0', '0xC3', '0x41', '0x35', '0xA1', '0x35', '0xA7', '0x35', '0xA8', '0x35', '0x08', '0x42', '0xAE', '0x22', '0xAD', '0x35', '0x8E', '0x65', '0x3F', '0x29', '0x43', '0xAA', '0x8E', '0x61', '0x6E', '0x65', '0x6E', '0x55', '0x75', '0x44', '0x41', '0x2F', '0x07', '0x61', '0xC2']</v>
      </c>
      <c r="G2366" s="1" t="str">
        <f>TRIM(MID(A2366, FIND("Checksum:", A2366) + 9, FIND("(", A2366) - FIND("Checksum:", A2366) - 9))</f>
        <v>0x3F20</v>
      </c>
      <c r="H2366" s="1" t="str">
        <f>TRIM(MID(A2366, FIND("(", A2366) + 1, FIND(")", A2366) - FIND("(", A2366) - 1))</f>
        <v>big</v>
      </c>
    </row>
    <row r="2367" spans="1:8" hidden="1" x14ac:dyDescent="0.25">
      <c r="A2367" t="s">
        <v>2365</v>
      </c>
      <c r="B2367" s="1" t="str">
        <f>TRIM(MID(A2367, FIND("Index:", A2367) + 6, FIND(",", A2367) - FIND("Index:", A2367) - 6))</f>
        <v>328513</v>
      </c>
      <c r="C2367" s="1" t="str">
        <f>TRIM(MID(A2367, FIND("Length:", A2367) + 7, FIND(",", A2367, FIND("Length:", A2367)) - FIND("Length:", A2367) - 7))</f>
        <v>28</v>
      </c>
      <c r="D2367" s="1">
        <f>COUNTIF(C:C,C2367)</f>
        <v>18</v>
      </c>
      <c r="E2367" s="1" t="str">
        <f t="shared" si="36"/>
        <v>0x08</v>
      </c>
      <c r="F2367" s="2" t="str">
        <f>TRIM(MID(A2367, FIND("Message:", A2367) + 8, FIND("]", A2367) - FIND("Message:", A2367) - 7))</f>
        <v>['0x08', '0x4B', '0x48', '0x4B', '0x3F', '0xCE', '0x3E', '0x69', '0xF0', '0x49', '0x2F', '0x6A', '0x4C', '0x35', '0x81', '0xAA', '0xE0', '0x81', '0x57', '0x6A', '0xD1', '0x4D', '0x08', '0x4B', '0x3F', '0x4F', '0x3F', '0x6A']</v>
      </c>
      <c r="G2367" s="1" t="str">
        <f>TRIM(MID(A2367, FIND("Checksum:", A2367) + 9, FIND("(", A2367) - FIND("Checksum:", A2367) - 9))</f>
        <v>0x0AE2</v>
      </c>
      <c r="H2367" s="1" t="str">
        <f>TRIM(MID(A2367, FIND("(", A2367) + 1, FIND(")", A2367) - FIND("(", A2367) - 1))</f>
        <v>big</v>
      </c>
    </row>
    <row r="2368" spans="1:8" hidden="1" x14ac:dyDescent="0.25">
      <c r="A2368" t="s">
        <v>2366</v>
      </c>
      <c r="B2368" s="1" t="str">
        <f>TRIM(MID(A2368, FIND("Index:", A2368) + 6, FIND(",", A2368) - FIND("Index:", A2368) - 6))</f>
        <v>329039</v>
      </c>
      <c r="C2368" s="1" t="str">
        <f>TRIM(MID(A2368, FIND("Length:", A2368) + 7, FIND(",", A2368, FIND("Length:", A2368)) - FIND("Length:", A2368) - 7))</f>
        <v>148</v>
      </c>
      <c r="D2368" s="1">
        <f>COUNTIF(C:C,C2368)</f>
        <v>24</v>
      </c>
      <c r="E2368" s="1" t="str">
        <f t="shared" si="36"/>
        <v>0xC8</v>
      </c>
      <c r="F2368" s="2" t="str">
        <f>TRIM(MID(A2368, FIND("Message:", A2368) + 8, FIND("]", A2368) - FIND("Message:", A2368) - 7))</f>
        <v>['0xC8', '0x46', '0xDA', '0x60', '0x69', '0xF0', '0xAA', '0xBF', '0x71', '0xE0', '0x3F', '0x48', '0x3F', '0x48', '0x3F', '0x48', '0xE8', '0x72', '0x3F', '0x48', '0x3F', '0x48', '0xC2', '0x40', '0xA0', '0x25', '0x73', '0x35', '0xA1', '0x35', '0xA7', '0x35', '0xA8', '0x35', '0x3A', '0x74', '0x8E', '0x65', '0x3F', '0xAA', '0x49', '0xFF', '0x53', '0xEE', '0x75', '0x3F', '0x9F', '0xE1', '0xC7', '0x40', '0xC8', '0x40', '0x47', '0x76', '0x2A', '0x40', '0x69', '0xF1', '0x49', '0xFF', '0x53', '0xD8', '0x77', '0x47', '0x4B', '0x3F', '0x3F', '0x34', '0xAA', '0xE1', '0x49', '0x78', '0x7A', '0xFF', '0xC8', '0x3F', '0x69', '0x01', '0x3F', '0xA4', '0x79', '0xAA', '0x7B', '0x3F', '0xD5', '0x3E', '0xA8', '0x3E', '0xD9', '0x7A', '0xB5', '0x3F', '0xB7', '0x4F', '0x3F', '0x46', '0x7B', '0x77', '0x7B', '0x2B', '0x3F', '0x46', '0x7D', '0x55', '0x3F', '0x42', '0x80', '0x7C', '0x4B', '0x8B', '0x3F', '0x3F', '0x47', '0x3F', '0x1F', '0x77', '0x7D', '0x3F', '0x42', '0xBF', '0x84', '0xAB', '0x62', '0x41', '0x92', '0x7E', '0x42', '0xBF', '0x84', '0xAF', '0x62', '0x41', '0x42', '0x9A', '0x7F', '0xBF', '0x84', '0xB3', '0x62', '0x41', '0x3F', '0xAA', '0x05', '0x40', '0x43', '0x41', '0xA9', '0x82']</v>
      </c>
      <c r="G2368" s="1" t="str">
        <f>TRIM(MID(A2368, FIND("Checksum:", A2368) + 9, FIND("(", A2368) - FIND("Checksum:", A2368) - 9))</f>
        <v>0x423F</v>
      </c>
      <c r="H2368" s="1" t="str">
        <f>TRIM(MID(A2368, FIND("(", A2368) + 1, FIND(")", A2368) - FIND("(", A2368) - 1))</f>
        <v>big</v>
      </c>
    </row>
    <row r="2369" spans="1:8" hidden="1" x14ac:dyDescent="0.25">
      <c r="A2369" t="s">
        <v>2367</v>
      </c>
      <c r="B2369" s="1" t="str">
        <f>TRIM(MID(A2369, FIND("Index:", A2369) + 6, FIND(",", A2369) - FIND("Index:", A2369) - 6))</f>
        <v>329250</v>
      </c>
      <c r="C2369" s="1" t="str">
        <f>TRIM(MID(A2369, FIND("Length:", A2369) + 7, FIND(",", A2369, FIND("Length:", A2369)) - FIND("Length:", A2369) - 7))</f>
        <v>216</v>
      </c>
      <c r="D2369" s="1">
        <f>COUNTIF(C:C,C2369)</f>
        <v>17</v>
      </c>
      <c r="E2369" s="1" t="str">
        <f t="shared" si="36"/>
        <v>0x4D</v>
      </c>
      <c r="F2369" s="2" t="str">
        <f>TRIM(MID(A2369, FIND("Message:", A2369) + 8, FIND("]", A2369) - FIND("Message:", A2369) - 7))</f>
        <v>['0x4D', '0x42', '0xBF', '0x27', '0x48', '0x84', '0xAB', '0xA3', '0x71', '0xB3', '0x3E', '0x63', '0xE2', '0x49', '0x87', '0xCA', '0x4A', '0x44', '0x2F', '0x31', '0x5F', '0xE9', '0x4A', '0x45', '0xBF', '0x84', '0xAF', '0xA4', '0x91', '0xA5', '0x5F', '0x4B', '0xA1', '0x74', '0xA7', '0x45', '0xBF', '0x84', '0xB3', '0x46', '0x4C', '0xA6', '0xA1', '0x74', '0xBB', '0x65', '0x91', '0x62', '0x1E', '0x4D', '0x81', '0x89', '0x4D', '0x3F', '0xAA', '0x43', '0x41', '0x14', '0x4E', '0xA9', '0x82', '0x42', '0x3F', '0x3F', '0x2F', '0x63', '0xCD', '0x4F', '0x7A', '0x83', '0x4D', '0x42', '0xBF', '0x84', '0xB3', '0xD4', '0x50', '0x9F', '0x71', '0x23', '0x3F', '0x62', '0x81', '0x89', '0x31', '0x51', '0x4D', '0x3F', '0xAA', '0x2A', '0x3F', '0x49', '0x2F', '0x6A', '0x52', '0x34', '0x3F', '0x79', '0xF0', '0x5F', '0x6B', '0x19', '0x14', '0x53', '0xA7', '0x69', '0xF0', '0x19', '0xA5', '0x69', '0xF0', '0x6E', '0x54', '0x19', '0xA3', '0x69', '0xF0', '0x19', '0xA1', '0x69', '0x8F', '0x55', '0xF0', '0x19', '0x9F', '0x9F', '0xE0', '0xC5', '0x3F', '0x84', '0x56', '0x69', '0x40', '0x3F', '0xAA', '0x3F', '0xAA', '0x8E', '0x62', '0x57', '0x61', '0x6E', '0xD5', '0x6E', '0xC5', '0x47', '0x2F', '0xA7', '0x58', '0x34', '0xBF', '0x6E', '0x65', '0x41', '0x2F', '0x34', '0xC4', '0x59', '0xC1', '0x6E', '0x55', '0x40', '0x2F', '0x34', '0xCB', '0x4E', '0x5A', '0x48', '0x2F', '0x34', '0x5F', '0xA3', '0x8C', '0x83', '0x19', '0x5B', '0x4F', '0xCA', '0x5A', '0x9F', '0xC0', '0x07', '0x42', '0x79', '0x5C', '0xC8', '0x49', '0xA9', '0xD1', '0x4A', '0x2F', '0x34', '0x97', '0x5D', '0x3F', '0x89', '0x58', '0x7B', '0xF0', '0x9F', '0x63', '0xED', '0x5E', '0x89', '0x57', '0x1A', '0x94', '0x79', '0x07', '0x6A', '0xD8', '0x5F', '0xE7', '0xCA', '0x30', '0x9F']</v>
      </c>
      <c r="G2369" s="1" t="str">
        <f>TRIM(MID(A2369, FIND("Checksum:", A2369) + 9, FIND("(", A2369) - FIND("Checksum:", A2369) - 9))</f>
        <v>0x6007</v>
      </c>
      <c r="H2369" s="1" t="str">
        <f>TRIM(MID(A2369, FIND("(", A2369) + 1, FIND(")", A2369) - FIND("(", A2369) - 1))</f>
        <v>big</v>
      </c>
    </row>
    <row r="2370" spans="1:8" hidden="1" x14ac:dyDescent="0.25">
      <c r="A2370" t="s">
        <v>2368</v>
      </c>
      <c r="B2370" s="1" t="str">
        <f>TRIM(MID(A2370, FIND("Index:", A2370) + 6, FIND(",", A2370) - FIND("Index:", A2370) - 6))</f>
        <v>329527</v>
      </c>
      <c r="C2370" s="1" t="str">
        <f>TRIM(MID(A2370, FIND("Length:", A2370) + 7, FIND(",", A2370, FIND("Length:", A2370)) - FIND("Length:", A2370) - 7))</f>
        <v>256</v>
      </c>
      <c r="D2370" s="1">
        <f>COUNTIF(C:C,C2370)</f>
        <v>10</v>
      </c>
      <c r="E2370" s="1" t="str">
        <f t="shared" si="36"/>
        <v>0x82</v>
      </c>
      <c r="F2370" s="2" t="str">
        <f>TRIM(MID(A2370, FIND("Message:", A2370) + 8, FIND("]", A2370) - FIND("Message:", A2370) - 7))</f>
        <v>['0x82', '0x58', '0xB9', '0x42', '0x7A', '0x7D', '0x67', '0xE7', '0x9F', '0xF2', '0x7F', '0x58', '0x07', '0xBF', '0x80', '0x68', '0xC8', '0x43', '0x24', '0x41', '0x74', '0x1B', '0x2C', '0x95', '0x69', '0x41', '0xDF', '0x45', '0x7C', '0x7B', '0xA9', '0x9C', '0x0E', '0x6A', '0x79', '0x17', '0xAC', '0x72', '0xB9', '0x3E', '0xA9', '0xBB', '0x6B', '0xEC', '0x7C', '0xEB', '0x19', '0x7E', '0xA5', '0xAC', '0xAA', '0x6C', '0x69', '0x90', '0x85', '0x4F', '0xCA', '0x73', '0x49', '0xC2', '0x6D', '0x2F', '0x34', '0x3F', '0x4A', '0x2F', '0x3E', '0x3F', '0x07', '0x6E', '0x8C', '0x57', '0x79', '0xF0', '0x5F', '0x6B', '0x79', '0x00', '0x6F', '0x10', '0x5F', '0x63', '0x4A', '0x3F', '0x3E', '0x3B', '0x45', '0x70', '0xA9', '0xC0', '0x69', '0xF8', '0x2A', '0x41', '0x69', '0x12', '0x71', '0xFA', '0x4A', '0x3F', '0x3E', '0x37', '0x67', '0xE0', '0xB3', '0x72', '0xA9', '0x60', '0x69', '0xF8', '0x61', '0xE0', '0x70', '0x91', '0x73', '0x88', '0xEF', '0x40', '0xC8', '0x44', '0x70', '0x88', '0x32', '0x74', '0x3F', '0x40', '0x70', '0x88', '0x6F', '0x40', '0x3F', '0xDB', '0x75', '0x68', '0xA1', '0x42', '0xC2', '0x4A', '0xC2', '0x4A', '0xDB', '0x76', '0xC2', '0x4A', '0x70', '0x48', '0xEF', '0x40', '0xC8', '0x35', '0x77', '0x44', '0x70', '0x48', '0x3F', '0x40', '0x70', '0x48', '0xAC', '0x78', '0x6F', '0x40', '0x3F', '0x68', '0xA1', '0x42', '0xC2', '0x76', '0x79', '0x4A', '0xC2', '0x4A', '0xC2', '0x4A', '0x49', '0x2F', '0x56', '0x7A', '0x34', '0xCD', '0x79', '0x88', '0x4F', '0x40', '0x79', '0x87', '0x7B', '0x48', '0x3F', '0x40', '0xDF', '0x72', '0x3F', '0x48', '0x1D', '0x7C', '0x49', '0x2F', '0x34', '0x3F', '0x4A', '0x2F', '0x3E', '0x20', '0x7D', '0x3F', '0x8C', '0x57', '0x79', '0xF0', '0x5F', '0x6B', '0xD5', '0x7E', '0x79', '0x10', '0x5F', '0x67', '0x4A', '0x3F', '0x3E', '0x96', '0x7F', '0x3B', '0xA9', '0xC0', '0x69', '0xF8', '0x4A', '0x3F', '0x11', '0x40', '0x3E', '0x37', '0x67', '0xE0', '0xA9', '0x60', '0x69', '0x71', '0x41', '0xF8', '0x2A', '0x40', '0x69', '0xFA', '0x61', '0xE0', '0x4B', '0x42', '0x70', '0x88', '0xEF', '0x40', '0xC8', '0x44']</v>
      </c>
      <c r="G2370" s="1" t="str">
        <f>TRIM(MID(A2370, FIND("Checksum:", A2370) + 9, FIND("(", A2370) - FIND("Checksum:", A2370) - 9))</f>
        <v>0x70E8</v>
      </c>
      <c r="H2370" s="1" t="str">
        <f>TRIM(MID(A2370, FIND("(", A2370) + 1, FIND(")", A2370) - FIND("(", A2370) - 1))</f>
        <v>big</v>
      </c>
    </row>
    <row r="2371" spans="1:8" hidden="1" x14ac:dyDescent="0.25">
      <c r="A2371" t="s">
        <v>2369</v>
      </c>
      <c r="B2371" s="1" t="str">
        <f>TRIM(MID(A2371, FIND("Index:", A2371) + 6, FIND(",", A2371) - FIND("Index:", A2371) - 6))</f>
        <v>329650</v>
      </c>
      <c r="C2371" s="1" t="str">
        <f>TRIM(MID(A2371, FIND("Length:", A2371) + 7, FIND(",", A2371, FIND("Length:", A2371)) - FIND("Length:", A2371) - 7))</f>
        <v>221</v>
      </c>
      <c r="D2371" s="1">
        <f>COUNTIF(C:C,C2371)</f>
        <v>8</v>
      </c>
      <c r="E2371" s="1" t="str">
        <f t="shared" ref="E2371:E2434" si="37">TRIM(MID(F2371, FIND("0x", F2371), FIND("'", F2371, FIND("0x", F2371)) - FIND("0x", F2371)))</f>
        <v>0x74</v>
      </c>
      <c r="F2371" s="2" t="str">
        <f>TRIM(MID(A2371, FIND("Message:", A2371) + 8, FIND("]", A2371) - FIND("Message:", A2371) - 7))</f>
        <v>['0x74', '0x3F', '0x40', '0x70', '0x88', '0x6F', '0x40', '0x3F', '0xDB', '0x75', '0x68', '0xA1', '0x42', '0xC2', '0x4A', '0xC2', '0x4A', '0xDB', '0x76', '0xC2', '0x4A', '0x70', '0x48', '0xEF', '0x40', '0xC8', '0x35', '0x77', '0x44', '0x70', '0x48', '0x3F', '0x40', '0x70', '0x48', '0xAC', '0x78', '0x6F', '0x40', '0x3F', '0x68', '0xA1', '0x42', '0xC2', '0x76', '0x79', '0x4A', '0xC2', '0x4A', '0xC2', '0x4A', '0x49', '0x2F', '0x56', '0x7A', '0x34', '0xCD', '0x79', '0x88', '0x4F', '0x40', '0x79', '0x87', '0x7B', '0x48', '0x3F', '0x40', '0xDF', '0x72', '0x3F', '0x48', '0x1D', '0x7C', '0x49', '0x2F', '0x34', '0x3F', '0x4A', '0x2F', '0x3E', '0x20', '0x7D', '0x3F', '0x8C', '0x57', '0x79', '0xF0', '0x5F', '0x6B', '0xD5', '0x7E', '0x79', '0x10', '0x5F', '0x67', '0x4A', '0x3F', '0x3E', '0x96', '0x7F', '0x3B', '0xA9', '0xC0', '0x69', '0xF8', '0x4A', '0x3F', '0x11', '0x40', '0x3E', '0x37', '0x67', '0xE0', '0xA9', '0x60', '0x69', '0x71', '0x41', '0xF8', '0x2A', '0x40', '0x69', '0xFA', '0x61', '0xE0', '0x4B', '0x42', '0x70', '0x88', '0xEF', '0x40', '0xC8', '0x44', '0x70', '0xE8', '0x43', '0x88', '0x3F', '0x40', '0x70', '0x88', '0x6F', '0x40', '0xF3', '0x44', '0x3F', '0x68', '0xA1', '0x42', '0xC2', '0x4A', '0xC2', '0x9F', '0x45', '0x4A', '0xC2', '0x4A', '0x70', '0x48', '0xEF', '0x40', '0x85', '0x46', '0xC8', '0x44', '0x70', '0x48', '0x3F', '0x40', '0x70', '0xFB', '0x47', '0x48', '0x6F', '0x40', '0x3F', '0x68', '0xA1', '0x42', '0xCA', '0x48', '0xC2', '0x4A', '0xC2', '0x4A', '0xC2', '0x4A', '0x49', '0xB8', '0x49', '0x2F', '0x34', '0xCD', '0x79', '0x88', '0x3F', '0x40', '0xFB', '0x4A', '0x79', '0x48', '0x4F', '0x40', '0xA0', '0x35', '0xA1', '0x13', '0x4B', '0x35', '0xA7', '0x35', '0xA8', '0x35', '0x8E', '0x65', '0x2F', '0x4C', '0x3F', '0xAA', '0x3E', '0x37']</v>
      </c>
      <c r="G2371" s="1" t="str">
        <f>TRIM(MID(A2371, FIND("Checksum:", A2371) + 9, FIND("(", A2371) - FIND("Checksum:", A2371) - 9))</f>
        <v>0x5E97</v>
      </c>
      <c r="H2371" s="1" t="str">
        <f>TRIM(MID(A2371, FIND("(", A2371) + 1, FIND(")", A2371) - FIND("(", A2371) - 1))</f>
        <v>big</v>
      </c>
    </row>
    <row r="2372" spans="1:8" hidden="1" x14ac:dyDescent="0.25">
      <c r="A2372" t="s">
        <v>2370</v>
      </c>
      <c r="B2372" s="1" t="str">
        <f>TRIM(MID(A2372, FIND("Index:", A2372) + 6, FIND(",", A2372) - FIND("Index:", A2372) - 6))</f>
        <v>329725</v>
      </c>
      <c r="C2372" s="1" t="str">
        <f>TRIM(MID(A2372, FIND("Length:", A2372) + 7, FIND(",", A2372, FIND("Length:", A2372)) - FIND("Length:", A2372) - 7))</f>
        <v>144</v>
      </c>
      <c r="D2372" s="1">
        <f>COUNTIF(C:C,C2372)</f>
        <v>30</v>
      </c>
      <c r="E2372" s="1" t="str">
        <f t="shared" si="37"/>
        <v>0x34</v>
      </c>
      <c r="F2372" s="2" t="str">
        <f>TRIM(MID(A2372, FIND("Message:", A2372) + 8, FIND("]", A2372) - FIND("Message:", A2372) - 7))</f>
        <v>['0x34', '0x3F', '0x4A', '0x2F', '0x3E', '0x20', '0x7D', '0x3F', '0x8C', '0x57', '0x79', '0xF0', '0x5F', '0x6B', '0xD5', '0x7E', '0x79', '0x10', '0x5F', '0x67', '0x4A', '0x3F', '0x3E', '0x96', '0x7F', '0x3B', '0xA9', '0xC0', '0x69', '0xF8', '0x4A', '0x3F', '0x11', '0x40', '0x3E', '0x37', '0x67', '0xE0', '0xA9', '0x60', '0x69', '0x71', '0x41', '0xF8', '0x2A', '0x40', '0x69', '0xFA', '0x61', '0xE0', '0x4B', '0x42', '0x70', '0x88', '0xEF', '0x40', '0xC8', '0x44', '0x70', '0xE8', '0x43', '0x88', '0x3F', '0x40', '0x70', '0x88', '0x6F', '0x40', '0xF3', '0x44', '0x3F', '0x68', '0xA1', '0x42', '0xC2', '0x4A', '0xC2', '0x9F', '0x45', '0x4A', '0xC2', '0x4A', '0x70', '0x48', '0xEF', '0x40', '0x85', '0x46', '0xC8', '0x44', '0x70', '0x48', '0x3F', '0x40', '0x70', '0xFB', '0x47', '0x48', '0x6F', '0x40', '0x3F', '0x68', '0xA1', '0x42', '0xCA', '0x48', '0xC2', '0x4A', '0xC2', '0x4A', '0xC2', '0x4A', '0x49', '0xB8', '0x49', '0x2F', '0x34', '0xCD', '0x79', '0x88', '0x3F', '0x40', '0xFB', '0x4A', '0x79', '0x48', '0x4F', '0x40', '0xA0', '0x35', '0xA1', '0x13', '0x4B', '0x35', '0xA7', '0x35', '0xA8', '0x35', '0x8E', '0x65', '0x2F', '0x4C', '0x3F', '0xAA']</v>
      </c>
      <c r="G2372" s="1" t="str">
        <f>TRIM(MID(A2372, FIND("Checksum:", A2372) + 9, FIND("(", A2372) - FIND("Checksum:", A2372) - 9))</f>
        <v>0x3E37</v>
      </c>
      <c r="H2372" s="1" t="str">
        <f>TRIM(MID(A2372, FIND("(", A2372) + 1, FIND(")", A2372) - FIND("(", A2372) - 1))</f>
        <v>big</v>
      </c>
    </row>
    <row r="2373" spans="1:8" hidden="1" x14ac:dyDescent="0.25">
      <c r="A2373" t="s">
        <v>2371</v>
      </c>
      <c r="B2373" s="1" t="str">
        <f>TRIM(MID(A2373, FIND("Index:", A2373) + 6, FIND(",", A2373) - FIND("Index:", A2373) - 6))</f>
        <v>329815</v>
      </c>
      <c r="C2373" s="1" t="str">
        <f>TRIM(MID(A2373, FIND("Length:", A2373) + 7, FIND(",", A2373, FIND("Length:", A2373)) - FIND("Length:", A2373) - 7))</f>
        <v>168</v>
      </c>
      <c r="D2373" s="1">
        <f>COUNTIF(C:C,C2373)</f>
        <v>6</v>
      </c>
      <c r="E2373" s="1" t="str">
        <f t="shared" si="37"/>
        <v>0x70</v>
      </c>
      <c r="F2373" s="2" t="str">
        <f>TRIM(MID(A2373, FIND("Message:", A2373) + 8, FIND("]", A2373) - FIND("Message:", A2373) - 7))</f>
        <v>['0x70', '0x48', '0x3F', '0x40', '0x70', '0xFB', '0x47', '0x48', '0x6F', '0x40', '0x3F', '0x68', '0xA1', '0x42', '0xCA', '0x48', '0xC2', '0x4A', '0xC2', '0x4A', '0xC2', '0x4A', '0x49', '0xB8', '0x49', '0x2F', '0x34', '0xCD', '0x79', '0x88', '0x3F', '0x40', '0xFB', '0x4A', '0x79', '0x48', '0x4F', '0x40', '0xA0', '0x35', '0xA1', '0x13', '0x4B', '0x35', '0xA7', '0x35', '0xA8', '0x35', '0x8E', '0x65', '0x2F', '0x4C', '0x3F', '0xAA', '0x3E', '0x37', '0x5E', '0x97', '0x3E', '0xDF', '0x4D', '0x37', '0x5E', '0x87', '0x3E', '0x37', '0x5E', '0x57', '0x95', '0x4E', '0x3E', '0x37', '0x5E', '0x47', '0x3E', '0x37', '0x5D', '0x3C', '0x4F', '0x37', '0xBF', '0x3F', '0x3F', '0x3F', '0x3E', '0x37', '0x79', '0x50', '0x5D', '0x27', '0x49', '0x2F', '0x31', '0x5F', '0x2A', '0x08', '0x51', '0x3A', '0xA2', '0xE1', '0xA3', '0x8C', '0x82', '0xFC', '0xBF', '0x52', '0xAA', '0x8C', '0x49', '0x2F', '0x00', '0x00', '0x00', '0x02', '0xF0', '0x85', '0x06', '0xFF', '0xFF', '0xFF', '0xFF', '0xFF', '0x7C', '0x85', '0x04', '0x09', '0x00', '0xCF', '0x8A', '0x00', '0x07', '0xF3', '0x40', '0x64', '0x00', '0x34', '0x5F', '0xA2', '0x7C', '0xAC', '0x04', '0x41', '0xE1', '0xA9', '0x7C', '0x8C', '0x58', '0xB9', '0x42', '0x2A', '0x42', '0x7A', '0xE7', '0x9F', '0xF2', '0x7F', '0x58', '0x07', '0x16', '0x43', '0xBF', '0xCA', '0x4C', '0xA9', '0x8C', '0x79', '0x77', '0x41']</v>
      </c>
      <c r="G2373" s="1" t="str">
        <f>TRIM(MID(A2373, FIND("Checksum:", A2373) + 9, FIND("(", A2373) - FIND("Checksum:", A2373) - 9))</f>
        <v>0x44B9</v>
      </c>
      <c r="H2373" s="1" t="str">
        <f>TRIM(MID(A2373, FIND("(", A2373) + 1, FIND(")", A2373) - FIND("(", A2373) - 1))</f>
        <v>big</v>
      </c>
    </row>
    <row r="2374" spans="1:8" hidden="1" x14ac:dyDescent="0.25">
      <c r="A2374" t="s">
        <v>2372</v>
      </c>
      <c r="B2374" s="1" t="str">
        <f>TRIM(MID(A2374, FIND("Index:", A2374) + 6, FIND(",", A2374) - FIND("Index:", A2374) - 6))</f>
        <v>330167</v>
      </c>
      <c r="C2374" s="1" t="str">
        <f>TRIM(MID(A2374, FIND("Length:", A2374) + 7, FIND(",", A2374, FIND("Length:", A2374)) - FIND("Length:", A2374) - 7))</f>
        <v>162</v>
      </c>
      <c r="D2374" s="1">
        <f>COUNTIF(C:C,C2374)</f>
        <v>18</v>
      </c>
      <c r="E2374" s="1" t="str">
        <f t="shared" si="37"/>
        <v>0xE7</v>
      </c>
      <c r="F2374" s="2" t="str">
        <f>TRIM(MID(A2374, FIND("Message:", A2374) + 8, FIND("]", A2374) - FIND("Message:", A2374) - 7))</f>
        <v>['0xE7', '0xCA', '0x40', '0xDF', '0xAA', '0x59', '0x33', '0x3F', '0x48', '0xC2', '0x3F', '0x2A', '0x3A', '0x7A', '0x5A', '0x19', '0x9A', '0xA0', '0x5C', '0x72', '0xE0', '0xCF', '0x2E', '0x5B', '0x3F', '0x49', '0x2F', '0x31', '0x5F', '0xAC', '0xE1', '0x32', '0x5C', '0x8C', '0xFC', '0xAA', '0x5C', '0xAC', '0x1C', '0xBC', '0x72', '0x5D', '0x42', '0xAC', '0x1C', '0xA9', '0x1C', '0x7A', '0xE7', '0x90', '0x5E', '0x9F', '0xF2', '0x7F', '0x58', '0x07', '0xBF', '0xC8', '0x58', '0x5F', '0x3F', '0xA0', '0x12', '0x28', '0x3F', '0x49', '0x2F', '0x31', '0x60', '0x34', '0x5F', '0xAC', '0xE1', '0x49', '0x2F', '0x34', '0x2F', '0x61', '0xBF', '0x8C', '0x58', '0x9F', '0xE0', '0xBC', '0x42', '0x85', '0x62', '0x07', '0x42', '0x8C', '0x57', '0xC8', '0x46', '0x49', '0xE7', '0x63', '0x2F', '0x34', '0x3F', '0x7A', '0xE0', '0x9F', '0x63', '0x64', '0x64', '0x19', '0x87', '0x7A', '0x17', '0x69', '0xF7', '0xCA', '0xC2', '0x65', '0x53', '0x49', '0x2F', '0x34', '0xC1', '0x9F', '0xE0', '0xA7', '0x66', '0x07', '0x46', '0xC8', '0x46', '0x49', '0x2F', '0x34', '0x6F', '0x67', '0x3F', '0x7A', '0xE0', '0x9F', '0x67', '0x19', '0x80', '0xA2', '0x68', '0x7A', '0x17', '0x69', '0xF7', '0xCA', '0x46', '0x49', '0xB5', '0x69', '0x2F', '0x34', '0xCB', '0x79', '0x88', '0xEF', '0x40', '0xCA', '0x6A', '0xCA', '0x41', '0x79']</v>
      </c>
      <c r="G2374" s="1" t="str">
        <f>TRIM(MID(A2374, FIND("Checksum:", A2374) + 9, FIND("(", A2374) - FIND("Checksum:", A2374) - 9))</f>
        <v>0x48EF</v>
      </c>
      <c r="H2374" s="1" t="str">
        <f>TRIM(MID(A2374, FIND("(", A2374) + 1, FIND(")", A2374) - FIND("(", A2374) - 1))</f>
        <v>big</v>
      </c>
    </row>
    <row r="2375" spans="1:8" hidden="1" x14ac:dyDescent="0.25">
      <c r="A2375" t="s">
        <v>2373</v>
      </c>
      <c r="B2375" s="1" t="str">
        <f>TRIM(MID(A2375, FIND("Index:", A2375) + 6, FIND(",", A2375) - FIND("Index:", A2375) - 6))</f>
        <v>330475</v>
      </c>
      <c r="C2375" s="1" t="str">
        <f>TRIM(MID(A2375, FIND("Length:", A2375) + 7, FIND(",", A2375, FIND("Length:", A2375)) - FIND("Length:", A2375) - 7))</f>
        <v>87</v>
      </c>
      <c r="D2375" s="1">
        <f>COUNTIF(C:C,C2375)</f>
        <v>7</v>
      </c>
      <c r="E2375" s="1" t="str">
        <f t="shared" si="37"/>
        <v>0x6C</v>
      </c>
      <c r="F2375" s="2" t="str">
        <f>TRIM(MID(A2375, FIND("Message:", A2375) + 8, FIND("]", A2375) - FIND("Message:", A2375) - 7))</f>
        <v>['0x6C', '0xC5', '0x6D', '0x7B', '0x3F', '0x69', '0x40', '0xA9', '0x6C', '0x7C', '0xEB', '0xE2', '0x7C', '0x79', '0xF0', '0xCF', '0x3F', '0x7C', '0xE7', '0xDF', '0x3A', '0x7D', '0x4A', '0xA3', '0x12', '0xA1', '0x6C', '0x1B', '0x5C', '0x03', '0x7E', '0xA9', '0x6C', '0x7A', '0x00', '0xCF', '0x3F', '0x1B', '0x39', '0x7F', '0x7C', '0x7A', '0xEB', '0x79', '0x00', '0xCF', '0x3F', '0xEA', '0x40', '0x7A', '0xE7', '0xA3', '0xF2', '0xFE', '0x54', '0x27', '0xB3', '0x41', '0x40', '0xDF', '0x94', '0x3F', '0x48', '0x19', '0x56', '0xEC', '0x42', '0x69', '0x50', '0x19', '0x77', '0x69', '0x60', '0xDF', '0x36', '0x43', '0x8E', '0x27', '0x42', '0x19', '0x53', '0x69', '0x50', '0x61', '0x44', '0x19', '0x74']</v>
      </c>
      <c r="G2375" s="1" t="str">
        <f>TRIM(MID(A2375, FIND("Checksum:", A2375) + 9, FIND("(", A2375) - FIND("Checksum:", A2375) - 9))</f>
        <v>0x2743</v>
      </c>
      <c r="H2375" s="1" t="str">
        <f>TRIM(MID(A2375, FIND("(", A2375) + 1, FIND(")", A2375) - FIND("(", A2375) - 1))</f>
        <v>big</v>
      </c>
    </row>
    <row r="2376" spans="1:8" hidden="1" x14ac:dyDescent="0.25">
      <c r="A2376" t="s">
        <v>2374</v>
      </c>
      <c r="B2376" s="1" t="str">
        <f>TRIM(MID(A2376, FIND("Index:", A2376) + 6, FIND(",", A2376) - FIND("Index:", A2376) - 6))</f>
        <v>330651</v>
      </c>
      <c r="C2376" s="1" t="str">
        <f>TRIM(MID(A2376, FIND("Length:", A2376) + 7, FIND(",", A2376, FIND("Length:", A2376)) - FIND("Length:", A2376) - 7))</f>
        <v>182</v>
      </c>
      <c r="D2376" s="1">
        <f>COUNTIF(C:C,C2376)</f>
        <v>10</v>
      </c>
      <c r="E2376" s="1" t="str">
        <f t="shared" si="37"/>
        <v>0x37</v>
      </c>
      <c r="F2376" s="2" t="str">
        <f>TRIM(MID(A2376, FIND("Message:", A2376) + 8, FIND("]", A2376) - FIND("Message:", A2376) - 7))</f>
        <v>['0x37', '0x5E', '0x87', '0x3E', '0x37', '0x5D', '0x7C', '0x4F', '0x27', '0x3E', '0x37', '0x5E', '0x67', '0xA1', '0x6C', '0xBF', '0x50', '0x1B', '0x5F', '0xA9', '0x6C', '0x7A', '0x00', '0xCF', '0x2B', '0x51', '0x3F', '0x1B', '0x5C', '0x7A', '0xEB', '0x79', '0x00', '0xE7', '0x52', '0xCF', '0x3F', '0x7A', '0xE7', '0x19', '0x5A', '0x69', '0xA0', '0x53', '0xF0', '0xDF', '0x55', '0x27', '0x42', '0x19', '0xD8', '0xD4', '0x54', '0x69', '0x50', '0x19', '0xD6', '0x69', '0x60', '0xDF', '0xA7', '0x55', '0x4F', '0x27', '0x44', '0x19', '0xD5', '0x69', '0x50', '0xB8', '0x56', '0x19', '0xD3', '0x69', '0x60', '0xDF', '0x49', '0x27', '0x5D', '0x57', '0x45', '0xDF', '0x47', '0x27', '0x44', '0xDF', '0x45', '0x54', '0x58', '0x27', '0x45', '0x1F', '0x40', '0xC0', '0x27', '0xC0', '0xCC', '0x59', '0x23', '0x7D', '0x50', '0x4F', '0x45', '0x27', '0x41', '0x47', '0x5A', '0x6F', '0x20', '0xCF', '0x47', '0x7F', '0x4F', '0xCA', '0x9A', '0x5B', '0x49', '0x6F', '0x20', '0xCF', '0x43', '0xA8', '0xDC', '0xCC', '0x5C', '0xA5', '0x42', '0x6F', '0x20', '0xCF', '0x45', '0xA3', '0x8C', '0x5D', '0xDC', '0xFC', '0x27', '0xA4', '0x42', '0x19', '0xC8', '0x27', '0x5E', '0x69', '0x60', '0x19', '0xC9', '0x69', '0xC0', '0xC2', '0xF7', '0x5F', '0x40', '0xA0', '0x35', '0xA1', '0x35', '0xA7', '0x35', '0x29', '0x60', '0xA8', '0x35', '0xAD', '0x35', '0x8E', '0x65', '0xBE', '0xD3', '0x61', '0x4B', '0x3F', '0xAA', '0x3E', '0x37', '0x5E', '0x97', '0x01', '0x62', '0x3E', '0x37', '0x47']</v>
      </c>
      <c r="G2376" s="1" t="str">
        <f>TRIM(MID(A2376, FIND("Checksum:", A2376) + 9, FIND("(", A2376) - FIND("Checksum:", A2376) - 9))</f>
        <v>0x4D3E</v>
      </c>
      <c r="H2376" s="1" t="str">
        <f>TRIM(MID(A2376, FIND("(", A2376) + 1, FIND(")", A2376) - FIND("(", A2376) - 1))</f>
        <v>big</v>
      </c>
    </row>
    <row r="2377" spans="1:8" hidden="1" x14ac:dyDescent="0.25">
      <c r="A2377" t="s">
        <v>2375</v>
      </c>
      <c r="B2377" s="1" t="str">
        <f>TRIM(MID(A2377, FIND("Index:", A2377) + 6, FIND(",", A2377) - FIND("Index:", A2377) - 6))</f>
        <v>330909</v>
      </c>
      <c r="C2377" s="1" t="str">
        <f>TRIM(MID(A2377, FIND("Length:", A2377) + 7, FIND(",", A2377, FIND("Length:", A2377)) - FIND("Length:", A2377) - 7))</f>
        <v>144</v>
      </c>
      <c r="D2377" s="1">
        <f>COUNTIF(C:C,C2377)</f>
        <v>30</v>
      </c>
      <c r="E2377" s="1" t="str">
        <f t="shared" si="37"/>
        <v>0xF4</v>
      </c>
      <c r="F2377" s="2" t="str">
        <f>TRIM(MID(A2377, FIND("Message:", A2377) + 8, FIND("]", A2377) - FIND("Message:", A2377) - 7))</f>
        <v>['0xF4', '0x6B', '0x2F', '0x34', '0xBF', '0x8C', '0x58', '0x9F', '0xE0', '0xF3', '0x6C', '0xBC', '0x42', '0x07', '0x42', '0xB2', '0x42', '0x8C', '0x36', '0x6D', '0x57', '0xC8', '0x46', '0x49', '0x2F', '0x34', '0x3F', '0xBF', '0x6E', '0x7A', '0xE0', '0x9F', '0x63', '0x19', '0xAB', '0x7A', '0x0C', '0x6F', '0x17', '0x69', '0xF7', '0xCA', '0x53', '0x49', '0x2F', '0x7E', '0x70', '0x34', '0xC1', '0x9F', '0xE0', '0x07', '0x46', '0xC8', '0xFC', '0x71', '0x46', '0x49', '0x2F', '0x34', '0x3F', '0x7A', '0xE0', '0xFE', '0x72', '0x9F', '0x67', '0x19', '0xA5', '0x7A', '0x17', '0x69', '0x33', '0x73', '0xF7', '0xCA', '0x46', '0x49', '0x2F', '0x34', '0xCB', '0xF4', '0x74', '0x79', '0x88', '0xEF', '0x40', '0xCA', '0x41', '0x79', '0x2C', '0x75', '0x48', '0xEF', '0x40', '0xC8', '0x40', '0x1F', '0x40', '0x56', '0x76', '0xC0', '0x25', '0x21', '0x3F', '0x2B', '0x45', '0x28', '0x55', '0x77', '0x3F', '0x1F', '0x3F', '0x27', '0x3F', '0xC0', '0x23', '0x5F', '0x78', '0x1A', '0x9C', '0x79', '0xF0', '0xCF', '0x3F', '0x79', '0x22', '0x79', '0x05', '0xCA', '0x40', '0xE0', '0x5F', '0x3F', '0x48', '0x51', '0x7A', '0x06', '0x41', '0x89', '0x3F', '0x4B', '0xEC', '0x7B']</v>
      </c>
      <c r="G2377" s="1" t="str">
        <f>TRIM(MID(A2377, FIND("Checksum:", A2377) + 9, FIND("(", A2377) - FIND("Checksum:", A2377) - 9))</f>
        <v>0x3E7B</v>
      </c>
      <c r="H2377" s="1" t="str">
        <f>TRIM(MID(A2377, FIND("(", A2377) + 1, FIND(")", A2377) - FIND("(", A2377) - 1))</f>
        <v>big</v>
      </c>
    </row>
    <row r="2378" spans="1:8" hidden="1" x14ac:dyDescent="0.25">
      <c r="A2378" t="s">
        <v>2376</v>
      </c>
      <c r="B2378" s="1" t="str">
        <f>TRIM(MID(A2378, FIND("Index:", A2378) + 6, FIND(",", A2378) - FIND("Index:", A2378) - 6))</f>
        <v>331039</v>
      </c>
      <c r="C2378" s="1" t="str">
        <f>TRIM(MID(A2378, FIND("Length:", A2378) + 7, FIND(",", A2378, FIND("Length:", A2378)) - FIND("Length:", A2378) - 7))</f>
        <v>202</v>
      </c>
      <c r="D2378" s="1">
        <f>COUNTIF(C:C,C2378)</f>
        <v>18</v>
      </c>
      <c r="E2378" s="1" t="str">
        <f t="shared" si="37"/>
        <v>0x40</v>
      </c>
      <c r="F2378" s="2" t="str">
        <f>TRIM(MID(A2378, FIND("Message:", A2378) + 8, FIND("]", A2378) - FIND("Message:", A2378) - 7))</f>
        <v>['0x40', '0xE0', '0x5F', '0x3F', '0x48', '0x51', '0x7A', '0x06', '0x41', '0x89', '0x3F', '0x4B', '0xEC', '0x7B', '0x3E', '0x7B', '0x4B', '0x8B', '0x6A', '0x3F', '0x48', '0x41', '0x65', '0xEA', '0x7C', '0x3F', '0x4D', '0x3F', '0x6F', '0x3F', '0xBD', '0x40', '0xF4', '0x7D', '0x5D', '0x41', '0x5B', '0x41', '0x61', '0x6F', '0x20', '0xA9', '0x7E', '0xCF', '0x45', '0x7F', '0x4F', '0xCA', '0x40', '0xE0', '0x4E', '0x7F', '0x45', '0x3F', '0x48', '0xA0', '0x5C', '0x1A', '0x91', '0xF4', '0x40', '0x1B', '0xD1', '0x79', '0xF0', '0xCF', '0x3F', '0x7A', '0x21', '0x41', '0x00', '0xCF', '0x3F', '0x79', '0x5B', '0x79', '0xF7', '0x96', '0x42', '0xDF', '0xB2', '0xA3', '0xE2', '0x6F', '0x20', '0xCF', '0xBA', '0x43', '0x45', '0x7F', '0x4F', '0xC8', '0x52', '0xA2', '0x7C', '0x91', '0x44', '0xA0', '0x5C', '0xAA', '0x7C', '0xA9', '0x5C', '0x1B', '0x89', '0x45', '0xC8', '0x7A', '0xEB', '0x79', '0x00', '0xCF', '0x3F', '0xFC', '0x46', '0x1B', '0x86', '0x7A', '0xEB', '0x79', '0x00', '0xCF', '0x97', '0x47', '0x3F', '0x28', '0x40', '0x7A', '0xE7', '0x27', '0x40', '0xB8', '0x48', '0xAA', '0xFE', '0x7D', '0x70', '0x4F', '0x43', '0x8A', '0xFC', '0x49', '0x54', '0xCA', '0x44', '0xA0', '0x5C', '0x19', '0x7B', '0x3E', '0x4A', '0x7C', '0xE0', '0xCF', '0x3F', '0xDF', '0xF8', '0x7C', '0x0C', '0x4B', '0x5B', '0x19', '0x7D', '0x1A', '0x7C', '0xA9', '0xE0', '0x5E', '0x4C', '0x6A', '0xE0', '0x19', '0x76', '0x1A', '0x79', '0xA9', '0x64', '0x4D', '0xE0', '0xDF', '0x56', '0x6A', '0xE0', '0x6F', '0x20', '0x3F', '0x4E', '0xCF', '0x45', '0x7F', '0x4F', '0xCA', '0x61', '0xA2', '0x00', '0x4F', '0x7C', '0x1B', '0xB6', '0xA9', '0x7C', '0xAC']</v>
      </c>
      <c r="G2378" s="1" t="str">
        <f>TRIM(MID(A2378, FIND("Checksum:", A2378) + 9, FIND("(", A2378) - FIND("Checksum:", A2378) - 9))</f>
        <v>0x5CCC</v>
      </c>
      <c r="H2378" s="1" t="str">
        <f>TRIM(MID(A2378, FIND("(", A2378) + 1, FIND(")", A2378) - FIND("(", A2378) - 1))</f>
        <v>big</v>
      </c>
    </row>
    <row r="2379" spans="1:8" hidden="1" x14ac:dyDescent="0.25">
      <c r="A2379" t="s">
        <v>2377</v>
      </c>
      <c r="B2379" s="1" t="str">
        <f>TRIM(MID(A2379, FIND("Index:", A2379) + 6, FIND(",", A2379) - FIND("Index:", A2379) - 6))</f>
        <v>331424</v>
      </c>
      <c r="C2379" s="1" t="str">
        <f>TRIM(MID(A2379, FIND("Length:", A2379) + 7, FIND(",", A2379, FIND("Length:", A2379)) - FIND("Length:", A2379) - 7))</f>
        <v>224</v>
      </c>
      <c r="D2379" s="1">
        <f>COUNTIF(C:C,C2379)</f>
        <v>16</v>
      </c>
      <c r="E2379" s="1" t="str">
        <f t="shared" si="37"/>
        <v>0xEB</v>
      </c>
      <c r="F2379" s="2" t="str">
        <f>TRIM(MID(A2379, FIND("Message:", A2379) + 8, FIND("]", A2379) - FIND("Message:", A2379) - 7))</f>
        <v>['0xEB', '0x79', '0xF0', '0xCF', '0x3F', '0x7C', '0xE7', '0x19', '0x50', '0xA9', '0xF0', '0xA9', '0xEC', '0x7C', '0xE7', '0xA3', '0x89', '0x51', '0x12', '0xFC', '0xFA', '0x21', '0x40', '0xDF', '0xCA', '0x67', '0x52', '0x3F', '0x48', '0x6F', '0x20', '0xCF', '0x45', '0x7F', '0xFD', '0x53', '0x4F', '0xCA', '0x61', '0x1A', '0x4A', '0x1B', '0x4E', '0x9C', '0x54', '0x79', '0xF0', '0xCF', '0x3F', '0x7A', '0x00', '0xCF', '0x18', '0x55', '0x3F', '0xA0', '0x5C', '0x7A', '0xEB', '0xA9', '0x5C', '0xFD', '0x56', '0x1B', '0x49', '0x7A', '0xEB', '0x79', '0x00', '0xCF', '0x6A', '0x57', '0x3F', '0x79', '0xF7', '0xA9', '0xEE', '0x89', '0x54', '0x7E', '0x58', '0xCA', '0x7B', '0xDF', '0x6D', '0x3F', '0x48', '0x3E', '0xB1', '0x59', '0x37', '0x5E', '0x57', '0x3E', '0x37', '0x5E', '0x77', '0x91', '0x5A', '0x3E', '0x37', '0x5D', '0x37', '0xBF', '0x3F', '0x3F', '0xA2', '0x5B', '0x3F', '0x3E', '0x37', '0x5E', '0x87', '0x3E', '0x37', '0x6B', '0x5C', '0x5E', '0x47', '0x3E', '0x37', '0x5E', '0x67', '0x3E', '0x7B', '0x5D', '0x37', '0x5D', '0x27', '0xA0', '0x5C', '0xAC', '0x7C', '0x3F', '0x5E', '0xA9', '0x5C', '0x1A', '0x7C', '0x7C', '0xEB', '0x79', '0xDC', '0x5F', '0xF0', '0xCF', '0x3F', '0x1B', '0xD8', '0x79', '0x1B', '0xE7', '0x60', '0x7A', '0x00', '0xCF', '0x3F', '0x79', '0xF7', '0xA9', '0x05', '0x61', '0xEE', '0x89', '0x54', '0xCA', '0x6F', '0x1A', '0x75', '0xF7', '0x62', '0x28', '0x40', '0x79', '0xF0', '0xCF', '0x3F', '0x1A', '0x5E', '0x63', '0xD6', '0x7C', '0xEB', '0x79', '0xF0', '0xCF', '0x3F', '0x1C', '0x64', '0x27', '0x40', '0x79', '0x17', '0x7D', '0x70', '0x4F', '0x99', '0x65', '0x43', '0xA9', '0xEE', '0x89', '0x54', '0xCA', '0x4B', '0x35', '0x66', '0xA0', '0x5C', '0x1A', '0x6D', '0x1B', '0x6D', '0x79', '0xEC', '0x67', '0xF0', '0xCF', '0x3F', '0x7A', '0x00', '0xCF', '0x3F', '0xF0']</v>
      </c>
      <c r="G2379" s="1" t="str">
        <f>TRIM(MID(A2379, FIND("Checksum:", A2379) + 9, FIND("(", A2379) - FIND("Checksum:", A2379) - 9))</f>
        <v>0x6879</v>
      </c>
      <c r="H2379" s="1" t="str">
        <f>TRIM(MID(A2379, FIND("(", A2379) + 1, FIND(")", A2379) - FIND("(", A2379) - 1))</f>
        <v>big</v>
      </c>
    </row>
    <row r="2380" spans="1:8" hidden="1" x14ac:dyDescent="0.25">
      <c r="A2380" t="s">
        <v>2378</v>
      </c>
      <c r="B2380" s="1" t="str">
        <f>TRIM(MID(A2380, FIND("Index:", A2380) + 6, FIND(",", A2380) - FIND("Index:", A2380) - 6))</f>
        <v>331717</v>
      </c>
      <c r="C2380" s="1" t="str">
        <f>TRIM(MID(A2380, FIND("Length:", A2380) + 7, FIND(",", A2380, FIND("Length:", A2380)) - FIND("Length:", A2380) - 7))</f>
        <v>86</v>
      </c>
      <c r="D2380" s="1">
        <f>COUNTIF(C:C,C2380)</f>
        <v>9</v>
      </c>
      <c r="E2380" s="1" t="str">
        <f t="shared" si="37"/>
        <v>0x28</v>
      </c>
      <c r="F2380" s="2" t="str">
        <f>TRIM(MID(A2380, FIND("Message:", A2380) + 8, FIND("]", A2380) - FIND("Message:", A2380) - 7))</f>
        <v>['0x28', '0x40', '0xF1', '0x70', '0x1A', '0x5E', '0x27', '0x40', '0x19', '0xC1', '0xA9', '0xD4', '0x71', '0xE0', '0x6A', '0xE0', '0x19', '0x59', '0x1A', '0xBF', '0xE9', '0x72', '0xA9', '0xE0', '0x6A', '0xE0', '0x19', '0xBA', '0x1A', '0x36', '0x73', '0xBB', '0xA9', '0xE0', '0x6A', '0xE0', '0x19', '0xB4', '0xD2', '0x74', '0x1A', '0xB8', '0xA9', '0xE0', '0x6A', '0xE0', '0x7D', '0x9A', '0x75', '0x70', '0x4F', '0x43', '0x19', '0x52', '0x69', '0x50', '0x9D', '0x76', '0xDF', '0x4B', '0x21', '0x45', '0x21', '0x44', '0xDF', '0x4D', '0x77', '0x48', '0x3F', '0x48', '0xDF', '0x46', '0x21', '0x45', '0xD3', '0x78', '0x19', '0x4E', '0x7D', '0x70', '0x4F', '0x43', '0x28', '0x88', '0x79', '0x40']</v>
      </c>
      <c r="G2380" s="1" t="str">
        <f>TRIM(MID(A2380, FIND("Checksum:", A2380) + 9, FIND("(", A2380) - FIND("Checksum:", A2380) - 9))</f>
        <v>0x2740</v>
      </c>
      <c r="H2380" s="1" t="str">
        <f>TRIM(MID(A2380, FIND("(", A2380) + 1, FIND(")", A2380) - FIND("(", A2380) - 1))</f>
        <v>big</v>
      </c>
    </row>
    <row r="2381" spans="1:8" hidden="1" x14ac:dyDescent="0.25">
      <c r="A2381" t="s">
        <v>2379</v>
      </c>
      <c r="B2381" s="1" t="str">
        <f>TRIM(MID(A2381, FIND("Index:", A2381) + 6, FIND(",", A2381) - FIND("Index:", A2381) - 6))</f>
        <v>331742</v>
      </c>
      <c r="C2381" s="1" t="str">
        <f>TRIM(MID(A2381, FIND("Length:", A2381) + 7, FIND(",", A2381, FIND("Length:", A2381)) - FIND("Length:", A2381) - 7))</f>
        <v>118</v>
      </c>
      <c r="D2381" s="1">
        <f>COUNTIF(C:C,C2381)</f>
        <v>10</v>
      </c>
      <c r="E2381" s="1" t="str">
        <f t="shared" si="37"/>
        <v>0xE0</v>
      </c>
      <c r="F2381" s="2" t="str">
        <f>TRIM(MID(A2381, FIND("Message:", A2381) + 8, FIND("]", A2381) - FIND("Message:", A2381) - 7))</f>
        <v>['0xE0', '0x19', '0xBA', '0x1A', '0x36', '0x73', '0xBB', '0xA9', '0xE0', '0x6A', '0xE0', '0x19', '0xB4', '0xD2', '0x74', '0x1A', '0xB8', '0xA9', '0xE0', '0x6A', '0xE0', '0x7D', '0x9A', '0x75', '0x70', '0x4F', '0x43', '0x19', '0x52', '0x69', '0x50', '0x9D', '0x76', '0xDF', '0x4B', '0x21', '0x45', '0x21', '0x44', '0xDF', '0x4D', '0x77', '0x48', '0x3F', '0x48', '0xDF', '0x46', '0x21', '0x45', '0xD3', '0x78', '0x19', '0x4E', '0x7D', '0x70', '0x4F', '0x43', '0x28', '0x88', '0x79', '0x40', '0x27', '0x40', '0x69', '0x50', '0x21', '0x41', '0x3D', '0x7A', '0xA8', '0xDC', '0x88', '0x4F', '0xCA', '0x47', '0xA7', '0x91', '0x7B', '0xCC', '0x6F', '0x20', '0xCF', '0x43', '0xA5', '0xCC', '0x5D', '0x7C', '0xA4', '0x42', '0x6F', '0x20', '0xCF', '0x45', '0xFB', '0x04', '0x7D', '0x98', '0xA3', '0x42', '0x19', '0xA5', '0x69', '0x60', '0x84', '0x7E', '0xC2', '0x40', '0xA0', '0x35', '0xA1', '0x35', '0xA7', '0xD5', '0x7F', '0x35', '0xA8', '0x35', '0xAD']</v>
      </c>
      <c r="G2381" s="1" t="str">
        <f>TRIM(MID(A2381, FIND("Checksum:", A2381) + 9, FIND("(", A2381) - FIND("Checksum:", A2381) - 9))</f>
        <v>0x358E</v>
      </c>
      <c r="H2381" s="1" t="str">
        <f>TRIM(MID(A2381, FIND("(", A2381) + 1, FIND(")", A2381) - FIND("(", A2381) - 1))</f>
        <v>big</v>
      </c>
    </row>
    <row r="2382" spans="1:8" hidden="1" x14ac:dyDescent="0.25">
      <c r="A2382" t="s">
        <v>2380</v>
      </c>
      <c r="B2382" s="1" t="str">
        <f>TRIM(MID(A2382, FIND("Index:", A2382) + 6, FIND(",", A2382) - FIND("Index:", A2382) - 6))</f>
        <v>331801</v>
      </c>
      <c r="C2382" s="1" t="str">
        <f>TRIM(MID(A2382, FIND("Length:", A2382) + 7, FIND(",", A2382, FIND("Length:", A2382)) - FIND("Length:", A2382) - 7))</f>
        <v>171</v>
      </c>
      <c r="D2382" s="1">
        <f>COUNTIF(C:C,C2382)</f>
        <v>15</v>
      </c>
      <c r="E2382" s="1" t="str">
        <f t="shared" si="37"/>
        <v>0x79</v>
      </c>
      <c r="F2382" s="2" t="str">
        <f>TRIM(MID(A2382, FIND("Message:", A2382) + 8, FIND("]", A2382) - FIND("Message:", A2382) - 7))</f>
        <v>['0x79', '0x40', '0x27', '0x40', '0x69', '0x50', '0x21', '0x41', '0x3D', '0x7A', '0xA8', '0xDC', '0x88', '0x4F', '0xCA', '0x47', '0xA7', '0x91', '0x7B', '0xCC', '0x6F', '0x20', '0xCF', '0x43', '0xA5', '0xCC', '0x5D', '0x7C', '0xA4', '0x42', '0x6F', '0x20', '0xCF', '0x45', '0xFB', '0x04', '0x7D', '0x98', '0xA3', '0x42', '0x19', '0xA5', '0x69', '0x60', '0x84', '0x7E', '0xC2', '0x40', '0xA0', '0x35', '0xA1', '0x35', '0xA7', '0xD5', '0x7F', '0x35', '0xA8', '0x35', '0xAD', '0x35', '0x8E', '0x65', '0x69', '0x40', '0xBE', '0x47', '0x3F', '0xAA', '0x3E', '0x3E', '0x3E', '0xEA', '0x41', '0x37', '0x5D', '0x37', '0x3E', '0x37', '0x47', '0x4D', '0x17', '0x42', '0x3E', '0x37', '0x5E', '0x57', '0x8E', '0x61', '0x6E', '0xCB', '0x43', '0xD5', '0x6E', '0xC5', '0x6E', '0x65', '0x6E', '0x55', '0xE4', '0x44', '0xA0', '0x82', '0xA0', '0x5C', '0xA9', '0x5C', '0x69', '0xD3', '0x45', '0xE7', '0xCA', '0x40', '0xDF', '0xE5', '0x3F', '0x48', '0x85', '0x46', '0xC2', '0x3F', '0x2A', '0x3A', '0x19', '0x93', '0x78', '0xD1', '0x47', '0xE0', '0xCF', '0x3F', '0x49', '0x2F', '0x31', '0x5F', '0x40', '0x48', '0xA2', '0xE1', '0x27', '0x3F', '0x82', '0xFC', '0x49', '0xFB', '0x49', '0x2F', '0x34', '0x5F', '0xA2', '0x7C', '0xAC', '0xE1', '0xB9', '0x4A', '0x49', '0x2F', '0x34', '0xBF', '0x8C', '0x58', '0x9F', '0x3B', '0x4B', '0xE0', '0xBC', '0x42', '0x07', '0x42', '0xB2', '0x42', '0x69']</v>
      </c>
      <c r="G2382" s="1" t="str">
        <f>TRIM(MID(A2382, FIND("Checksum:", A2382) + 9, FIND("(", A2382) - FIND("Checksum:", A2382) - 9))</f>
        <v>0x4C8C</v>
      </c>
      <c r="H2382" s="1" t="str">
        <f>TRIM(MID(A2382, FIND("(", A2382) + 1, FIND(")", A2382) - FIND("(", A2382) - 1))</f>
        <v>big</v>
      </c>
    </row>
    <row r="2383" spans="1:8" hidden="1" x14ac:dyDescent="0.25">
      <c r="A2383" t="s">
        <v>2381</v>
      </c>
      <c r="B2383" s="1" t="str">
        <f>TRIM(MID(A2383, FIND("Index:", A2383) + 6, FIND(",", A2383) - FIND("Index:", A2383) - 6))</f>
        <v>331981</v>
      </c>
      <c r="C2383" s="1" t="str">
        <f>TRIM(MID(A2383, FIND("Length:", A2383) + 7, FIND(",", A2383, FIND("Length:", A2383)) - FIND("Length:", A2383) - 7))</f>
        <v>86</v>
      </c>
      <c r="D2383" s="1">
        <f>COUNTIF(C:C,C2383)</f>
        <v>9</v>
      </c>
      <c r="E2383" s="1" t="str">
        <f t="shared" si="37"/>
        <v>0x4D</v>
      </c>
      <c r="F2383" s="2" t="str">
        <f>TRIM(MID(A2383, FIND("Message:", A2383) + 8, FIND("]", A2383) - FIND("Message:", A2383) - 7))</f>
        <v>['0x4D', '0x3F', '0x7A', '0xE0', '0x9F', '0x63', '0x19', '0x88', '0x8C', '0x4E', '0x7A', '0x17', '0x69', '0xF7', '0xCA', '0x53', '0x49', '0xA8', '0x4F', '0x2F', '0x34', '0xC1', '0x9F', '0xE0', '0x07', '0x46', '0x42', '0x50', '0xC8', '0x46', '0x49', '0x2F', '0x34', '0x3F', '0x7A', '0xC5', '0x51', '0xE0', '0x9F', '0x67', '0x19', '0x81', '0x7A', '0x17', '0x65', '0x52', '0x69', '0xF7', '0xCA', '0x46', '0x49', '0x2F', '0x34', '0x71', '0x53', '0xCB', '0x79', '0x88', '0xEF', '0x40', '0xCA', '0x41', '0x5D', '0x54', '0x79', '0x48', '0xEF', '0x40', '0xC8', '0x3F', '0x27', '0x75', '0x55', '0x40', '0x19', '0x7C', '0x26', '0x3F', '0x71', '0xE0', '0xE2', '0x56', '0xCF', '0x3F', '0x2C', '0x3F']</v>
      </c>
      <c r="G2383" s="1" t="str">
        <f>TRIM(MID(A2383, FIND("Checksum:", A2383) + 9, FIND("(", A2383) - FIND("Checksum:", A2383) - 9))</f>
        <v>0x253F</v>
      </c>
      <c r="H2383" s="1" t="str">
        <f>TRIM(MID(A2383, FIND("(", A2383) + 1, FIND(")", A2383) - FIND("(", A2383) - 1))</f>
        <v>big</v>
      </c>
    </row>
    <row r="2384" spans="1:8" hidden="1" x14ac:dyDescent="0.25">
      <c r="A2384" t="s">
        <v>2382</v>
      </c>
      <c r="B2384" s="1" t="str">
        <f>TRIM(MID(A2384, FIND("Index:", A2384) + 6, FIND(",", A2384) - FIND("Index:", A2384) - 6))</f>
        <v>331992</v>
      </c>
      <c r="C2384" s="1" t="str">
        <f>TRIM(MID(A2384, FIND("Length:", A2384) + 7, FIND(",", A2384, FIND("Length:", A2384)) - FIND("Length:", A2384) - 7))</f>
        <v>144</v>
      </c>
      <c r="D2384" s="1">
        <f>COUNTIF(C:C,C2384)</f>
        <v>30</v>
      </c>
      <c r="E2384" s="1" t="str">
        <f t="shared" si="37"/>
        <v>0x17</v>
      </c>
      <c r="F2384" s="2" t="str">
        <f>TRIM(MID(A2384, FIND("Message:", A2384) + 8, FIND("]", A2384) - FIND("Message:", A2384) - 7))</f>
        <v>['0x17', '0x69', '0xF7', '0xCA', '0x53', '0x49', '0xA8', '0x4F', '0x2F', '0x34', '0xC1', '0x9F', '0xE0', '0x07', '0x46', '0x42', '0x50', '0xC8', '0x46', '0x49', '0x2F', '0x34', '0x3F', '0x7A', '0xC5', '0x51', '0xE0', '0x9F', '0x67', '0x19', '0x81', '0x7A', '0x17', '0x65', '0x52', '0x69', '0xF7', '0xCA', '0x46', '0x49', '0x2F', '0x34', '0x71', '0x53', '0xCB', '0x79', '0x88', '0xEF', '0x40', '0xCA', '0x41', '0x5D', '0x54', '0x79', '0x48', '0xEF', '0x40', '0xC8', '0x3F', '0x27', '0x75', '0x55', '0x40', '0x19', '0x7C', '0x26', '0x3F', '0x71', '0xE0', '0xE2', '0x56', '0xCF', '0x3F', '0x2C', '0x3F', '0x25', '0x3F', '0x9F', '0xD4', '0x57', '0xE0', '0xC7', '0x3F', '0xC8', '0x44', '0xC7', '0x41', '0x55', '0x58', '0xC8', '0x4D', '0xC7', '0x43', '0xC8', '0x6D', '0xDF', '0x8F', '0x59', '0x95', '0x3F', '0x48', '0x26', '0x40', '0x25', '0x40', '0x42', '0x5A', '0xAC', '0x72', '0x21', '0x41', '0x19', '0x76', '0x69', '0xD4', '0x5B', '0x50', '0x19', '0x72', '0x9F', '0xE0', '0xC5', '0x47', '0xC4', '0x5C', '0xDF', '0x8A', '0x69', '0x40', '0xA7', '0xCC', '0xA9', '0x8E', '0x5D', '0xCC', '0x89', '0x4F', '0xC8', '0x85', '0x26', '0x40', '0xB7', '0x5E', '0x25']</v>
      </c>
      <c r="G2384" s="1" t="str">
        <f>TRIM(MID(A2384, FIND("Checksum:", A2384) + 9, FIND("(", A2384) - FIND("Checksum:", A2384) - 9))</f>
        <v>0x40AC</v>
      </c>
      <c r="H2384" s="1" t="str">
        <f>TRIM(MID(A2384, FIND("(", A2384) + 1, FIND(")", A2384) - FIND("(", A2384) - 1))</f>
        <v>big</v>
      </c>
    </row>
    <row r="2385" spans="1:8" hidden="1" x14ac:dyDescent="0.25">
      <c r="A2385" t="s">
        <v>2383</v>
      </c>
      <c r="B2385" s="1" t="str">
        <f>TRIM(MID(A2385, FIND("Index:", A2385) + 6, FIND(",", A2385) - FIND("Index:", A2385) - 6))</f>
        <v>332065</v>
      </c>
      <c r="C2385" s="1" t="str">
        <f>TRIM(MID(A2385, FIND("Length:", A2385) + 7, FIND(",", A2385, FIND("Length:", A2385)) - FIND("Length:", A2385) - 7))</f>
        <v>183</v>
      </c>
      <c r="D2385" s="1">
        <f>COUNTIF(C:C,C2385)</f>
        <v>14</v>
      </c>
      <c r="E2385" s="1" t="str">
        <f t="shared" si="37"/>
        <v>0x2C</v>
      </c>
      <c r="F2385" s="2" t="str">
        <f>TRIM(MID(A2385, FIND("Message:", A2385) + 8, FIND("]", A2385) - FIND("Message:", A2385) - 7))</f>
        <v>['0x2C', '0x3F', '0x25', '0x3F', '0x9F', '0xD4', '0x57', '0xE0', '0xC7', '0x3F', '0xC8', '0x44', '0xC7', '0x41', '0x55', '0x58', '0xC8', '0x4D', '0xC7', '0x43', '0xC8', '0x6D', '0xDF', '0x8F', '0x59', '0x95', '0x3F', '0x48', '0x26', '0x40', '0x25', '0x40', '0x42', '0x5A', '0xAC', '0x72', '0x21', '0x41', '0x19', '0x76', '0x69', '0xD4', '0x5B', '0x50', '0x19', '0x72', '0x9F', '0xE0', '0xC5', '0x47', '0xC4', '0x5C', '0xDF', '0x8A', '0x69', '0x40', '0xA7', '0xCC', '0xA9', '0x8E', '0x5D', '0xCC', '0x89', '0x4F', '0xC8', '0x85', '0x26', '0x40', '0xB7', '0x5E', '0x25', '0x40', '0xAC', '0x72', '0xA9', '0xDC', '0x79', '0xE2', '0x5F', '0x77', '0xA0', '0x5C', '0xA2', '0xE2', '0xA9', '0xEC', '0xEF', '0x60', '0xAA', '0x5C', '0x79', '0xF6', '0xC8', '0x43', '0x19', '0xFC', '0x61', '0x6B', '0x9F', '0xE0', '0x6F', '0x7B', '0xDF', '0x76', '0x8E', '0x62', '0x69', '0x40', '0x19', '0x66', '0x1A', '0x69', '0x9F', '0xAE', '0x63', '0xE0', '0xC5', '0x47', '0x69', '0x40', '0x19', '0x66', '0x7A', '0x64', '0xA9', '0xE0', '0x6A', '0xE0', '0x19', '0x65', '0x69', '0x22', '0x65', '0x50', '0x19', '0x62', '0x21', '0x43', '0xDF', '0x68', '0xDD', '0x66', '0x69', '0xD0', '0xA7', '0xCC', '0xA9', '0xCC', '0x89', '0x15', '0x67', '0x4F', '0xC8', '0x63', '0x26', '0x40', '0x25', '0x40', '0xAE', '0x68', '0xAC', '0x72', '0xA9', '0xDC', '0x79', '0x77', '0xA0', '0x9F', '0x69', '0x5C', '0xA2', '0xE2', '0xA9', '0xEC', '0xAA', '0x5C', '0xE8', '0x6A', '0x79', '0xF6', '0xC8', '0x43', '0x19']</v>
      </c>
      <c r="G2385" s="1" t="str">
        <f>TRIM(MID(A2385, FIND("Checksum:", A2385) + 9, FIND("(", A2385) - FIND("Checksum:", A2385) - 9))</f>
        <v>0x5A9F</v>
      </c>
      <c r="H2385" s="1" t="str">
        <f>TRIM(MID(A2385, FIND("(", A2385) + 1, FIND(")", A2385) - FIND("(", A2385) - 1))</f>
        <v>big</v>
      </c>
    </row>
    <row r="2386" spans="1:8" hidden="1" x14ac:dyDescent="0.25">
      <c r="A2386" t="s">
        <v>2384</v>
      </c>
      <c r="B2386" s="1" t="str">
        <f>TRIM(MID(A2386, FIND("Index:", A2386) + 6, FIND(",", A2386) - FIND("Index:", A2386) - 6))</f>
        <v>332289</v>
      </c>
      <c r="C2386" s="1" t="str">
        <f>TRIM(MID(A2386, FIND("Length:", A2386) + 7, FIND(",", A2386, FIND("Length:", A2386)) - FIND("Length:", A2386) - 7))</f>
        <v>137</v>
      </c>
      <c r="D2386" s="1">
        <f>COUNTIF(C:C,C2386)</f>
        <v>26</v>
      </c>
      <c r="E2386" s="1" t="str">
        <f t="shared" si="37"/>
        <v>0x6A</v>
      </c>
      <c r="F2386" s="2" t="str">
        <f>TRIM(MID(A2386, FIND("Message:", A2386) + 8, FIND("]", A2386) - FIND("Message:", A2386) - 7))</f>
        <v>['0x6A', '0xE0', '0x19', '0x52', '0x1A', '0x50', '0x71', '0x70', '0x69', '0x50', '0x19', '0x4E', '0xA9', '0xE0', '0x6A', '0x86', '0x71', '0xE0', '0x19', '0x4D', '0x21', '0x45', '0x69', '0xD0', '0x59', '0x72', '0xA6', '0xBC', '0x86', '0x4F', '0xCA', '0x44', '0xAC', '0x67', '0x73', '0x1C', '0xA7', '0xCC', '0xA5', '0xAC', '0xA4', '0x1C', '0x17', '0x74', '0xFA', '0xD7', '0xA3', '0xCC', '0x19', '0x45', '0x69', '0x7F', '0x75', '0x60', '0xC2', '0x40', '0xA0', '0x35', '0xA1', '0x35', '0x85', '0x76', '0xA7', '0x35', '0xA8', '0x35', '0x8E', '0x65', '0x3F', '0x64', '0x77', '0xAA', '0x3E', '0x37', '0x5D', '0x27', '0xBF', '0x3F', '0x1B', '0x78', '0x3F', '0x3F', '0x3E', '0x37', '0x5E', '0x87', '0x3E', '0x90', '0x79', '0x37', '0x5E', '0x97', '0x3E', '0x37', '0x5E', '0x67', '0xE1', '0x7A', '0x3E', '0x37', '0x5E', '0x77', '0x3E', '0x37', '0x5D', '0x98', '0x7B', '0x37', '0x3E', '0x37', '0x5E', '0x47', '0xBE', '0x3B', '0xC7', '0x7C', '0x8E', '0x61', '0x6E', '0x25', '0xAD', '0x32', '0x6E', '0x4E', '0x7D', '0xD5', '0x6E', '0xC5', '0x6E', '0x65', '0x6E', '0x55', '0x1F', '0x7E', '0xC2', '0x3F', '0x2A']</v>
      </c>
      <c r="G2386" s="1" t="str">
        <f>TRIM(MID(A2386, FIND("Checksum:", A2386) + 9, FIND("(", A2386) - FIND("Checksum:", A2386) - 9))</f>
        <v>0x3A49</v>
      </c>
      <c r="H2386" s="1" t="str">
        <f>TRIM(MID(A2386, FIND("(", A2386) + 1, FIND(")", A2386) - FIND("(", A2386) - 1))</f>
        <v>big</v>
      </c>
    </row>
    <row r="2387" spans="1:8" hidden="1" x14ac:dyDescent="0.25">
      <c r="A2387" t="s">
        <v>2385</v>
      </c>
      <c r="B2387" s="1" t="str">
        <f>TRIM(MID(A2387, FIND("Index:", A2387) + 6, FIND(",", A2387) - FIND("Index:", A2387) - 6))</f>
        <v>332300</v>
      </c>
      <c r="C2387" s="1" t="str">
        <f>TRIM(MID(A2387, FIND("Length:", A2387) + 7, FIND(",", A2387, FIND("Length:", A2387)) - FIND("Length:", A2387) - 7))</f>
        <v>193</v>
      </c>
      <c r="D2387" s="1">
        <f>COUNTIF(C:C,C2387)</f>
        <v>13</v>
      </c>
      <c r="E2387" s="1" t="str">
        <f t="shared" si="37"/>
        <v>0x4E</v>
      </c>
      <c r="F2387" s="2" t="str">
        <f>TRIM(MID(A2387, FIND("Message:", A2387) + 8, FIND("]", A2387) - FIND("Message:", A2387) - 7))</f>
        <v>['0x4E', '0xA9', '0xE0', '0x6A', '0x86', '0x71', '0xE0', '0x19', '0x4D', '0x21', '0x45', '0x69', '0xD0', '0x59', '0x72', '0xA6', '0xBC', '0x86', '0x4F', '0xCA', '0x44', '0xAC', '0x67', '0x73', '0x1C', '0xA7', '0xCC', '0xA5', '0xAC', '0xA4', '0x1C', '0x17', '0x74', '0xFA', '0xD7', '0xA3', '0xCC', '0x19', '0x45', '0x69', '0x7F', '0x75', '0x60', '0xC2', '0x40', '0xA0', '0x35', '0xA1', '0x35', '0x85', '0x76', '0xA7', '0x35', '0xA8', '0x35', '0x8E', '0x65', '0x3F', '0x64', '0x77', '0xAA', '0x3E', '0x37', '0x5D', '0x27', '0xBF', '0x3F', '0x1B', '0x78', '0x3F', '0x3F', '0x3E', '0x37', '0x5E', '0x87', '0x3E', '0x90', '0x79', '0x37', '0x5E', '0x97', '0x3E', '0x37', '0x5E', '0x67', '0xE1', '0x7A', '0x3E', '0x37', '0x5E', '0x77', '0x3E', '0x37', '0x5D', '0x98', '0x7B', '0x37', '0x3E', '0x37', '0x5E', '0x47', '0xBE', '0x3B', '0xC7', '0x7C', '0x8E', '0x61', '0x6E', '0x25', '0xAD', '0x32', '0x6E', '0x4E', '0x7D', '0xD5', '0x6E', '0xC5', '0x6E', '0x65', '0x6E', '0x55', '0x1F', '0x7E', '0xC2', '0x3F', '0x2A', '0x3A', '0x49', '0x2F', '0x31', '0x8E', '0x7F', '0x5F', '0x1F', '0x3F', '0xA2', '0xE1', '0xC0', '0x23', '0xA5', '0x40', '0x82', '0xFC', '0x49', '0x2F', '0x34', '0x5F', '0xA2', '0x6E', '0x41', '0x7C', '0xAC', '0xE1', '0x49', '0x2F', '0x34', '0xBF', '0xB8', '0x42', '0x8C', '0x58', '0x9F', '0xE0', '0xBC', '0x42', '0x07', '0xAD', '0x43', '0x42', '0xB2', '0x42', '0x8C', '0x57', '0xC8', '0x46', '0x6D', '0x44', '0x49', '0x2F', '0x34', '0x3F', '0x7A', '0xE0', '0x9F', '0x2B', '0x45', '0x63', '0x19', '0x9E', '0x7A', '0x17', '0x69', '0xF7']</v>
      </c>
      <c r="G2387" s="1" t="str">
        <f>TRIM(MID(A2387, FIND("Checksum:", A2387) + 9, FIND("(", A2387) - FIND("Checksum:", A2387) - 9))</f>
        <v>0x5346</v>
      </c>
      <c r="H2387" s="1" t="str">
        <f>TRIM(MID(A2387, FIND("(", A2387) + 1, FIND(")", A2387) - FIND("(", A2387) - 1))</f>
        <v>big</v>
      </c>
    </row>
    <row r="2388" spans="1:8" hidden="1" x14ac:dyDescent="0.25">
      <c r="A2388" t="s">
        <v>2386</v>
      </c>
      <c r="B2388" s="1" t="str">
        <f>TRIM(MID(A2388, FIND("Index:", A2388) + 6, FIND(",", A2388) - FIND("Index:", A2388) - 6))</f>
        <v>332467</v>
      </c>
      <c r="C2388" s="1" t="str">
        <f>TRIM(MID(A2388, FIND("Length:", A2388) + 7, FIND(",", A2388, FIND("Length:", A2388)) - FIND("Length:", A2388) - 7))</f>
        <v>57</v>
      </c>
      <c r="D2388" s="1">
        <f>COUNTIF(C:C,C2388)</f>
        <v>19</v>
      </c>
      <c r="E2388" s="1" t="str">
        <f t="shared" si="37"/>
        <v>0x43</v>
      </c>
      <c r="F2388" s="2" t="str">
        <f>TRIM(MID(A2388, FIND("Message:", A2388) + 8, FIND("]", A2388) - FIND("Message:", A2388) - 7))</f>
        <v>['0x43', '0x42', '0xB2', '0x42', '0x8C', '0x57', '0xC8', '0x46', '0x6D', '0x44', '0x49', '0x2F', '0x34', '0x3F', '0x7A', '0xE0', '0x9F', '0x2B', '0x45', '0x63', '0x19', '0x9E', '0x7A', '0x17', '0x69', '0xF7', '0x53', '0x46', '0xCA', '0x53', '0x49', '0x2F', '0x34', '0xC1', '0x9F', '0x72', '0x47', '0xE0', '0x07', '0x46', '0xC8', '0x46', '0x49', '0x2F', '0xFC', '0x48', '0x34', '0x3F', '0x7A', '0xE0', '0x9F', '0x67', '0x19', '0x37', '0x49', '0x97', '0x7A']</v>
      </c>
      <c r="G2388" s="1" t="str">
        <f>TRIM(MID(A2388, FIND("Checksum:", A2388) + 9, FIND("(", A2388) - FIND("Checksum:", A2388) - 9))</f>
        <v>0x1769</v>
      </c>
      <c r="H2388" s="1" t="str">
        <f>TRIM(MID(A2388, FIND("(", A2388) + 1, FIND(")", A2388) - FIND("(", A2388) - 1))</f>
        <v>big</v>
      </c>
    </row>
    <row r="2389" spans="1:8" hidden="1" x14ac:dyDescent="0.25">
      <c r="A2389" t="s">
        <v>2387</v>
      </c>
      <c r="B2389" s="1" t="str">
        <f>TRIM(MID(A2389, FIND("Index:", A2389) + 6, FIND(",", A2389) - FIND("Index:", A2389) - 6))</f>
        <v>332550</v>
      </c>
      <c r="C2389" s="1" t="str">
        <f>TRIM(MID(A2389, FIND("Length:", A2389) + 7, FIND(",", A2389, FIND("Length:", A2389)) - FIND("Length:", A2389) - 7))</f>
        <v>15</v>
      </c>
      <c r="D2389" s="1">
        <f>COUNTIF(C:C,C2389)</f>
        <v>9</v>
      </c>
      <c r="E2389" s="1" t="str">
        <f t="shared" si="37"/>
        <v>0x40</v>
      </c>
      <c r="F2389" s="2" t="str">
        <f>TRIM(MID(A2389, FIND("Message:", A2389) + 8, FIND("]", A2389) - FIND("Message:", A2389) - 7))</f>
        <v>['0x40', '0x1F', '0x40', '0xC0', '0x23', '0x19', '0xB1', '0x4D', '0x91', '0x2A', '0x43', '0x28', '0x3F', '0x70', '0xE0']</v>
      </c>
      <c r="G2389" s="1" t="str">
        <f>TRIM(MID(A2389, FIND("Checksum:", A2389) + 9, FIND("(", A2389) - FIND("Checksum:", A2389) - 9))</f>
        <v>0x054E</v>
      </c>
      <c r="H2389" s="1" t="str">
        <f>TRIM(MID(A2389, FIND("(", A2389) + 1, FIND(")", A2389) - FIND("(", A2389) - 1))</f>
        <v>big</v>
      </c>
    </row>
    <row r="2390" spans="1:8" hidden="1" x14ac:dyDescent="0.25">
      <c r="A2390" t="s">
        <v>2388</v>
      </c>
      <c r="B2390" s="1" t="str">
        <f>TRIM(MID(A2390, FIND("Index:", A2390) + 6, FIND(",", A2390) - FIND("Index:", A2390) - 6))</f>
        <v>332605</v>
      </c>
      <c r="C2390" s="1" t="str">
        <f>TRIM(MID(A2390, FIND("Length:", A2390) + 7, FIND(",", A2390, FIND("Length:", A2390)) - FIND("Length:", A2390) - 7))</f>
        <v>32</v>
      </c>
      <c r="D2390" s="1">
        <f>COUNTIF(C:C,C2390)</f>
        <v>7</v>
      </c>
      <c r="E2390" s="1" t="str">
        <f t="shared" si="37"/>
        <v>0x3F</v>
      </c>
      <c r="F2390" s="2" t="str">
        <f>TRIM(MID(A2390, FIND("Message:", A2390) + 8, FIND("]", A2390) - FIND("Message:", A2390) - 7))</f>
        <v>['0x3F', '0x48', '0x00', '0x00', '0x00', '0xCE', '0xF0', '0x85', '0x06', '0xFF', '0xFF', '0xFF', '0xFF', '0xFF', '0x7C', '0x85', '0x04', '0x09', '0x00', '0xD2', '0x8C', '0x00', '0x07', '0xF8', '0x40', '0x6C', '0x00', '0x3F', '0x49', '0x3F', '0x59', '0x3F']</v>
      </c>
      <c r="G2390" s="1" t="str">
        <f>TRIM(MID(A2390, FIND("Checksum:", A2390) + 9, FIND("(", A2390) - FIND("Checksum:", A2390) - 9))</f>
        <v>0x0D41</v>
      </c>
      <c r="H2390" s="1" t="str">
        <f>TRIM(MID(A2390, FIND("(", A2390) + 1, FIND(")", A2390) - FIND("(", A2390) - 1))</f>
        <v>big</v>
      </c>
    </row>
    <row r="2391" spans="1:8" hidden="1" x14ac:dyDescent="0.25">
      <c r="A2391" t="s">
        <v>2389</v>
      </c>
      <c r="B2391" s="1" t="str">
        <f>TRIM(MID(A2391, FIND("Index:", A2391) + 6, FIND(",", A2391) - FIND("Index:", A2391) - 6))</f>
        <v>332646</v>
      </c>
      <c r="C2391" s="1" t="str">
        <f>TRIM(MID(A2391, FIND("Length:", A2391) + 7, FIND(",", A2391, FIND("Length:", A2391)) - FIND("Length:", A2391) - 7))</f>
        <v>214</v>
      </c>
      <c r="D2391" s="1">
        <f>COUNTIF(C:C,C2391)</f>
        <v>12</v>
      </c>
      <c r="E2391" s="1" t="str">
        <f t="shared" si="37"/>
        <v>0xB5</v>
      </c>
      <c r="F2391" s="2" t="str">
        <f>TRIM(MID(A2391, FIND("Message:", A2391) + 8, FIND("]", A2391) - FIND("Message:", A2391) - 7))</f>
        <v>['0xB5', '0x42', '0xCF', '0x43', '0x7F', '0x4F', '0xC8', '0x40', '0xDF', '0x0D', '0x43', '0xA0', '0x3F', '0x48', '0xDF', '0xA1', '0x3F', '0x48', '0x74', '0x44', '0x6F', '0x20', '0xCF', '0x43', '0x7F', '0x4F', '0xCA', '0x80', '0x45', '0x43', '0x19', '0x7D', '0x9F', '0xE0', '0xC5', '0x3F', '0xA4', '0x46', '0xDF', '0x6A', '0x69', '0x40', '0x1A', '0x7A', '0x79', '0x48', '0x47', '0xF0', '0xCF', '0x3F', '0xC6', '0xE7', '0xC8', '0x40', '0xFE', '0x48', '0xDF', '0x91', '0x3F', '0x48', '0x19', '0x77', '0x1A', '0xEB', '0x49', '0xE1', '0x9F', '0xE0', '0xA2', '0x7C', '0xC5', '0x3F', '0xCF', '0x4A', '0x69', '0x40', '0x19', '0xDE', '0xA9', '0xE0', '0x6A', '0xE0', '0x4B', '0xE0', '0xA9', '0xF0', '0x4A', '0xBF', '0x47', '0x4D', '0x65', '0x4C', '0xA9', '0xEC', '0x20', '0x40', '0x72', '0xEB', '0x79', '0x1B', '0x4D', '0xF0', '0xCF', '0x3F', '0x72', '0xE7', '0xFA', '0x06', '0xA8', '0x4E', '0xA3', '0x72', '0xDF', '0x7C', '0xA8', '0xDC', '0x6F', '0xB5', '0x4F', '0x20', '0xCF', '0x43', '0x7F', '0x4F', '0xCA', '0x73', '0x8F', '0x50', '0xDF', '0x75', '0x3F', '0x48', '0x6F', '0x20', '0xCF', '0x8C', '0x51', '0x43', '0x7F', '0x4F', '0xCA', '0x45', '0x19', '0x67', '0xF3', '0x52', '0x9F', '0xE0', '0xC5', '0x3F', '0x69', '0x40', '0x19', '0x9A', '0x53', '0xCD', '0xDF', '0x6A', '0x69', '0x70', '0x1A', '0x63', '0xC2', '0x54', '0x79', '0xF0', '0xCF', '0x3F', '0xC6', '0xE7', '0xCA', '0x47', '0x55', '0x64', '0x19', '0x61', '0x1A', '0xCB', '0x9F', '0xE0', '0x9A', '0x56', '0xA2', '0x7C', '0xC5', '0x3F', '0x69', '0x40', '0x19', '0x3D', '0x57', '0xC8', '0xA9', '0xE0', '0x6A', '0xE0', '0x19', '0x5B', '0x6A', '0x58', '0x1A', '0xC6', '0xA9', '0xE0', '0x6A', '0xE0', '0x19', '0x28', '0x59', '0xC3', '0x1A', '0xC2', '0xA9', '0xE0']</v>
      </c>
      <c r="G2391" s="1" t="str">
        <f>TRIM(MID(A2391, FIND("Checksum:", A2391) + 9, FIND("(", A2391) - FIND("Checksum:", A2391) - 9))</f>
        <v>0x6AE0</v>
      </c>
      <c r="H2391" s="1" t="str">
        <f>TRIM(MID(A2391, FIND("(", A2391) + 1, FIND(")", A2391) - FIND("(", A2391) - 1))</f>
        <v>big</v>
      </c>
    </row>
    <row r="2392" spans="1:8" hidden="1" x14ac:dyDescent="0.25">
      <c r="A2392" t="s">
        <v>2390</v>
      </c>
      <c r="B2392" s="1" t="str">
        <f>TRIM(MID(A2392, FIND("Index:", A2392) + 6, FIND(",", A2392) - FIND("Index:", A2392) - 6))</f>
        <v>332930</v>
      </c>
      <c r="C2392" s="1" t="str">
        <f>TRIM(MID(A2392, FIND("Length:", A2392) + 7, FIND(",", A2392, FIND("Length:", A2392)) - FIND("Length:", A2392) - 7))</f>
        <v>154</v>
      </c>
      <c r="D2392" s="1">
        <f>COUNTIF(C:C,C2392)</f>
        <v>14</v>
      </c>
      <c r="E2392" s="1" t="str">
        <f t="shared" si="37"/>
        <v>0x6F</v>
      </c>
      <c r="F2392" s="2" t="str">
        <f>TRIM(MID(A2392, FIND("Message:", A2392) + 8, FIND("]", A2392) - FIND("Message:", A2392) - 7))</f>
        <v>['0x6F', '0x20', '0xCF', '0x43', '0xE4', '0x62', '0xA5', '0x6C', '0xA4', '0xCC', '0xA3', '0x42', '0x0F', '0xDA', '0x63', '0x41', '0x7F', '0x8A', '0xDF', '0x42', '0x3F', '0x48', '0x58', '0x64', '0x3E', '0x3E', '0x3F', '0x46', '0xA1', '0x9D', '0x19', '0xBE', '0x65', '0x47', '0x69', '0x50', '0xC2', '0x40', '0xA0', '0x35', '0x3F', '0x66', '0xA1', '0x35', '0xA7', '0x35', '0xA8', '0x35', '0xAD', '0xA5', '0x67', '0x35', '0x8E', '0x65', '0xBE', '0x43', '0x3F', '0xAA', '0x7C', '0x68', '0x3E', '0x3E', '0x3E', '0x37', '0x5E', '0x57', '0x3E', '0x4E', '0x69', '0x37', '0x5E', '0x97', '0xBF', '0x3F', '0x3F', '0x3F', '0x14', '0x6A', '0x3E', '0x37', '0x5E', '0x87', '0x47', '0x3F', '0x3E', '0x8A', '0x6B', '0x3D', '0x19', '0x9F', '0x41', '0x2F', '0x34', '0xCB', '0xD1', '0x6C', '0x89', '0x8A', '0xC2', '0x3F', '0x4B', '0x3F', '0x3E', '0x4B', '0x6D', '0x3B', '0x49', '0x2F', '0x34', '0xBF', '0xAA', '0xE0', '0xA0', '0x6E', '0x6A', '0x08', '0x4B', '0x3F', '0x3E', '0x37', '0x69', '0x4A', '0x6F', '0xF0', '0x49', '0x2F', '0x34', '0xC1', '0xAA', '0xE0', '0x5A', '0x70', '0x6A', '0x08', '0x69', '0xF0', '0x71', '0x88', '0xEF', '0x27', '0x71', '0x40', '0xC8', '0x44', '0x71', '0x88', '0x3F', '0x40', '0x38', '0x72', '0x71', '0x88', '0x6F', '0x40']</v>
      </c>
      <c r="G2392" s="1" t="str">
        <f>TRIM(MID(A2392, FIND("Checksum:", A2392) + 9, FIND("(", A2392) - FIND("Checksum:", A2392) - 9))</f>
        <v>0x3F68</v>
      </c>
      <c r="H2392" s="1" t="str">
        <f>TRIM(MID(A2392, FIND("(", A2392) + 1, FIND(")", A2392) - FIND("(", A2392) - 1))</f>
        <v>big</v>
      </c>
    </row>
    <row r="2393" spans="1:8" hidden="1" x14ac:dyDescent="0.25">
      <c r="A2393" t="s">
        <v>2391</v>
      </c>
      <c r="B2393" s="1" t="str">
        <f>TRIM(MID(A2393, FIND("Index:", A2393) + 6, FIND(",", A2393) - FIND("Index:", A2393) - 6))</f>
        <v>332949</v>
      </c>
      <c r="C2393" s="1" t="str">
        <f>TRIM(MID(A2393, FIND("Length:", A2393) + 7, FIND(",", A2393, FIND("Length:", A2393)) - FIND("Length:", A2393) - 7))</f>
        <v>178</v>
      </c>
      <c r="D2393" s="1">
        <f>COUNTIF(C:C,C2393)</f>
        <v>14</v>
      </c>
      <c r="E2393" s="1" t="str">
        <f t="shared" si="37"/>
        <v>0x42</v>
      </c>
      <c r="F2393" s="2" t="str">
        <f>TRIM(MID(A2393, FIND("Message:", A2393) + 8, FIND("]", A2393) - FIND("Message:", A2393) - 7))</f>
        <v>['0x42', '0x3F', '0x48', '0x58', '0x64', '0x3E', '0x3E', '0x3F', '0x46', '0xA1', '0x9D', '0x19', '0xBE', '0x65', '0x47', '0x69', '0x50', '0xC2', '0x40', '0xA0', '0x35', '0x3F', '0x66', '0xA1', '0x35', '0xA7', '0x35', '0xA8', '0x35', '0xAD', '0xA5', '0x67', '0x35', '0x8E', '0x65', '0xBE', '0x43', '0x3F', '0xAA', '0x7C', '0x68', '0x3E', '0x3E', '0x3E', '0x37', '0x5E', '0x57', '0x3E', '0x4E', '0x69', '0x37', '0x5E', '0x97', '0xBF', '0x3F', '0x3F', '0x3F', '0x14', '0x6A', '0x3E', '0x37', '0x5E', '0x87', '0x47', '0x3F', '0x3E', '0x8A', '0x6B', '0x3D', '0x19', '0x9F', '0x41', '0x2F', '0x34', '0xCB', '0xD1', '0x6C', '0x89', '0x8A', '0xC2', '0x3F', '0x4B', '0x3F', '0x3E', '0x4B', '0x6D', '0x3B', '0x49', '0x2F', '0x34', '0xBF', '0xAA', '0xE0', '0xA0', '0x6E', '0x6A', '0x08', '0x4B', '0x3F', '0x3E', '0x37', '0x69', '0x4A', '0x6F', '0xF0', '0x49', '0x2F', '0x34', '0xC1', '0xAA', '0xE0', '0x5A', '0x70', '0x6A', '0x08', '0x69', '0xF0', '0x71', '0x88', '0xEF', '0x27', '0x71', '0x40', '0xC8', '0x44', '0x71', '0x88', '0x3F', '0x40', '0x38', '0x72', '0x71', '0x88', '0x6F', '0x40', '0x3F', '0x68', '0xA0', '0x64', '0x73', '0x42', '0xC2', '0x4A', '0xC2', '0x4A', '0xC2', '0x4A', '0xDC', '0x74', '0x71', '0x48', '0xEF', '0x40', '0xC8', '0x44', '0x71', '0xDC', '0x75', '0x48', '0x3F', '0x40', '0x71', '0x48', '0x6F', '0x40', '0xA6', '0x76', '0x3F', '0x68', '0xA0', '0x42', '0xC2', '0x4A', '0xC2', '0xD0', '0x77', '0x4A', '0xC2']</v>
      </c>
      <c r="G2393" s="1" t="str">
        <f>TRIM(MID(A2393, FIND("Checksum:", A2393) + 9, FIND("(", A2393) - FIND("Checksum:", A2393) - 9))</f>
        <v>0x4A25</v>
      </c>
      <c r="H2393" s="1" t="str">
        <f>TRIM(MID(A2393, FIND("(", A2393) + 1, FIND(")", A2393) - FIND("(", A2393) - 1))</f>
        <v>big</v>
      </c>
    </row>
    <row r="2394" spans="1:8" hidden="1" x14ac:dyDescent="0.25">
      <c r="A2394" t="s">
        <v>2392</v>
      </c>
      <c r="B2394" s="1" t="str">
        <f>TRIM(MID(A2394, FIND("Index:", A2394) + 6, FIND(",", A2394) - FIND("Index:", A2394) - 6))</f>
        <v>332995</v>
      </c>
      <c r="C2394" s="1" t="str">
        <f>TRIM(MID(A2394, FIND("Length:", A2394) + 7, FIND(",", A2394, FIND("Length:", A2394)) - FIND("Length:", A2394) - 7))</f>
        <v>178</v>
      </c>
      <c r="D2394" s="1">
        <f>COUNTIF(C:C,C2394)</f>
        <v>14</v>
      </c>
      <c r="E2394" s="1" t="str">
        <f t="shared" si="37"/>
        <v>0x57</v>
      </c>
      <c r="F2394" s="2" t="str">
        <f>TRIM(MID(A2394, FIND("Message:", A2394) + 8, FIND("]", A2394) - FIND("Message:", A2394) - 7))</f>
        <v>['0x57', '0x3E', '0x4E', '0x69', '0x37', '0x5E', '0x97', '0xBF', '0x3F', '0x3F', '0x3F', '0x14', '0x6A', '0x3E', '0x37', '0x5E', '0x87', '0x47', '0x3F', '0x3E', '0x8A', '0x6B', '0x3D', '0x19', '0x9F', '0x41', '0x2F', '0x34', '0xCB', '0xD1', '0x6C', '0x89', '0x8A', '0xC2', '0x3F', '0x4B', '0x3F', '0x3E', '0x4B', '0x6D', '0x3B', '0x49', '0x2F', '0x34', '0xBF', '0xAA', '0xE0', '0xA0', '0x6E', '0x6A', '0x08', '0x4B', '0x3F', '0x3E', '0x37', '0x69', '0x4A', '0x6F', '0xF0', '0x49', '0x2F', '0x34', '0xC1', '0xAA', '0xE0', '0x5A', '0x70', '0x6A', '0x08', '0x69', '0xF0', '0x71', '0x88', '0xEF', '0x27', '0x71', '0x40', '0xC8', '0x44', '0x71', '0x88', '0x3F', '0x40', '0x38', '0x72', '0x71', '0x88', '0x6F', '0x40', '0x3F', '0x68', '0xA0', '0x64', '0x73', '0x42', '0xC2', '0x4A', '0xC2', '0x4A', '0xC2', '0x4A', '0xDC', '0x74', '0x71', '0x48', '0xEF', '0x40', '0xC8', '0x44', '0x71', '0xDC', '0x75', '0x48', '0x3F', '0x40', '0x71', '0x48', '0x6F', '0x40', '0xA6', '0x76', '0x3F', '0x68', '0xA0', '0x42', '0xC2', '0x4A', '0xC2', '0xD0', '0x77', '0x4A', '0xC2', '0x4A', '0x25', '0x3F', '0x2B', '0x44', '0xA2', '0x78', '0x2C', '0x3F', '0x1A', '0x90', '0x79', '0xF0', '0xCF', '0xC8', '0x79', '0x3F', '0xB9', '0x3E', '0x79', '0x05', '0xCA', '0x40', '0x3A', '0x7A', '0xDF', '0xB3', '0x3F', '0x48', '0x06', '0x41', '0x89', '0x66', '0x7B', '0x3F', '0x4B', '0xEC', '0x7B', '0x4B', '0x8B', '0x6A', '0xAF', '0x7C', '0x3F', '0x48', '0x3F']</v>
      </c>
      <c r="G2394" s="1" t="str">
        <f>TRIM(MID(A2394, FIND("Checksum:", A2394) + 9, FIND("(", A2394) - FIND("Checksum:", A2394) - 9))</f>
        <v>0x4B3F</v>
      </c>
      <c r="H2394" s="1" t="str">
        <f>TRIM(MID(A2394, FIND("(", A2394) + 1, FIND(")", A2394) - FIND("(", A2394) - 1))</f>
        <v>big</v>
      </c>
    </row>
    <row r="2395" spans="1:8" hidden="1" x14ac:dyDescent="0.25">
      <c r="A2395" t="s">
        <v>2393</v>
      </c>
      <c r="B2395" s="1" t="str">
        <f>TRIM(MID(A2395, FIND("Index:", A2395) + 6, FIND(",", A2395) - FIND("Index:", A2395) - 6))</f>
        <v>333318</v>
      </c>
      <c r="C2395" s="1" t="str">
        <f>TRIM(MID(A2395, FIND("Length:", A2395) + 7, FIND(",", A2395, FIND("Length:", A2395)) - FIND("Length:", A2395) - 7))</f>
        <v>247</v>
      </c>
      <c r="D2395" s="1">
        <f>COUNTIF(C:C,C2395)</f>
        <v>15</v>
      </c>
      <c r="E2395" s="1" t="str">
        <f t="shared" si="37"/>
        <v>0x7A</v>
      </c>
      <c r="F2395" s="2" t="str">
        <f>TRIM(MID(A2395, FIND("Message:", A2395) + 8, FIND("]", A2395) - FIND("Message:", A2395) - 7))</f>
        <v>['0x7A', '0x00', '0xCF', '0xFB', '0x4D', '0x3F', '0xDF', '0x71', '0x75', '0xFB', '0x19', '0x64', '0xCC', '0x4E', '0x2A', '0x3A', '0x9F', '0xE0', '0x5F', '0xC8', '0x69', '0xC4', '0x4F', '0x40', '0x19', '0x63', '0x7C', '0xE0', '0xCF', '0x3F', '0x78', '0x50', '0x49', '0x2F', '0x31', '0x5F', '0xAC', '0x1C', '0xA2', '0xC4', '0x51', '0xE1', '0x82', '0xFC', '0xAA', '0x1C', '0xA2', '0x7C', '0x98', '0x52', '0xB2', '0x42', '0xA2', '0x7C', '0xA9', '0x7C', '0x7A', '0x07', '0x53', '0xE7', '0xAA', '0xFE', '0x8A', '0x54', '0xCA', '0x40', '0xCE', '0x54', '0xDF', '0x40', '0xA5', '0x12', '0xA5', '0x72', '0x2C', '0x70', '0x55', '0x40', '0x1A', '0x5C', '0x19', '0x5A', '0xA9', '0xE0', '0x0A', '0x56', '0x6A', '0xE0', '0x19', '0x58', '0x1A', '0x56', '0xA9', '0x2D', '0x57', '0xE0', '0x6A', '0xE0', '0x19', '0x54', '0x1A', '0x56', '0x61', '0x58', '0x20', '0x43', '0xA9', '0xE0', '0xDF', '0x49', '0x6A', '0xD9', '0x59', '0xE0', '0x19', '0x56', '0x1B', '0x54', '0x20', '0x44', '0x7D', '0x5A', '0x75', '0xE0', '0xCF', '0x3F', '0x7A', '0x00', '0xCF', '0x0A', '0x5B', '0x3F', '0xDF', '0x40', '0x75', '0xFB', '0x20', '0x3F', '0x8B', '0x5C', '0xA0', '0x5C', '0xA9', '0x5C', '0x69', '0xE7', '0xC8', '0x79', '0x5D', '0x49', '0xA5', '0xAC', '0xAC', '0x1C', '0xA4', '0xAC', '0x13', '0x5E', '0x23', '0x3F', '0xA5', '0x12', '0x0F', '0x40', '0x7F', '0x47', '0x5F', '0x8A', '0xDF', '0x41', '0x3F', '0x48', '0x3F', '0x46', '0x18', '0x60', '0xA1', '0x9D', '0x19', '0x4A', '0x69', '0x50', '0xC2', '0x7F', '0x61', '0x40', '0x19', '0x4A', '0x89', '0x8A', '0x3F', '0x9A', '0xF2', '0x62', '0x3F', '0x6A', '0x3F', '0x48', '0x3F', '0x46', '0xA0', '0xB9', '0x63', '0xFD', '0x3E', '0x37', '0x5E', '0x97', '0x3E', '0x37', '0x42', '0x64', '0x5E', '0x57', '0x3E', '0x37', '0x5E', '0x67', '0x3E', '0x93', '0x65', '0x37', '0x5E', '0x77', '0x3E', '0x37', '0x5E', '0x47', '0x8D', '0x66', '0x3E', '0x37', '0x5D', '0x37', '0x3E', '0x37', '0x5D', '0x43', '0x67', '0x27', '0x3E', '0x37', '0x5E', '0x87', '0x3F', '0x46', '0x6F']</v>
      </c>
      <c r="G2395" s="1" t="str">
        <f>TRIM(MID(A2395, FIND("Checksum:", A2395) + 9, FIND("(", A2395) - FIND("Checksum:", A2395) - 9))</f>
        <v>0x68A0</v>
      </c>
      <c r="H2395" s="1" t="str">
        <f>TRIM(MID(A2395, FIND("(", A2395) + 1, FIND(")", A2395) - FIND("(", A2395) - 1))</f>
        <v>big</v>
      </c>
    </row>
    <row r="2396" spans="1:8" hidden="1" x14ac:dyDescent="0.25">
      <c r="A2396" t="s">
        <v>2394</v>
      </c>
      <c r="B2396" s="1" t="str">
        <f>TRIM(MID(A2396, FIND("Index:", A2396) + 6, FIND(",", A2396) - FIND("Index:", A2396) - 6))</f>
        <v>333464</v>
      </c>
      <c r="C2396" s="1" t="str">
        <f>TRIM(MID(A2396, FIND("Length:", A2396) + 7, FIND(",", A2396, FIND("Length:", A2396)) - FIND("Length:", A2396) - 7))</f>
        <v>251</v>
      </c>
      <c r="D2396" s="1">
        <f>COUNTIF(C:C,C2396)</f>
        <v>14</v>
      </c>
      <c r="E2396" s="1" t="str">
        <f t="shared" si="37"/>
        <v>0xC8</v>
      </c>
      <c r="F2396" s="2" t="str">
        <f>TRIM(MID(A2396, FIND("Message:", A2396) + 8, FIND("]", A2396) - FIND("Message:", A2396) - 7))</f>
        <v>['0xC8', '0x79', '0x5D', '0x49', '0xA5', '0xAC', '0xAC', '0x1C', '0xA4', '0xAC', '0x13', '0x5E', '0x23', '0x3F', '0xA5', '0x12', '0x0F', '0x40', '0x7F', '0x47', '0x5F', '0x8A', '0xDF', '0x41', '0x3F', '0x48', '0x3F', '0x46', '0x18', '0x60', '0xA1', '0x9D', '0x19', '0x4A', '0x69', '0x50', '0xC2', '0x7F', '0x61', '0x40', '0x19', '0x4A', '0x89', '0x8A', '0x3F', '0x9A', '0xF2', '0x62', '0x3F', '0x6A', '0x3F', '0x48', '0x3F', '0x46', '0xA0', '0xB9', '0x63', '0xFD', '0x3E', '0x37', '0x5E', '0x97', '0x3E', '0x37', '0x42', '0x64', '0x5E', '0x57', '0x3E', '0x37', '0x5E', '0x67', '0x3E', '0x93', '0x65', '0x37', '0x5E', '0x77', '0x3E', '0x37', '0x5E', '0x47', '0x8D', '0x66', '0x3E', '0x37', '0x5D', '0x37', '0x3E', '0x37', '0x5D', '0x43', '0x67', '0x27', '0x3E', '0x37', '0x5E', '0x87', '0x3F', '0x46', '0x6F', '0x68', '0xA0', '0x27', '0x2A', '0x3F', '0x49', '0x2F', '0x34', '0x46', '0x69', '0x3F', '0x79', '0xF0', '0x5F', '0x6C', '0x19', '0xA7', '0x9F', '0x6A', '0x69', '0xF0', '0x19', '0xA5', '0x69', '0xF0', '0x19', '0xF6', '0x6B', '0xA3', '0x69', '0xF0', '0x19', '0xA1', '0x69', '0xF0', '0x7E', '0x6C', '0x19', '0x9F', '0x9F', '0xE0', '0xC5', '0x3F', '0x69', '0x14', '0x6D', '0x40', '0x3F', '0xAA', '0x3F', '0xAA', '0x8E', '0x61', '0x71', '0x6E', '0x6E', '0xD5', '0x6E', '0xC5', '0x47', '0x2F', '0x34', '0x91', '0x6F', '0xBF', '0x6E', '0x65', '0x41', '0x2F', '0x34', '0xC1', '0x69', '0x70', '0x6E', '0x55', '0x40', '0x2F', '0x34', '0xCB', '0x48', '0xEB', '0x71', '0x2F', '0x34', '0x5F', '0xA3', '0x8C', '0x83', '0x4F', '0x37', '0x72', '0xCA', '0x5A', '0x9F', '0xC0', '0x07', '0x4B', '0xC8', '0x13', '0x73', '0x49', '0xA9', '0xD1', '0x4A', '0x2F', '0x34', '0x3F', '0x25', '0x74', '0x89', '0x58', '0x7B', '0xF0', '0x9F', '0x64', '0x89', '0x50', '0x75', '0x57', '0x1A', '0x94', '0x79', '0x07', '0x6A', '0xE7', '0x4E', '0x76', '0xCA', '0x30', '0x9F', '0x60', '0x07', '0xAF', '0xC8', '0xF0', '0x77', '0x49', '0xA9', '0xD1', '0x4A', '0x2F', '0x34', '0x3F', '0x29', '0x78', '0x89', '0x58', '0x7B', '0xF0', '0x9F']</v>
      </c>
      <c r="G2396" s="1" t="str">
        <f>TRIM(MID(A2396, FIND("Checksum:", A2396) + 9, FIND("(", A2396) - FIND("Checksum:", A2396) - 9))</f>
        <v>0x6889</v>
      </c>
      <c r="H2396" s="1" t="str">
        <f>TRIM(MID(A2396, FIND("(", A2396) + 1, FIND(")", A2396) - FIND("(", A2396) - 1))</f>
        <v>big</v>
      </c>
    </row>
    <row r="2397" spans="1:8" hidden="1" x14ac:dyDescent="0.25">
      <c r="A2397" t="s">
        <v>2395</v>
      </c>
      <c r="B2397" s="1" t="str">
        <f>TRIM(MID(A2397, FIND("Index:", A2397) + 6, FIND(",", A2397) - FIND("Index:", A2397) - 6))</f>
        <v>333645</v>
      </c>
      <c r="C2397" s="1" t="str">
        <f>TRIM(MID(A2397, FIND("Length:", A2397) + 7, FIND(",", A2397, FIND("Length:", A2397)) - FIND("Length:", A2397) - 7))</f>
        <v>15</v>
      </c>
      <c r="D2397" s="1">
        <f>COUNTIF(C:C,C2397)</f>
        <v>9</v>
      </c>
      <c r="E2397" s="1" t="str">
        <f t="shared" si="37"/>
        <v>0xEB</v>
      </c>
      <c r="F2397" s="2" t="str">
        <f>TRIM(MID(A2397, FIND("Message:", A2397) + 8, FIND("]", A2397) - FIND("Message:", A2397) - 7))</f>
        <v>['0xEB', '0x71', '0x2F', '0x34', '0x5F', '0xA3', '0x8C', '0x83', '0x4F', '0x37', '0x72', '0xCA', '0x5A', '0x9F', '0xC0']</v>
      </c>
      <c r="G2397" s="1" t="str">
        <f>TRIM(MID(A2397, FIND("Checksum:", A2397) + 9, FIND("(", A2397) - FIND("Checksum:", A2397) - 9))</f>
        <v>0x074B</v>
      </c>
      <c r="H2397" s="1" t="str">
        <f>TRIM(MID(A2397, FIND("(", A2397) + 1, FIND(")", A2397) - FIND("(", A2397) - 1))</f>
        <v>big</v>
      </c>
    </row>
    <row r="2398" spans="1:8" hidden="1" x14ac:dyDescent="0.25">
      <c r="A2398" t="s">
        <v>2396</v>
      </c>
      <c r="B2398" s="1" t="str">
        <f>TRIM(MID(A2398, FIND("Index:", A2398) + 6, FIND(",", A2398) - FIND("Index:", A2398) - 6))</f>
        <v>333836</v>
      </c>
      <c r="C2398" s="1" t="str">
        <f>TRIM(MID(A2398, FIND("Length:", A2398) + 7, FIND(",", A2398, FIND("Length:", A2398)) - FIND("Length:", A2398) - 7))</f>
        <v>88</v>
      </c>
      <c r="D2398" s="1">
        <f>COUNTIF(C:C,C2398)</f>
        <v>6</v>
      </c>
      <c r="E2398" s="1" t="str">
        <f t="shared" si="37"/>
        <v>0x5F</v>
      </c>
      <c r="F2398" s="2" t="str">
        <f>TRIM(MID(A2398, FIND("Message:", A2398) + 8, FIND("]", A2398) - FIND("Message:", A2398) - 7))</f>
        <v>['0x5F', '0x64', '0x4A', '0x3F', '0x3E', '0x32', '0xA9', '0xAD', '0x47', '0xC0', '0x69', '0xF8', '0x2A', '0x47', '0x69', '0xFA', '0x40', '0x48', '0x4A', '0x3F', '0x3E', '0xCE', '0x67', '0xE0', '0xA9', '0xD0', '0x49', '0x60', '0x69', '0xF8', '0x61', '0xE0', '0x70', '0x98', '0x57', '0x4A', '0xEF', '0x40', '0xC8', '0x44', '0x70', '0x98', '0x3F', '0xCF', '0x4B', '0x40', '0x70', '0x98', '0x6F', '0x40', '0x3F', '0x68', '0xEB', '0x4C', '0xA1', '0x42', '0xC2', '0x4A', '0xC2', '0x4A', '0xC2', '0x0D', '0x4D', '0x4A', '0x70', '0x58', '0xEF', '0x40', '0xC8', '0x44', '0x9D', '0x4E', '0x70', '0x58', '0x3F', '0x40', '0x70', '0x58', '0x6F', '0xCE', '0x4F', '0x40', '0x3F', '0x68', '0xA1', '0x42', '0xC2', '0x4A']</v>
      </c>
      <c r="G2398" s="1" t="str">
        <f>TRIM(MID(A2398, FIND("Checksum:", A2398) + 9, FIND("(", A2398) - FIND("Checksum:", A2398) - 9))</f>
        <v>0x2850</v>
      </c>
      <c r="H2398" s="1" t="str">
        <f>TRIM(MID(A2398, FIND("(", A2398) + 1, FIND(")", A2398) - FIND("(", A2398) - 1))</f>
        <v>big</v>
      </c>
    </row>
    <row r="2399" spans="1:8" hidden="1" x14ac:dyDescent="0.25">
      <c r="A2399" t="s">
        <v>2397</v>
      </c>
      <c r="B2399" s="1" t="str">
        <f>TRIM(MID(A2399, FIND("Index:", A2399) + 6, FIND(",", A2399) - FIND("Index:", A2399) - 6))</f>
        <v>333969</v>
      </c>
      <c r="C2399" s="1" t="str">
        <f>TRIM(MID(A2399, FIND("Length:", A2399) + 7, FIND(",", A2399, FIND("Length:", A2399)) - FIND("Length:", A2399) - 7))</f>
        <v>152</v>
      </c>
      <c r="D2399" s="1">
        <f>COUNTIF(C:C,C2399)</f>
        <v>20</v>
      </c>
      <c r="E2399" s="1" t="str">
        <f t="shared" si="37"/>
        <v>0x3E</v>
      </c>
      <c r="F2399" s="2" t="str">
        <f>TRIM(MID(A2399, FIND("Message:", A2399) + 8, FIND("]", A2399) - FIND("Message:", A2399) - 7))</f>
        <v>['0x3E', '0x40', '0x70', '0x00', '0x3F', '0x48', '0x49', '0x2F', '0x34', '0xE4', '0x41', '0x3F', '0x4A', '0x2F', '0x3E', '0x3F', '0x8C', '0x57', '0x5B', '0x42', '0x79', '0xF0', '0x5F', '0x6C', '0x79', '0x10', '0x5F', '0x61', '0x43', '0x68', '0x4A', '0x3F', '0x3E', '0x32', '0xA9', '0xC0', '0x10', '0x44', '0x69', '0xF8', '0x4A', '0x3F', '0x3E', '0xCE', '0x67', '0xA4', '0x45', '0xE0', '0xA9', '0x60', '0x69', '0xF8', '0x2A', '0x4F', '0x0C', '0x46', '0x69', '0xFA', '0x61', '0xE0', '0x70', '0x98', '0xEF', '0xE5', '0x47', '0x40', '0xC8', '0x44', '0x70', '0x98', '0x3F', '0x40', '0x1D', '0x48', '0x70', '0x98', '0x6F', '0x40', '0x3F', '0x68', '0xA1', '0x4A', '0x49', '0x42', '0xC2', '0x4A', '0xC2', '0x4A', '0xC2', '0x4A', '0xB2', '0x4A', '0x70', '0x58', '0xEF', '0x40', '0xC8', '0x44', '0x70', '0xC0', '0x4B', '0x58', '0x3F', '0x40', '0x70', '0x58', '0x6F', '0x40', '0x9B', '0x4C', '0x3F', '0x68', '0xA1', '0x42', '0xC2', '0x4A', '0xC2', '0xA7', '0x4D', '0x4A', '0xC2', '0x4A', '0x49', '0x2F', '0x34', '0xCD', '0x1F', '0x4E', '0x79', '0x98', '0x3F', '0x40', '0x79', '0x58', '0x4F', '0x00', '0x4F', '0x40', '0xA0', '0x35', '0xA1', '0x35', '0xA7', '0x35', '0x19', '0x50', '0xA8', '0x35', '0x8E', '0x65', '0x3F', '0xAA']</v>
      </c>
      <c r="G2399" s="1" t="str">
        <f>TRIM(MID(A2399, FIND("Checksum:", A2399) + 9, FIND("(", A2399) - FIND("Checksum:", A2399) - 9))</f>
        <v>0x3E4A</v>
      </c>
      <c r="H2399" s="1" t="str">
        <f>TRIM(MID(A2399, FIND("(", A2399) + 1, FIND(")", A2399) - FIND("(", A2399) - 1))</f>
        <v>big</v>
      </c>
    </row>
    <row r="2400" spans="1:8" hidden="1" x14ac:dyDescent="0.25">
      <c r="A2400" t="s">
        <v>2398</v>
      </c>
      <c r="B2400" s="1" t="str">
        <f>TRIM(MID(A2400, FIND("Index:", A2400) + 6, FIND(",", A2400) - FIND("Index:", A2400) - 6))</f>
        <v>334066</v>
      </c>
      <c r="C2400" s="1" t="str">
        <f>TRIM(MID(A2400, FIND("Length:", A2400) + 7, FIND(",", A2400, FIND("Length:", A2400)) - FIND("Length:", A2400) - 7))</f>
        <v>245</v>
      </c>
      <c r="D2400" s="1">
        <f>COUNTIF(C:C,C2400)</f>
        <v>13</v>
      </c>
      <c r="E2400" s="1" t="str">
        <f t="shared" si="37"/>
        <v>0x44</v>
      </c>
      <c r="F2400" s="2" t="str">
        <f>TRIM(MID(A2400, FIND("Message:", A2400) + 8, FIND("]", A2400) - FIND("Message:", A2400) - 7))</f>
        <v>['0x44', '0x70', '0xC0', '0x4B', '0x58', '0x3F', '0x40', '0x70', '0x58', '0x6F', '0x40', '0x9B', '0x4C', '0x3F', '0x68', '0xA1', '0x42', '0xC2', '0x4A', '0xC2', '0xA7', '0x4D', '0x4A', '0xC2', '0x4A', '0x49', '0x2F', '0x34', '0xCD', '0x1F', '0x4E', '0x79', '0x98', '0x3F', '0x40', '0x79', '0x58', '0x4F', '0x00', '0x4F', '0x40', '0xA0', '0x35', '0xA1', '0x35', '0xA7', '0x35', '0x19', '0x50', '0xA8', '0x35', '0x8E', '0x65', '0x3F', '0xAA', '0x3E', '0x4A', '0x51', '0x37', '0x5E', '0x99', '0x3E', '0x37', '0x5E', '0x89', '0xDD', '0x52', '0x3E', '0x37', '0x5E', '0x59', '0x3E', '0x37', '0x5E', '0x53', '0x53', '0x49', '0x3E', '0x37', '0x5D', '0x39', '0xBF', '0x3F', '0xA7', '0x54', '0x3F', '0x3F', '0x3E', '0x37', '0x5D', '0x29', '0x49', '0x18', '0x55', '0x2F', '0x31', '0x5F', '0x2A', '0x3A', '0xA2', '0xE1', '0xFD', '0x56', '0xA3', '0x8C', '0x82', '0xFC', '0xAA', '0x8C', '0x49', '0x86', '0x57', '0x2F', '0x34', '0x5F', '0xA2', '0x7C', '0xAC', '0xE1', '0xC7', '0x58', '0xA9', '0x7C', '0x8C', '0x58', '0xB9', '0x42', '0x7A', '0xD9', '0x59', '0xE7', '0x9F', '0xF2', '0x7F', '0x58', '0x07', '0xBF', '0x72', '0x5A', '0xCA', '0x4C', '0xA9', '0x8C', '0x79', '0x77', '0xB9', '0x52', '0x5B', '0x3E', '0xA9', '0xEC', '0x7C', '0xEB', '0x49', '0x2F', '0x11', '0x5C', '0x34', '0x3F', '0x8C', '0x57', '0x79', '0x10', '0x5F', '0x9C', '0x5D', '0x64', '0x79', '0x10', '0x5F', '0x68', '0x19', '0xBC', '0xE8', '0x5E', '0x69', '0x80', '0x3F', '0xAA', '0x49', '0x2F', '0x31', '0xDB', '0x5F', '0x5F', '0x2A', '0x3A', '0xAC', '0xE1', '0xA3', '0x8C', '0xE1', '0x60', '0x8C', '0xFC', '0xAA', '0x8C', '0x49', '0x2F', '0x34', '0xCD', '0x61', '0x5F', '0xAC', '0x1C', '0xA2', '0xE1', '0xA9', '0x1C', '0xD3', '0x62', '0x82', '0x58', '0xB9', '0x42', '0x7A', '0xE7', '0x9F', '0x3B', '0x63', '0xF2', '0x7F', '0x58', '0x07', '0xBF', '0xC8', '0x43', '0x00', '0x64', '0x23', '0x41', '0x73', '0x1B', '0x2C', '0x41', '0xDF', '0xA4', '0x65', '0x45', '0x7C', '0x7B', '0xA9', '0x8C', '0x79', '0x17']</v>
      </c>
      <c r="G2400" s="1" t="str">
        <f>TRIM(MID(A2400, FIND("Checksum:", A2400) + 9, FIND("(", A2400) - FIND("Checksum:", A2400) - 9))</f>
        <v>0x6966</v>
      </c>
      <c r="H2400" s="1" t="str">
        <f>TRIM(MID(A2400, FIND("(", A2400) + 1, FIND(")", A2400) - FIND("(", A2400) - 1))</f>
        <v>big</v>
      </c>
    </row>
    <row r="2401" spans="1:8" hidden="1" x14ac:dyDescent="0.25">
      <c r="A2401" t="s">
        <v>2399</v>
      </c>
      <c r="B2401" s="1" t="str">
        <f>TRIM(MID(A2401, FIND("Index:", A2401) + 6, FIND(",", A2401) - FIND("Index:", A2401) - 6))</f>
        <v>334163</v>
      </c>
      <c r="C2401" s="1" t="str">
        <f>TRIM(MID(A2401, FIND("Length:", A2401) + 7, FIND(",", A2401, FIND("Length:", A2401)) - FIND("Length:", A2401) - 7))</f>
        <v>88</v>
      </c>
      <c r="D2401" s="1">
        <f>COUNTIF(C:C,C2401)</f>
        <v>6</v>
      </c>
      <c r="E2401" s="1" t="str">
        <f t="shared" si="37"/>
        <v>0x2A</v>
      </c>
      <c r="F2401" s="2" t="str">
        <f>TRIM(MID(A2401, FIND("Message:", A2401) + 8, FIND("]", A2401) - FIND("Message:", A2401) - 7))</f>
        <v>['0x2A', '0x3A', '0xA2', '0xE1', '0xFD', '0x56', '0xA3', '0x8C', '0x82', '0xFC', '0xAA', '0x8C', '0x49', '0x86', '0x57', '0x2F', '0x34', '0x5F', '0xA2', '0x7C', '0xAC', '0xE1', '0xC7', '0x58', '0xA9', '0x7C', '0x8C', '0x58', '0xB9', '0x42', '0x7A', '0xD9', '0x59', '0xE7', '0x9F', '0xF2', '0x7F', '0x58', '0x07', '0xBF', '0x72', '0x5A', '0xCA', '0x4C', '0xA9', '0x8C', '0x79', '0x77', '0xB9', '0x52', '0x5B', '0x3E', '0xA9', '0xEC', '0x7C', '0xEB', '0x49', '0x2F', '0x11', '0x5C', '0x34', '0x3F', '0x8C', '0x57', '0x79', '0x10', '0x5F', '0x9C', '0x5D', '0x64', '0x79', '0x10', '0x5F', '0x68', '0x19', '0xBC', '0xE8', '0x5E', '0x69', '0x80', '0x3F', '0xAA', '0x49', '0x2F', '0x31', '0xDB', '0x5F', '0x5F']</v>
      </c>
      <c r="G2401" s="1" t="str">
        <f>TRIM(MID(A2401, FIND("Checksum:", A2401) + 9, FIND("(", A2401) - FIND("Checksum:", A2401) - 9))</f>
        <v>0x2A3A</v>
      </c>
      <c r="H2401" s="1" t="str">
        <f>TRIM(MID(A2401, FIND("(", A2401) + 1, FIND(")", A2401) - FIND("(", A2401) - 1))</f>
        <v>big</v>
      </c>
    </row>
    <row r="2402" spans="1:8" hidden="1" x14ac:dyDescent="0.25">
      <c r="A2402" t="s">
        <v>2400</v>
      </c>
      <c r="B2402" s="1" t="str">
        <f>TRIM(MID(A2402, FIND("Index:", A2402) + 6, FIND(",", A2402) - FIND("Index:", A2402) - 6))</f>
        <v>334169</v>
      </c>
      <c r="C2402" s="1" t="str">
        <f>TRIM(MID(A2402, FIND("Length:", A2402) + 7, FIND(",", A2402, FIND("Length:", A2402)) - FIND("Length:", A2402) - 7))</f>
        <v>226</v>
      </c>
      <c r="D2402" s="1">
        <f>COUNTIF(C:C,C2402)</f>
        <v>13</v>
      </c>
      <c r="E2402" s="1" t="str">
        <f t="shared" si="37"/>
        <v>0xA3</v>
      </c>
      <c r="F2402" s="2" t="str">
        <f>TRIM(MID(A2402, FIND("Message:", A2402) + 8, FIND("]", A2402) - FIND("Message:", A2402) - 7))</f>
        <v>['0xA3', '0x8C', '0x82', '0xFC', '0xAA', '0x8C', '0x49', '0x86', '0x57', '0x2F', '0x34', '0x5F', '0xA2', '0x7C', '0xAC', '0xE1', '0xC7', '0x58', '0xA9', '0x7C', '0x8C', '0x58', '0xB9', '0x42', '0x7A', '0xD9', '0x59', '0xE7', '0x9F', '0xF2', '0x7F', '0x58', '0x07', '0xBF', '0x72', '0x5A', '0xCA', '0x4C', '0xA9', '0x8C', '0x79', '0x77', '0xB9', '0x52', '0x5B', '0x3E', '0xA9', '0xEC', '0x7C', '0xEB', '0x49', '0x2F', '0x11', '0x5C', '0x34', '0x3F', '0x8C', '0x57', '0x79', '0x10', '0x5F', '0x9C', '0x5D', '0x64', '0x79', '0x10', '0x5F', '0x68', '0x19', '0xBC', '0xE8', '0x5E', '0x69', '0x80', '0x3F', '0xAA', '0x49', '0x2F', '0x31', '0xDB', '0x5F', '0x5F', '0x2A', '0x3A', '0xAC', '0xE1', '0xA3', '0x8C', '0xE1', '0x60', '0x8C', '0xFC', '0xAA', '0x8C', '0x49', '0x2F', '0x34', '0xCD', '0x61', '0x5F', '0xAC', '0x1C', '0xA2', '0xE1', '0xA9', '0x1C', '0xD3', '0x62', '0x82', '0x58', '0xB9', '0x42', '0x7A', '0xE7', '0x9F', '0x3B', '0x63', '0xF2', '0x7F', '0x58', '0x07', '0xBF', '0xC8', '0x43', '0x00', '0x64', '0x23', '0x41', '0x73', '0x1B', '0x2C', '0x41', '0xDF', '0xA4', '0x65', '0x45', '0x7C', '0x7B', '0xA9', '0x8C', '0x79', '0x17', '0x69', '0x66', '0xAC', '0x72', '0xB9', '0x3E', '0xA9', '0xEC', '0x7C', '0x90', '0x67', '0xEB', '0x49', '0x2F', '0x34', '0x3F', '0x8C', '0x57', '0x23', '0x68', '0x79', '0x10', '0x5F', '0x64', '0x79', '0x10', '0x5F', '0x9E', '0x69', '0x68', '0x19', '0xA8', '0x69', '0x80', '0x3F', '0xAA', '0x67', '0x6A', '0xBE', '0x33', '0x19', '0xA3', '0x8E', '0x61', '0x6E', '0x77', '0x6B', '0x25', '0xAD', '0x32', '0x6E', '0xD5', '0x6E', '0xC5', '0xE8', '0x6C', '0x6E', '0x65', '0xA1', '0x92', '0x6E', '0x55', '0xA0', '0xD8', '0x6D', '0x82', '0xA1', '0x6C', '0xA0', '0x5C', '0xA4', '0x6C', '0x0C', '0x6E', '0xA3', '0x5C', '0xA1', '0x6C', '0x89', '0x8A', '0xA9', '0x3A', '0x6F', '0x6C']</v>
      </c>
      <c r="G2402" s="1" t="str">
        <f>TRIM(MID(A2402, FIND("Checksum:", A2402) + 9, FIND("(", A2402) - FIND("Checksum:", A2402) - 9))</f>
        <v>0x69E7</v>
      </c>
      <c r="H2402" s="1" t="str">
        <f>TRIM(MID(A2402, FIND("(", A2402) + 1, FIND(")", A2402) - FIND("(", A2402) - 1))</f>
        <v>big</v>
      </c>
    </row>
    <row r="2403" spans="1:8" hidden="1" x14ac:dyDescent="0.25">
      <c r="A2403" t="s">
        <v>2401</v>
      </c>
      <c r="B2403" s="1" t="str">
        <f>TRIM(MID(A2403, FIND("Index:", A2403) + 6, FIND(",", A2403) - FIND("Index:", A2403) - 6))</f>
        <v>334441</v>
      </c>
      <c r="C2403" s="1" t="str">
        <f>TRIM(MID(A2403, FIND("Length:", A2403) + 7, FIND(",", A2403, FIND("Length:", A2403)) - FIND("Length:", A2403) - 7))</f>
        <v>147</v>
      </c>
      <c r="D2403" s="1">
        <f>COUNTIF(C:C,C2403)</f>
        <v>20</v>
      </c>
      <c r="E2403" s="1" t="str">
        <f t="shared" si="37"/>
        <v>0xA9</v>
      </c>
      <c r="F2403" s="2" t="str">
        <f>TRIM(MID(A2403, FIND("Message:", A2403) + 8, FIND("]", A2403) - FIND("Message:", A2403) - 7))</f>
        <v>['0xA9', '0x1C', '0x7A', '0xE7', '0x9F', '0x05', '0x75', '0xF2', '0x7F', '0x58', '0x07', '0xBF', '0xC8', '0x3F', '0x0F', '0x76', '0xA0', '0x12', '0x28', '0x3F', '0x49', '0x2F', '0x34', '0x3D', '0x77', '0x5F', '0xAC', '0xE1', '0x49', '0x2F', '0x34', '0xBF', '0xD1', '0x78', '0x8C', '0x58', '0x9F', '0xE0', '0xBC', '0x42', '0x07', '0xE3', '0x79', '0x4B', '0x8C', '0x57', '0xC8', '0x46', '0x49', '0x2F', '0x30', '0x7A', '0x34', '0x3F', '0x7A', '0xE0', '0x9F', '0x64', '0x19', '0x66', '0x7B', '0x87', '0x7A', '0x17', '0x69', '0xF7', '0xCA', '0x53', '0x14', '0x7C', '0x49', '0x2F', '0x34', '0xC1', '0x9F', '0xE0', '0x07', '0x72', '0x7D', '0xAF', '0xC8', '0x46', '0x49', '0x2F', '0x34', '0x3F', '0x28', '0x7E', '0x7A', '0xE0', '0x9F', '0x68', '0x19', '0x80', '0x7A', '0xF5', '0x7F', '0x17', '0x69', '0xF7', '0xCA', '0x46', '0x49', '0x2F', '0x81', '0x40', '0x34', '0xCB', '0x79', '0x98', '0xEF', '0x40', '0xCA', '0x4D', '0x41', '0x41', '0x79', '0x58', '0xEF', '0x40', '0xC8', '0x3F', '0x8C', '0x42', '0x28', '0x40', '0x2B', '0x45', '0x27', '0x3F', '0x1F', '0xA0', '0x43', '0x3F', '0xC0', '0x27', '0xC0', '0x25', '0xC0', '0x23', '0x34', '0x44', '0x1A', '0x78', '0x79', '0xF0', '0xCF']</v>
      </c>
      <c r="G2403" s="1" t="str">
        <f>TRIM(MID(A2403, FIND("Checksum:", A2403) + 9, FIND("(", A2403) - FIND("Checksum:", A2403) - 9))</f>
        <v>0x3F79</v>
      </c>
      <c r="H2403" s="1" t="str">
        <f>TRIM(MID(A2403, FIND("(", A2403) + 1, FIND(")", A2403) - FIND("(", A2403) - 1))</f>
        <v>big</v>
      </c>
    </row>
    <row r="2404" spans="1:8" hidden="1" x14ac:dyDescent="0.25">
      <c r="A2404" t="s">
        <v>2402</v>
      </c>
      <c r="B2404" s="1" t="str">
        <f>TRIM(MID(A2404, FIND("Index:", A2404) + 6, FIND(",", A2404) - FIND("Index:", A2404) - 6))</f>
        <v>334472</v>
      </c>
      <c r="C2404" s="1" t="str">
        <f>TRIM(MID(A2404, FIND("Length:", A2404) + 7, FIND(",", A2404, FIND("Length:", A2404)) - FIND("Length:", A2404) - 7))</f>
        <v>147</v>
      </c>
      <c r="D2404" s="1">
        <f>COUNTIF(C:C,C2404)</f>
        <v>20</v>
      </c>
      <c r="E2404" s="1" t="str">
        <f t="shared" si="37"/>
        <v>0xBF</v>
      </c>
      <c r="F2404" s="2" t="str">
        <f>TRIM(MID(A2404, FIND("Message:", A2404) + 8, FIND("]", A2404) - FIND("Message:", A2404) - 7))</f>
        <v>['0xBF', '0xD1', '0x78', '0x8C', '0x58', '0x9F', '0xE0', '0xBC', '0x42', '0x07', '0xE3', '0x79', '0x4B', '0x8C', '0x57', '0xC8', '0x46', '0x49', '0x2F', '0x30', '0x7A', '0x34', '0x3F', '0x7A', '0xE0', '0x9F', '0x64', '0x19', '0x66', '0x7B', '0x87', '0x7A', '0x17', '0x69', '0xF7', '0xCA', '0x53', '0x14', '0x7C', '0x49', '0x2F', '0x34', '0xC1', '0x9F', '0xE0', '0x07', '0x72', '0x7D', '0xAF', '0xC8', '0x46', '0x49', '0x2F', '0x34', '0x3F', '0x28', '0x7E', '0x7A', '0xE0', '0x9F', '0x68', '0x19', '0x80', '0x7A', '0xF5', '0x7F', '0x17', '0x69', '0xF7', '0xCA', '0x46', '0x49', '0x2F', '0x81', '0x40', '0x34', '0xCB', '0x79', '0x98', '0xEF', '0x40', '0xCA', '0x4D', '0x41', '0x41', '0x79', '0x58', '0xEF', '0x40', '0xC8', '0x3F', '0x8C', '0x42', '0x28', '0x40', '0x2B', '0x45', '0x27', '0x3F', '0x1F', '0xA0', '0x43', '0x3F', '0xC0', '0x27', '0xC0', '0x25', '0xC0', '0x23', '0x34', '0x44', '0x1A', '0x78', '0x79', '0xF0', '0xCF', '0x3F', '0x79', '0xC9', '0x45', '0x05', '0xCA', '0x40', '0xDF', '0xD5', '0x3F', '0x48', '0x92', '0x46', '0x06', '0x41', '0x89', '0x3F', '0x4B', '0xEC', '0x7B', '0x0A', '0x47', '0x4B', '0x8B', '0x6A', '0x3F', '0x48', '0x40', '0x53', '0xA3', '0x48']</v>
      </c>
      <c r="G2404" s="1" t="str">
        <f>TRIM(MID(A2404, FIND("Checksum:", A2404) + 9, FIND("(", A2404) - FIND("Checksum:", A2404) - 9))</f>
        <v>0x3F4D</v>
      </c>
      <c r="H2404" s="1" t="str">
        <f>TRIM(MID(A2404, FIND("(", A2404) + 1, FIND(")", A2404) - FIND("(", A2404) - 1))</f>
        <v>big</v>
      </c>
    </row>
    <row r="2405" spans="1:8" hidden="1" x14ac:dyDescent="0.25">
      <c r="A2405" t="s">
        <v>2403</v>
      </c>
      <c r="B2405" s="1" t="str">
        <f>TRIM(MID(A2405, FIND("Index:", A2405) + 6, FIND(",", A2405) - FIND("Index:", A2405) - 6))</f>
        <v>334944</v>
      </c>
      <c r="C2405" s="1" t="str">
        <f>TRIM(MID(A2405, FIND("Length:", A2405) + 7, FIND(",", A2405, FIND("Length:", A2405)) - FIND("Length:", A2405) - 7))</f>
        <v>126</v>
      </c>
      <c r="D2405" s="1">
        <f>COUNTIF(C:C,C2405)</f>
        <v>12</v>
      </c>
      <c r="E2405" s="1" t="str">
        <f t="shared" si="37"/>
        <v>0x44</v>
      </c>
      <c r="F2405" s="2" t="str">
        <f>TRIM(MID(A2405, FIND("Message:", A2405) + 8, FIND("]", A2405) - FIND("Message:", A2405) - 7))</f>
        <v>['0x44', '0x19', '0xD5', '0x69', '0x50', '0x19', '0x99', '0x6D', '0xD3', '0x69', '0x60', '0xDF', '0x49', '0x27', '0x45', '0xA0', '0x6E', '0xDF', '0x47', '0x27', '0x44', '0xDF', '0x45', '0x27', '0x4D', '0x6F', '0x45', '0x1F', '0x40', '0xC0', '0x27', '0xC0', '0x23', '0xDF', '0x70', '0x7D', '0x50', '0x4F', '0x45', '0x27', '0x41', '0x6F', '0xAA', '0x71', '0x20', '0xCF', '0x47', '0x7F', '0x4F', '0xCA', '0x49', '0x8B', '0x72', '0x6F', '0x20', '0xCF', '0x43', '0xA8', '0xDC', '0xA5', '0x40', '0x73', '0x42', '0x6F', '0x20', '0xCF', '0x45', '0xA3', '0xDC', '0xDA', '0x74', '0xFC', '0x27', '0xA4', '0x42', '0x19', '0xC8', '0x69', '0xCA', '0x75', '0x60', '0x19', '0xC9', '0x69', '0xC0', '0xC2', '0x40', '0xE5', '0x76', '0xA0', '0x35', '0xA1', '0x35', '0xA7', '0x35', '0xA8', '0xA8', '0x77', '0x35', '0xAD', '0x35', '0x8E', '0x65', '0xBE', '0x4B', '0x8D', '0x78', '0x3F', '0xAA', '0x3E', '0x37', '0x5E', '0x99', '0x3E', '0x0E', '0x79', '0x37', '0x47', '0x4D', '0x3E', '0x37', '0x5E', '0x49', '0x62', '0x7A', '0xBE']</v>
      </c>
      <c r="G2405" s="1" t="str">
        <f>TRIM(MID(A2405, FIND("Checksum:", A2405) + 9, FIND("(", A2405) - FIND("Checksum:", A2405) - 9))</f>
        <v>0x378E</v>
      </c>
      <c r="H2405" s="1" t="str">
        <f>TRIM(MID(A2405, FIND("(", A2405) + 1, FIND(")", A2405) - FIND("(", A2405) - 1))</f>
        <v>big</v>
      </c>
    </row>
    <row r="2406" spans="1:8" hidden="1" x14ac:dyDescent="0.25">
      <c r="A2406" t="s">
        <v>2404</v>
      </c>
      <c r="B2406" s="1" t="str">
        <f>TRIM(MID(A2406, FIND("Index:", A2406) + 6, FIND(",", A2406) - FIND("Index:", A2406) - 6))</f>
        <v>335018</v>
      </c>
      <c r="C2406" s="1" t="str">
        <f>TRIM(MID(A2406, FIND("Length:", A2406) + 7, FIND(",", A2406, FIND("Length:", A2406)) - FIND("Length:", A2406) - 7))</f>
        <v>163</v>
      </c>
      <c r="D2406" s="1">
        <f>COUNTIF(C:C,C2406)</f>
        <v>17</v>
      </c>
      <c r="E2406" s="1" t="str">
        <f t="shared" si="37"/>
        <v>0x42</v>
      </c>
      <c r="F2406" s="2" t="str">
        <f>TRIM(MID(A2406, FIND("Message:", A2406) + 8, FIND("]", A2406) - FIND("Message:", A2406) - 7))</f>
        <v>['0x42', '0x19', '0xC8', '0x69', '0xCA', '0x75', '0x60', '0x19', '0xC9', '0x69', '0xC0', '0xC2', '0x40', '0xE5', '0x76', '0xA0', '0x35', '0xA1', '0x35', '0xA7', '0x35', '0xA8', '0xA8', '0x77', '0x35', '0xAD', '0x35', '0x8E', '0x65', '0xBE', '0x4B', '0x8D', '0x78', '0x3F', '0xAA', '0x3E', '0x37', '0x5E', '0x99', '0x3E', '0x0E', '0x79', '0x37', '0x47', '0x4D', '0x3E', '0x37', '0x5E', '0x49', '0x62', '0x7A', '0xBE', '0x37', '0x8E', '0x61', '0x6E', '0x25', '0xAD', '0xA1', '0x7B', '0x32', '0x6E', '0xD5', '0x6E', '0xC5', '0x6E', '0x65', '0xF9', '0x7C', '0x6E', '0x55', '0xA0', '0x82', '0xA0', '0x5C', '0xA9', '0x0A', '0x7D', '0x5C', '0x69', '0xE7', '0xCA', '0x40', '0xE0', '0xAF', '0xC6', '0x7E', '0x3F', '0x48', '0xC2', '0x3F', '0x2A', '0x3A', '0x49', '0xB5', '0x7F', '0x2F', '0x31', '0x5F', '0x1F', '0x3F', '0xA2', '0xE1', '0x22', '0x40', '0xC0', '0x25', '0x82', '0xFC', '0x49', '0x2F', '0x34', '0x52', '0x41', '0x5F', '0xA2', '0x7C', '0xAC', '0xE1', '0x49', '0x2F', '0xC6', '0x42', '0x34', '0xBF', '0x8C', '0x58', '0x9F', '0xE0', '0xBC', '0x58', '0x43', '0x42', '0x07', '0x4B', '0xB2', '0x42', '0x8C', '0x57', '0xB0', '0x44', '0xC8', '0x46', '0x49', '0x2F', '0x34', '0x3F', '0x7A', '0xB9', '0x45', '0xE0', '0x9F', '0x64', '0x19', '0xAB', '0x7A', '0x17', '0x80', '0x46', '0x69', '0xF7', '0xCA', '0x53']</v>
      </c>
      <c r="G2406" s="1" t="str">
        <f>TRIM(MID(A2406, FIND("Checksum:", A2406) + 9, FIND("(", A2406) - FIND("Checksum:", A2406) - 9))</f>
        <v>0x492F</v>
      </c>
      <c r="H2406" s="1" t="str">
        <f>TRIM(MID(A2406, FIND("(", A2406) + 1, FIND(")", A2406) - FIND("(", A2406) - 1))</f>
        <v>big</v>
      </c>
    </row>
    <row r="2407" spans="1:8" hidden="1" x14ac:dyDescent="0.25">
      <c r="A2407" t="s">
        <v>2405</v>
      </c>
      <c r="B2407" s="1" t="str">
        <f>TRIM(MID(A2407, FIND("Index:", A2407) + 6, FIND(",", A2407) - FIND("Index:", A2407) - 6))</f>
        <v>335363</v>
      </c>
      <c r="C2407" s="1" t="str">
        <f>TRIM(MID(A2407, FIND("Length:", A2407) + 7, FIND(",", A2407, FIND("Length:", A2407)) - FIND("Length:", A2407) - 7))</f>
        <v>216</v>
      </c>
      <c r="D2407" s="1">
        <f>COUNTIF(C:C,C2407)</f>
        <v>17</v>
      </c>
      <c r="E2407" s="1" t="str">
        <f t="shared" si="37"/>
        <v>0x3F</v>
      </c>
      <c r="F2407" s="2" t="str">
        <f>TRIM(MID(A2407, FIND("Message:", A2407) + 8, FIND("]", A2407) - FIND("Message:", A2407) - 7))</f>
        <v>['0x3F', '0xCE', '0x46', '0x79', '0x5B', '0x79', '0xF7', '0xDF', '0xB2', '0xA3', '0xC2', '0x47', '0xE2', '0x6F', '0x20', '0xCF', '0x45', '0x7F', '0x4F', '0x9D', '0x48', '0xC8', '0x52', '0xA2', '0x7C', '0xA0', '0x5C', '0xAA', '0x2A', '0x49', '0x7C', '0xA9', '0x5C', '0x1B', '0xC8', '0x7A', '0xEB', '0x16', '0x4A', '0x79', '0x00', '0xCF', '0x3F', '0x1B', '0x86', '0x7A', '0xEE', '0x4B', '0xEB', '0x79', '0x00', '0xCF', '0x3F', '0x28', '0x40', '0x28', '0x4C', '0x7A', '0xE7', '0x27', '0x40', '0xAA', '0xFE', '0x7D', '0x3D', '0x4D', '0x70', '0x4F', '0x43', '0x8A', '0x54', '0xCA', '0x44', '0x3E', '0x4E', '0xA0', '0x5C', '0x19', '0x7B', '0x7C', '0xE0', '0xCF', '0x0D', '0x4F', '0x3F', '0xDF', '0xF8', '0x7C', '0x5B', '0x19', '0x7D', '0xD5', '0x50', '0x1A', '0x7C', '0xA9', '0xE0', '0x6A', '0xE0', '0x19', '0xD5', '0x51', '0x76', '0x1A', '0x79', '0xA9', '0xE0', '0xDF', '0x56', '0x1C', '0x52', '0x6A', '0xE0', '0x6F', '0x20', '0xCF', '0x45', '0x7F', '0xC1', '0x53', '0x4F', '0xCA', '0x61', '0xA2', '0x7C', '0x1B', '0xB6', '0xBF', '0x54', '0xA9', '0x7C', '0xAC', '0x5C', '0x7A', '0x00', '0xCF', '0xCD', '0x55', '0x3F', '0x79', '0x1B', '0x1B', '0x72', '0x79', '0xFB', '0x2C', '0x56', '0x7A', '0x00', '0xCF', '0x3F', '0x28', '0x40', '0x7A', '0xC2', '0x57', '0xE7', '0x7D', '0x70', '0x4F', '0x43', '0xAA', '0xFE', '0x69', '0x58', '0x8A', '0x54', '0xCA', '0x43', '0x27', '0x40', '0x19', '0xC5', '0x59', '0x68', '0x69', '0x50', '0xDF', '0xFF', '0x21', '0x43', '0xBF', '0x5A', '0x1A', '0x69', '0x1B', '0xAB', '0x79', '0xF0', '0xCF', '0xDE', '0x5B', '0x3F', '0x7A', '0x00', '0xCF', '0x3F', '0x79', '0x1B', '0xB8', '0x5C', '0x27', '0x40', '0x79', '0xF7', '0x1A', '0x62', '0xDF', '0x91', '0x5D', '0xF2', '0x6A', '0xE0', '0xA0', '0x5C', '0x1A']</v>
      </c>
      <c r="G2407" s="1" t="str">
        <f>TRIM(MID(A2407, FIND("Checksum:", A2407) + 9, FIND("(", A2407) - FIND("Checksum:", A2407) - 9))</f>
        <v>0x6518</v>
      </c>
      <c r="H2407" s="1" t="str">
        <f>TRIM(MID(A2407, FIND("(", A2407) + 1, FIND(")", A2407) - FIND("(", A2407) - 1))</f>
        <v>big</v>
      </c>
    </row>
    <row r="2408" spans="1:8" hidden="1" x14ac:dyDescent="0.25">
      <c r="A2408" t="s">
        <v>2406</v>
      </c>
      <c r="B2408" s="1" t="str">
        <f>TRIM(MID(A2408, FIND("Index:", A2408) + 6, FIND(",", A2408) - FIND("Index:", A2408) - 6))</f>
        <v>336206</v>
      </c>
      <c r="C2408" s="1" t="str">
        <f>TRIM(MID(A2408, FIND("Length:", A2408) + 7, FIND(",", A2408, FIND("Length:", A2408)) - FIND("Length:", A2408) - 7))</f>
        <v>217</v>
      </c>
      <c r="D2408" s="1">
        <f>COUNTIF(C:C,C2408)</f>
        <v>15</v>
      </c>
      <c r="E2408" s="1" t="str">
        <f t="shared" si="37"/>
        <v>0x49</v>
      </c>
      <c r="F2408" s="2" t="str">
        <f>TRIM(MID(A2408, FIND("Message:", A2408) + 8, FIND("]", A2408) - FIND("Message:", A2408) - 7))</f>
        <v>['0x49', '0x2F', '0x34', '0x3F', '0xB5', '0x64', '0x7A', '0xE0', '0x9F', '0x64', '0x19', '0x88', '0x7A', '0xDF', '0x65', '0x17', '0x69', '0xF7', '0xCA', '0x53', '0x49', '0x2F', '0x74', '0x66', '0x34', '0xC1', '0x9F', '0xE0', '0x07', '0xAF', '0xC8', '0x5C', '0x67', '0x46', '0x49', '0x2F', '0x34', '0x3F', '0x7A', '0xE0', '0xF4', '0x68', '0x9F', '0x68', '0x19', '0x81', '0x7A', '0x17', '0x69', '0x06', '0x69', '0xF7', '0xCA', '0x46', '0x49', '0x2F', '0x34', '0xCB', '0xEA', '0x6A', '0x79', '0x98', '0xEF', '0x40', '0xCA', '0x41', '0x79', '0x32', '0x6B', '0x58', '0xEF', '0x40', '0xC8', '0x3F', '0x27', '0x40', '0x63', '0x6C', '0x19', '0x7C', '0x26', '0x3F', '0x71', '0xE0', '0xCF', '0x89', '0x6D', '0x3F', '0x2C', '0x3F', '0x25', '0x3F', '0x9F', '0xE0', '0xFC', '0x6E', '0xC7', '0x3F', '0xC8', '0x44', '0xC7', '0x41', '0xC8', '0x54', '0x6F', '0x4D', '0xC7', '0x43', '0xC8', '0x6D', '0xDF', '0x95', '0x73', '0x70', '0x3F', '0x48', '0x26', '0x40', '0x25', '0x40', '0xAC', '0x70', '0x71', '0x72', '0x21', '0x41', '0x19', '0x76', '0x69', '0x50', '0x8F', '0x72', '0x19', '0x72', '0x9F', '0xE0', '0xC5', '0x47', '0xDF', '0x6B', '0x73', '0x8A', '0x69', '0x40', '0xA7', '0xCC', '0xA9', '0xCC', '0x92', '0x74', '0x89', '0x4F', '0xC8', '0x85', '0x26', '0x40', '0x25', '0x27', '0x75', '0x40', '0xAC', '0x72', '0xA9', '0xDC', '0x79', '0x77', '0x4C', '0x76', '0xA0', '0x5C', '0xA2', '0xE2', '0xA9', '0xEC', '0xAA', '0x3A', '0x77', '0x5C', '0x79', '0xF6', '0xC8', '0x43', '0x19', '0x6B', '0xD4', '0x78', '0x9F', '0xE0', '0x6F', '0x7B', '0xDF', '0x76', '0x69', '0xA3', '0x79', '0x40', '0x19', '0x66', '0x1A', '0x69', '0x9F', '0xE0', '0x3D', '0x7A', '0xC5', '0x47', '0x69', '0x40', '0x19', '0x66', '0xA9', '0x5A', '0x7B', '0xE0', '0x6A', '0xE0', '0x19']</v>
      </c>
      <c r="G2408" s="1" t="str">
        <f>TRIM(MID(A2408, FIND("Checksum:", A2408) + 9, FIND("(", A2408) - FIND("Checksum:", A2408) - 9))</f>
        <v>0x6569</v>
      </c>
      <c r="H2408" s="1" t="str">
        <f>TRIM(MID(A2408, FIND("(", A2408) + 1, FIND(")", A2408) - FIND("(", A2408) - 1))</f>
        <v>big</v>
      </c>
    </row>
    <row r="2409" spans="1:8" hidden="1" x14ac:dyDescent="0.25">
      <c r="A2409" t="s">
        <v>2407</v>
      </c>
      <c r="B2409" s="1" t="str">
        <f>TRIM(MID(A2409, FIND("Index:", A2409) + 6, FIND(",", A2409) - FIND("Index:", A2409) - 6))</f>
        <v>336893</v>
      </c>
      <c r="C2409" s="1" t="str">
        <f>TRIM(MID(A2409, FIND("Length:", A2409) + 7, FIND(",", A2409, FIND("Length:", A2409)) - FIND("Length:", A2409) - 7))</f>
        <v>133</v>
      </c>
      <c r="D2409" s="1">
        <f>COUNTIF(C:C,C2409)</f>
        <v>17</v>
      </c>
      <c r="E2409" s="1" t="str">
        <f t="shared" si="37"/>
        <v>0x6F</v>
      </c>
      <c r="F2409" s="2" t="str">
        <f>TRIM(MID(A2409, FIND("Message:", A2409) + 8, FIND("]", A2409) - FIND("Message:", A2409) - 7))</f>
        <v>['0x6F', '0x5A', '0x5B', '0x20', '0xCF', '0x43', '0x7F', '0x4F', '0xCA', '0x43', '0x6B', '0x5C', '0x19', '0x7D', '0x9F', '0xE0', '0xC5', '0x3F', '0xDF', '0x58', '0x5D', '0x6A', '0x69', '0x40', '0x1A', '0x7A', '0x79', '0xF0', '0x70', '0x5E', '0xCF', '0x3F', '0xC6', '0xE7', '0xC8', '0x40', '0xDF', '0x05', '0x5F', '0x91', '0x3F', '0x48', '0x19', '0x77', '0x1A', '0xE1', '0x05', '0x60', '0x9F', '0xE0', '0xA2', '0x7C', '0xC5', '0x3F', '0x69', '0x6E', '0x61', '0x40', '0x19', '0xDE', '0xA9', '0xE0', '0x6A', '0xE0', '0x6F', '0x62', '0xA9', '0xF0', '0x4A', '0xBF', '0x47', '0x4D', '0xA9', '0x45', '0x63', '0xEC', '0x20', '0x40', '0x72', '0xEB', '0x79', '0xF0', '0x79', '0x64', '0xCF', '0x3F', '0x72', '0xE7', '0xFA', '0x06', '0xA3', '0x72', '0x65', '0x72', '0xDF', '0x7C', '0xA8', '0xDC', '0x6F', '0x20', '0x49', '0x66', '0xCF', '0x43', '0x7F', '0x4F', '0xCA', '0x73', '0xDF', '0x66', '0x67', '0x75', '0x3F', '0x48', '0x6F', '0x20', '0xCF', '0x43', '0x07', '0x68', '0x7F', '0x4F', '0xCA', '0x45', '0x19', '0x67', '0x9F', '0x67', '0x69', '0xE0', '0xC5', '0x3F', '0x69']</v>
      </c>
      <c r="G2409" s="1" t="str">
        <f>TRIM(MID(A2409, FIND("Checksum:", A2409) + 9, FIND("(", A2409) - FIND("Checksum:", A2409) - 9))</f>
        <v>0x4019</v>
      </c>
      <c r="H2409" s="1" t="str">
        <f>TRIM(MID(A2409, FIND("(", A2409) + 1, FIND(")", A2409) - FIND("(", A2409) - 1))</f>
        <v>big</v>
      </c>
    </row>
    <row r="2410" spans="1:8" hidden="1" x14ac:dyDescent="0.25">
      <c r="A2410" t="s">
        <v>2408</v>
      </c>
      <c r="B2410" s="1" t="str">
        <f>TRIM(MID(A2410, FIND("Index:", A2410) + 6, FIND(",", A2410) - FIND("Index:", A2410) - 6))</f>
        <v>337115</v>
      </c>
      <c r="C2410" s="1" t="str">
        <f>TRIM(MID(A2410, FIND("Length:", A2410) + 7, FIND(",", A2410, FIND("Length:", A2410)) - FIND("Length:", A2410) - 7))</f>
        <v>145</v>
      </c>
      <c r="D2410" s="1">
        <f>COUNTIF(C:C,C2410)</f>
        <v>28</v>
      </c>
      <c r="E2410" s="1" t="str">
        <f t="shared" si="37"/>
        <v>0x72</v>
      </c>
      <c r="F2410" s="2" t="str">
        <f>TRIM(MID(A2410, FIND("Message:", A2410) + 8, FIND("]", A2410) - FIND("Message:", A2410) - 7))</f>
        <v>['0x72', '0xE7', '0xFA', '0xD1', '0x3C', '0x74', '0xA3', '0x72', '0xDF', '0x47', '0xA8', '0xDC', '0x6F', '0xA6', '0x75', '0x20', '0xCF', '0x43', '0x7F', '0x4F', '0xC8', '0x41', '0x81', '0x76', '0x28', '0x40', '0x21', '0x40', '0xA7', '0x72', '0xA8', '0x03', '0x77', '0xDC', '0x88', '0x4F', '0xCA', '0x4C', '0xA1', '0x6C', '0x51', '0x78', '0xA7', '0xCC', '0x6F', '0x20', '0xCF', '0x43', '0xA5', '0x35', '0x79', '0x6C', '0xA4', '0xCC', '0xA3', '0x42', '0x0F', '0x41', '0x8D', '0x7A', '0x7F', '0x8A', '0xDF', '0x42', '0x3F', '0x48', '0x3E', '0x6C', '0x7B', '0x3E', '0x3F', '0x46', '0xAD', '0x3D', '0x19', '0x47', '0x8A', '0x7C', '0x69', '0x50', '0xC2', '0x40', '0xA0', '0x35', '0xA1', '0xB0', '0x7D', '0x35', '0xA7', '0x35', '0xA8', '0x35', '0xAD', '0x35', '0x50', '0x7E', '0x8E', '0x65', '0xBE', '0x43', '0x3F', '0xAA', '0x3E', '0x9C', '0x7F', '0x3E', '0x3E', '0x37', '0x5E', '0x59', '0x3E', '0x37', '0x60', '0x40', '0x5E', '0x99', '0xBF', '0x3F', '0x3F', '0x3F', '0x3E', '0xF3', '0x41', '0x37', '0x5E', '0x89', '0x47', '0x3F', '0x3E', '0x3D', '0x62', '0x42', '0x19', '0x9F', '0x41', '0x2F', '0x34', '0xCB', '0x89', '0xF4', '0x43', '0x8A', '0xC2', '0x3F', '0x4B']</v>
      </c>
      <c r="G2410" s="1" t="str">
        <f>TRIM(MID(A2410, FIND("Checksum:", A2410) + 9, FIND("(", A2410) - FIND("Checksum:", A2410) - 9))</f>
        <v>0x3F3E</v>
      </c>
      <c r="H2410" s="1" t="str">
        <f>TRIM(MID(A2410, FIND("(", A2410) + 1, FIND(")", A2410) - FIND("(", A2410) - 1))</f>
        <v>big</v>
      </c>
    </row>
    <row r="2411" spans="1:8" hidden="1" x14ac:dyDescent="0.25">
      <c r="A2411" t="s">
        <v>2409</v>
      </c>
      <c r="B2411" s="1" t="str">
        <f>TRIM(MID(A2411, FIND("Index:", A2411) + 6, FIND(",", A2411) - FIND("Index:", A2411) - 6))</f>
        <v>337138</v>
      </c>
      <c r="C2411" s="1" t="str">
        <f>TRIM(MID(A2411, FIND("Length:", A2411) + 7, FIND(",", A2411, FIND("Length:", A2411)) - FIND("Length:", A2411) - 7))</f>
        <v>33</v>
      </c>
      <c r="D2411" s="1">
        <f>COUNTIF(C:C,C2411)</f>
        <v>9</v>
      </c>
      <c r="E2411" s="1" t="str">
        <f t="shared" si="37"/>
        <v>0x76</v>
      </c>
      <c r="F2411" s="2" t="str">
        <f>TRIM(MID(A2411, FIND("Message:", A2411) + 8, FIND("]", A2411) - FIND("Message:", A2411) - 7))</f>
        <v>['0x76', '0x28', '0x40', '0x21', '0x40', '0xA7', '0x72', '0xA8', '0x03', '0x77', '0xDC', '0x88', '0x4F', '0xCA', '0x4C', '0xA1', '0x6C', '0x51', '0x78', '0xA7', '0xCC', '0x6F', '0x20', '0xCF', '0x43', '0xA5', '0x35', '0x79', '0x6C', '0xA4', '0xCC', '0xA3', '0x42']</v>
      </c>
      <c r="G2411" s="1" t="str">
        <f>TRIM(MID(A2411, FIND("Checksum:", A2411) + 9, FIND("(", A2411) - FIND("Checksum:", A2411) - 9))</f>
        <v>0x0F41</v>
      </c>
      <c r="H2411" s="1" t="str">
        <f>TRIM(MID(A2411, FIND("(", A2411) + 1, FIND(")", A2411) - FIND("(", A2411) - 1))</f>
        <v>big</v>
      </c>
    </row>
    <row r="2412" spans="1:8" hidden="1" x14ac:dyDescent="0.25">
      <c r="A2412" t="s">
        <v>2410</v>
      </c>
      <c r="B2412" s="1" t="str">
        <f>TRIM(MID(A2412, FIND("Index:", A2412) + 6, FIND(",", A2412) - FIND("Index:", A2412) - 6))</f>
        <v>337459</v>
      </c>
      <c r="C2412" s="1" t="str">
        <f>TRIM(MID(A2412, FIND("Length:", A2412) + 7, FIND(",", A2412, FIND("Length:", A2412)) - FIND("Length:", A2412) - 7))</f>
        <v>246</v>
      </c>
      <c r="D2412" s="1">
        <f>COUNTIF(C:C,C2412)</f>
        <v>15</v>
      </c>
      <c r="E2412" s="1" t="str">
        <f t="shared" si="37"/>
        <v>0x5F</v>
      </c>
      <c r="F2412" s="2" t="str">
        <f>TRIM(MID(A2412, FIND("Message:", A2412) + 8, FIND("]", A2412) - FIND("Message:", A2412) - 7))</f>
        <v>['0x5F', '0xC8', '0xDE', '0x5A', '0x69', '0x40', '0x19', '0x78', '0x7C', '0xE0', '0xCF', '0xC2', '0x5B', '0x3F', '0x49', '0x2F', '0x31', '0x5F', '0xAC', '0x1C', '0x6C', '0x5C', '0xA2', '0xE1', '0x82', '0xFC', '0xAA', '0x1C', '0xA2', '0xC9', '0x5D', '0x7C', '0xB2', '0x42', '0xA2', '0x7C', '0xA9', '0x7C', '0x14', '0x5E', '0x7A', '0xE7', '0xAA', '0xFE', '0x8A', '0x54', '0xCA', '0x14', '0x5F', '0x40', '0xDF', '0x40', '0xA5', '0x12', '0xA5', '0x72', '0x8F', '0x60', '0x2C', '0x40', '0x1A', '0x70', '0x19', '0x6F', '0x20', '0xFF', '0x61', '0x41', '0xA9', '0xE0', '0xDF', '0x7A', '0x6A', '0xE0', '0xD2', '0x62', '0x19', '0x6E', '0x1B', '0x6D', '0x20', '0x42', '0x75', '0x4A', '0x63', '0xE0', '0xCF', '0x3F', '0x7A', '0x00', '0xCF', '0x3F', '0xDC', '0x64', '0xDF', '0x71', '0x75', '0xFB', '0x19', '0x64', '0x2A', '0xCE', '0x65', '0x3A', '0x9F', '0xE0', '0x5F', '0xC8', '0x69', '0x40', '0xF1', '0x66', '0x19', '0x63', '0x7C', '0xE0', '0xCF', '0x3F', '0x49', '0x98', '0x67', '0x2F', '0x31', '0x5F', '0xAC', '0x1C', '0xA2', '0xE1', '0x74', '0x68', '0x82', '0xFC', '0xAA', '0x1C', '0xA2', '0x7C', '0xB2', '0x80', '0x69', '0x42', '0xA2', '0x7C', '0xA9', '0x7C', '0x7A', '0xE7', '0x53', '0x6A', '0xAA', '0xFE', '0x8A', '0x54', '0xCA', '0x40', '0xDF', '0xDD', '0x6B', '0x40', '0xA5', '0x12', '0xA5', '0x72', '0x2C', '0x40', '0xE7', '0x6C', '0x1A', '0x5C', '0x19', '0x5A', '0xA9', '0xE0', '0x6A', '0x4B', '0x6D', '0xE0', '0x19', '0x58', '0x1A', '0x56', '0xA9', '0xE0', '0xBA', '0x6E', '0x6A', '0xE0', '0x19', '0x54', '0x1A', '0x56', '0x20', '0xB7', '0x6F', '0x43', '0xA9', '0xE0', '0xDF', '0x49', '0x6A', '0xE0', '0xB1', '0x70', '0x19', '0x56', '0x1B', '0x54', '0x20', '0x44', '0x75', '0x29', '0x71', '0xE0', '0xCF', '0x3F', '0x7A', '0x00', '0xCF', '0x3F', '0xEA', '0x72', '0xDF', '0x40', '0x75', '0xFB', '0x20', '0x3F', '0xA0', '0x04', '0x73', '0x5C', '0xA9', '0x5C', '0x69', '0xE7', '0xC8', '0x49', '0x39', '0x74', '0xA5', '0xAC', '0xAC', '0x1C', '0xA4', '0xAC', '0x23', '0x04']</v>
      </c>
      <c r="G2412" s="1" t="str">
        <f>TRIM(MID(A2412, FIND("Checksum:", A2412) + 9, FIND("(", A2412) - FIND("Checksum:", A2412) - 9))</f>
        <v>0x753F</v>
      </c>
      <c r="H2412" s="1" t="str">
        <f>TRIM(MID(A2412, FIND("(", A2412) + 1, FIND(")", A2412) - FIND("(", A2412) - 1))</f>
        <v>big</v>
      </c>
    </row>
    <row r="2413" spans="1:8" hidden="1" x14ac:dyDescent="0.25">
      <c r="A2413" t="s">
        <v>2411</v>
      </c>
      <c r="B2413" s="1" t="str">
        <f>TRIM(MID(A2413, FIND("Index:", A2413) + 6, FIND(",", A2413) - FIND("Index:", A2413) - 6))</f>
        <v>338002</v>
      </c>
      <c r="C2413" s="1" t="str">
        <f>TRIM(MID(A2413, FIND("Length:", A2413) + 7, FIND(",", A2413, FIND("Length:", A2413)) - FIND("Length:", A2413) - 7))</f>
        <v>159</v>
      </c>
      <c r="D2413" s="1">
        <f>COUNTIF(C:C,C2413)</f>
        <v>15</v>
      </c>
      <c r="E2413" s="1" t="str">
        <f t="shared" si="37"/>
        <v>0x41</v>
      </c>
      <c r="F2413" s="2" t="str">
        <f>TRIM(MID(A2413, FIND("Message:", A2413) + 8, FIND("]", A2413) - FIND("Message:", A2413) - 7))</f>
        <v>['0x41', '0xE1', '0xA2', '0xD1', '0x8C', '0xFC', '0xA4', '0x9C', '0x62', '0x42', '0xAC', '0x1C', '0xAA', '0x9C', '0xA9', '0x1C', '0x82', '0x9A', '0x43', '0x58', '0xB9', '0x42', '0x7A', '0xE7', '0x9F', '0xF2', '0x8C', '0x44', '0x7F', '0x58', '0x07', '0xBF', '0xC8', '0x43', '0x24', '0x13', '0x45', '0x41', '0x74', '0x1B', '0x2C', '0x41', '0xDF', '0x45', '0xA8', '0x46', '0x7C', '0x7B', '0xA9', '0x9C', '0x79', '0x17', '0xAC', '0xC1', '0x47', '0x72', '0xB9', '0x3E', '0xA9', '0xEC', '0x7C', '0xEB', '0xB0', '0x48', '0x19', '0x7F', '0xA5', '0xAC', '0x69', '0x90', '0x85', '0xB2', '0x49', '0x4F', '0xCA', '0x73', '0x49', '0x2F', '0x34', '0x3F', '0xC2', '0x4A', '0x4A', '0x2F', '0x3E', '0x3F', '0x8C', '0x57', '0x79', '0x9E', '0x4B', '0xF0', '0x5F', '0x6D', '0x79', '0x10', '0x5F', '0x65', '0x57', '0x4C', '0x4A', '0x3F', '0x3E', '0x0E', '0xA9', '0xC0', '0x69', '0xF5', '0x4D', '0xF8', '0x2A', '0x5F', '0x69', '0xFA', '0x4A', '0x3F', '0xBD', '0x4E', '0x37', '0x3E', '0x67', '0xE0', '0xA9', '0x60', '0x69', '0x7F', '0x4F', '0xF8', '0x61', '0xE0', '0x70', '0xA8', '0xEF', '0x40', '0xD3', '0x50', '0xC8', '0x44', '0x70', '0xA8', '0x3F', '0x40', '0x70', '0x66', '0x51', '0xA8', '0x6F', '0x40', '0x3F', '0x68', '0xA1', '0x42', '0x35', '0x52', '0xC2', '0x4A', '0xC2', '0x4A', '0xC2']</v>
      </c>
      <c r="G2413" s="1" t="str">
        <f>TRIM(MID(A2413, FIND("Checksum:", A2413) + 9, FIND("(", A2413) - FIND("Checksum:", A2413) - 9))</f>
        <v>0x4A70</v>
      </c>
      <c r="H2413" s="1" t="str">
        <f>TRIM(MID(A2413, FIND("(", A2413) + 1, FIND(")", A2413) - FIND("(", A2413) - 1))</f>
        <v>big</v>
      </c>
    </row>
    <row r="2414" spans="1:8" hidden="1" x14ac:dyDescent="0.25">
      <c r="A2414" t="s">
        <v>2412</v>
      </c>
      <c r="B2414" s="1" t="str">
        <f>TRIM(MID(A2414, FIND("Index:", A2414) + 6, FIND(",", A2414) - FIND("Index:", A2414) - 6))</f>
        <v>338024</v>
      </c>
      <c r="C2414" s="1" t="str">
        <f>TRIM(MID(A2414, FIND("Length:", A2414) + 7, FIND(",", A2414, FIND("Length:", A2414)) - FIND("Length:", A2414) - 7))</f>
        <v>163</v>
      </c>
      <c r="D2414" s="1">
        <f>COUNTIF(C:C,C2414)</f>
        <v>17</v>
      </c>
      <c r="E2414" s="1" t="str">
        <f t="shared" si="37"/>
        <v>0x7A</v>
      </c>
      <c r="F2414" s="2" t="str">
        <f>TRIM(MID(A2414, FIND("Message:", A2414) + 8, FIND("]", A2414) - FIND("Message:", A2414) - 7))</f>
        <v>['0x7A', '0xE7', '0x9F', '0xF2', '0x8C', '0x44', '0x7F', '0x58', '0x07', '0xBF', '0xC8', '0x43', '0x24', '0x13', '0x45', '0x41', '0x74', '0x1B', '0x2C', '0x41', '0xDF', '0x45', '0xA8', '0x46', '0x7C', '0x7B', '0xA9', '0x9C', '0x79', '0x17', '0xAC', '0xC1', '0x47', '0x72', '0xB9', '0x3E', '0xA9', '0xEC', '0x7C', '0xEB', '0xB0', '0x48', '0x19', '0x7F', '0xA5', '0xAC', '0x69', '0x90', '0x85', '0xB2', '0x49', '0x4F', '0xCA', '0x73', '0x49', '0x2F', '0x34', '0x3F', '0xC2', '0x4A', '0x4A', '0x2F', '0x3E', '0x3F', '0x8C', '0x57', '0x79', '0x9E', '0x4B', '0xF0', '0x5F', '0x6D', '0x79', '0x10', '0x5F', '0x65', '0x57', '0x4C', '0x4A', '0x3F', '0x3E', '0x0E', '0xA9', '0xC0', '0x69', '0xF5', '0x4D', '0xF8', '0x2A', '0x5F', '0x69', '0xFA', '0x4A', '0x3F', '0xBD', '0x4E', '0x37', '0x3E', '0x67', '0xE0', '0xA9', '0x60', '0x69', '0x7F', '0x4F', '0xF8', '0x61', '0xE0', '0x70', '0xA8', '0xEF', '0x40', '0xD3', '0x50', '0xC8', '0x44', '0x70', '0xA8', '0x3F', '0x40', '0x70', '0x66', '0x51', '0xA8', '0x6F', '0x40', '0x3F', '0x68', '0xA1', '0x42', '0x35', '0x52', '0xC2', '0x4A', '0xC2', '0x4A', '0xC2', '0x4A', '0x70', '0xE9', '0x53', '0x68', '0xEF', '0x40', '0xC8', '0x44', '0x70', '0x68', '0xD1', '0x54', '0x3F', '0x40', '0x70', '0x68', '0x6F', '0x40', '0x3F', '0x9B', '0x55', '0x68', '0xA1', '0x42', '0xC2']</v>
      </c>
      <c r="G2414" s="1" t="str">
        <f>TRIM(MID(A2414, FIND("Checksum:", A2414) + 9, FIND("(", A2414) - FIND("Checksum:", A2414) - 9))</f>
        <v>0x4AC2</v>
      </c>
      <c r="H2414" s="1" t="str">
        <f>TRIM(MID(A2414, FIND("(", A2414) + 1, FIND(")", A2414) - FIND("(", A2414) - 1))</f>
        <v>big</v>
      </c>
    </row>
    <row r="2415" spans="1:8" hidden="1" x14ac:dyDescent="0.25">
      <c r="A2415" t="s">
        <v>2413</v>
      </c>
      <c r="B2415" s="1" t="str">
        <f>TRIM(MID(A2415, FIND("Index:", A2415) + 6, FIND(",", A2415) - FIND("Index:", A2415) - 6))</f>
        <v>338086</v>
      </c>
      <c r="C2415" s="1" t="str">
        <f>TRIM(MID(A2415, FIND("Length:", A2415) + 7, FIND(",", A2415, FIND("Length:", A2415)) - FIND("Length:", A2415) - 7))</f>
        <v>235</v>
      </c>
      <c r="D2415" s="1">
        <f>COUNTIF(C:C,C2415)</f>
        <v>18</v>
      </c>
      <c r="E2415" s="1" t="str">
        <f t="shared" si="37"/>
        <v>0x3E</v>
      </c>
      <c r="F2415" s="2" t="str">
        <f>TRIM(MID(A2415, FIND("Message:", A2415) + 8, FIND("]", A2415) - FIND("Message:", A2415) - 7))</f>
        <v>['0x3E', '0x3F', '0x8C', '0x57', '0x79', '0x9E', '0x4B', '0xF0', '0x5F', '0x6D', '0x79', '0x10', '0x5F', '0x65', '0x57', '0x4C', '0x4A', '0x3F', '0x3E', '0x0E', '0xA9', '0xC0', '0x69', '0xF5', '0x4D', '0xF8', '0x2A', '0x5F', '0x69', '0xFA', '0x4A', '0x3F', '0xBD', '0x4E', '0x37', '0x3E', '0x67', '0xE0', '0xA9', '0x60', '0x69', '0x7F', '0x4F', '0xF8', '0x61', '0xE0', '0x70', '0xA8', '0xEF', '0x40', '0xD3', '0x50', '0xC8', '0x44', '0x70', '0xA8', '0x3F', '0x40', '0x70', '0x66', '0x51', '0xA8', '0x6F', '0x40', '0x3F', '0x68', '0xA1', '0x42', '0x35', '0x52', '0xC2', '0x4A', '0xC2', '0x4A', '0xC2', '0x4A', '0x70', '0xE9', '0x53', '0x68', '0xEF', '0x40', '0xC8', '0x44', '0x70', '0x68', '0xD1', '0x54', '0x3F', '0x40', '0x70', '0x68', '0x6F', '0x40', '0x3F', '0x9B', '0x55', '0x68', '0xA1', '0x42', '0xC2', '0x4A', '0xC2', '0x4A', '0xBB', '0x56', '0xC2', '0x4A', '0x49', '0x2F', '0x34', '0xCD', '0x79', '0x57', '0x57', '0xA8', '0x4F', '0x40', '0x79', '0x68', '0x3F', '0x40', '0xF0', '0x58', '0xDF', '0x73', '0x3F', '0x48', '0x49', '0x2F', '0x34', '0xDF', '0x59', '0x3F', '0x4A', '0x2F', '0x3E', '0x3F', '0x8C', '0x57', '0x73', '0x5A', '0x79', '0xF0', '0x5F', '0x6D', '0x79', '0x10', '0x5F', '0x7A', '0x5B', '0x69', '0x4A', '0x3F', '0x3E', '0x0E', '0xA9', '0xC0', '0x05', '0x5C', '0x69', '0xF8', '0x4A', '0x3F', '0x37', '0x3E', '0x67', '0x25', '0x5D', '0xE0', '0xA9', '0x60', '0x69', '0xF8', '0x4A', '0x3F', '0x34', '0x5E', '0x40', '0x3F', '0x69', '0xFA', '0x61', '0xE0', '0x70', '0xF4', '0x5F', '0xA8', '0xEF', '0x40', '0xC8', '0x44', '0x70', '0xA8', '0x5E', '0x60', '0x3F', '0x40', '0x70', '0xA8', '0x6F', '0x40', '0x3F', '0xE7', '0x61', '0x68', '0xA1', '0x42', '0xC2', '0x4A', '0xC2', '0x4A', '0xC7', '0x62', '0xC2', '0x4A', '0x70', '0x68', '0xEF', '0x40', '0xC8', '0x41', '0x63', '0x44', '0x70', '0x68', '0x3F', '0x40', '0x70', '0x68', '0xD8', '0x64', '0x6F', '0x40', '0x3F']</v>
      </c>
      <c r="G2415" s="1" t="str">
        <f>TRIM(MID(A2415, FIND("Checksum:", A2415) + 9, FIND("(", A2415) - FIND("Checksum:", A2415) - 9))</f>
        <v>0x68A1</v>
      </c>
      <c r="H2415" s="1" t="str">
        <f>TRIM(MID(A2415, FIND("(", A2415) + 1, FIND(")", A2415) - FIND("(", A2415) - 1))</f>
        <v>big</v>
      </c>
    </row>
    <row r="2416" spans="1:8" hidden="1" x14ac:dyDescent="0.25">
      <c r="A2416" t="s">
        <v>2414</v>
      </c>
      <c r="B2416" s="1" t="str">
        <f>TRIM(MID(A2416, FIND("Index:", A2416) + 6, FIND(",", A2416) - FIND("Index:", A2416) - 6))</f>
        <v>338361</v>
      </c>
      <c r="C2416" s="1" t="str">
        <f>TRIM(MID(A2416, FIND("Length:", A2416) + 7, FIND(",", A2416, FIND("Length:", A2416)) - FIND("Length:", A2416) - 7))</f>
        <v>215</v>
      </c>
      <c r="D2416" s="1">
        <f>COUNTIF(C:C,C2416)</f>
        <v>11</v>
      </c>
      <c r="E2416" s="1" t="str">
        <f t="shared" si="37"/>
        <v>0x56</v>
      </c>
      <c r="F2416" s="2" t="str">
        <f>TRIM(MID(A2416, FIND("Message:", A2416) + 8, FIND("]", A2416) - FIND("Message:", A2416) - 7))</f>
        <v>['0x56', '0x69', '0xAA', '0x3E', '0x3E', '0x3E', '0x37', '0x5E', '0x9B', '0xFF', '0x6A', '0x3E', '0x37', '0x5E', '0x8B', '0x3E', '0x37', '0x5E', '0x9D', '0x6B', '0x5B', '0x3E', '0x37', '0x5E', '0x4B', '0x3E', '0x37', '0x5B', '0x6C', '0x5D', '0x3B', '0xBF', '0x3F', '0x3F', '0x3F', '0x3E', '0xC0', '0x6D', '0x37', '0x5D', '0x2B', '0x49', '0x2F', '0x31', '0x5F', '0x36', '0x6E', '0x2A', '0x3A', '0xA2', '0xE1', '0xA3', '0x8C', '0x82', '0x0A', '0x6F', '0xFC', '0xAA', '0x8C', '0x49', '0x2F', '0x34', '0x5F', '0xAF', '0x70', '0xA2', '0x7C', '0xAC', '0xE1', '0xA9', '0x7C', '0x8C', '0xD0', '0x71', '0x58', '0xB9', '0x42', '0x7A', '0xE7', '0x9F', '0xF2', '0xBA', '0x72', '0x7F', '0x58', '0x07', '0xBF', '0xCA', '0x4C', '0xA9', '0xD1', '0x73', '0x8C', '0x79', '0x77', '0xB9', '0x3E', '0xA9', '0xEC', '0x7F', '0x74', '0x7C', '0xEB', '0x49', '0x2F', '0x34', '0x3F', '0x8C', '0x55', '0x75', '0x57', '0x79', '0x10', '0x5F', '0x65', '0x79', '0x10', '0xA4', '0x76', '0x5F', '0x69', '0x19', '0xDA', '0x69', '0x80', '0x3F', '0x5C', '0x77', '0xAA', '0x49', '0x2F', '0x31', '0x5F', '0x2A', '0x3A', '0x8F', '0x78', '0xAC', '0xE1', '0xA3', '0x8C', '0x8C', '0xFC', '0xAA', '0x6B', '0x79', '0x8C', '0x49', '0x2F', '0x34', '0x5F', '0xAC', '0x1C', '0xDA', '0x7A', '0xA2', '0xE1', '0xA9', '0x1C', '0x82', '0x58', '0xB9', '0x59', '0x7B', '0x42', '0x7A', '0xE7', '0x9F', '0xF2', '0x7F', '0x58', '0x8A', '0x7C', '0x07', '0xBF', '0xC8', '0x43', '0x23', '0x41', '0x73', '0x27', '0x7D', '0x1B', '0x2C', '0x41', '0xDF', '0x45', '0x7C', '0x7B', '0x23', '0x7E', '0xA9', '0x8C', '0x79', '0x17', '0xAC', '0x72', '0xB9', '0x1E', '0x7F', '0x3E', '0xA9', '0xEC', '0x7C', '0xEB', '0x49', '0x2F', '0x35', '0x40', '0x34', '0x3F', '0x8C', '0x57', '0x79', '0x10']</v>
      </c>
      <c r="G2416" s="1" t="str">
        <f>TRIM(MID(A2416, FIND("Checksum:", A2416) + 9, FIND("(", A2416) - FIND("Checksum:", A2416) - 9))</f>
        <v>0x5F80</v>
      </c>
      <c r="H2416" s="1" t="str">
        <f>TRIM(MID(A2416, FIND("(", A2416) + 1, FIND(")", A2416) - FIND("(", A2416) - 1))</f>
        <v>big</v>
      </c>
    </row>
    <row r="2417" spans="1:8" hidden="1" x14ac:dyDescent="0.25">
      <c r="A2417" t="s">
        <v>2415</v>
      </c>
      <c r="B2417" s="1" t="str">
        <f>TRIM(MID(A2417, FIND("Index:", A2417) + 6, FIND(",", A2417) - FIND("Index:", A2417) - 6))</f>
        <v>338685</v>
      </c>
      <c r="C2417" s="1" t="str">
        <f>TRIM(MID(A2417, FIND("Length:", A2417) + 7, FIND(",", A2417, FIND("Length:", A2417)) - FIND("Length:", A2417) - 7))</f>
        <v>235</v>
      </c>
      <c r="D2417" s="1">
        <f>COUNTIF(C:C,C2417)</f>
        <v>18</v>
      </c>
      <c r="E2417" s="1" t="str">
        <f t="shared" si="37"/>
        <v>0x86</v>
      </c>
      <c r="F2417" s="2" t="str">
        <f>TRIM(MID(A2417, FIND("Message:", A2417) + 8, FIND("]", A2417) - FIND("Message:", A2417) - 7))</f>
        <v>['0x86', '0x4D', '0x1C', '0x7A', '0xE7', '0x9F', '0xF2', '0x7F', '0x58', '0x36', '0x4E', '0x07', '0xBF', '0xC8', '0x3F', '0xA0', '0x12', '0x28', '0xF7', '0x4F', '0x3F', '0x49', '0x2F', '0x34', '0x5F', '0xAC', '0xE1', '0x29', '0x50', '0x49', '0x2F', '0x34', '0xBF', '0x8C', '0x58', '0x9F', '0x41', '0x51', '0xE0', '0xBC', '0x42', '0x07', '0x6F', '0x8C', '0x57', '0x8B', '0x52', '0xC8', '0x46', '0x49', '0x2F', '0x34', '0x3F', '0x7A', '0xC7', '0x53', '0xE0', '0x9F', '0x65', '0x19', '0xA8', '0x7A', '0x17', '0x8C', '0x54', '0x69', '0xF7', '0xCA', '0x57', '0x49', '0x2F', '0x34', '0x84', '0x55', '0xC1', '0x4A', '0x3F', '0x46', '0x3F', '0x9F', '0xE0', '0xA6', '0x56', '0x5F', '0xF8', '0x9F', '0x4C', '0xC7', '0x3F', '0xC8', '0x6A', '0x57', '0x46', '0x49', '0x2F', '0x34', '0x3F', '0x7A', '0xE0', '0xE4', '0x58', '0x9F', '0x69', '0x19', '0x9F', '0x7A', '0x17', '0x69', '0x15', '0x59', '0xF7', '0xCA', '0x46', '0x49', '0x2F', '0x34', '0xCB', '0xDA', '0x5A', '0x79', '0xA8', '0xEF', '0x40', '0xCA', '0x41', '0x79', '0x32', '0x5B', '0x68', '0xEF', '0x40', '0xC8', '0x3F', '0x28', '0x40', '0x64', '0x5C', '0x2B', '0x45', '0x27', '0x3F', '0x1F', '0x3F', '0xC0', '0x52', '0x5D', '0x27', '0xC0', '0x25', '0xC0', '0x23', '0x1A', '0x97', '0xFF', '0x5E', '0x79', '0xF0', '0xCF', '0x3F', '0x79', '0x05', '0xCA', '0x21', '0x5F', '0x40', '0xDF', '0xC9', '0x3F', '0x48', '0x06', '0x41', '0x18', '0x60', '0x89', '0x3F', '0x4B', '0xEC', '0x7B', '0x4B', '0x8B', '0xB3', '0x61', '0x6A', '0x3F', '0x48', '0x3F', '0x3B', '0x3F', '0x4D', '0x5A', '0x62', '0x3F', '0xC1', '0x3F', '0xCD', '0x3F', '0x27', '0x3F', '0x16', '0x63', '0x33', '0x3F', '0x37', '0xA8', '0xDC', '0xA9', '0xDC', '0x19', '0x64', '0x89', '0x4F', '0xCA', '0x43', '0x19', '0xD6', '0x9F', '0xDA', '0x65', '0xE0', '0xC5', '0x3F', '0xDF', '0x6A', '0x69', '0x40', '0x3F', '0x66', '0x1A', '0xD9', '0xA2', '0x7C', '0x79', '0xF0', '0xCF', '0xB3']</v>
      </c>
      <c r="G2417" s="1" t="str">
        <f>TRIM(MID(A2417, FIND("Checksum:", A2417) + 9, FIND("(", A2417) - FIND("Checksum:", A2417) - 9))</f>
        <v>0x673F</v>
      </c>
      <c r="H2417" s="1" t="str">
        <f>TRIM(MID(A2417, FIND("(", A2417) + 1, FIND(")", A2417) - FIND("(", A2417) - 1))</f>
        <v>big</v>
      </c>
    </row>
    <row r="2418" spans="1:8" hidden="1" x14ac:dyDescent="0.25">
      <c r="A2418" t="s">
        <v>2416</v>
      </c>
      <c r="B2418" s="1" t="str">
        <f>TRIM(MID(A2418, FIND("Index:", A2418) + 6, FIND(",", A2418) - FIND("Index:", A2418) - 6))</f>
        <v>339585</v>
      </c>
      <c r="C2418" s="1" t="str">
        <f>TRIM(MID(A2418, FIND("Length:", A2418) + 7, FIND(",", A2418, FIND("Length:", A2418)) - FIND("Length:", A2418) - 7))</f>
        <v>99</v>
      </c>
      <c r="D2418" s="1">
        <f>COUNTIF(C:C,C2418)</f>
        <v>6</v>
      </c>
      <c r="E2418" s="1" t="str">
        <f t="shared" si="37"/>
        <v>0x6D</v>
      </c>
      <c r="F2418" s="2" t="str">
        <f>TRIM(MID(A2418, FIND("Message:", A2418) + 8, FIND("]", A2418) - FIND("Message:", A2418) - 7))</f>
        <v>['0x6D', '0x5C', '0xA0', '0x5C', '0x1A', '0x52', '0x1B', '0x5A', '0x79', '0xB4', '0x5D', '0xF0', '0xCF', '0x3F', '0x7A', '0x00', '0xCF', '0x3F', '0xE6', '0x5E', '0x79', '0x5B', '0x79', '0xF7', '0xDF', '0xC4', '0xA3', '0xEC', '0x5F', '0xE2', '0x6F', '0x20', '0xCF', '0x45', '0x7F', '0x4F', '0xB5', '0x60', '0xC8', '0x52', '0xA2', '0x7C', '0xA0', '0x5C', '0xAA', '0x42', '0x61', '0x7C', '0xA9', '0x5C', '0x1B', '0x51', '0x7A', '0xEB', '0xB6', '0x62', '0x79', '0x00', '0xCF', '0x3F', '0x1B', '0x47', '0x7A', '0xC7', '0x63', '0xEB', '0x79', '0x00', '0xCF', '0x3F', '0x28', '0x40', '0x40', '0x64', '0x7A', '0xE7', '0x27', '0x40', '0xAA', '0xFE', '0x7D', '0x55', '0x65', '0x70', '0x4F', '0x43', '0x8A', '0x54', '0xCA', '0x56', '0x68', '0x66', '0xA0', '0x5C', '0x19', '0x85', '0x7C', '0xE0', '0xCF']</v>
      </c>
      <c r="G2418" s="1" t="str">
        <f>TRIM(MID(A2418, FIND("Checksum:", A2418) + 9, FIND("(", A2418) - FIND("Checksum:", A2418) - 9))</f>
        <v>0x2F67</v>
      </c>
      <c r="H2418" s="1" t="str">
        <f>TRIM(MID(A2418, FIND("(", A2418) + 1, FIND(")", A2418) - FIND("(", A2418) - 1))</f>
        <v>big</v>
      </c>
    </row>
    <row r="2419" spans="1:8" hidden="1" x14ac:dyDescent="0.25">
      <c r="A2419" t="s">
        <v>2417</v>
      </c>
      <c r="B2419" s="1" t="str">
        <f>TRIM(MID(A2419, FIND("Index:", A2419) + 6, FIND(",", A2419) - FIND("Index:", A2419) - 6))</f>
        <v>341113</v>
      </c>
      <c r="C2419" s="1" t="str">
        <f>TRIM(MID(A2419, FIND("Length:", A2419) + 7, FIND(",", A2419, FIND("Length:", A2419)) - FIND("Length:", A2419) - 7))</f>
        <v>13</v>
      </c>
      <c r="D2419" s="1">
        <f>COUNTIF(C:C,C2419)</f>
        <v>7</v>
      </c>
      <c r="E2419" s="1" t="str">
        <f t="shared" si="37"/>
        <v>0x3D</v>
      </c>
      <c r="F2419" s="2" t="str">
        <f>TRIM(MID(A2419, FIND("Message:", A2419) + 8, FIND("]", A2419) - FIND("Message:", A2419) - 7))</f>
        <v>['0x3D', '0x79', '0x01', '0x71', '0xF5', '0xCA', '0x40', '0xDF', '0xB4', '0x3F', '0x48', '0x8E', '0x72']</v>
      </c>
      <c r="G2419" s="1" t="str">
        <f>TRIM(MID(A2419, FIND("Checksum:", A2419) + 9, FIND("(", A2419) - FIND("Checksum:", A2419) - 9))</f>
        <v>0x0641</v>
      </c>
      <c r="H2419" s="1" t="str">
        <f>TRIM(MID(A2419, FIND("(", A2419) + 1, FIND(")", A2419) - FIND("(", A2419) - 1))</f>
        <v>big</v>
      </c>
    </row>
    <row r="2420" spans="1:8" hidden="1" x14ac:dyDescent="0.25">
      <c r="A2420" t="s">
        <v>2418</v>
      </c>
      <c r="B2420" s="1" t="str">
        <f>TRIM(MID(A2420, FIND("Index:", A2420) + 6, FIND(",", A2420) - FIND("Index:", A2420) - 6))</f>
        <v>341389</v>
      </c>
      <c r="C2420" s="1" t="str">
        <f>TRIM(MID(A2420, FIND("Length:", A2420) + 7, FIND(",", A2420, FIND("Length:", A2420)) - FIND("Length:", A2420) - 7))</f>
        <v>128</v>
      </c>
      <c r="D2420" s="1">
        <f>COUNTIF(C:C,C2420)</f>
        <v>22</v>
      </c>
      <c r="E2420" s="1" t="str">
        <f t="shared" si="37"/>
        <v>0xF0</v>
      </c>
      <c r="F2420" s="2" t="str">
        <f>TRIM(MID(A2420, FIND("Message:", A2420) + 8, FIND("]", A2420) - FIND("Message:", A2420) - 7))</f>
        <v>['0xF0', '0xCF', '0x3F', '0x20', '0x42', '0x17', '0x50', '0x72', '0xE7', '0xFA', '0xC3', '0xA3', '0x72', '0xDF', '0x5F', '0x51', '0x47', '0xA8', '0xDC', '0x6F', '0x20', '0xCF', '0x43', '0xC0', '0x52', '0x7F', '0x4F', '0xC8', '0x41', '0x28', '0x40', '0x21', '0xB4', '0x53', '0x40', '0xA7', '0x72', '0xA8', '0xDC', '0x88', '0x4F', '0x0B', '0x54', '0xCA', '0x4C', '0xA1', '0x6C', '0xA7', '0xCC', '0x6F', '0x5D', '0x55', '0x20', '0xCF', '0x43', '0xA5', '0x6C', '0xA4', '0xCC', '0x0C', '0x56', '0xA3', '0x42', '0x0F', '0x41', '0x7F', '0x8A', '0xDF', '0x76', '0x57', '0x42', '0x3F', '0x48', '0x3E', '0x3E', '0x3F', '0x46', '0x23', '0x58', '0xBA', '0xDD', '0x19', '0x47', '0x69', '0x50', '0xC2', '0xCD', '0x59', '0x40', '0xA0', '0x35', '0xA1', '0x35', '0xA7', '0x35', '0x23', '0x5A', '0xA8', '0x35', '0xAD', '0x35', '0x8E', '0x65', '0xBE', '0xCD', '0x5B', '0x43', '0x3F', '0xAA', '0x3E', '0x3E', '0x3E', '0x37', '0x7A', '0x5C', '0x5E', '0x5B', '0x3E', '0x37', '0x5E', '0x9B', '0xBF', '0x45', '0x5D', '0x3F', '0x3F', '0x3F', '0x3E']</v>
      </c>
      <c r="G2420" s="1" t="str">
        <f>TRIM(MID(A2420, FIND("Checksum:", A2420) + 9, FIND("(", A2420) - FIND("Checksum:", A2420) - 9))</f>
        <v>0x375E</v>
      </c>
      <c r="H2420" s="1" t="str">
        <f>TRIM(MID(A2420, FIND("(", A2420) + 1, FIND(")", A2420) - FIND("(", A2420) - 1))</f>
        <v>big</v>
      </c>
    </row>
    <row r="2421" spans="1:8" hidden="1" x14ac:dyDescent="0.25">
      <c r="A2421" t="s">
        <v>2419</v>
      </c>
      <c r="B2421" s="1" t="str">
        <f>TRIM(MID(A2421, FIND("Index:", A2421) + 6, FIND(",", A2421) - FIND("Index:", A2421) - 6))</f>
        <v>341916</v>
      </c>
      <c r="C2421" s="1" t="str">
        <f>TRIM(MID(A2421, FIND("Length:", A2421) + 7, FIND(",", A2421, FIND("Length:", A2421)) - FIND("Length:", A2421) - 7))</f>
        <v>236</v>
      </c>
      <c r="D2421" s="1">
        <f>COUNTIF(C:C,C2421)</f>
        <v>16</v>
      </c>
      <c r="E2421" s="1" t="str">
        <f t="shared" si="37"/>
        <v>0xEA</v>
      </c>
      <c r="F2421" s="2" t="str">
        <f>TRIM(MID(A2421, FIND("Message:", A2421) + 8, FIND("]", A2421) - FIND("Message:", A2421) - 7))</f>
        <v>['0xEA', '0x4A', '0x1A', '0x56', '0xA9', '0xE0', '0x6A', '0xE0', '0x19', '0xA9', '0x4B', '0x54', '0x1A', '0x56', '0x20', '0x43', '0xA9', '0xE0', '0xFD', '0x4C', '0xDF', '0x49', '0x6A', '0xE0', '0x19', '0x56', '0x1B', '0x4B', '0x4D', '0x54', '0x20', '0x44', '0x75', '0xE0', '0xCF', '0x3F', '0x6B', '0x4E', '0x7A', '0x00', '0xCF', '0x3F', '0xDF', '0x40', '0x75', '0x6D', '0x4F', '0xFB', '0x20', '0x3F', '0xA0', '0x5C', '0xA9', '0x5C', '0xAD', '0x50', '0x69', '0xE7', '0xC8', '0x49', '0xA5', '0xAC', '0xAC', '0xB2', '0x51', '0x1C', '0xA4', '0xAC', '0x23', '0x3F', '0xA5', '0x12', '0xD8', '0x52', '0x0F', '0x40', '0x7F', '0x8A', '0x00', '0x00', '0x00', '0xAB', '0xF0', '0x85', '0x06', '0xFF', '0xFF', '0xFF', '0xFF', '0xFF', '0x7C', '0x85', '0x04', '0x09', '0x00', '0xD1', '0xA2', '0x00', '0x07', '0x0E', '0x40', '0x88', '0x00', '0xDF', '0x41', '0x3F', '0x48', '0x3F', '0xB0', '0x41', '0x46', '0xBA', '0xDD', '0x19', '0x4A', '0x69', '0x50', '0x3D', '0x42', '0xC2', '0x40', '0x19', '0x4A', '0x89', '0x8A', '0x3F', '0xFB', '0x43', '0x9A', '0x3F', '0x6A', '0x3F', '0x48', '0x3F', '0x46', '0x94', '0x44', '0xA0', '0xFD', '0x3E', '0x37', '0x5E', '0x9B', '0x3E', '0x90', '0x45', '0x37', '0x5E', '0x5B', '0x3E', '0x37', '0x5E', '0x6B', '0x75', '0x46', '0x3E', '0x37', '0x5E', '0x7B', '0x3E', '0x37', '0x5E', '0x69', '0x47', '0x4B', '0x3E', '0x37', '0x5D', '0x3B', '0x3E', '0x37', '0x16', '0x48', '0x5D', '0x2B', '0x3E', '0x37', '0x5E', '0x8B', '0x3F', '0x6F', '0x49', '0x46', '0xA0', '0x27', '0x2A', '0x3F', '0x49', '0x2F', '0x39', '0x4A', '0x34', '0x3F', '0x79', '0xF0', '0x5F', '0x6E', '0x19', '0x0F', '0x4B', '0xAA', '0x69', '0xF0', '0x19', '0xA8', '0x69', '0xF0', '0x6C', '0x4C', '0x19', '0xA6', '0x69', '0xF0', '0x19', '0xA4', '0x69', '0x8D', '0x4D', '0xF0', '0x19', '0xA2', '0x9F', '0xE0', '0xC5', '0x3F', '0x7F', '0x4E', '0x69', '0x40', '0x3F', '0xAA', '0x3F', '0xAA', '0x8E', '0x5A', '0x4F']</v>
      </c>
      <c r="G2421" s="1" t="str">
        <f>TRIM(MID(A2421, FIND("Checksum:", A2421) + 9, FIND("(", A2421) - FIND("Checksum:", A2421) - 9))</f>
        <v>0x616E</v>
      </c>
      <c r="H2421" s="1" t="str">
        <f>TRIM(MID(A2421, FIND("(", A2421) + 1, FIND(")", A2421) - FIND("(", A2421) - 1))</f>
        <v>big</v>
      </c>
    </row>
    <row r="2422" spans="1:8" hidden="1" x14ac:dyDescent="0.25">
      <c r="A2422" t="s">
        <v>2420</v>
      </c>
      <c r="B2422" s="1" t="str">
        <f>TRIM(MID(A2422, FIND("Index:", A2422) + 6, FIND(",", A2422) - FIND("Index:", A2422) - 6))</f>
        <v>342193</v>
      </c>
      <c r="C2422" s="1" t="str">
        <f>TRIM(MID(A2422, FIND("Length:", A2422) + 7, FIND(",", A2422, FIND("Length:", A2422)) - FIND("Length:", A2422) - 7))</f>
        <v>237</v>
      </c>
      <c r="D2422" s="1">
        <f>COUNTIF(C:C,C2422)</f>
        <v>13</v>
      </c>
      <c r="E2422" s="1" t="str">
        <f t="shared" si="37"/>
        <v>0x07</v>
      </c>
      <c r="F2422" s="2" t="str">
        <f>TRIM(MID(A2422, FIND("Message:", A2422) + 8, FIND("]", A2422) - FIND("Message:", A2422) - 7))</f>
        <v>['0x07', '0xFF', '0x33', '0x54', '0xC8', '0x49', '0xA9', '0xD1', '0x4A', '0x2F', '0x34', '0x8F', '0x55', '0x3F', '0x89', '0x58', '0x7B', '0xF0', '0x9F', '0x66', '0xE8', '0x56', '0x89', '0x57', '0x1A', '0x97', '0x79', '0x07', '0x6A', '0xD3', '0x57', '0xE7', '0xCA', '0x30', '0x9F', '0x60', '0x49', '0x3F', '0xC2', '0x58', '0xAF', '0x3F', '0x5F', '0xE8', '0x9F', '0x4C', '0xC7', '0x43', '0x59', '0x3F', '0xC8', '0x49', '0xA9', '0xD1', '0x4A', '0x2F', '0x9F', '0x5A', '0x34', '0x3F', '0x89', '0x58', '0x7B', '0xF0', '0x9F', '0xBB', '0x5B', '0x6A', '0x89', '0x57', '0x1A', '0x8E', '0x79', '0x07', '0xCF', '0x5C', '0x6A', '0xE7', '0xCA', '0x1E', '0x49', '0x2F', '0x31', '0x41', '0x5D', '0x5F', '0x2A', '0x3A', '0xAC', '0xE1', '0xA2', '0xD1', '0x24', '0x5E', '0x8C', '0xFC', '0xA4', '0x9C', '0xAC', '0x1C', '0xAA', '0x9C', '0x5F', '0x9C', '0xA9', '0x1C', '0x82', '0x58', '0xB9', '0x42', '0x98', '0x60', '0x7A', '0xE7', '0x9F', '0xF2', '0x7F', '0x58', '0x07', '0x34', '0x61', '0xBF', '0xC8', '0x43', '0x24', '0x41', '0x74', '0x1B', '0x22', '0x62', '0x2C', '0x41', '0xDF', '0x45', '0x7C', '0x7B', '0xA9', '0x96', '0x63', '0x9C', '0x79', '0x17', '0xAC', '0x72', '0xB9', '0x3E', '0xA7', '0x64', '0xA9', '0xEC', '0x7C', '0xEB', '0x19', '0x7F', '0xA5', '0xA1', '0x65', '0xAC', '0x69', '0x90', '0x85', '0x4F', '0xCA', '0x74', '0x20', '0x66', '0x49', '0x2F', '0x34', '0x3F', '0x4A', '0x2F', '0x3E', '0x0A', '0x67', '0x3F', '0x8C', '0x57', '0x79', '0xF0', '0x5F', '0x6E', '0xC2', '0x68', '0x79', '0x10', '0x5F', '0x66', '0x4A', '0x3F', '0x3E', '0x7F', '0x69', '0x7E', '0xA9', '0xC0', '0x69', '0xF8', '0x4A', '0x3F', '0x3E', '0x6A', '0x3F', '0xBF', '0x69', '0xFA', '0x4A', '0x3F', '0xCE', '0x26', '0x6B', '0x3E', '0x67', '0xE0', '0xA9', '0x60', '0x69', '0xF8', '0x5E', '0x6C', '0x61', '0xE0', '0x70', '0xB8', '0xEF', '0x40', '0xC8', '0xD0', '0x6D', '0x44', '0x70', '0xB8', '0x3F', '0x40', '0x70', '0xB8', '0x83']</v>
      </c>
      <c r="G2422" s="1" t="str">
        <f>TRIM(MID(A2422, FIND("Checksum:", A2422) + 9, FIND("(", A2422) - FIND("Checksum:", A2422) - 9))</f>
        <v>0x6E6F</v>
      </c>
      <c r="H2422" s="1" t="str">
        <f>TRIM(MID(A2422, FIND("(", A2422) + 1, FIND(")", A2422) - FIND("(", A2422) - 1))</f>
        <v>big</v>
      </c>
    </row>
    <row r="2423" spans="1:8" hidden="1" x14ac:dyDescent="0.25">
      <c r="A2423" t="s">
        <v>2421</v>
      </c>
      <c r="B2423" s="1" t="str">
        <f>TRIM(MID(A2423, FIND("Index:", A2423) + 6, FIND(",", A2423) - FIND("Index:", A2423) - 6))</f>
        <v>342315</v>
      </c>
      <c r="C2423" s="1" t="str">
        <f>TRIM(MID(A2423, FIND("Length:", A2423) + 7, FIND(",", A2423, FIND("Length:", A2423)) - FIND("Length:", A2423) - 7))</f>
        <v>246</v>
      </c>
      <c r="D2423" s="1">
        <f>COUNTIF(C:C,C2423)</f>
        <v>15</v>
      </c>
      <c r="E2423" s="1" t="str">
        <f t="shared" si="37"/>
        <v>0xC8</v>
      </c>
      <c r="F2423" s="2" t="str">
        <f>TRIM(MID(A2423, FIND("Message:", A2423) + 8, FIND("]", A2423) - FIND("Message:", A2423) - 7))</f>
        <v>['0xC8', '0x43', '0x24', '0x41', '0x74', '0x1B', '0x22', '0x62', '0x2C', '0x41', '0xDF', '0x45', '0x7C', '0x7B', '0xA9', '0x96', '0x63', '0x9C', '0x79', '0x17', '0xAC', '0x72', '0xB9', '0x3E', '0xA7', '0x64', '0xA9', '0xEC', '0x7C', '0xEB', '0x19', '0x7F', '0xA5', '0xA1', '0x65', '0xAC', '0x69', '0x90', '0x85', '0x4F', '0xCA', '0x74', '0x20', '0x66', '0x49', '0x2F', '0x34', '0x3F', '0x4A', '0x2F', '0x3E', '0x0A', '0x67', '0x3F', '0x8C', '0x57', '0x79', '0xF0', '0x5F', '0x6E', '0xC2', '0x68', '0x79', '0x10', '0x5F', '0x66', '0x4A', '0x3F', '0x3E', '0x7F', '0x69', '0x7E', '0xA9', '0xC0', '0x69', '0xF8', '0x4A', '0x3F', '0x3E', '0x6A', '0x3F', '0xBF', '0x69', '0xFA', '0x4A', '0x3F', '0xCE', '0x26', '0x6B', '0x3E', '0x67', '0xE0', '0xA9', '0x60', '0x69', '0xF8', '0x5E', '0x6C', '0x61', '0xE0', '0x70', '0xB8', '0xEF', '0x40', '0xC8', '0xD0', '0x6D', '0x44', '0x70', '0xB8', '0x3F', '0x40', '0x70', '0xB8', '0x83', '0x6E', '0x6F', '0x40', '0x3F', '0x68', '0xA1', '0x42', '0xC2', '0x6C', '0x6F', '0x4A', '0xC2', '0x4A', '0xC2', '0x4A', '0x70', '0x78', '0xBC', '0x70', '0xEF', '0x40', '0xC8', '0x44', '0x70', '0x78', '0x3F', '0xD5', '0x71', '0x40', '0x70', '0x78', '0x6F', '0x40', '0x3F', '0x68', '0xF1', '0x72', '0xA1', '0x42', '0xC2', '0x4A', '0xC2', '0x4A', '0xC2', '0x33', '0x73', '0x4A', '0x49', '0x2F', '0x34', '0xCD', '0x79', '0xB8', '0x6A', '0x74', '0x4F', '0x40', '0x79', '0x78', '0x3F', '0x40', '0xDF', '0x55', '0x75', '0x73', '0x3F', '0x48', '0x49', '0x2F', '0x34', '0x3F', '0x5C', '0x76', '0x4A', '0x2F', '0x3E', '0x3F', '0x8C', '0x57', '0x79', '0xCA', '0x77', '0xF0', '0x5F', '0x6E', '0x79', '0x10', '0x5F', '0x6A', '0x89', '0x78', '0x4A', '0x3F', '0x3E', '0x7E', '0xA9', '0xC0', '0x69', '0x92', '0x79', '0xF8', '0x4A', '0x3F', '0xCE', '0x3E', '0x67', '0xE0', '0x51', '0x7A', '0xA9', '0x60', '0x69', '0xF8', '0x4A', '0x3F', '0x4F', '0xBF', '0x7B', '0x3F', '0x69', '0xFA', '0x61', '0xE0', '0x70', '0xB8', '0x8A', '0x7C', '0xEF', '0x40', '0xC8', '0x44']</v>
      </c>
      <c r="G2423" s="1" t="str">
        <f>TRIM(MID(A2423, FIND("Checksum:", A2423) + 9, FIND("(", A2423) - FIND("Checksum:", A2423) - 9))</f>
        <v>0x70B8</v>
      </c>
      <c r="H2423" s="1" t="str">
        <f>TRIM(MID(A2423, FIND("(", A2423) + 1, FIND(")", A2423) - FIND("(", A2423) - 1))</f>
        <v>big</v>
      </c>
    </row>
    <row r="2424" spans="1:8" hidden="1" x14ac:dyDescent="0.25">
      <c r="A2424" t="s">
        <v>2422</v>
      </c>
      <c r="B2424" s="1" t="str">
        <f>TRIM(MID(A2424, FIND("Index:", A2424) + 6, FIND(",", A2424) - FIND("Index:", A2424) - 6))</f>
        <v>342805</v>
      </c>
      <c r="C2424" s="1" t="str">
        <f>TRIM(MID(A2424, FIND("Length:", A2424) + 7, FIND(",", A2424, FIND("Length:", A2424)) - FIND("Length:", A2424) - 7))</f>
        <v>127</v>
      </c>
      <c r="D2424" s="1">
        <f>COUNTIF(C:C,C2424)</f>
        <v>13</v>
      </c>
      <c r="E2424" s="1" t="str">
        <f t="shared" si="37"/>
        <v>0x7A</v>
      </c>
      <c r="F2424" s="2" t="str">
        <f>TRIM(MID(A2424, FIND("Message:", A2424) + 8, FIND("]", A2424) - FIND("Message:", A2424) - 7))</f>
        <v>['0x7A', '0xE7', '0xAC', '0x58', '0x9F', '0xF2', '0x7F', '0x58', '0x07', '0xBF', '0xC8', '0x52', '0x59', '0x43', '0x23', '0x41', '0x73', '0x1B', '0x2C', '0x41', '0xFC', '0x5A', '0xDF', '0x45', '0x7C', '0x7B', '0xA9', '0x8C', '0x79', '0x27', '0x5B', '0x17', '0xAC', '0x72', '0xB9', '0x3E', '0xA9', '0xEC', '0x20', '0x5C', '0x7C', '0xEB', '0x49', '0x2F', '0x34', '0x3F', '0x8C', '0x3D', '0x5D', '0x57', '0x79', '0x10', '0x5F', '0x66', '0x79', '0x10', '0x8D', '0x5E', '0x5F', '0x6A', '0x19', '0xC6', '0x69', '0x80', '0x3F', '0x31', '0x5F', '0xAA', '0xBE', '0x33', '0x19', '0xC3', '0x8E', '0x61', '0xC8', '0x60', '0x6E', '0x25', '0xAD', '0x32', '0x6E', '0xD5', '0x6E', '0x86', '0x61', '0xC5', '0x6E', '0x65', '0xA1', '0x92', '0x6E', '0x55', '0xF2', '0x62', '0xA0', '0x82', '0xA1', '0x6C', '0xA0', '0x5C', '0xA4', '0x35', '0x63', '0x6C', '0xA3', '0x5C', '0xA1', '0x6C', '0x89', '0x8A', '0xF1', '0x64', '0xA9', '0x6C', '0x69', '0xE7', '0xCA', '0x40', '0xDF', '0xB6', '0x65', '0x2B', '0x3F', '0x48', '0xC2', '0x3F', '0x2A']</v>
      </c>
      <c r="G2424" s="1" t="str">
        <f>TRIM(MID(A2424, FIND("Checksum:", A2424) + 9, FIND("(", A2424) - FIND("Checksum:", A2424) - 9))</f>
        <v>0x3A7E</v>
      </c>
      <c r="H2424" s="1" t="str">
        <f>TRIM(MID(A2424, FIND("(", A2424) + 1, FIND(")", A2424) - FIND("(", A2424) - 1))</f>
        <v>big</v>
      </c>
    </row>
    <row r="2425" spans="1:8" hidden="1" x14ac:dyDescent="0.25">
      <c r="A2425" t="s">
        <v>2423</v>
      </c>
      <c r="B2425" s="1" t="str">
        <f>TRIM(MID(A2425, FIND("Index:", A2425) + 6, FIND(",", A2425) - FIND("Index:", A2425) - 6))</f>
        <v>342907</v>
      </c>
      <c r="C2425" s="1" t="str">
        <f>TRIM(MID(A2425, FIND("Length:", A2425) + 7, FIND(",", A2425, FIND("Length:", A2425)) - FIND("Length:", A2425) - 7))</f>
        <v>59</v>
      </c>
      <c r="D2425" s="1">
        <f>COUNTIF(C:C,C2425)</f>
        <v>15</v>
      </c>
      <c r="E2425" s="1" t="str">
        <f t="shared" si="37"/>
        <v>0x63</v>
      </c>
      <c r="F2425" s="2" t="str">
        <f>TRIM(MID(A2425, FIND("Message:", A2425) + 8, FIND("]", A2425) - FIND("Message:", A2425) - 7))</f>
        <v>['0x63', '0x6C', '0xA3', '0x5C', '0xA1', '0x6C', '0x89', '0x8A', '0xF1', '0x64', '0xA9', '0x6C', '0x69', '0xE7', '0xCA', '0x40', '0xDF', '0xB6', '0x65', '0x2B', '0x3F', '0x48', '0xC2', '0x3F', '0x2A', '0x3A', '0x7E', '0x66', '0x19', '0xB8', '0xA0', '0x5C', '0x72', '0xE0', '0xCF', '0x58', '0x67', '0x3F', '0x49', '0x2F', '0x31', '0x5F', '0xAC', '0xE1', '0x3E', '0x68', '0x8C', '0xFC', '0xAA', '0x5C', '0xAC', '0x1C', '0xBC', '0x7E', '0x69', '0x42', '0xAC', '0x1C', '0xA9']</v>
      </c>
      <c r="G2425" s="1" t="str">
        <f>TRIM(MID(A2425, FIND("Checksum:", A2425) + 9, FIND("(", A2425) - FIND("Checksum:", A2425) - 9))</f>
        <v>0x1C7A</v>
      </c>
      <c r="H2425" s="1" t="str">
        <f>TRIM(MID(A2425, FIND("(", A2425) + 1, FIND(")", A2425) - FIND("(", A2425) - 1))</f>
        <v>big</v>
      </c>
    </row>
    <row r="2426" spans="1:8" hidden="1" x14ac:dyDescent="0.25">
      <c r="A2426" t="s">
        <v>2424</v>
      </c>
      <c r="B2426" s="1" t="str">
        <f>TRIM(MID(A2426, FIND("Index:", A2426) + 6, FIND(",", A2426) - FIND("Index:", A2426) - 6))</f>
        <v>343089</v>
      </c>
      <c r="C2426" s="1" t="str">
        <f>TRIM(MID(A2426, FIND("Length:", A2426) + 7, FIND(",", A2426, FIND("Length:", A2426)) - FIND("Length:", A2426) - 7))</f>
        <v>135</v>
      </c>
      <c r="D2426" s="1">
        <f>COUNTIF(C:C,C2426)</f>
        <v>27</v>
      </c>
      <c r="E2426" s="1" t="str">
        <f t="shared" si="37"/>
        <v>0xCA</v>
      </c>
      <c r="F2426" s="2" t="str">
        <f>TRIM(MID(A2426, FIND("Message:", A2426) + 8, FIND("]", A2426) - FIND("Message:", A2426) - 7))</f>
        <v>['0xCA', '0x41', '0x79', '0x78', '0xEF', '0x40', '0xE5', '0x78', '0xC8', '0x3F', '0x28', '0x40', '0x2B', '0x45', '0x27', '0x80', '0x79', '0x3F', '0x1F', '0x3F', '0xC0', '0x27', '0xC0', '0x25', '0xE4', '0x7A', '0xC0', '0x23', '0x1A', '0x97', '0x79', '0xF0', '0xCF', '0x4A', '0x7B', '0x3F', '0x79', '0x05', '0xCA', '0x40', '0xDF', '0xC9', '0xED', '0x7C', '0x3F', '0x48', '0x06', '0x41', '0x89', '0x3F', '0x4B', '0x5F', '0x7D', '0xEC', '0x7B', '0x4B', '0x8B', '0x6A', '0x3F', '0x48', '0xAE', '0x7E', '0x3F', '0x3B', '0x3F', '0x4D', '0x3F', '0xC1', '0x3F', '0xC5', '0x7F', '0xCD', '0x3F', '0x27', '0x3F', '0x33', '0x3F', '0x37', '0x9C', '0x40', '0xA8', '0xDC', '0xA9', '0xDC', '0x89', '0x4F', '0xCA', '0xEF', '0x41', '0x43', '0x19', '0xD6', '0x9F', '0xE0', '0xC5', '0x3F', '0xF9', '0x42', '0xDF', '0x6A', '0x69', '0x40', '0x1A', '0xD9', '0xA2', '0xCC', '0x43', '0x7C', '0x79', '0xF0', '0xCF', '0x3F', '0xAC', '0x5C', '0x42', '0x44', '0x72', '0xEB', '0x72', '0x17', '0xA2', '0x7E', '0x82', '0xCF', '0x45', '0x54', '0xCA', '0x5F', '0x1A', '0xCE', '0x79', '0xF0', '0x17', '0x46', '0xCF']</v>
      </c>
      <c r="G2426" s="1" t="str">
        <f>TRIM(MID(A2426, FIND("Checksum:", A2426) + 9, FIND("(", A2426) - FIND("Checksum:", A2426) - 9))</f>
        <v>0x3FC6</v>
      </c>
      <c r="H2426" s="1" t="str">
        <f>TRIM(MID(A2426, FIND("(", A2426) + 1, FIND(")", A2426) - FIND("(", A2426) - 1))</f>
        <v>big</v>
      </c>
    </row>
    <row r="2427" spans="1:8" hidden="1" x14ac:dyDescent="0.25">
      <c r="A2427" t="s">
        <v>2425</v>
      </c>
      <c r="B2427" s="1" t="str">
        <f>TRIM(MID(A2427, FIND("Index:", A2427) + 6, FIND(",", A2427) - FIND("Index:", A2427) - 6))</f>
        <v>343158</v>
      </c>
      <c r="C2427" s="1" t="str">
        <f>TRIM(MID(A2427, FIND("Length:", A2427) + 7, FIND(",", A2427, FIND("Length:", A2427)) - FIND("Length:", A2427) - 7))</f>
        <v>254</v>
      </c>
      <c r="D2427" s="1">
        <f>COUNTIF(C:C,C2427)</f>
        <v>8</v>
      </c>
      <c r="E2427" s="1" t="str">
        <f t="shared" si="37"/>
        <v>0xC5</v>
      </c>
      <c r="F2427" s="2" t="str">
        <f>TRIM(MID(A2427, FIND("Message:", A2427) + 8, FIND("]", A2427) - FIND("Message:", A2427) - 7))</f>
        <v>['0xC5', '0x7F', '0xCD', '0x3F', '0x27', '0x3F', '0x33', '0x3F', '0x37', '0x9C', '0x40', '0xA8', '0xDC', '0xA9', '0xDC', '0x89', '0x4F', '0xCA', '0xEF', '0x41', '0x43', '0x19', '0xD6', '0x9F', '0xE0', '0xC5', '0x3F', '0xF9', '0x42', '0xDF', '0x6A', '0x69', '0x40', '0x1A', '0xD9', '0xA2', '0xCC', '0x43', '0x7C', '0x79', '0xF0', '0xCF', '0x3F', '0xAC', '0x5C', '0x42', '0x44', '0x72', '0xEB', '0x72', '0x17', '0xA2', '0x7E', '0x82', '0xCF', '0x45', '0x54', '0xCA', '0x5F', '0x1A', '0xCE', '0x79', '0xF0', '0x17', '0x46', '0xCF', '0x3F', '0xC6', '0xE7', '0xCA', '0x4B', '0x19', '0x33', '0x47', '0xCC', '0x1A', '0xD1', '0x9F', '0xE0', '0xA1', '0x6C', '0x8E', '0x48', '0xC5', '0x3F', '0x69', '0x40', '0xA9', '0x6C', '0x7C', '0x89', '0x49', '0xEB', '0x79', '0xF0', '0xCF', '0x3F', '0x7C', '0xE7', '0x13', '0x4A', '0xDF', '0x4A', '0xA3', '0x12', '0xA1', '0x6C', '0x1B', '0x53', '0x4B', '0x78', '0xA9', '0x6C', '0x7A', '0x00', '0xCF', '0x3F', '0x63', '0x4C', '0x1B', '0xC9', '0x7A', '0xEB', '0x79', '0x00', '0xCF', '0xE0', '0x4D', '0x3F', '0x7A', '0xE7', '0xA3', '0xF2', '0xFE', '0x50', '0xD4', '0x4E', '0x27', '0x40', '0xDF', '0x88', '0x3F', '0x48', '0x19', '0xBE', '0x4F', '0xBD', '0x69', '0x50', '0x19', '0xBE', '0x69', '0x60', '0x68', '0x50', '0xDF', '0x82', '0x27', '0x42', '0x19', '0xBA', '0x69', '0x59', '0x51', '0x50', '0x19', '0xBB', '0x27', '0x43', '0xDF', '0x7C', '0x3D', '0x52', '0x69', '0x60', '0xA8', '0xDC', '0x00', '0x00', '0x00', '0xA1', '0xF0', '0x85', '0x06', '0xFF', '0xFF', '0xFF', '0xFF', '0xFF', '0x7C', '0x85', '0x04', '0x09', '0x00', '0xD8', '0xA8', '0x00', '0x07', '0x1B', '0x40', '0x8C', '0x00', '0xA9', '0xDC', '0x89', '0x4F', '0xCA', '0xF6', '0x41', '0x61', '0x19', '0xB6', '0x1B', '0xB4', '0x9F', '0xE0', '0xC2', '0x42', '0x1A', '0xB5', '0xC5', '0x3F', '0xA0', '0x5C', '0x69', '0x7D', '0x43', '0x40', '0x79', '0xF0', '0xCF', '0x3F', '0x7A', '0x00', '0x77', '0x44', '0xCF', '0x3F', '0x1B', '0xB6', '0x7A', '0xEB', '0x79', '0x05', '0x45', '0x00', '0xCF', '0x3F', '0x7A', '0xEB', '0xA9', '0x5C', '0xC0', '0x46']</v>
      </c>
      <c r="G2427" s="1" t="str">
        <f>TRIM(MID(A2427, FIND("Checksum:", A2427) + 9, FIND("(", A2427) - FIND("Checksum:", A2427) - 9))</f>
        <v>0x79F7</v>
      </c>
      <c r="H2427" s="1" t="str">
        <f>TRIM(MID(A2427, FIND("(", A2427) + 1, FIND(")", A2427) - FIND("(", A2427) - 1))</f>
        <v>big</v>
      </c>
    </row>
    <row r="2428" spans="1:8" hidden="1" x14ac:dyDescent="0.25">
      <c r="A2428" t="s">
        <v>2426</v>
      </c>
      <c r="B2428" s="1" t="str">
        <f>TRIM(MID(A2428, FIND("Index:", A2428) + 6, FIND(",", A2428) - FIND("Index:", A2428) - 6))</f>
        <v>343267</v>
      </c>
      <c r="C2428" s="1" t="str">
        <f>TRIM(MID(A2428, FIND("Length:", A2428) + 7, FIND(",", A2428, FIND("Length:", A2428)) - FIND("Length:", A2428) - 7))</f>
        <v>56</v>
      </c>
      <c r="D2428" s="1">
        <f>COUNTIF(C:C,C2428)</f>
        <v>12</v>
      </c>
      <c r="E2428" s="1" t="str">
        <f t="shared" si="37"/>
        <v>0x4B</v>
      </c>
      <c r="F2428" s="2" t="str">
        <f>TRIM(MID(A2428, FIND("Message:", A2428) + 8, FIND("]", A2428) - FIND("Message:", A2428) - 7))</f>
        <v>['0x4B', '0x78', '0xA9', '0x6C', '0x7A', '0x00', '0xCF', '0x3F', '0x63', '0x4C', '0x1B', '0xC9', '0x7A', '0xEB', '0x79', '0x00', '0xCF', '0xE0', '0x4D', '0x3F', '0x7A', '0xE7', '0xA3', '0xF2', '0xFE', '0x50', '0xD4', '0x4E', '0x27', '0x40', '0xDF', '0x88', '0x3F', '0x48', '0x19', '0xBE', '0x4F', '0xBD', '0x69', '0x50', '0x19', '0xBE', '0x69', '0x60', '0x68', '0x50', '0xDF', '0x82', '0x27', '0x42', '0x19', '0xBA', '0x69', '0x59', '0x51', '0x50']</v>
      </c>
      <c r="G2428" s="1" t="str">
        <f>TRIM(MID(A2428, FIND("Checksum:", A2428) + 9, FIND("(", A2428) - FIND("Checksum:", A2428) - 9))</f>
        <v>0x19BB</v>
      </c>
      <c r="H2428" s="1" t="str">
        <f>TRIM(MID(A2428, FIND("(", A2428) + 1, FIND(")", A2428) - FIND("(", A2428) - 1))</f>
        <v>big</v>
      </c>
    </row>
    <row r="2429" spans="1:8" hidden="1" x14ac:dyDescent="0.25">
      <c r="A2429" t="s">
        <v>2427</v>
      </c>
      <c r="B2429" s="1" t="str">
        <f>TRIM(MID(A2429, FIND("Index:", A2429) + 6, FIND(",", A2429) - FIND("Index:", A2429) - 6))</f>
        <v>343457</v>
      </c>
      <c r="C2429" s="1" t="str">
        <f>TRIM(MID(A2429, FIND("Length:", A2429) + 7, FIND(",", A2429, FIND("Length:", A2429)) - FIND("Length:", A2429) - 7))</f>
        <v>130</v>
      </c>
      <c r="D2429" s="1">
        <f>COUNTIF(C:C,C2429)</f>
        <v>23</v>
      </c>
      <c r="E2429" s="1" t="str">
        <f t="shared" si="37"/>
        <v>0x42</v>
      </c>
      <c r="F2429" s="2" t="str">
        <f>TRIM(MID(A2429, FIND("Message:", A2429) + 8, FIND("]", A2429) - FIND("Message:", A2429) - 7))</f>
        <v>['0x42', '0x19', '0xA7', '0x69', '0x50', '0x19', '0xA5', '0xC6', '0x4C', '0x69', '0x60', '0xDF', '0x4F', '0x27', '0x44', '0x19', '0xC9', '0x4D', '0xA4', '0x69', '0x50', '0x19', '0xA2', '0x69', '0x60', '0x31', '0x4E', '0xDF', '0x49', '0x27', '0x45', '0xDF', '0x47', '0x27', '0x32', '0x4F', '0x44', '0xDF', '0x45', '0x27', '0x45', '0x1F', '0x40', '0x84', '0x50', '0xC0', '0x27', '0xC0', '0x23', '0x7D', '0x50', '0x4F', '0x39', '0x51', '0x45', '0x27', '0x41', '0x6F', '0x20', '0xCF', '0x47', '0xA5', '0x52', '0x7F', '0x4F', '0xCA', '0x49', '0x6F', '0x20', '0xCF', '0x94', '0x53', '0x43', '0xA8', '0xDC', '0xA5', '0x42', '0x6F', '0x20', '0x93', '0x54', '0xCF', '0x45', '0xA3', '0xDC', '0xFC', '0x29', '0xA4', '0xB4', '0x55', '0x42', '0x19', '0xD5', '0x69', '0x60', '0x19', '0x47', '0xB0', '0x56', '0x69', '0xC0', '0xC2', '0x40', '0xA0', '0x35', '0xA1', '0xFA', '0x57', '0x35', '0xA7', '0x35', '0xA8', '0x35', '0xAD', '0x35', '0x2A', '0x58', '0x8E', '0x65', '0xBE', '0x4B', '0x3F', '0xAA', '0x3F', '0x7F', '0x59', '0x43', '0xF1', '0xFF', '0x3E']</v>
      </c>
      <c r="G2429" s="1" t="str">
        <f>TRIM(MID(A2429, FIND("Checksum:", A2429) + 9, FIND("(", A2429) - FIND("Checksum:", A2429) - 9))</f>
        <v>0x375D</v>
      </c>
      <c r="H2429" s="1" t="str">
        <f>TRIM(MID(A2429, FIND("(", A2429) + 1, FIND(")", A2429) - FIND("(", A2429) - 1))</f>
        <v>big</v>
      </c>
    </row>
    <row r="2430" spans="1:8" hidden="1" x14ac:dyDescent="0.25">
      <c r="A2430" t="s">
        <v>2428</v>
      </c>
      <c r="B2430" s="1" t="str">
        <f>TRIM(MID(A2430, FIND("Index:", A2430) + 6, FIND(",", A2430) - FIND("Index:", A2430) - 6))</f>
        <v>343585</v>
      </c>
      <c r="C2430" s="1" t="str">
        <f>TRIM(MID(A2430, FIND("Length:", A2430) + 7, FIND(",", A2430, FIND("Length:", A2430)) - FIND("Length:", A2430) - 7))</f>
        <v>152</v>
      </c>
      <c r="D2430" s="1">
        <f>COUNTIF(C:C,C2430)</f>
        <v>20</v>
      </c>
      <c r="E2430" s="1" t="str">
        <f t="shared" si="37"/>
        <v>0xFF</v>
      </c>
      <c r="F2430" s="2" t="str">
        <f>TRIM(MID(A2430, FIND("Message:", A2430) + 8, FIND("]", A2430) - FIND("Message:", A2430) - 7))</f>
        <v>['0xFF', '0x3E', '0x37', '0x5D', '0x2D', '0x8E', '0x5A', '0xBF', '0x3F', '0x3F', '0x3F', '0x3E', '0x37', '0x5E', '0xAB', '0x5B', '0x8D', '0xBE', '0x37', '0x8E', '0x61', '0x6E', '0x25', '0x62', '0x5C', '0xAD', '0x32', '0x6E', '0xD5', '0x6E', '0xC5', '0x6E', '0x23', '0x5D', '0x65', '0x6E', '0x55', '0xA0', '0x82', '0xA0', '0x5C', '0xA6', '0x5E', '0xA9', '0x5C', '0x69', '0xE7', '0xCA', '0x40', '0xE0', '0xA1', '0x5F', '0xBD', '0x3F', '0x48', '0xC2', '0x3F', '0x2A', '0x3A', '0x0B', '0x60', '0x49', '0x2F', '0x31', '0x5F', '0x1F', '0x3F', '0xA2', '0x6A', '0x61', '0xE1', '0xC0', '0x25', '0x82', '0xFC', '0x49', '0x2F', '0x21', '0x62', '0x34', '0x5F', '0xA2', '0x7C', '0xAC', '0xE1', '0x49', '0xEC', '0x63', '0x2F', '0x34', '0xBF', '0x8C', '0x58', '0x9F', '0xE0', '0xEB', '0x64', '0xBC', '0x42', '0x07', '0xFF', '0xB2', '0x42', '0x8C', '0xEB', '0x65', '0x57', '0xC8', '0x46', '0x49', '0x2F', '0x34', '0x3F', '0xB7', '0x66', '0x7A', '0xE0', '0x9F', '0x66', '0x19', '0x78', '0x7A', '0xD3', '0x67', '0x17', '0x69', '0xF7', '0xCA', '0x57', '0x49', '0x2F', '0x7A', '0x68', '0x34', '0xC1', '0x4A', '0x3F', '0xAF', '0x3F', '0x9F', '0x76', '0x69', '0xE0', '0x5F', '0xF8', '0x9F', '0x4C', '0xC7', '0x3F', '0x95', '0x6A', '0xC8']</v>
      </c>
      <c r="G2430" s="1" t="str">
        <f>TRIM(MID(A2430, FIND("Checksum:", A2430) + 9, FIND("(", A2430) - FIND("Checksum:", A2430) - 9))</f>
        <v>0x4649</v>
      </c>
      <c r="H2430" s="1" t="str">
        <f>TRIM(MID(A2430, FIND("(", A2430) + 1, FIND(")", A2430) - FIND("(", A2430) - 1))</f>
        <v>big</v>
      </c>
    </row>
    <row r="2431" spans="1:8" hidden="1" x14ac:dyDescent="0.25">
      <c r="A2431" t="s">
        <v>2429</v>
      </c>
      <c r="B2431" s="1" t="str">
        <f>TRIM(MID(A2431, FIND("Index:", A2431) + 6, FIND(",", A2431) - FIND("Index:", A2431) - 6))</f>
        <v>343706</v>
      </c>
      <c r="C2431" s="1" t="str">
        <f>TRIM(MID(A2431, FIND("Length:", A2431) + 7, FIND(",", A2431, FIND("Length:", A2431)) - FIND("Length:", A2431) - 7))</f>
        <v>77</v>
      </c>
      <c r="D2431" s="1">
        <f>COUNTIF(C:C,C2431)</f>
        <v>7</v>
      </c>
      <c r="E2431" s="1" t="str">
        <f t="shared" si="37"/>
        <v>0x7A</v>
      </c>
      <c r="F2431" s="2" t="str">
        <f>TRIM(MID(A2431, FIND("Message:", A2431) + 8, FIND("]", A2431) - FIND("Message:", A2431) - 7))</f>
        <v>['0x7A', '0xD3', '0x67', '0x17', '0x69', '0xF7', '0xCA', '0x57', '0x49', '0x2F', '0x7A', '0x68', '0x34', '0xC1', '0x4A', '0x3F', '0xAF', '0x3F', '0x9F', '0x76', '0x69', '0xE0', '0x5F', '0xF8', '0x9F', '0x4C', '0xC7', '0x3F', '0x95', '0x6A', '0xC8', '0x46', '0x49', '0x2F', '0x34', '0x3F', '0x7A', '0xDF', '0x6B', '0xE0', '0x9F', '0x6A', '0x19', '0x70', '0x7A', '0x17', '0x71', '0x6C', '0x69', '0xF7', '0xCA', '0x46', '0x49', '0x2F', '0x34', '0x8B', '0x6D', '0xCB', '0x79', '0xB8', '0xEF', '0x40', '0xCA', '0x41', '0xA7', '0x6E', '0x79', '0x78', '0xEF', '0x40', '0xC8', '0x40', '0x1F', '0xB8', '0x6F', '0x40', '0xC0']</v>
      </c>
      <c r="G2431" s="1" t="str">
        <f>TRIM(MID(A2431, FIND("Checksum:", A2431) + 9, FIND("(", A2431) - FIND("Checksum:", A2431) - 9))</f>
        <v>0x2521</v>
      </c>
      <c r="H2431" s="1" t="str">
        <f>TRIM(MID(A2431, FIND("(", A2431) + 1, FIND(")", A2431) - FIND("(", A2431) - 1))</f>
        <v>big</v>
      </c>
    </row>
    <row r="2432" spans="1:8" hidden="1" x14ac:dyDescent="0.25">
      <c r="A2432" t="s">
        <v>2430</v>
      </c>
      <c r="B2432" s="1" t="str">
        <f>TRIM(MID(A2432, FIND("Index:", A2432) + 6, FIND(",", A2432) - FIND("Index:", A2432) - 6))</f>
        <v>343755</v>
      </c>
      <c r="C2432" s="1" t="str">
        <f>TRIM(MID(A2432, FIND("Length:", A2432) + 7, FIND(",", A2432, FIND("Length:", A2432)) - FIND("Length:", A2432) - 7))</f>
        <v>200</v>
      </c>
      <c r="D2432" s="1">
        <f>COUNTIF(C:C,C2432)</f>
        <v>9</v>
      </c>
      <c r="E2432" s="1" t="str">
        <f t="shared" si="37"/>
        <v>0xF7</v>
      </c>
      <c r="F2432" s="2" t="str">
        <f>TRIM(MID(A2432, FIND("Message:", A2432) + 8, FIND("]", A2432) - FIND("Message:", A2432) - 7))</f>
        <v>['0xF7', '0xCA', '0x46', '0x49', '0x2F', '0x34', '0x8B', '0x6D', '0xCB', '0x79', '0xB8', '0xEF', '0x40', '0xCA', '0x41', '0xA7', '0x6E', '0x79', '0x78', '0xEF', '0x40', '0xC8', '0x40', '0x1F', '0xB8', '0x6F', '0x40', '0xC0', '0x25', '0x21', '0x3F', '0x2B', '0x45', '0x66', '0x70', '0x28', '0x3F', '0x1F', '0x3F', '0x27', '0x3F', '0xC0', '0x5D', '0x71', '0x23', '0x1A', '0x67', '0x79', '0xF0', '0xCF', '0x3F', '0x8F', '0x72', '0x79', '0x05', '0xCA', '0x40', '0xE0', '0x69', '0x3F', '0x85', '0x73', '0x48', '0x06', '0x41', '0x89', '0x3F', '0x4B', '0xEC', '0x04', '0x74', '0x7B', '0x4B', '0x8B', '0x6A', '0x3F', '0x48', '0x41', '0xF9', '0x75', '0x79', '0x3F', '0x4D', '0x3F', '0x6F', '0x3F', '0xE1', '0x4B', '0x76', '0x40', '0x81', '0x41', '0x6F', '0x41', '0x75', '0x6F', '0x0F', '0x77', '0x20', '0xCF', '0x45', '0x7F', '0x4F', '0xCA', '0x40', '0x86', '0x78', '0xE0', '0x4F', '0x3F', '0x48', '0xA0', '0x5C', '0x1A', '0x47', '0x79', '0x52', '0x1B', '0x5A', '0x79', '0xF0', '0xCF', '0x3F', '0xBA', '0x7A', '0x7A', '0x00', '0xCF', '0x3F', '0x79', '0x5B', '0x79', '0x52', '0x7B', '0xF7', '0xDF', '0xC4', '0xA3', '0xE2', '0x6F', '0x20', '0x2E', '0x7C', '0xCF', '0x45', '0x7F', '0x4F', '0xC8', '0x52', '0xA2', '0x1E', '0x7D', '0x7C', '0xA0', '0x5C', '0xAA', '0x7C', '0xA9', '0x5C', '0x24', '0x7E', '0x1B', '0x51', '0x7A', '0xEB', '0x79', '0x00', '0xCF', '0x9A', '0x7F', '0x3F', '0x1B', '0x47', '0x7A', '0xEB', '0x79', '0x00', '0x00', '0x40', '0xCF', '0x3F', '0x28', '0x40', '0x7A', '0xE7', '0x27', '0x41', '0x41', '0x40', '0xAA', '0xFE', '0x7D', '0x70', '0x4F', '0x43', '0xAB', '0x42', '0x8A', '0x54', '0xCA']</v>
      </c>
      <c r="G2432" s="1" t="str">
        <f>TRIM(MID(A2432, FIND("Checksum:", A2432) + 9, FIND("(", A2432) - FIND("Checksum:", A2432) - 9))</f>
        <v>0x56A0</v>
      </c>
      <c r="H2432" s="1" t="str">
        <f>TRIM(MID(A2432, FIND("(", A2432) + 1, FIND(")", A2432) - FIND("(", A2432) - 1))</f>
        <v>big</v>
      </c>
    </row>
    <row r="2433" spans="1:8" hidden="1" x14ac:dyDescent="0.25">
      <c r="A2433" t="s">
        <v>2431</v>
      </c>
      <c r="B2433" s="1" t="str">
        <f>TRIM(MID(A2433, FIND("Index:", A2433) + 6, FIND(",", A2433) - FIND("Index:", A2433) - 6))</f>
        <v>343899</v>
      </c>
      <c r="C2433" s="1" t="str">
        <f>TRIM(MID(A2433, FIND("Length:", A2433) + 7, FIND(",", A2433, FIND("Length:", A2433)) - FIND("Length:", A2433) - 7))</f>
        <v>189</v>
      </c>
      <c r="D2433" s="1">
        <f>COUNTIF(C:C,C2433)</f>
        <v>15</v>
      </c>
      <c r="E2433" s="1" t="str">
        <f t="shared" si="37"/>
        <v>0x45</v>
      </c>
      <c r="F2433" s="2" t="str">
        <f>TRIM(MID(A2433, FIND("Message:", A2433) + 8, FIND("]", A2433) - FIND("Message:", A2433) - 7))</f>
        <v>['0x45', '0x7F', '0x4F', '0xC8', '0x52', '0xA2', '0x1E', '0x7D', '0x7C', '0xA0', '0x5C', '0xAA', '0x7C', '0xA9', '0x5C', '0x24', '0x7E', '0x1B', '0x51', '0x7A', '0xEB', '0x79', '0x00', '0xCF', '0x9A', '0x7F', '0x3F', '0x1B', '0x47', '0x7A', '0xEB', '0x79', '0x00', '0x00', '0x40', '0xCF', '0x3F', '0x28', '0x40', '0x7A', '0xE7', '0x27', '0x41', '0x41', '0x40', '0xAA', '0xFE', '0x7D', '0x70', '0x4F', '0x43', '0xAB', '0x42', '0x8A', '0x54', '0xCA', '0x56', '0xA0', '0x5C', '0x19', '0x58', '0x43', '0x85', '0x7C', '0xE0', '0xCF', '0x3F', '0xDF', '0x02', '0x17', '0x44', '0x7C', '0x5B', '0x3E', '0x37', '0x5D', '0x2D', '0x3E', '0x5A', '0x45', '0x37', '0x5E', '0x6D', '0x3E', '0x37', '0x5E', '0x9D', '0xB9', '0x46', '0x3E', '0x37', '0x5E', '0x4D', '0x3E', '0x37', '0x5E', '0x3B', '0x47', '0x5D', '0x3E', '0x37', '0x5E', '0x7D', '0xBF', '0x3F', '0xF4', '0x48', '0x3F', '0x3F', '0x3E', '0x37', '0x5E', '0x8D', '0x3E', '0x66', '0x49', '0x37', '0x47', '0x4D', '0x19', '0x76', '0x1A', '0x78', '0x37', '0x4A', '0xA9', '0xE0', '0x6A', '0xE0', '0x19', '0x77', '0x1A', '0xCA', '0x4B', '0x75', '0xA9', '0xE0', '0xDF', '0x56', '0x6A', '0xE0', '0xCC', '0x4C', '0x6F', '0x20', '0xCF', '0x45', '0x7F', '0x4F', '0xCA', '0x8A', '0x4D', '0x61', '0xA2', '0x7C', '0x1B', '0xDB', '0xA9', '0x7C', '0xEA', '0x4E', '0xAC', '0x5C', '0x7A', '0x00', '0xCF', '0x3F', '0x79', '0x5A', '0x4F', '0x1B', '0x1B', '0x6E', '0x79', '0xFB', '0x7A', '0x00', '0xE3', '0x50', '0xCF', '0x3F', '0x28', '0x40', '0x7A', '0xE7', '0x7D', '0xA7', '0x51', '0x70']</v>
      </c>
      <c r="G2433" s="1" t="str">
        <f>TRIM(MID(A2433, FIND("Checksum:", A2433) + 9, FIND("(", A2433) - FIND("Checksum:", A2433) - 9))</f>
        <v>0x4F43</v>
      </c>
      <c r="H2433" s="1" t="str">
        <f>TRIM(MID(A2433, FIND("(", A2433) + 1, FIND(")", A2433) - FIND("(", A2433) - 1))</f>
        <v>big</v>
      </c>
    </row>
    <row r="2434" spans="1:8" hidden="1" x14ac:dyDescent="0.25">
      <c r="A2434" t="s">
        <v>2432</v>
      </c>
      <c r="B2434" s="1" t="str">
        <f>TRIM(MID(A2434, FIND("Index:", A2434) + 6, FIND(",", A2434) - FIND("Index:", A2434) - 6))</f>
        <v>344016</v>
      </c>
      <c r="C2434" s="1" t="str">
        <f>TRIM(MID(A2434, FIND("Length:", A2434) + 7, FIND(",", A2434, FIND("Length:", A2434)) - FIND("Length:", A2434) - 7))</f>
        <v>150</v>
      </c>
      <c r="D2434" s="1">
        <f>COUNTIF(C:C,C2434)</f>
        <v>20</v>
      </c>
      <c r="E2434" s="1" t="str">
        <f t="shared" si="37"/>
        <v>0x47</v>
      </c>
      <c r="F2434" s="2" t="str">
        <f>TRIM(MID(A2434, FIND("Message:", A2434) + 8, FIND("]", A2434) - FIND("Message:", A2434) - 7))</f>
        <v>['0x47', '0x4D', '0x19', '0x76', '0x1A', '0x78', '0x37', '0x4A', '0xA9', '0xE0', '0x6A', '0xE0', '0x19', '0x77', '0x1A', '0xCA', '0x4B', '0x75', '0xA9', '0xE0', '0xDF', '0x56', '0x6A', '0xE0', '0xCC', '0x4C', '0x6F', '0x20', '0xCF', '0x45', '0x7F', '0x4F', '0xCA', '0x8A', '0x4D', '0x61', '0xA2', '0x7C', '0x1B', '0xDB', '0xA9', '0x7C', '0xEA', '0x4E', '0xAC', '0x5C', '0x7A', '0x00', '0xCF', '0x3F', '0x79', '0x5A', '0x4F', '0x1B', '0x1B', '0x6E', '0x79', '0xFB', '0x7A', '0x00', '0xE3', '0x50', '0xCF', '0x3F', '0x28', '0x40', '0x7A', '0xE7', '0x7D', '0xA7', '0x51', '0x70', '0x4F', '0x43', '0xAA', '0xFE', '0x8A', '0x54', '0xDC', '0x52', '0xCA', '0x43', '0x27', '0x40', '0x19', '0x69', '0x69', '0xB3', '0x53', '0x50', '0xDF', '0xF7', '0x21', '0x43', '0x1A', '0x65', '0x5F', '0x54', '0x1B', '0xD0', '0x79', '0xF0', '0xCF', '0x3F', '0x7A', '0x34', '0x55', '0x00', '0xCF', '0x3F', '0x79', '0x1B', '0x27', '0x40', '0x60', '0x56', '0x79', '0xF7', '0x1A', '0x63', '0xDF', '0xEA', '0x6A', '0x7A', '0x57', '0xE0', '0xA0', '0x5C', '0x1A', '0x5E', '0x1B', '0x5F', '0x28', '0x58', '0x79', '0xF0', '0xCF', '0x3F', '0x7A', '0x00', '0xCF', '0x1C', '0x59', '0x3F', '0x79', '0x5B', '0x7A', '0xE7', '0x19', '0x5A']</v>
      </c>
      <c r="G2434" s="1" t="str">
        <f>TRIM(MID(A2434, FIND("Checksum:", A2434) + 9, FIND("(", A2434) - FIND("Checksum:", A2434) - 9))</f>
        <v>0x435A</v>
      </c>
      <c r="H2434" s="1" t="str">
        <f>TRIM(MID(A2434, FIND("(", A2434) + 1, FIND(")", A2434) - FIND("(", A2434) - 1))</f>
        <v>big</v>
      </c>
    </row>
    <row r="2435" spans="1:8" hidden="1" x14ac:dyDescent="0.25">
      <c r="A2435" t="s">
        <v>2433</v>
      </c>
      <c r="B2435" s="1" t="str">
        <f>TRIM(MID(A2435, FIND("Index:", A2435) + 6, FIND(",", A2435) - FIND("Index:", A2435) - 6))</f>
        <v>344651</v>
      </c>
      <c r="C2435" s="1" t="str">
        <f>TRIM(MID(A2435, FIND("Length:", A2435) + 7, FIND(",", A2435, FIND("Length:", A2435)) - FIND("Length:", A2435) - 7))</f>
        <v>52</v>
      </c>
      <c r="D2435" s="1">
        <f>COUNTIF(C:C,C2435)</f>
        <v>15</v>
      </c>
      <c r="E2435" s="1" t="str">
        <f t="shared" ref="E2435:E2498" si="38">TRIM(MID(F2435, FIND("0x", F2435), FIND("'", F2435, FIND("0x", F2435)) - FIND("0x", F2435)))</f>
        <v>0x65</v>
      </c>
      <c r="F2435" s="2" t="str">
        <f>TRIM(MID(A2435, FIND("Message:", A2435) + 8, FIND("]", A2435) - FIND("Message:", A2435) - 7))</f>
        <v>['0x65', '0xFC', '0x50', '0x6E', '0x55', '0xA0', '0x82', '0xA0', '0x5C', '0xA9', '0xDD', '0x51', '0x5C', '0x69', '0xE7', '0xCA', '0x40', '0xDF', '0xF0', '0xDA', '0x52', '0x3F', '0x48', '0xC2', '0x3F', '0x00', '0x00', '0x00', '0xDB', '0xF0', '0x85', '0x06', '0xFF', '0xFF', '0xFF', '0xFF', '0xFF', '0x7C', '0x85', '0x04', '0x09', '0x00', '0xD9', '0x6E', '0x00', '0x07', '0xE1', '0x40', '0x90', '0x00', '0x2A', '0x3A']</v>
      </c>
      <c r="G2435" s="1" t="str">
        <f>TRIM(MID(A2435, FIND("Checksum:", A2435) + 9, FIND("(", A2435) - FIND("Checksum:", A2435) - 9))</f>
        <v>0x1964</v>
      </c>
      <c r="H2435" s="1" t="str">
        <f>TRIM(MID(A2435, FIND("(", A2435) + 1, FIND(")", A2435) - FIND("(", A2435) - 1))</f>
        <v>big</v>
      </c>
    </row>
    <row r="2436" spans="1:8" hidden="1" x14ac:dyDescent="0.25">
      <c r="A2436" t="s">
        <v>2434</v>
      </c>
      <c r="B2436" s="1" t="str">
        <f>TRIM(MID(A2436, FIND("Index:", A2436) + 6, FIND(",", A2436) - FIND("Index:", A2436) - 6))</f>
        <v>344853</v>
      </c>
      <c r="C2436" s="1" t="str">
        <f>TRIM(MID(A2436, FIND("Length:", A2436) + 7, FIND(",", A2436, FIND("Length:", A2436)) - FIND("Length:", A2436) - 7))</f>
        <v>232</v>
      </c>
      <c r="D2436" s="1">
        <f>COUNTIF(C:C,C2436)</f>
        <v>14</v>
      </c>
      <c r="E2436" s="1" t="str">
        <f t="shared" si="38"/>
        <v>0xCF</v>
      </c>
      <c r="F2436" s="2" t="str">
        <f>TRIM(MID(A2436, FIND("Message:", A2436) + 8, FIND("]", A2436) - FIND("Message:", A2436) - 7))</f>
        <v>['0xCF', '0x3F', '0x2C', '0x3F', '0x25', '0x3F', '0x11', '0x52', '0x9F', '0xE0', '0xC7', '0x3F', '0xC8', '0x4B', '0xC7', '0xB5', '0x53', '0x41', '0xC8', '0x54', '0xC7', '0x43', '0xC8', '0x74', '0xF9', '0x54', '0xDF', '0x9C', '0x3F', '0x48', '0x3E', '0x3E', '0x3E', '0x13', '0x55', '0x37', '0x47', '0x4D', '0x3E', '0x37', '0x5E', '0x5D', '0x52', '0x56', '0x3E', '0x37', '0x5D', '0x2D', '0x26', '0x40', '0x25', '0xE1', '0x57', '0x40', '0xAC', '0x72', '0x21', '0x41', '0x19', '0x75', '0xA7', '0x58', '0x69', '0x50', '0x19', '0x71', '0x9F', '0xE0', '0xC5', '0xE2', '0x59', '0x47', '0xDF', '0x8A', '0x69', '0x40', '0xA7', '0xCC', '0x29', '0x5A', '0xA9', '0xCC', '0x89', '0x4F', '0xC8', '0x85', '0x26', '0x1E', '0x5B', '0x40', '0x25', '0x40', '0xAC', '0x72', '0xA9', '0xDC', '0xA6', '0x5C', '0x79', '0x77', '0xA0', '0x5C', '0xA2', '0xE2', '0xA9', '0x79', '0x5D', '0xEC', '0xAA', '0x5C', '0x79', '0xF6', '0xC8', '0x43', '0xCD', '0x5E', '0x19', '0x6A', '0x9F', '0xE0', '0x6F', '0x7B', '0xDF', '0x2D', '0x5F', '0x76', '0x69', '0x40', '0x19', '0x65', '0x1A', '0x68', '0x80', '0x60', '0x9F', '0xE0', '0xC5', '0x47', '0x69', '0x40', '0x19', '0xB0', '0x61', '0x65', '0xA9', '0xE0', '0x6A', '0xE0', '0x19', '0x64', '0x1A', '0x62', '0x69', '0x50', '0x19', '0x61', '0x21', '0x43', '0xDF', '0xDA', '0x63', '0x68', '0x69', '0xD0', '0xA7', '0xCC', '0xA9', '0xCC', '0xF0', '0x64', '0x89', '0x4F', '0xC8', '0x63', '0x26', '0x40', '0x25', '0xF4', '0x65', '0x40', '0xAC', '0x72', '0xA9', '0xDC', '0x79', '0x77', '0x3C', '0x66', '0xA0', '0x5C', '0xA2', '0xE2', '0xA9', '0xEC', '0xAA', '0x2A', '0x67', '0x5C', '0x79', '0xF6', '0xC8', '0x43', '0x19', '0x59', '0xB2', '0x68', '0x9F', '0xE0', '0x6F', '0x7B', '0xDF', '0x54', '0x69', '0x71', '0x69', '0x40', '0x19', '0x54', '0x1A', '0xC8', '0x9F', '0xE0', '0x7A', '0x6A', '0xC5', '0x47', '0x69', '0x40', '0x19', '0x55', '0xA9', '0x39']</v>
      </c>
      <c r="G2436" s="1" t="str">
        <f>TRIM(MID(A2436, FIND("Checksum:", A2436) + 9, FIND("(", A2436) - FIND("Checksum:", A2436) - 9))</f>
        <v>0x6BE0</v>
      </c>
      <c r="H2436" s="1" t="str">
        <f>TRIM(MID(A2436, FIND("(", A2436) + 1, FIND(")", A2436) - FIND("(", A2436) - 1))</f>
        <v>big</v>
      </c>
    </row>
    <row r="2437" spans="1:8" hidden="1" x14ac:dyDescent="0.25">
      <c r="A2437" t="s">
        <v>2435</v>
      </c>
      <c r="B2437" s="1" t="str">
        <f>TRIM(MID(A2437, FIND("Index:", A2437) + 6, FIND(",", A2437) - FIND("Index:", A2437) - 6))</f>
        <v>344967</v>
      </c>
      <c r="C2437" s="1" t="str">
        <f>TRIM(MID(A2437, FIND("Length:", A2437) + 7, FIND(",", A2437, FIND("Length:", A2437)) - FIND("Length:", A2437) - 7))</f>
        <v>242</v>
      </c>
      <c r="D2437" s="1">
        <f>COUNTIF(C:C,C2437)</f>
        <v>15</v>
      </c>
      <c r="E2437" s="1" t="str">
        <f t="shared" si="38"/>
        <v>0xCD</v>
      </c>
      <c r="F2437" s="2" t="str">
        <f>TRIM(MID(A2437, FIND("Message:", A2437) + 8, FIND("]", A2437) - FIND("Message:", A2437) - 7))</f>
        <v>['0xCD', '0x5E', '0x19', '0x6A', '0x9F', '0xE0', '0x6F', '0x7B', '0xDF', '0x2D', '0x5F', '0x76', '0x69', '0x40', '0x19', '0x65', '0x1A', '0x68', '0x80', '0x60', '0x9F', '0xE0', '0xC5', '0x47', '0x69', '0x40', '0x19', '0xB0', '0x61', '0x65', '0xA9', '0xE0', '0x6A', '0xE0', '0x19', '0x64', '0x1A', '0x62', '0x69', '0x50', '0x19', '0x61', '0x21', '0x43', '0xDF', '0xDA', '0x63', '0x68', '0x69', '0xD0', '0xA7', '0xCC', '0xA9', '0xCC', '0xF0', '0x64', '0x89', '0x4F', '0xC8', '0x63', '0x26', '0x40', '0x25', '0xF4', '0x65', '0x40', '0xAC', '0x72', '0xA9', '0xDC', '0x79', '0x77', '0x3C', '0x66', '0xA0', '0x5C', '0xA2', '0xE2', '0xA9', '0xEC', '0xAA', '0x2A', '0x67', '0x5C', '0x79', '0xF6', '0xC8', '0x43', '0x19', '0x59', '0xB2', '0x68', '0x9F', '0xE0', '0x6F', '0x7B', '0xDF', '0x54', '0x69', '0x71', '0x69', '0x40', '0x19', '0x54', '0x1A', '0xC8', '0x9F', '0xE0', '0x7A', '0x6A', '0xC5', '0x47', '0x69', '0x40', '0x19', '0x55', '0xA9', '0x39', '0x6B', '0xE0', '0x6A', '0xE0', '0x19', '0x53', '0x1A', '0x53', '0x71', '0x6C', '0xA9', '0xE0', '0x6A', '0xE0', '0x19', '0x51', '0x1A', '0xC6', '0x6D', '0x4F', '0x69', '0x50', '0x19', '0x4D', '0xA9', '0xE0', '0x67', '0x6E', '0x6A', '0xE0', '0x19', '0x4C', '0x21', '0x45', '0x69', '0xEE', '0x6F', '0xD0', '0xA6', '0xBC', '0x86', '0x4F', '0xCA', '0x44', '0x88', '0x70', '0xAC', '0x1C', '0xA7', '0xCC', '0xA5', '0xAC', '0xA4', '0xA4', '0x71', '0x1C', '0xFA', '0xC5', '0xA3', '0xCC', '0x19', '0x44', '0x1C', '0x72', '0x69', '0x60', '0xC2', '0x40', '0xA0', '0x35', '0xA1', '0xB6', '0x73', '0x35', '0xA7', '0x35', '0xA8', '0x35', '0x8E', '0x65', '0x57', '0x74', '0x3F', '0xAA', '0xBF', '0x3F', '0x3F', '0x3F', '0x3E', '0x1A', '0x75', '0x37', '0x5E', '0x8D', '0x3E', '0x37', '0x5E', '0x9D', '0x0A', '0x76', '0x3E', '0x37', '0x5E', '0x6D', '0x3E', '0x37', '0x5E', '0x8B', '0x77', '0x7D', '0x3E', '0x37', '0x5D', '0x3D', '0x3E', '0x37', '0x7A', '0x78', '0x5E', '0x4D', '0xBE', '0x3B', '0x8E', '0x61']</v>
      </c>
      <c r="G2437" s="1" t="str">
        <f>TRIM(MID(A2437, FIND("Checksum:", A2437) + 9, FIND("(", A2437) - FIND("Checksum:", A2437) - 9))</f>
        <v>0x6E7C</v>
      </c>
      <c r="H2437" s="1" t="str">
        <f>TRIM(MID(A2437, FIND("(", A2437) + 1, FIND(")", A2437) - FIND("(", A2437) - 1))</f>
        <v>big</v>
      </c>
    </row>
    <row r="2438" spans="1:8" hidden="1" x14ac:dyDescent="0.25">
      <c r="A2438" t="s">
        <v>2436</v>
      </c>
      <c r="B2438" s="1" t="str">
        <f>TRIM(MID(A2438, FIND("Index:", A2438) + 6, FIND(",", A2438) - FIND("Index:", A2438) - 6))</f>
        <v>345007</v>
      </c>
      <c r="C2438" s="1" t="str">
        <f>TRIM(MID(A2438, FIND("Length:", A2438) + 7, FIND(",", A2438, FIND("Length:", A2438)) - FIND("Length:", A2438) - 7))</f>
        <v>48</v>
      </c>
      <c r="D2438" s="1">
        <f>COUNTIF(C:C,C2438)</f>
        <v>6</v>
      </c>
      <c r="E2438" s="1" t="str">
        <f t="shared" si="38"/>
        <v>0x19</v>
      </c>
      <c r="F2438" s="2" t="str">
        <f>TRIM(MID(A2438, FIND("Message:", A2438) + 8, FIND("]", A2438) - FIND("Message:", A2438) - 7))</f>
        <v>['0x19', '0x61', '0x21', '0x43', '0xDF', '0xDA', '0x63', '0x68', '0x69', '0xD0', '0xA7', '0xCC', '0xA9', '0xCC', '0xF0', '0x64', '0x89', '0x4F', '0xC8', '0x63', '0x26', '0x40', '0x25', '0xF4', '0x65', '0x40', '0xAC', '0x72', '0xA9', '0xDC', '0x79', '0x77', '0x3C', '0x66', '0xA0', '0x5C', '0xA2', '0xE2', '0xA9', '0xEC', '0xAA', '0x2A', '0x67', '0x5C', '0x79', '0xF6', '0xC8', '0x43']</v>
      </c>
      <c r="G2438" s="1" t="str">
        <f>TRIM(MID(A2438, FIND("Checksum:", A2438) + 9, FIND("(", A2438) - FIND("Checksum:", A2438) - 9))</f>
        <v>0x1959</v>
      </c>
      <c r="H2438" s="1" t="str">
        <f>TRIM(MID(A2438, FIND("(", A2438) + 1, FIND(")", A2438) - FIND("(", A2438) - 1))</f>
        <v>big</v>
      </c>
    </row>
    <row r="2439" spans="1:8" hidden="1" x14ac:dyDescent="0.25">
      <c r="A2439" t="s">
        <v>2437</v>
      </c>
      <c r="B2439" s="1" t="str">
        <f>TRIM(MID(A2439, FIND("Index:", A2439) + 6, FIND(",", A2439) - FIND("Index:", A2439) - 6))</f>
        <v>345072</v>
      </c>
      <c r="C2439" s="1" t="str">
        <f>TRIM(MID(A2439, FIND("Length:", A2439) + 7, FIND(",", A2439, FIND("Length:", A2439)) - FIND("Length:", A2439) - 7))</f>
        <v>124</v>
      </c>
      <c r="D2439" s="1">
        <f>COUNTIF(C:C,C2439)</f>
        <v>14</v>
      </c>
      <c r="E2439" s="1" t="str">
        <f t="shared" si="38"/>
        <v>0xC8</v>
      </c>
      <c r="F2439" s="2" t="str">
        <f>TRIM(MID(A2439, FIND("Message:", A2439) + 8, FIND("]", A2439) - FIND("Message:", A2439) - 7))</f>
        <v>['0xC8', '0x9F', '0xE0', '0x7A', '0x6A', '0xC5', '0x47', '0x69', '0x40', '0x19', '0x55', '0xA9', '0x39', '0x6B', '0xE0', '0x6A', '0xE0', '0x19', '0x53', '0x1A', '0x53', '0x71', '0x6C', '0xA9', '0xE0', '0x6A', '0xE0', '0x19', '0x51', '0x1A', '0xC6', '0x6D', '0x4F', '0x69', '0x50', '0x19', '0x4D', '0xA9', '0xE0', '0x67', '0x6E', '0x6A', '0xE0', '0x19', '0x4C', '0x21', '0x45', '0x69', '0xEE', '0x6F', '0xD0', '0xA6', '0xBC', '0x86', '0x4F', '0xCA', '0x44', '0x88', '0x70', '0xAC', '0x1C', '0xA7', '0xCC', '0xA5', '0xAC', '0xA4', '0xA4', '0x71', '0x1C', '0xFA', '0xC5', '0xA3', '0xCC', '0x19', '0x44', '0x1C', '0x72', '0x69', '0x60', '0xC2', '0x40', '0xA0', '0x35', '0xA1', '0xB6', '0x73', '0x35', '0xA7', '0x35', '0xA8', '0x35', '0x8E', '0x65', '0x57', '0x74', '0x3F', '0xAA', '0xBF', '0x3F', '0x3F', '0x3F', '0x3E', '0x1A', '0x75', '0x37', '0x5E', '0x8D', '0x3E', '0x37', '0x5E', '0x9D', '0x0A', '0x76', '0x3E', '0x37', '0x5E', '0x6D', '0x3E', '0x37', '0x5E', '0x8B', '0x77', '0x7D', '0x3E']</v>
      </c>
      <c r="G2439" s="1" t="str">
        <f>TRIM(MID(A2439, FIND("Checksum:", A2439) + 9, FIND("(", A2439) - FIND("Checksum:", A2439) - 9))</f>
        <v>0x375D</v>
      </c>
      <c r="H2439" s="1" t="str">
        <f>TRIM(MID(A2439, FIND("(", A2439) + 1, FIND(")", A2439) - FIND("(", A2439) - 1))</f>
        <v>big</v>
      </c>
    </row>
    <row r="2440" spans="1:8" hidden="1" x14ac:dyDescent="0.25">
      <c r="A2440" t="s">
        <v>2438</v>
      </c>
      <c r="B2440" s="1" t="str">
        <f>TRIM(MID(A2440, FIND("Index:", A2440) + 6, FIND(",", A2440) - FIND("Index:", A2440) - 6))</f>
        <v>345752</v>
      </c>
      <c r="C2440" s="1" t="str">
        <f>TRIM(MID(A2440, FIND("Length:", A2440) + 7, FIND(",", A2440, FIND("Length:", A2440)) - FIND("Length:", A2440) - 7))</f>
        <v>145</v>
      </c>
      <c r="D2440" s="1">
        <f>COUNTIF(C:C,C2440)</f>
        <v>28</v>
      </c>
      <c r="E2440" s="1" t="str">
        <f t="shared" si="38"/>
        <v>0x47</v>
      </c>
      <c r="F2440" s="2" t="str">
        <f>TRIM(MID(A2440, FIND("Message:", A2440) + 8, FIND("]", A2440) - FIND("Message:", A2440) - 7))</f>
        <v>['0x47', '0x69', '0x50', '0xC2', '0x40', '0xA0', '0x35', '0x4F', '0x76', '0xA1', '0x35', '0xA7', '0x35', '0xA8', '0x35', '0xAD', '0xB5', '0x77', '0x35', '0x8E', '0x65', '0xBE', '0x43', '0x3F', '0xAA', '0x8C', '0x78', '0x3E', '0x3E', '0x3E', '0x37', '0x5E', '0x5D', '0x3E', '0x64', '0x79', '0x37', '0x5E', '0x9D', '0xBF', '0x3F', '0x3F', '0x3F', '0x2A', '0x7A', '0x3E', '0x37', '0x5E', '0x8D', '0x47', '0x3F', '0x3E', '0xA0', '0x7B', '0x3D', '0x19', '0x9F', '0x41', '0x2F', '0x34', '0xCB', '0xE1', '0x7C', '0x89', '0x8A', '0xC2', '0x3F', '0x4B', '0x3F', '0x3E', '0x5B', '0x7D', '0x7E', '0x49', '0x2F', '0x34', '0xBF', '0xAA', '0xE0', '0xF3', '0x7E', '0x6A', '0x08', '0x4B', '0x3F', '0xCE', '0x3E', '0x69', '0xF1', '0x7F', '0xF0', '0x49', '0x2F', '0x34', '0xC1', '0xAA', '0xE0', '0x6A', '0x40', '0x6A', '0x08', '0x69', '0xF0', '0x71', '0xB8', '0xEF', '0x27', '0x41', '0x40', '0xC8', '0x44', '0x71', '0xB8', '0x3F', '0x40', '0x38', '0x42', '0x71', '0xB8', '0x6F', '0x40', '0x3F', '0x68', '0xA0', '0x64', '0x43', '0x42', '0xC2', '0x4A', '0xC2', '0x4A', '0xC2', '0x4A', '0xAC', '0x44', '0x71', '0x78', '0xEF', '0x40', '0xC8', '0x44', '0x71', '0xDC', '0x45', '0x78']</v>
      </c>
      <c r="G2440" s="1" t="str">
        <f>TRIM(MID(A2440, FIND("Checksum:", A2440) + 9, FIND("(", A2440) - FIND("Checksum:", A2440) - 9))</f>
        <v>0x3F40</v>
      </c>
      <c r="H2440" s="1" t="str">
        <f>TRIM(MID(A2440, FIND("(", A2440) + 1, FIND(")", A2440) - FIND("(", A2440) - 1))</f>
        <v>big</v>
      </c>
    </row>
    <row r="2441" spans="1:8" hidden="1" x14ac:dyDescent="0.25">
      <c r="A2441" t="s">
        <v>2439</v>
      </c>
      <c r="B2441" s="1" t="str">
        <f>TRIM(MID(A2441, FIND("Index:", A2441) + 6, FIND(",", A2441) - FIND("Index:", A2441) - 6))</f>
        <v>346049</v>
      </c>
      <c r="C2441" s="1" t="str">
        <f>TRIM(MID(A2441, FIND("Length:", A2441) + 7, FIND(",", A2441, FIND("Length:", A2441)) - FIND("Length:", A2441) - 7))</f>
        <v>227</v>
      </c>
      <c r="D2441" s="1">
        <f>COUNTIF(C:C,C2441)</f>
        <v>16</v>
      </c>
      <c r="E2441" s="1" t="str">
        <f t="shared" si="38"/>
        <v>0x40</v>
      </c>
      <c r="F2441" s="2" t="str">
        <f>TRIM(MID(A2441, FIND("Message:", A2441) + 8, FIND("]", A2441) - FIND("Message:", A2441) - 7))</f>
        <v>['0x40', '0x19', '0x78', '0x7C', '0xE0', '0xCF', '0x3F', '0x7F', '0x42', '0x49', '0x2F', '0x31', '0x5F', '0xAC', '0x1C', '0xA2', '0xB6', '0x43', '0xE1', '0x82', '0xFC', '0xAA', '0x1C', '0xA2', '0x7C', '0x8A', '0x44', '0xB2', '0x42', '0xA2', '0x7C', '0xA9', '0x7C', '0x7A', '0xF8', '0x45', '0xE7', '0xAA', '0xFE', '0x8A', '0x54', '0xCA', '0x40', '0xC0', '0x46', '0xDF', '0x40', '0xA5', '0x12', '0xA5', '0x72', '0x2C', '0x62', '0x47', '0x40', '0x1A', '0x70', '0x19', '0x6F', '0x20', '0x41', '0xFB', '0x48', '0xA9', '0xE0', '0xDF', '0x7A', '0x6A', '0xE0', '0x19', '0x91', '0x49', '0x6E', '0x1B', '0x6D', '0x20', '0x42', '0x75', '0xE0', '0xF8', '0x4A', '0xCF', '0x3F', '0x7A', '0x00', '0xCF', '0x3F', '0xDF', '0xC2', '0x4B', '0x71', '0x75', '0xFB', '0x19', '0x64', '0x2A', '0x3A', '0x10', '0x4C', '0x9F', '0xE0', '0x5F', '0xC8', '0x69', '0x40', '0x19', '0xB7', '0x4D', '0x63', '0x7C', '0xE0', '0xCF', '0x3F', '0x49', '0x2F', '0x95', '0x4E', '0x31', '0x5F', '0xAC', '0x1C', '0xA2', '0xE1', '0x82', '0xAE', '0x4F', '0xFC', '0xAA', '0x1C', '0xA2', '0x7C', '0xB2', '0x42', '0x27', '0x50', '0xA2', '0x7C', '0xA9', '0x7C', '0x7A', '0xE7', '0xAA', '0xA2', '0x51', '0xFE', '0x8A', '0x54', '0xCA', '0x40', '0xDF', '0x40', '0x5A', '0x52', '0xA5', '0x12', '0xA5', '0x72', '0x2C', '0x40', '0x1A', '0xA8', '0x53', '0x5C', '0x19', '0x5A', '0xA9', '0xE0', '0x6A', '0xE0', '0xF8', '0x54', '0x19', '0x58', '0x1A', '0x56', '0xA9', '0xE0', '0x6A', '0x2B', '0x55', '0xE0', '0x19', '0x54', '0x1A', '0x56', '0x20', '0x43', '0x77', '0x56', '0xA9', '0xE0', '0xDF', '0x49', '0x6A', '0xE0', '0x19', '0x6E', '0x57', '0x56', '0x1B', '0x54', '0x20', '0x44', '0x75', '0xE0', '0xD7', '0x58', '0xCF', '0x3F', '0x7A', '0x00', '0xCF', '0x3F', '0xDF', '0xD0', '0x59', '0x40', '0x75', '0xFB', '0x20', '0x3F', '0xA0', '0x5C', '0x67', '0x5A', '0xA9', '0x5C']</v>
      </c>
      <c r="G2441" s="1" t="str">
        <f>TRIM(MID(A2441, FIND("Checksum:", A2441) + 9, FIND("(", A2441) - FIND("Checksum:", A2441) - 9))</f>
        <v>0x69E7</v>
      </c>
      <c r="H2441" s="1" t="str">
        <f>TRIM(MID(A2441, FIND("(", A2441) + 1, FIND(")", A2441) - FIND("(", A2441) - 1))</f>
        <v>big</v>
      </c>
    </row>
    <row r="2442" spans="1:8" hidden="1" x14ac:dyDescent="0.25">
      <c r="A2442" t="s">
        <v>2440</v>
      </c>
      <c r="B2442" s="1" t="str">
        <f>TRIM(MID(A2442, FIND("Index:", A2442) + 6, FIND(",", A2442) - FIND("Index:", A2442) - 6))</f>
        <v>346499</v>
      </c>
      <c r="C2442" s="1" t="str">
        <f>TRIM(MID(A2442, FIND("Length:", A2442) + 7, FIND(",", A2442, FIND("Length:", A2442)) - FIND("Length:", A2442) - 7))</f>
        <v>148</v>
      </c>
      <c r="D2442" s="1">
        <f>COUNTIF(C:C,C2442)</f>
        <v>24</v>
      </c>
      <c r="E2442" s="1" t="str">
        <f t="shared" si="38"/>
        <v>0x41</v>
      </c>
      <c r="F2442" s="2" t="str">
        <f>TRIM(MID(A2442, FIND("Message:", A2442) + 8, FIND("]", A2442) - FIND("Message:", A2442) - 7))</f>
        <v>['0x41', '0x2A', '0x3F', '0x69', '0xF0', '0xAA', '0xE0', '0x04', '0x74', '0xC2', '0x4A', '0xC2', '0x4A', '0xC2', '0x4A', '0x2A', '0xC5', '0x75', '0x3F', '0x49', '0x2F', '0x34', '0xCD', '0x69', '0xF0', '0x89', '0x76', '0x49', '0x2F', '0x34', '0x0D', '0x69', '0xF0', '0x49', '0xD3', '0x77', '0x2F', '0x34', '0x6D', '0x69', '0xEF', '0x49', '0x2F', '0x1A', '0x78', '0x34', '0x7D', '0x69', '0xEF', '0x49', '0x2F', '0x34', '0x30', '0x79', '0x5F', '0x69', '0xF1', '0x49', '0x2F', '0x34', '0x6F', '0x50', '0x7A', '0x69', '0xF1', '0x49', '0x2F', '0x34', '0x3F', '0x59', '0x1B', '0x7B', '0xF8', '0x59', '0xFC', '0x19', '0x87', '0x89', '0x8A', '0x7F', '0x7C', '0x19', '0x85', '0x89', '0x8A', '0x19', '0x83', '0x89', '0x55', '0x7D', '0x8A', '0x19', '0x81', '0x89', '0x8A', '0x49', '0x2F', '0x2F', '0x7E', '0x34', '0x3F', '0x79', '0x48', '0x4F', '0x3F', '0x79', '0xBB', '0x7F', '0x58', '0x4F', '0x3F', '0x8E', '0x65', '0x3F', '0xAA', '0x44', '0x40', '0x8E', '0x61', '0xC2', '0x3F', '0xDA', '0xB4', '0x49', '0x0B', '0x41', '0x2F', '0x34', '0x6B', '0x69', '0xF0', '0x49', '0x2F', '0xE2', '0x42', '0x34', '0x7B', '0x69', '0xF0', '0x49', '0x2F', '0x34', '0xF8', '0x43', '0xBF', '0x9F', '0xE0', '0x08']</v>
      </c>
      <c r="G2442" s="1" t="str">
        <f>TRIM(MID(A2442, FIND("Checksum:", A2442) + 9, FIND("(", A2442) - FIND("Checksum:", A2442) - 9))</f>
        <v>0x3E69</v>
      </c>
      <c r="H2442" s="1" t="str">
        <f>TRIM(MID(A2442, FIND("(", A2442) + 1, FIND(")", A2442) - FIND("(", A2442) - 1))</f>
        <v>big</v>
      </c>
    </row>
    <row r="2443" spans="1:8" hidden="1" x14ac:dyDescent="0.25">
      <c r="A2443" t="s">
        <v>2441</v>
      </c>
      <c r="B2443" s="1" t="str">
        <f>TRIM(MID(A2443, FIND("Index:", A2443) + 6, FIND(",", A2443) - FIND("Index:", A2443) - 6))</f>
        <v>346571</v>
      </c>
      <c r="C2443" s="1" t="str">
        <f>TRIM(MID(A2443, FIND("Length:", A2443) + 7, FIND(",", A2443, FIND("Length:", A2443)) - FIND("Length:", A2443) - 7))</f>
        <v>252</v>
      </c>
      <c r="D2443" s="1">
        <f>COUNTIF(C:C,C2443)</f>
        <v>14</v>
      </c>
      <c r="E2443" s="1" t="str">
        <f t="shared" si="38"/>
        <v>0xF8</v>
      </c>
      <c r="F2443" s="2" t="str">
        <f>TRIM(MID(A2443, FIND("Message:", A2443) + 8, FIND("]", A2443) - FIND("Message:", A2443) - 7))</f>
        <v>['0xF8', '0x59', '0xFC', '0x19', '0x87', '0x89', '0x8A', '0x7F', '0x7C', '0x19', '0x85', '0x89', '0x8A', '0x19', '0x83', '0x89', '0x55', '0x7D', '0x8A', '0x19', '0x81', '0x89', '0x8A', '0x49', '0x2F', '0x2F', '0x7E', '0x34', '0x3F', '0x79', '0x48', '0x4F', '0x3F', '0x79', '0xBB', '0x7F', '0x58', '0x4F', '0x3F', '0x8E', '0x65', '0x3F', '0xAA', '0x44', '0x40', '0x8E', '0x61', '0xC2', '0x3F', '0xDA', '0xB4', '0x49', '0x0B', '0x41', '0x2F', '0x34', '0x6B', '0x69', '0xF0', '0x49', '0x2F', '0xE2', '0x42', '0x34', '0x7B', '0x69', '0xF0', '0x49', '0x2F', '0x34', '0xF8', '0x43', '0xBF', '0x9F', '0xE0', '0x08', '0x3E', '0x69', '0x40', '0x73', '0x44', '0x49', '0x2F', '0x34', '0xFF', '0x9F', '0xE0', '0x08', '0x79', '0x45', '0x3E', '0x69', '0x40', '0x49', '0x2F', '0x34', '0xC1', '0x9B', '0x46', '0x1F', '0x3E', '0xAA', '0xE0', '0x6A', '0x48', '0x69', '0x4B', '0x47', '0xF0', '0x49', '0x2F', '0x34', '0x01', '0xAA', '0xE0', '0x71', '0x48', '0x6A', '0x48', '0x69', '0xF0', '0x49', '0x2F', '0x34', '0x01', '0x49', '0xC7', '0xDA', '0x95', '0x69', '0xF0', '0x49', '0x2F', '0x54', '0x4A', '0x34', '0x07', '0x69', '0xF0', '0x49', '0x2F', '0x34', '0x8C', '0x4B', '0xCB', '0x9F', '0xE0', '0x08', '0x3E', '0x69', '0x40', '0x87', '0x4C', '0xAA', '0xE0', '0x49', '0x2F', '0x34', '0x0B', '0x9F', '0x2F', '0x4D', '0xE0', '0x08', '0x3E', '0x69', '0x40', '0xAA', '0xE0', '0xA9', '0x4E', '0x2A', '0x3F', '0x49', '0x2F', '0x34', '0xCD', '0x9F', '0xD1', '0x4F', '0xE0', '0x08', '0x3E', '0x69', '0x40', '0x49', '0x2F', '0x98', '0x50', '0x34', '0x0D', '0x9F', '0xE0', '0x08', '0x3E', '0x69', '0xC1', '0x51', '0x40', '0x49', '0x2F', '0x34', '0x6D', '0x69', '0xEF', '0x05', '0x52', '0x49', '0x2F', '0x34', '0x7D', '0x69', '0xEF', '0x49', '0x1F', '0x53', '0x2F', '0x34', '0x3F', '0x79', '0x48', '0x4F', '0x3F', '0x46', '0x54', '0x79', '0x58', '0x4F', '0x3F', '0xC2', '0x40', '0x19', '0xD0', '0x55', '0x5E', '0x89', '0x8A', '0x19', '0x5C', '0x89', '0x8A', '0x51', '0x56', '0x19', '0x5A', '0x89', '0x8A', '0x19', '0x58', '0x8E', '0xDD', '0x57']</v>
      </c>
      <c r="G2443" s="1" t="str">
        <f>TRIM(MID(A2443, FIND("Checksum:", A2443) + 9, FIND("(", A2443) - FIND("Checksum:", A2443) - 9))</f>
        <v>0x6589</v>
      </c>
      <c r="H2443" s="1" t="str">
        <f>TRIM(MID(A2443, FIND("(", A2443) + 1, FIND(")", A2443) - FIND("(", A2443) - 1))</f>
        <v>big</v>
      </c>
    </row>
    <row r="2444" spans="1:8" hidden="1" x14ac:dyDescent="0.25">
      <c r="A2444" t="s">
        <v>2442</v>
      </c>
      <c r="B2444" s="1" t="str">
        <f>TRIM(MID(A2444, FIND("Index:", A2444) + 6, FIND(",", A2444) - FIND("Index:", A2444) - 6))</f>
        <v>346583</v>
      </c>
      <c r="C2444" s="1" t="str">
        <f>TRIM(MID(A2444, FIND("Length:", A2444) + 7, FIND(",", A2444, FIND("Length:", A2444)) - FIND("Length:", A2444) - 7))</f>
        <v>129</v>
      </c>
      <c r="D2444" s="1">
        <f>COUNTIF(C:C,C2444)</f>
        <v>28</v>
      </c>
      <c r="E2444" s="1" t="str">
        <f t="shared" si="38"/>
        <v>0x8A</v>
      </c>
      <c r="F2444" s="2" t="str">
        <f>TRIM(MID(A2444, FIND("Message:", A2444) + 8, FIND("]", A2444) - FIND("Message:", A2444) - 7))</f>
        <v>['0x8A', '0x19', '0x83', '0x89', '0x55', '0x7D', '0x8A', '0x19', '0x81', '0x89', '0x8A', '0x49', '0x2F', '0x2F', '0x7E', '0x34', '0x3F', '0x79', '0x48', '0x4F', '0x3F', '0x79', '0xBB', '0x7F', '0x58', '0x4F', '0x3F', '0x8E', '0x65', '0x3F', '0xAA', '0x44', '0x40', '0x8E', '0x61', '0xC2', '0x3F', '0xDA', '0xB4', '0x49', '0x0B', '0x41', '0x2F', '0x34', '0x6B', '0x69', '0xF0', '0x49', '0x2F', '0xE2', '0x42', '0x34', '0x7B', '0x69', '0xF0', '0x49', '0x2F', '0x34', '0xF8', '0x43', '0xBF', '0x9F', '0xE0', '0x08', '0x3E', '0x69', '0x40', '0x73', '0x44', '0x49', '0x2F', '0x34', '0xFF', '0x9F', '0xE0', '0x08', '0x79', '0x45', '0x3E', '0x69', '0x40', '0x49', '0x2F', '0x34', '0xC1', '0x9B', '0x46', '0x1F', '0x3E', '0xAA', '0xE0', '0x6A', '0x48', '0x69', '0x4B', '0x47', '0xF0', '0x49', '0x2F', '0x34', '0x01', '0xAA', '0xE0', '0x71', '0x48', '0x6A', '0x48', '0x69', '0xF0', '0x49', '0x2F', '0x34', '0x01', '0x49', '0xC7', '0xDA', '0x95', '0x69', '0xF0', '0x49', '0x2F', '0x54', '0x4A', '0x34', '0x07', '0x69', '0xF0', '0x49', '0x2F']</v>
      </c>
      <c r="G2444" s="1" t="str">
        <f>TRIM(MID(A2444, FIND("Checksum:", A2444) + 9, FIND("(", A2444) - FIND("Checksum:", A2444) - 9))</f>
        <v>0x348C</v>
      </c>
      <c r="H2444" s="1" t="str">
        <f>TRIM(MID(A2444, FIND("(", A2444) + 1, FIND(")", A2444) - FIND("(", A2444) - 1))</f>
        <v>big</v>
      </c>
    </row>
    <row r="2445" spans="1:8" hidden="1" x14ac:dyDescent="0.25">
      <c r="A2445" t="s">
        <v>2443</v>
      </c>
      <c r="B2445" s="1" t="str">
        <f>TRIM(MID(A2445, FIND("Index:", A2445) + 6, FIND(",", A2445) - FIND("Index:", A2445) - 6))</f>
        <v>346647</v>
      </c>
      <c r="C2445" s="1" t="str">
        <f>TRIM(MID(A2445, FIND("Length:", A2445) + 7, FIND(",", A2445, FIND("Length:", A2445)) - FIND("Length:", A2445) - 7))</f>
        <v>133</v>
      </c>
      <c r="D2445" s="1">
        <f>COUNTIF(C:C,C2445)</f>
        <v>17</v>
      </c>
      <c r="E2445" s="1" t="str">
        <f t="shared" si="38"/>
        <v>0x3E</v>
      </c>
      <c r="F2445" s="2" t="str">
        <f>TRIM(MID(A2445, FIND("Message:", A2445) + 8, FIND("]", A2445) - FIND("Message:", A2445) - 7))</f>
        <v>['0x3E', '0x69', '0x40', '0x73', '0x44', '0x49', '0x2F', '0x34', '0xFF', '0x9F', '0xE0', '0x08', '0x79', '0x45', '0x3E', '0x69', '0x40', '0x49', '0x2F', '0x34', '0xC1', '0x9B', '0x46', '0x1F', '0x3E', '0xAA', '0xE0', '0x6A', '0x48', '0x69', '0x4B', '0x47', '0xF0', '0x49', '0x2F', '0x34', '0x01', '0xAA', '0xE0', '0x71', '0x48', '0x6A', '0x48', '0x69', '0xF0', '0x49', '0x2F', '0x34', '0x01', '0x49', '0xC7', '0xDA', '0x95', '0x69', '0xF0', '0x49', '0x2F', '0x54', '0x4A', '0x34', '0x07', '0x69', '0xF0', '0x49', '0x2F', '0x34', '0x8C', '0x4B', '0xCB', '0x9F', '0xE0', '0x08', '0x3E', '0x69', '0x40', '0x87', '0x4C', '0xAA', '0xE0', '0x49', '0x2F', '0x34', '0x0B', '0x9F', '0x2F', '0x4D', '0xE0', '0x08', '0x3E', '0x69', '0x40', '0xAA', '0xE0', '0xA9', '0x4E', '0x2A', '0x3F', '0x49', '0x2F', '0x34', '0xCD', '0x9F', '0xD1', '0x4F', '0xE0', '0x08', '0x3E', '0x69', '0x40', '0x49', '0x2F', '0x98', '0x50', '0x34', '0x0D', '0x9F', '0xE0', '0x08', '0x3E', '0x69', '0xC1', '0x51', '0x40', '0x49', '0x2F', '0x34', '0x6D', '0x69', '0xEF', '0x05', '0x52', '0x49', '0x2F']</v>
      </c>
      <c r="G2445" s="1" t="str">
        <f>TRIM(MID(A2445, FIND("Checksum:", A2445) + 9, FIND("(", A2445) - FIND("Checksum:", A2445) - 9))</f>
        <v>0x347D</v>
      </c>
      <c r="H2445" s="1" t="str">
        <f>TRIM(MID(A2445, FIND("(", A2445) + 1, FIND(")", A2445) - FIND("(", A2445) - 1))</f>
        <v>big</v>
      </c>
    </row>
    <row r="2446" spans="1:8" hidden="1" x14ac:dyDescent="0.25">
      <c r="A2446" t="s">
        <v>2444</v>
      </c>
      <c r="B2446" s="1" t="str">
        <f>TRIM(MID(A2446, FIND("Index:", A2446) + 6, FIND(",", A2446) - FIND("Index:", A2446) - 6))</f>
        <v>346763</v>
      </c>
      <c r="C2446" s="1" t="str">
        <f>TRIM(MID(A2446, FIND("Length:", A2446) + 7, FIND(",", A2446, FIND("Length:", A2446)) - FIND("Length:", A2446) - 7))</f>
        <v>13</v>
      </c>
      <c r="D2446" s="1">
        <f>COUNTIF(C:C,C2446)</f>
        <v>7</v>
      </c>
      <c r="E2446" s="1" t="str">
        <f t="shared" si="38"/>
        <v>0xE0</v>
      </c>
      <c r="F2446" s="2" t="str">
        <f>TRIM(MID(A2446, FIND("Message:", A2446) + 8, FIND("]", A2446) - FIND("Message:", A2446) - 7))</f>
        <v>['0xE0', '0x08', '0x3E', '0x69', '0xC1', '0x51', '0x40', '0x49', '0x2F', '0x34', '0x6D', '0x69', '0xEF']</v>
      </c>
      <c r="G2446" s="1" t="str">
        <f>TRIM(MID(A2446, FIND("Checksum:", A2446) + 9, FIND("(", A2446) - FIND("Checksum:", A2446) - 9))</f>
        <v>0x0552</v>
      </c>
      <c r="H2446" s="1" t="str">
        <f>TRIM(MID(A2446, FIND("(", A2446) + 1, FIND(")", A2446) - FIND("(", A2446) - 1))</f>
        <v>big</v>
      </c>
    </row>
    <row r="2447" spans="1:8" hidden="1" x14ac:dyDescent="0.25">
      <c r="A2447" t="s">
        <v>2445</v>
      </c>
      <c r="B2447" s="1" t="str">
        <f>TRIM(MID(A2447, FIND("Index:", A2447) + 6, FIND(",", A2447) - FIND("Index:", A2447) - 6))</f>
        <v>346968</v>
      </c>
      <c r="C2447" s="1" t="str">
        <f>TRIM(MID(A2447, FIND("Length:", A2447) + 7, FIND(",", A2447, FIND("Length:", A2447)) - FIND("Length:", A2447) - 7))</f>
        <v>183</v>
      </c>
      <c r="D2447" s="1">
        <f>COUNTIF(C:C,C2447)</f>
        <v>14</v>
      </c>
      <c r="E2447" s="1" t="str">
        <f t="shared" si="38"/>
        <v>0x3F</v>
      </c>
      <c r="F2447" s="2" t="str">
        <f>TRIM(MID(A2447, FIND("Message:", A2447) + 8, FIND("]", A2447) - FIND("Message:", A2447) - 7))</f>
        <v>['0x3F', '0x46', '0xA1', '0x9B', '0x8E', '0x61', '0x55', '0x68', '0x6E', '0x55', '0x49', '0x2F', '0x33', '0x3F', '0x2A', '0x41', '0x69', '0x3F', '0x79', '0x78', '0x3F', '0x3F', '0x79', '0xF0', '0x83', '0x6A', '0x5F', '0x6D', '0x79', '0xF0', '0x5F', '0x6B', '0x2A', '0x96', '0x6B', '0x41', '0x49', '0x2F', '0x33', '0xDF', '0x69', '0xEF', '0x91', '0x6C', '0x49', '0x2F', '0x33', '0x44', '0x2A', '0x3F', '0x79', '0x3F', '0x6D', '0x68', '0x3F', '0x3F', '0x49', '0x2F', '0x33', '0x3F', '0x3F', '0x6E', '0x79', '0xF0', '0x3F', '0x69', '0x79', '0xF0', '0x3F', '0x2B', '0x6F', '0x6D', '0x49', '0x2F', '0x33', '0xE3', '0x79', '0x68', '0x4E', '0x70', '0xEF', '0x3F', '0xC8', '0x44', '0x79', '0x68', '0x3F', '0xCD', '0x71', '0x3F', '0x79', '0x68', '0x6F', '0x3F', '0x3F', '0x68', '0xE8', '0x72', '0xA0', '0x42', '0xC2', '0x4A', '0xC2', '0x4A', '0xC2', '0x32', '0x73', '0x4A', '0x49', '0x2F', '0x33', '0xE1', '0x9F', '0xDF', '0xCA', '0x74', '0x08', '0x37', '0x0A', '0x45', '0x69', '0x3F', '0x49', '0xF4', '0x75', '0x2F', '0x33', '0xE0', '0x79', '0x68', '0x4F', '0x3F', '0x29', '0x76', '0x49', '0x2F', '0x33', '0x3F', '0x79', '0x78', '0x4F', '0xA2', '0x77', '0x3F', '0xA0', '0x35', '0x8E', '0x65', '0x3F', '0xAA', '0x6A', '0x78', '0x8E', '0x61', '0x49', '0x2F', '0x33', '0x3F', '0x79', '0xCC', '0x79', '0x78', '0xEF', '0x3F', '0xC8', '0x55', '0x49', '0x2F', '0xB7', '0x7A', '0x33', '0xDF', '0xAA', '0xDF', '0xAA', '0xFB', '0x9F', '0x5E', '0x7B', '0xF2', '0xC7', '0x41', '0xCA']</v>
      </c>
      <c r="G2447" s="1" t="str">
        <f>TRIM(MID(A2447, FIND("Checksum:", A2447) + 9, FIND("(", A2447) - FIND("Checksum:", A2447) - 9))</f>
        <v>0x4E49</v>
      </c>
      <c r="H2447" s="1" t="str">
        <f>TRIM(MID(A2447, FIND("(", A2447) + 1, FIND(")", A2447) - FIND("(", A2447) - 1))</f>
        <v>big</v>
      </c>
    </row>
    <row r="2448" spans="1:8" hidden="1" x14ac:dyDescent="0.25">
      <c r="A2448" t="s">
        <v>2446</v>
      </c>
      <c r="B2448" s="1" t="str">
        <f>TRIM(MID(A2448, FIND("Index:", A2448) + 6, FIND(",", A2448) - FIND("Index:", A2448) - 6))</f>
        <v>347031</v>
      </c>
      <c r="C2448" s="1" t="str">
        <f>TRIM(MID(A2448, FIND("Length:", A2448) + 7, FIND(",", A2448, FIND("Length:", A2448)) - FIND("Length:", A2448) - 7))</f>
        <v>148</v>
      </c>
      <c r="D2448" s="1">
        <f>COUNTIF(C:C,C2448)</f>
        <v>24</v>
      </c>
      <c r="E2448" s="1" t="str">
        <f t="shared" si="38"/>
        <v>0xF0</v>
      </c>
      <c r="F2448" s="2" t="str">
        <f>TRIM(MID(A2448, FIND("Message:", A2448) + 8, FIND("]", A2448) - FIND("Message:", A2448) - 7))</f>
        <v>['0xF0', '0x3F', '0x69', '0x79', '0xF0', '0x3F', '0x2B', '0x6F', '0x6D', '0x49', '0x2F', '0x33', '0xE3', '0x79', '0x68', '0x4E', '0x70', '0xEF', '0x3F', '0xC8', '0x44', '0x79', '0x68', '0x3F', '0xCD', '0x71', '0x3F', '0x79', '0x68', '0x6F', '0x3F', '0x3F', '0x68', '0xE8', '0x72', '0xA0', '0x42', '0xC2', '0x4A', '0xC2', '0x4A', '0xC2', '0x32', '0x73', '0x4A', '0x49', '0x2F', '0x33', '0xE1', '0x9F', '0xDF', '0xCA', '0x74', '0x08', '0x37', '0x0A', '0x45', '0x69', '0x3F', '0x49', '0xF4', '0x75', '0x2F', '0x33', '0xE0', '0x79', '0x68', '0x4F', '0x3F', '0x29', '0x76', '0x49', '0x2F', '0x33', '0x3F', '0x79', '0x78', '0x4F', '0xA2', '0x77', '0x3F', '0xA0', '0x35', '0x8E', '0x65', '0x3F', '0xAA', '0x6A', '0x78', '0x8E', '0x61', '0x49', '0x2F', '0x33', '0x3F', '0x79', '0xCC', '0x79', '0x78', '0xEF', '0x3F', '0xC8', '0x55', '0x49', '0x2F', '0xB7', '0x7A', '0x33', '0xDF', '0xAA', '0xDF', '0xAA', '0xFB', '0x9F', '0x5E', '0x7B', '0xF2', '0xC7', '0x41', '0xCA', '0x4E', '0x49', '0x2F', '0x09', '0x7C', '0x33', '0x44', '0x79', '0x68', '0xEF', '0x3F', '0xCA', '0xCF', '0x7D', '0x49', '0x49', '0x2F', '0x33', '0xE1', '0x9F', '0xDF', '0xD3', '0x7E', '0x08', '0x46', '0xC7', '0x45', '0xCA']</v>
      </c>
      <c r="G2448" s="1" t="str">
        <f>TRIM(MID(A2448, FIND("Checksum:", A2448) + 9, FIND("(", A2448) - FIND("Checksum:", A2448) - 9))</f>
        <v>0x4349</v>
      </c>
      <c r="H2448" s="1" t="str">
        <f>TRIM(MID(A2448, FIND("(", A2448) + 1, FIND(")", A2448) - FIND("(", A2448) - 1))</f>
        <v>big</v>
      </c>
    </row>
    <row r="2449" spans="1:8" hidden="1" x14ac:dyDescent="0.25">
      <c r="A2449" t="s">
        <v>2447</v>
      </c>
      <c r="B2449" s="1" t="str">
        <f>TRIM(MID(A2449, FIND("Index:", A2449) + 6, FIND(",", A2449) - FIND("Index:", A2449) - 6))</f>
        <v>347877</v>
      </c>
      <c r="C2449" s="1" t="str">
        <f>TRIM(MID(A2449, FIND("Length:", A2449) + 7, FIND(",", A2449, FIND("Length:", A2449)) - FIND("Length:", A2449) - 7))</f>
        <v>127</v>
      </c>
      <c r="D2449" s="1">
        <f>COUNTIF(C:C,C2449)</f>
        <v>13</v>
      </c>
      <c r="E2449" s="1" t="str">
        <f t="shared" si="38"/>
        <v>0x69</v>
      </c>
      <c r="F2449" s="2" t="str">
        <f>TRIM(MID(A2449, FIND("Message:", A2449) + 8, FIND("]", A2449) - FIND("Message:", A2449) - 7))</f>
        <v>['0x69', '0xEF', '0xAA', '0xDF', '0xC2', '0x4A', '0xA7', '0x78', '0xC2', '0x4A', '0xC2', '0x4A', '0x49', '0x1F', '0x47', '0x42', '0x79', '0x6B', '0xAA', '0xDF', '0xAA', '0xFB', '0x6A', '0xF7', '0x78', '0x7A', '0xC8', '0x41', '0x2A', '0x3F', '0x69', '0xEF', '0xAA', '0xF1', '0x7B', '0xDF', '0xC2', '0x4A', '0xC2', '0x4A', '0xC2', '0x4A', '0x82', '0x7C', '0x49', '0x1F', '0x47', '0x6C', '0xAA', '0xDF', '0xAA', '0xCD', '0x7D', '0xFB', '0x6A', '0xF7', '0xC8', '0x41', '0x2A', '0x3F', '0x4F', '0x7E', '0x69', '0xEF', '0xAA', '0xDF', '0xC2', '0x4A', '0xC2', '0x32', '0x7F', '0x4A', '0xC2', '0x4A', '0x49', '0x1F', '0x47', '0x6D', '0xF3', '0x40', '0xAA', '0xDF', '0xAA', 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'0x4B']</v>
      </c>
      <c r="G2449" s="1" t="str">
        <f>TRIM(MID(A2449, FIND("Checksum:", A2449) + 9, FIND("(", A2449) - FIND("Checksum:", A2449) - 9))</f>
        <v>0x4169</v>
      </c>
      <c r="H2449" s="1" t="str">
        <f>TRIM(MID(A2449, FIND("(", A2449) + 1, FIND(")", A2449) - FIND("(", A2449) - 1))</f>
        <v>big</v>
      </c>
    </row>
    <row r="2450" spans="1:8" hidden="1" x14ac:dyDescent="0.25">
      <c r="A2450" t="s">
        <v>2448</v>
      </c>
      <c r="B2450" s="1" t="str">
        <f>TRIM(MID(A2450, FIND("Index:", A2450) + 6, FIND(",", A2450) - FIND("Index:", A2450) - 6))</f>
        <v>347912</v>
      </c>
      <c r="C2450" s="1" t="str">
        <f>TRIM(MID(A2450, FIND("Length:", A2450) + 7, FIND(",", A2450, FIND("Length:", A2450)) - FIND("Length:", A2450) - 7))</f>
        <v>157</v>
      </c>
      <c r="D2450" s="1">
        <f>COUNTIF(C:C,C2450)</f>
        <v>20</v>
      </c>
      <c r="E2450" s="1" t="str">
        <f t="shared" si="38"/>
        <v>0xDF</v>
      </c>
      <c r="F2450" s="2" t="str">
        <f>TRIM(MID(A2450, FIND("Message:", A2450) + 8, FIND("]", A2450) - FIND("Message:", A2450) - 7))</f>
        <v>['0xDF', '0xC2', '0x4A', '0xC2', '0x4A', '0xC2', '0x4A', '0x82', '0x7C', '0x49', '0x1F', '0x47', '0x6C', '0xAA', '0xDF', '0xAA', '0xCD', '0x7D', '0xFB', '0x6A', '0xF7', '0xC8', '0x41', '0x2A', '0x3F', '0x4F', '0x7E', '0x69', '0xEF', '0xAA', '0xDF', '0xC2', '0x4A', '0xC2', '0x32', '0x7F', '0x4A', '0xC2', '0x4A', '0x49', '0x1F', '0x47', '0x6D', '0xF3', '0x40', '0xAA', '0xDF', '0xAA', 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'0x4B', '0x41', '0x69', '0xF0', '0x49', '0x1F', '0xB3', '0x46', '0x4B', '0x43', '0x69', '0xF0', '0x49', '0x1F', '0x4B', '0xE2', '0x47', '0x45', '0x69', '0xF0', '0x49', '0x1F', '0x4B', '0x47', '0xE1', '0x48', '0x69', '0xF0', '0x49', '0x1F', '0x4B', '0x49', '0x69', '0x09', '0x49', '0xF0', '0x49', '0x1F', '0x4B', '0x4B', '0x69', '0xF0', '0x93', '0x4A', '0x49', '0x1F', '0x4B', '0x4D', '0x69', '0xF0', '0x49', '0xEE', '0x4B', '0x1F', '0x4B', '0x4F', '0x69', '0xF0', '0x49', '0x1F', '0xC7', '0x4C', '0x4B', '0x51', '0x69', '0xF0']</v>
      </c>
      <c r="G2450" s="1" t="str">
        <f>TRIM(MID(A2450, FIND("Checksum:", A2450) + 9, FIND("(", A2450) - FIND("Checksum:", A2450) - 9))</f>
        <v>0x491F</v>
      </c>
      <c r="H2450" s="1" t="str">
        <f>TRIM(MID(A2450, FIND("(", A2450) + 1, FIND(")", A2450) - FIND("(", A2450) - 1))</f>
        <v>big</v>
      </c>
    </row>
    <row r="2451" spans="1:8" hidden="1" x14ac:dyDescent="0.25">
      <c r="A2451" t="s">
        <v>2449</v>
      </c>
      <c r="B2451" s="1" t="str">
        <f>TRIM(MID(A2451, FIND("Index:", A2451) + 6, FIND(",", A2451) - FIND("Index:", A2451) - 6))</f>
        <v>347920</v>
      </c>
      <c r="C2451" s="1" t="str">
        <f>TRIM(MID(A2451, FIND("Length:", A2451) + 7, FIND(",", A2451, FIND("Length:", A2451)) - FIND("Length:", A2451) - 7))</f>
        <v>167</v>
      </c>
      <c r="D2451" s="1">
        <f>COUNTIF(C:C,C2451)</f>
        <v>24</v>
      </c>
      <c r="E2451" s="1" t="str">
        <f t="shared" si="38"/>
        <v>0x7C</v>
      </c>
      <c r="F2451" s="2" t="str">
        <f>TRIM(MID(A2451, FIND("Message:", A2451) + 8, FIND("]", A2451) - FIND("Message:", A2451) - 7))</f>
        <v>['0x7C', '0x49', '0x1F', '0x47', '0x6C', '0xAA', '0xDF', '0xAA', '0xCD', '0x7D', '0xFB', '0x6A', '0xF7', '0xC8', '0x41', '0x2A', '0x3F', '0x4F', '0x7E', '0x69', '0xEF', '0xAA', '0xDF', '0xC2', '0x4A', '0xC2', '0x32', '0x7F', '0x4A', '0xC2', '0x4A', '0x49', '0x1F', '0x47', '0x6D', '0xF3', '0x40', '0xAA', '0xDF', '0xAA', 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'0x4B', '0x41', '0x69', '0xF0', '0x49', '0x1F', '0xB3', '0x46', '0x4B', '0x43', '0x69', '0xF0', '0x49', '0x1F', '0x4B', '0xE2', '0x47', '0x45', '0x69', '0xF0', '0x49', '0x1F', '0x4B', '0x47', '0xE1', '0x48', '0x69', '0xF0', '0x49', '0x1F', '0x4B', '0x49', '0x69', '0x09', '0x49', '0xF0', '0x49', '0x1F', '0x4B', '0x4B', '0x69', '0xF0', '0x93', '0x4A', '0x49', '0x1F', '0x4B', '0x4D', '0x69', '0xF0', '0x49', '0xEE', '0x4B', '0x1F', '0x4B', '0x4F', '0x69', '0xF0', '0x49', '0x1F', '0xC7', '0x4C', '0x4B', '0x51', '0x69', '0xF0', '0x49', '0x1F', '0x4B', '0xF6', '0x4D', '0x53', '0x69', '0xF0', '0x49', '0x1F', '0x4B', '0x55', '0x04', '0x4E', '0x69', '0xF0', '0x49', '0x1F']</v>
      </c>
      <c r="G2451" s="1" t="str">
        <f>TRIM(MID(A2451, FIND("Checksum:", A2451) + 9, FIND("(", A2451) - FIND("Checksum:", A2451) - 9))</f>
        <v>0x4B57</v>
      </c>
      <c r="H2451" s="1" t="str">
        <f>TRIM(MID(A2451, FIND("(", A2451) + 1, FIND(")", A2451) - FIND("(", A2451) - 1))</f>
        <v>big</v>
      </c>
    </row>
    <row r="2452" spans="1:8" hidden="1" x14ac:dyDescent="0.25">
      <c r="A2452" t="s">
        <v>2450</v>
      </c>
      <c r="B2452" s="1" t="str">
        <f>TRIM(MID(A2452, FIND("Index:", A2452) + 6, FIND(",", A2452) - FIND("Index:", A2452) - 6))</f>
        <v>347960</v>
      </c>
      <c r="C2452" s="1" t="str">
        <f>TRIM(MID(A2452, FIND("Length:", A2452) + 7, FIND(",", A2452, FIND("Length:", A2452)) - FIND("Length:", A2452) - 7))</f>
        <v>246</v>
      </c>
      <c r="D2452" s="1">
        <f>COUNTIF(C:C,C2452)</f>
        <v>15</v>
      </c>
      <c r="E2452" s="1" t="str">
        <f t="shared" si="38"/>
        <v>0xFB</v>
      </c>
      <c r="F2452" s="2" t="str">
        <f>TRIM(MID(A2452, FIND("Message:", A2452) + 8, FIND("]", A2452) - FIND("Message:", A2452) - 7))</f>
        <v>['0xFB', '0x6A', '0xF7', '0xC8', '0x9C', '0x41', '0x41', '0x2A', '0x3F', '0x69', '0xEF', '0xAA', '0xDF', '0xCF', '0x42', '0xC2', '0x4A', '0xC2', '0x4A', '0xC2', '0x4A', '0x2A', '0x93', '0x43', '0x3F', '0x49', '0x1F', '0x47', '0x57', '0x69', '0xF0', '0xE3', '0x44', '0x49', '0x1F', '0x4B', '0x3F', '0x69', '0xF0', '0x49', '0xDA', '0x45', '0x1F', '0x4B', '0x41', '0x69', '0xF0', '0x49', '0x1F', '0xB3', '0x46', '0x4B', '0x43', '0x69', '0xF0', '0x49', '0x1F', '0x4B', '0xE2', '0x47', '0x45', '0x69', '0xF0', '0x49', '0x1F', '0x4B', '0x47', '0xE1', '0x48', '0x69', '0xF0', '0x49', '0x1F', '0x4B', '0x49', '0x69', '0x09', '0x49', '0xF0', '0x49', '0x1F', '0x4B', '0x4B', '0x69', '0xF0', '0x93', '0x4A', '0x49', '0x1F', '0x4B', '0x4D', '0x69', '0xF0', '0x49', '0xEE', '0x4B', '0x1F', '0x4B', '0x4F', '0x69', '0xF0', '0x49', '0x1F', '0xC7', '0x4C', '0x4B', '0x51', '0x69', '0xF0', '0x49', '0x1F', '0x4B', '0xF6', '0x4D', '0x53', '0x69', '0xF0', '0x49', '0x1F', '0x4B', '0x55', '0x04', '0x4E', '0x69', '0xF0', '0x49', '0x1F', '0x4B', '0x57', '0x69', '0x1D', '0x4F', '0xF0', '0x49', '0x1F', '0x4B', '0x59', '0x69', '0xF0', '0xA7', '0x50', '0x49', '0x1F', '0x4B', '0x5B', '0x69', '0xF0', '0x49', '0x03', '0x51', '0x1F', '0x4B', '0x5D', '0x69', '0xF0', '0x49', '0x1F', '0xDB', '0x52', '0x4B', '0x5F', '0x69', '0xF0', '0x49', '0x1F', '0x4B', '0x0B', '0x53', '0x61', '0x69', '0xF0', '0x49', '0x1F', '0x4B', '0x63', '0x26', '0x54', '0x69', '0xF0', '0x49', '0x1F', '0x4B', '0x65', '0x69', '0x31', '0x55', '0xF0', '0x49', '0x1F', '0x4B', '0x67', '0x69', '0xF0', '0xBB', '0x56', '0x49', '0x1F', '0x4B', '0x69', '0x69', '0xF0', '0x49', '0x17', '0x57', '0x1F', '0x4B', '0x6B', '0x69', '0xF0', '0x49', '0x1F', '0xEF', '0x58', '0x4B', '0x6D', '0xDA', '0x28', '0x69', '0xF0', '0x2A', '0x98', '0x59', '0x3F', '0x49', '0x1F', '0x4B', '0x6F', '0x69', '0xF0', '0x16', '0x5A', '0x49', '0x1F', '0x4B', '0x71', '0x69', '0xF0', '0x49', '0x23', '0x5B', '0x1F', '0x4B', '0x73', '0x69', '0xF0', '0x8E']</v>
      </c>
      <c r="G2452" s="1" t="str">
        <f>TRIM(MID(A2452, FIND("Checksum:", A2452) + 9, FIND("(", A2452) - FIND("Checksum:", A2452) - 9))</f>
        <v>0x6587</v>
      </c>
      <c r="H2452" s="1" t="str">
        <f>TRIM(MID(A2452, FIND("(", A2452) + 1, FIND(")", A2452) - FIND("(", A2452) - 1))</f>
        <v>big</v>
      </c>
    </row>
    <row r="2453" spans="1:8" hidden="1" x14ac:dyDescent="0.25">
      <c r="A2453" t="s">
        <v>2451</v>
      </c>
      <c r="B2453" s="1" t="str">
        <f>TRIM(MID(A2453, FIND("Index:", A2453) + 6, FIND(",", A2453) - FIND("Index:", A2453) - 6))</f>
        <v>348081</v>
      </c>
      <c r="C2453" s="1" t="str">
        <f>TRIM(MID(A2453, FIND("Length:", A2453) + 7, FIND(",", A2453, FIND("Length:", A2453)) - FIND("Length:", A2453) - 7))</f>
        <v>186</v>
      </c>
      <c r="D2453" s="1">
        <f>COUNTIF(C:C,C2453)</f>
        <v>9</v>
      </c>
      <c r="E2453" s="1" t="str">
        <f t="shared" si="38"/>
        <v>0x04</v>
      </c>
      <c r="F2453" s="2" t="str">
        <f>TRIM(MID(A2453, FIND("Message:", A2453) + 8, FIND("]", A2453) - FIND("Message:", A2453) - 7))</f>
        <v>['0x04', '0x4E', '0x69', '0xF0', '0x49', '0x1F', '0x4B', '0x57', '0x69', '0x1D', '0x4F', '0xF0', '0x49', '0x1F', '0x4B', '0x59', '0x69', '0xF0', '0xA7', '0x50', '0x49', '0x1F', '0x4B', '0x5B', '0x69', '0xF0', '0x49', '0x03', '0x51', '0x1F', '0x4B', '0x5D', '0x69', '0xF0', '0x49', '0x1F', '0xDB', '0x52', '0x4B', '0x5F', '0x69', '0xF0', '0x49', '0x1F', '0x4B', '0x0B', '0x53', '0x61', '0x69', '0xF0', '0x49', '0x1F', '0x4B', '0x63', '0x26', '0x54', '0x69', '0xF0', '0x49', '0x1F', '0x4B', '0x65', '0x69', '0x31', '0x55', '0xF0', '0x49', '0x1F', '0x4B', '0x67', '0x69', '0xF0', '0xBB', '0x56', '0x49', '0x1F', '0x4B', '0x69', '0x69', '0xF0', '0x49', '0x17', '0x57', '0x1F', '0x4B', '0x6B', '0x69', '0xF0', '0x49', '0x1F', '0xEF', '0x58', '0x4B', '0x6D', '0xDA', '0x28', '0x69', '0xF0', '0x2A', '0x98', '0x59', '0x3F', '0x49', '0x1F', '0x4B', '0x6F', '0x69', '0xF0', '0x16', '0x5A', '0x49', '0x1F', '0x4B', '0x71', '0x69', '0xF0', '0x49', '0x23', '0x5B', '0x1F', '0x4B', '0x73', '0x69', '0xF0', '0x8E', '0x65', '0x87', '0x5C', '0x3F', '0xAA', '0x49', '0x1F', '0x47', '0x57', '0x2A', '0x77', '0x5D', '0x3F', '0x69', '0xF0', '0x49', '0x1F', '0x4B', '0x3F', '0xE9', '0x5E', '0x69', '0xF0', '0x49', '0x1F', '0x4B', '0x41', '0x69', '0x17', '0x5F', '0xF0', '0x49', '0x1F', '0x4B', '0x43', '0xDA', '0x10', '0x32', '0x60', '0x69', '0xF0', '0x49', '0x1F', '0x4B', '0x45', '0xDA', '0x8E', '0x61', '0x0D', '0x69', '0xF0', '0x49', '0x1F', '0x4B', '0x47', '0xC3', '0x62', '0x2A', '0x3F', '0x69', '0xF0']</v>
      </c>
      <c r="G2453" s="1" t="str">
        <f>TRIM(MID(A2453, FIND("Checksum:", A2453) + 9, FIND("(", A2453) - FIND("Checksum:", A2453) - 9))</f>
        <v>0x491F</v>
      </c>
      <c r="H2453" s="1" t="str">
        <f>TRIM(MID(A2453, FIND("(", A2453) + 1, FIND(")", A2453) - FIND("(", A2453) - 1))</f>
        <v>big</v>
      </c>
    </row>
    <row r="2454" spans="1:8" hidden="1" x14ac:dyDescent="0.25">
      <c r="A2454" t="s">
        <v>2452</v>
      </c>
      <c r="B2454" s="1" t="str">
        <f>TRIM(MID(A2454, FIND("Index:", A2454) + 6, FIND(",", A2454) - FIND("Index:", A2454) - 6))</f>
        <v>348767</v>
      </c>
      <c r="C2454" s="1" t="str">
        <f>TRIM(MID(A2454, FIND("Length:", A2454) + 7, FIND(",", A2454, FIND("Length:", A2454)) - FIND("Length:", A2454) - 7))</f>
        <v>203</v>
      </c>
      <c r="D2454" s="1">
        <f>COUNTIF(C:C,C2454)</f>
        <v>18</v>
      </c>
      <c r="E2454" s="1" t="str">
        <f t="shared" si="38"/>
        <v>0x52</v>
      </c>
      <c r="F2454" s="2" t="str">
        <f>TRIM(MID(A2454, FIND("Message:", A2454) + 8, FIND("]", A2454) - FIND("Message:", A2454) - 7))</f>
        <v>['0x52', '0x69', '0xF0', '0x49', '0x1F', '0x4B', '0x6F', '0x15', '0x46', '0x2A', '0x3F', '0x69', '0xF0', '0x49', '0x1F', '0x4B', '0xBD', '0x47', '0x71', '0xDA', '0x4B', '0x69', '0xF0', '0x49', '0x1F', '0xA1', '0x48', '0x4B', '0x73', '0x2A', '0x3F', '0x69', '0xF0', '0x3F', '0x0A', '0x49', '0xAA', '0x43', '0x3F', '0xFF', '0x3F', '0x5F', '0x3F', '0x54', '0x4A', '0xDF', '0x3F', '0x8F', '0x3F', '0x3F', '0xDF', '0xD3', '0x2B', '0x4B', '0xCF', '0x7F', '0x3F', '0x3E', '0x3E', '0x8E', '0x61', '0x46', '0x4C', '0x6E', '0x55', '0x49', '0x2F', '0x33', '0x3F', '0x2A', '0x25', '0x4D', '0x3F', '0x79', '0x68', '0x3F', '0x3F', '0x79', '0xF0', '0x57', '0x4E', '0x5F', '0x65', '0x79', '0xF0', '0x5F', '0x61', '0x2A', '0x68', '0x4F', '0x41', '0x49', '0x2F', '0x33', '0xBF', '0x69', '0xEF', '0x55', '0x50', '0x49', '0x2F', '0x33', '0x43', '0x2A', '0x3F', '0x79', '0x22', '0x51', '0x48', '0x3F', '0x3F', '0x49', '0x2F', '0x33', '0x3F', '0x03', '0x52', '0x79', '0xF0', '0x3F', '0x5F', '0x79', '0xF0', '0x3F', '0x05', '0x53', '0x63', '0x49', '0x2F', '0x33', '0xC0', '0x79', '0x48', '0xE4', '0x54', '0x3F', '0x3F', '0x49', '0x2F', '0x33', '0xC1', '0xC3', '0x04', '0x55', '0xE0', '0x08', '0x37', '0xBF', '0xE0', '0x49', '0x2F', '0x8E', '0x56', '0x33', '0xC3', '0x79', '0x48', '0xEF', '0x3F', '0xC8', '0x07', '0x57', '0x44', '0x79', '0x48', '0x3F', '0x3F', '0x79', '0x48', '0x9D', '0x58', '0x6F', '0x3F', '0x3F', '0x68', '0xA0', '0x42', '0xC2', '0x54', '0x59', '0x4A', '0xC2', '0x4A', '0xC2', '0x4A', '0x19', '0xBD', '0x94', '0x5A', '0x9F', '0xE0', '0xC5', '0x3F', '0x69', '0x40', '0x49', '0xD2', '0x5B', '0x2F', '0x07', '0x6F', '0x79', '0x58']</v>
      </c>
      <c r="G2454" s="1" t="str">
        <f>TRIM(MID(A2454, FIND("Checksum:", A2454) + 9, FIND("(", A2454) - FIND("Checksum:", A2454) - 9))</f>
        <v>0x4F3F</v>
      </c>
      <c r="H2454" s="1" t="str">
        <f>TRIM(MID(A2454, FIND("(", A2454) + 1, FIND(")", A2454) - FIND("(", A2454) - 1))</f>
        <v>big</v>
      </c>
    </row>
    <row r="2455" spans="1:8" hidden="1" x14ac:dyDescent="0.25">
      <c r="A2455" t="s">
        <v>2453</v>
      </c>
      <c r="B2455" s="1" t="str">
        <f>TRIM(MID(A2455, FIND("Index:", A2455) + 6, FIND(",", A2455) - FIND("Index:", A2455) - 6))</f>
        <v>348826</v>
      </c>
      <c r="C2455" s="1" t="str">
        <f>TRIM(MID(A2455, FIND("Length:", A2455) + 7, FIND(",", A2455, FIND("Length:", A2455)) - FIND("Length:", A2455) - 7))</f>
        <v>255</v>
      </c>
      <c r="D2455" s="1">
        <f>COUNTIF(C:C,C2455)</f>
        <v>12</v>
      </c>
      <c r="E2455" s="1" t="str">
        <f t="shared" si="38"/>
        <v>0x8E</v>
      </c>
      <c r="F2455" s="2" t="str">
        <f>TRIM(MID(A2455, FIND("Message:", A2455) + 8, FIND("]", A2455) - FIND("Message:", A2455) - 7))</f>
        <v>['0x8E', '0x61', '0x46', '0x4C', '0x6E', '0x55', '0x49', '0x2F', '0x33', '0x3F', '0x2A', '0x25', '0x4D', '0x3F', '0x79', '0x68', '0x3F', '0x3F', '0x79', '0xF0', '0x57', '0x4E', '0x5F', '0x65', '0x79', '0xF0', '0x5F', '0x61', '0x2A', '0x68', '0x4F', '0x41', '0x49', '0x2F', '0x33', '0xBF', '0x69', '0xEF', '0x55', '0x50', '0x49', '0x2F', '0x33', '0x43', '0x2A', '0x3F', '0x79', '0x22', '0x51', '0x48', '0x3F', '0x3F', '0x49', '0x2F', '0x33', '0x3F', '0x03', '0x52', '0x79', '0xF0', '0x3F', '0x5F', '0x79', '0xF0', '0x3F', '0x05', '0x53', '0x63', '0x49', '0x2F', '0x33', '0xC0', '0x79', '0x48', '0xE4', '0x54', '0x3F', '0x3F', '0x49', '0x2F', '0x33', '0xC1', '0xC3', '0x04', '0x55', '0xE0', '0x08', '0x37', '0xBF', '0xE0', '0x49', '0x2F', '0x8E', '0x56', '0x33', '0xC3', '0x79', '0x48', '0xEF', '0x3F', '0xC8', '0x07', '0x57', '0x44', '0x79', '0x48', '0x3F', '0x3F', '0x79', '0x48', '0x9D', '0x58', '0x6F', '0x3F', '0x3F', '0x68', '0xA0', '0x42', '0xC2', '0x54', '0x59', '0x4A', '0xC2', '0x4A', '0xC2', '0x4A', '0x19', '0xBD', '0x94', '0x5A', '0x9F', '0xE0', '0xC5', '0x3F', '0x69', '0x40', '0x49', '0xD2', '0x5B', '0x2F', '0x07', '0x6F', '0x79', '0x58', '0x4F', '0x3F', '0x61', '0x5C', '0x49', '0x2F', '0x33', '0x3F', '0x79', '0x68', '0x4F', '0x78', '0x5D', '0x3F', '0xA0', '0x35', '0x8E', '0x65', '0x3F', '0xAA', '0x50', '0x5E', '0x8E', '0x61', '0x49', '0x2F', '0x33', '0x3F', '0x79', '0xB2', '0x5F', '0x68', '0xEF', '0x3F', '0xC8', '0x4A', '0x49', '0x2F', '0x82', '0x60', '0x33', '0xBF', '0xAA', '0xDF', '0xAA', '0xFB', '0x9F', '0x24', '0x61', '0xF2', '0xC7', '0x41', '0xCA', '0x43', '0x49', '0x2F', '0xE3', '0x62', '0x33', '0x43', '0x79', '0x48', '0xEF', '0x3F', '0xC8', '0x92', '0x63', '0x42', '0xC2', '0x3F', '0xFE', '0xEA', '0x3F', '0x48', '0x19', '0x64', '0xC2', '0x40', '0x8E', '0x65', '0x3F', '0xAA', '0x19', '0x5E', '0x65', '0xA5', '0x89', '0x8A', '0x49', '0x2F', '0x33', '0xC3', '0x8E', '0x66', '0x79', '0x48', '0xEF', '0x3F', '0xC8', '0x44', '0x79', '0xDD', '0x67', '0x48', '0x3F', '0x3F', '0x79', '0x48', '0x6F', '0x3F', '0x9E']</v>
      </c>
      <c r="G2455" s="1" t="str">
        <f>TRIM(MID(A2455, FIND("Checksum:", A2455) + 9, FIND("(", A2455) - FIND("Checksum:", A2455) - 9))</f>
        <v>0x683F</v>
      </c>
      <c r="H2455" s="1" t="str">
        <f>TRIM(MID(A2455, FIND("(", A2455) + 1, FIND(")", A2455) - FIND("(", A2455) - 1))</f>
        <v>big</v>
      </c>
    </row>
    <row r="2456" spans="1:8" hidden="1" x14ac:dyDescent="0.25">
      <c r="A2456" t="s">
        <v>2454</v>
      </c>
      <c r="B2456" s="1" t="str">
        <f>TRIM(MID(A2456, FIND("Index:", A2456) + 6, FIND(",", A2456) - FIND("Index:", A2456) - 6))</f>
        <v>349050</v>
      </c>
      <c r="C2456" s="1" t="str">
        <f>TRIM(MID(A2456, FIND("Length:", A2456) + 7, FIND(",", A2456, FIND("Length:", A2456)) - FIND("Length:", A2456) - 7))</f>
        <v>231</v>
      </c>
      <c r="D2456" s="1">
        <f>COUNTIF(C:C,C2456)</f>
        <v>14</v>
      </c>
      <c r="E2456" s="1" t="str">
        <f t="shared" si="38"/>
        <v>0x3F</v>
      </c>
      <c r="F2456" s="2" t="str">
        <f>TRIM(MID(A2456, FIND("Message:", A2456) + 8, FIND("]", A2456) - FIND("Message:", A2456) - 7))</f>
        <v>['0x3F', '0xAA', '0x19', '0x5E', '0x65', '0xA5', '0x89', '0x8A', '0x49', '0x2F', '0x33', '0xC3', '0x8E', '0x66', '0x79', '0x48', '0xEF', '0x3F', '0xC8', '0x44', '0x79', '0xDD', '0x67', '0x48', '0x3F', '0x3F', '0x79', '0x48', '0x6F', '0x3F', '0x9E', '0x68', '0x3F', '0x68', '0xA0', '0x42', '0xC2', '0x4A', '0xC2', '0xC2', '0x69', '0x4A', '0xC2', '0x4A', '0xC2', '0x3F', '0x1A', '0x9E', '0x7B', '0x6A', '0x79', '0xF0', '0xCF', '0x3F', '0xC6', '0xE7', '0xCA', '0x5D', '0x6B', '0x64', '0x19', '0x9B', '0x45', '0x3F', '0x3F', '0xF3', '0x3C', '0x6C', '0x9F', '0xE0', '0xC5', '0x3F', '0x69', '0x40', '0x49', '0xE4', '0x6D', '0x2F', '0x07', '0x6F', '0x79', '0x58', '0x3F', '0x3F', '0x63', '0x6E', '0x19', '0x96', '0x9F', '0xE0', '0xC5', '0x49', '0x69', '0x17', '0x6F', '0x40', '0x49', '0xBF', '0x49', '0x5F', '0x74', '0xE0', '0xB6', '0x70', '0xCF', '0x3F', '0x49', '0xBF', '0x48', '0x59', '0xB4', '0xDE', '0x71', '0x44', '0x73', '0xE0', '0xCF', '0x3F', '0xC2', '0x43', '0x1F', '0x72', '0x9F', '0x4C', '0x4A', '0xBF', '0x49', '0x65', '0xA0', '0xB7', '0x73', '0x42', '0xA9', '0x5C', '0x6A', '0xE0', '0x49', '0xBF', '0x10', '0x74', '0x49', '0x63', '0x73', '0xE0', '0xCF', '0x3F', '0xEF', '0x74', '0x75', '0x68', '0x73', '0x5B', '0xDF', '0x57', '0x3F', '0x48', '0x6B', '0x76', '0x1A', '0x88', '0x79', '0xF0', '0xCF', '0x3F', '0xC6', '0x59', '0x77', '0xE9', '0xCA', '0x44', '0x19', '0x87', '0x89', '0x8A', '0x25', '0x78', '0x19', '0x85', '0x9F', '0xE0', '0xC5', '0x41', '0x69', '0x08', '0x79', '0x40', '0x49', '0x2F', '0x07', '0x6F', '0x79', '0x58', '0x7A', '0x7A', '0x4F', '0x3F', '0x49', '0x2F', '0x33', '0xC0', '0x79', '0xEE', '0x7B', '0x48', '0x3F', '0x3F', '0x49', '0x2F', '0x33', '0xC1', '0xAF', '0x7C', '0xC3', '0xE0', '0x08', '0x37', '0xBF', '0xE0', '0xC2', '0xC3', '0x7D', '0x40', '0x19', '0x7E', '0x89', '0x8A', '0x3F', '0x9A', '0x43', '0x7E', '0x3F']</v>
      </c>
      <c r="G2456" s="1" t="str">
        <f>TRIM(MID(A2456, FIND("Checksum:", A2456) + 9, FIND("(", A2456) - FIND("Checksum:", A2456) - 9))</f>
        <v>0x6A3F</v>
      </c>
      <c r="H2456" s="1" t="str">
        <f>TRIM(MID(A2456, FIND("(", A2456) + 1, FIND(")", A2456) - FIND("(", A2456) - 1))</f>
        <v>big</v>
      </c>
    </row>
    <row r="2457" spans="1:8" hidden="1" x14ac:dyDescent="0.25">
      <c r="A2457" t="s">
        <v>2455</v>
      </c>
      <c r="B2457" s="1" t="str">
        <f>TRIM(MID(A2457, FIND("Index:", A2457) + 6, FIND(",", A2457) - FIND("Index:", A2457) - 6))</f>
        <v>349165</v>
      </c>
      <c r="C2457" s="1" t="str">
        <f>TRIM(MID(A2457, FIND("Length:", A2457) + 7, FIND(",", A2457, FIND("Length:", A2457)) - FIND("Length:", A2457) - 7))</f>
        <v>150</v>
      </c>
      <c r="D2457" s="1">
        <f>COUNTIF(C:C,C2457)</f>
        <v>20</v>
      </c>
      <c r="E2457" s="1" t="str">
        <f t="shared" si="38"/>
        <v>0xE0</v>
      </c>
      <c r="F2457" s="2" t="str">
        <f>TRIM(MID(A2457, FIND("Message:", A2457) + 8, FIND("]", A2457) - FIND("Message:", A2457) - 7))</f>
        <v>['0xE0', '0xCF', '0x3F', '0xC2', '0x43', '0x1F', '0x72', '0x9F', '0x4C', '0x4A', '0xBF', '0x49', '0x65', '0xA0', '0xB7', '0x73', '0x42', '0xA9', '0x5C', '0x6A', '0xE0', '0x49', '0xBF', '0x10', '0x74', '0x49', '0x63', '0x73', '0xE0', '0xCF', '0x3F', '0xEF', '0x74', '0x75', '0x68', '0x73', '0x5B', '0xDF', '0x57', '0x3F', '0x48', '0x6B', '0x76', '0x1A', '0x88', '0x79', '0xF0', '0xCF', '0x3F', '0xC6', '0x59', '0x77', '0xE9', '0xCA', '0x44', '0x19', '0x87', '0x89', '0x8A', '0x25', '0x78', '0x19', '0x85', '0x9F', '0xE0', '0xC5', '0x41', '0x69', '0x08', '0x79', '0x40', '0x49', '0x2F', '0x07', '0x6F', '0x79', '0x58', '0x7A', '0x7A', '0x4F', '0x3F', '0x49', '0x2F', '0x33', '0xC0', '0x79', '0xEE', '0x7B', '0x48', '0x3F', '0x3F', '0x49', '0x2F', '0x33', '0xC1', '0xAF', '0x7C', '0xC3', '0xE0', '0x08', '0x37', '0xBF', '0xE0', '0xC2', '0xC3', '0x7D', '0x40', '0x19', '0x7E', '0x89', '0x8A', '0x3F', '0x9A', '0x43', '0x7E', '0x3F', '0x6A', '0x3F', '0x48', '0x8E', '0x61', '0xC2', '0x62', '0x7F', '0x3F', '0x49', '0x2F', '0x07', '0x6F', '0x79', '0x58', '0x7F', '0x40', '0x4F', '0x3F', '0xC2', '0x40', '0x8E', '0x65', '0x3F', '0x05', '0x41', '0xAA', '0x8E', '0x61', '0x6E', '0x55', '0xA0', '0x82', '0xC2']</v>
      </c>
      <c r="G2457" s="1" t="str">
        <f>TRIM(MID(A2457, FIND("Checksum:", A2457) + 9, FIND("(", A2457) - FIND("Checksum:", A2457) - 9))</f>
        <v>0x42C2</v>
      </c>
      <c r="H2457" s="1" t="str">
        <f>TRIM(MID(A2457, FIND("(", A2457) + 1, FIND(")", A2457) - FIND("(", A2457) - 1))</f>
        <v>big</v>
      </c>
    </row>
    <row r="2458" spans="1:8" hidden="1" x14ac:dyDescent="0.25">
      <c r="A2458" t="s">
        <v>2456</v>
      </c>
      <c r="B2458" s="1" t="str">
        <f>TRIM(MID(A2458, FIND("Index:", A2458) + 6, FIND(",", A2458) - FIND("Index:", A2458) - 6))</f>
        <v>349179</v>
      </c>
      <c r="C2458" s="1" t="str">
        <f>TRIM(MID(A2458, FIND("Length:", A2458) + 7, FIND(",", A2458, FIND("Length:", A2458)) - FIND("Length:", A2458) - 7))</f>
        <v>166</v>
      </c>
      <c r="D2458" s="1">
        <f>COUNTIF(C:C,C2458)</f>
        <v>14</v>
      </c>
      <c r="E2458" s="1" t="str">
        <f t="shared" si="38"/>
        <v>0xB7</v>
      </c>
      <c r="F2458" s="2" t="str">
        <f>TRIM(MID(A2458, FIND("Message:", A2458) + 8, FIND("]", A2458) - FIND("Message:", A2458) - 7))</f>
        <v>['0xB7', '0x73', '0x42', '0xA9', '0x5C', '0x6A', '0xE0', '0x49', '0xBF', '0x10', '0x74', '0x49', '0x63', '0x73', '0xE0', '0xCF', '0x3F', '0xEF', '0x74', '0x75', '0x68', '0x73', '0x5B', '0xDF', '0x57', '0x3F', '0x48', '0x6B', '0x76', '0x1A', '0x88', '0x79', '0xF0', '0xCF', '0x3F', '0xC6', '0x59', '0x77', '0xE9', '0xCA', '0x44', '0x19', '0x87', '0x89', '0x8A', '0x25', '0x78', '0x19', '0x85', '0x9F', '0xE0', '0xC5', '0x41', '0x69', '0x08', '0x79', '0x40', '0x49', '0x2F', '0x07', '0x6F', '0x79', '0x58', '0x7A', '0x7A', '0x4F', '0x3F', '0x49', '0x2F', '0x33', '0xC0', '0x79', '0xEE', '0x7B', '0x48', '0x3F', '0x3F', '0x49', '0x2F', '0x33', '0xC1', '0xAF', '0x7C', '0xC3', '0xE0', '0x08', '0x37', '0xBF', '0xE0', '0xC2', '0xC3', '0x7D', '0x40', '0x19', '0x7E', '0x89', '0x8A', '0x3F', '0x9A', '0x43', '0x7E', '0x3F', '0x6A', '0x3F', '0x48', '0x8E', '0x61', '0xC2', '0x62', '0x7F', '0x3F', '0x49', '0x2F', '0x07', '0x6F', '0x79', '0x58', '0x7F', '0x40', '0x4F', '0x3F', '0xC2', '0x40', '0x8E', '0x65', '0x3F', '0x05', '0x41', '0xAA', '0x8E', '0x61', '0x6E', '0x55', '0xA0', '0x82', '0xC2', '0x42', '0xC2', '0x3F', '0x2B', '0x3A', '0x49', '0x2F', '0x33', '0x55', '0x43', '0x3F', '0x72', '0xE0', '0x9F', '0x65', '0x19', '0x73', '0x67', '0x44', '0x82', '0x58', '0x9F', '0xE0', '0x4A', '0x2F', '0x31', '0x4A', '0x45', '0x5F', '0xC5']</v>
      </c>
      <c r="G2458" s="1" t="str">
        <f>TRIM(MID(A2458, FIND("Checksum:", A2458) + 9, FIND("(", A2458) - FIND("Checksum:", A2458) - 9))</f>
        <v>0x4769</v>
      </c>
      <c r="H2458" s="1" t="str">
        <f>TRIM(MID(A2458, FIND("(", A2458) + 1, FIND(")", A2458) - FIND("(", A2458) - 1))</f>
        <v>big</v>
      </c>
    </row>
    <row r="2459" spans="1:8" hidden="1" x14ac:dyDescent="0.25">
      <c r="A2459" t="s">
        <v>2457</v>
      </c>
      <c r="B2459" s="1" t="str">
        <f>TRIM(MID(A2459, FIND("Index:", A2459) + 6, FIND(",", A2459) - FIND("Index:", A2459) - 6))</f>
        <v>349315</v>
      </c>
      <c r="C2459" s="1" t="str">
        <f>TRIM(MID(A2459, FIND("Length:", A2459) + 7, FIND(",", A2459, FIND("Length:", A2459)) - FIND("Length:", A2459) - 7))</f>
        <v>172</v>
      </c>
      <c r="D2459" s="1">
        <f>COUNTIF(C:C,C2459)</f>
        <v>16</v>
      </c>
      <c r="E2459" s="1" t="str">
        <f t="shared" si="38"/>
        <v>0x42</v>
      </c>
      <c r="F2459" s="2" t="str">
        <f>TRIM(MID(A2459, FIND("Message:", A2459) + 8, FIND("]", A2459) - FIND("Message:", A2459) - 7))</f>
        <v>['0x42', '0xC2', '0x3F', '0x2B', '0x3A', '0x49', '0x2F', '0x33', '0x55', '0x43', '0x3F', '0x72', '0xE0', '0x9F', '0x65', '0x19', '0x73', '0x67', '0x44', '0x82', '0x58', '0x9F', '0xE0', '0x4A', '0x2F', '0x31', '0x4A', '0x45', '0x5F', '0xC5', '0x47', '0x69', '0x40', '0xA9', '0xF1', '0xF6', '0x46', '0x89', '0x0C', '0x70', '0xE7', '0xAC', '0x52', '0xAC', '0xDF', '0x47', '0x1C', '0xA9', '0x1C', '0x9F', '0xE2', '0x7F', '0x58', '0x83', '0x48', '0x07', '0xBF', '0xC8', '0x3F', '0x2C', '0x3F', '0x2A', '0xAC', '0x49', '0x45', '0xAC', '0x1C', '0xA9', '0x1C', '0x79', '0xF2', '0x89', '0x4A', '0xCA', '0x41', '0x19', '0x69', '0xDF', '0x42', '0x69', '0x64', '0x4B', '0x10', '0x29', '0x45', '0x1A', '0x67', '0x6A', '0xE0', '0x96', '0x4C', '0x1A', '0x66', '0x79', '0xF0', '0xCF', '0x3F', '0x72', '0xB8', '0x4D', '0xEB', '0x49', '0x2F', '0x33', '0x3F', '0x82', '0x57', '0xFD', '0x4E', '0x79', '0x70', '0x5F', '0x61', '0x49', '0x2F', '0x33', '0xA4', '0x4F', '0xC3', '0x79', '0x48', '0xEF', '0x3F', '0xC8', '0x44', '0x11', '0x50', '0x79', '0x48', '0x3F', '0x3F', '0x79', '0x48', '0x6F', '0xC1', '0x51', '0x3F', '0x3F', '0x68', '0xA0', '0x42', '0xC2', '0x4A', '0x28', '0x52', '0xC2', '0x4A', '0xC2', '0x4A', '0x49', '0x2F', '0x33', '0x18', '0x53', '0xC1', '0xC3', '0xE0', '0x08', '0x37', '0x0A', '0x42', '0x45', '0x54', '0xBF', '0xE0', '0x49', '0x2F', '0x33', '0xC0', '0x79', '0xDA', '0x55']</v>
      </c>
      <c r="G2459" s="1" t="str">
        <f>TRIM(MID(A2459, FIND("Checksum:", A2459) + 9, FIND("(", A2459) - FIND("Checksum:", A2459) - 9))</f>
        <v>0x484F</v>
      </c>
      <c r="H2459" s="1" t="str">
        <f>TRIM(MID(A2459, FIND("(", A2459) + 1, FIND(")", A2459) - FIND("(", A2459) - 1))</f>
        <v>big</v>
      </c>
    </row>
    <row r="2460" spans="1:8" hidden="1" x14ac:dyDescent="0.25">
      <c r="A2460" t="s">
        <v>2458</v>
      </c>
      <c r="B2460" s="1" t="str">
        <f>TRIM(MID(A2460, FIND("Index:", A2460) + 6, FIND(",", A2460) - FIND("Index:", A2460) - 6))</f>
        <v>349323</v>
      </c>
      <c r="C2460" s="1" t="str">
        <f>TRIM(MID(A2460, FIND("Length:", A2460) + 7, FIND(",", A2460, FIND("Length:", A2460)) - FIND("Length:", A2460) - 7))</f>
        <v>194</v>
      </c>
      <c r="D2460" s="1">
        <f>COUNTIF(C:C,C2460)</f>
        <v>16</v>
      </c>
      <c r="E2460" s="1" t="str">
        <f t="shared" si="38"/>
        <v>0x55</v>
      </c>
      <c r="F2460" s="2" t="str">
        <f>TRIM(MID(A2460, FIND("Message:", A2460) + 8, FIND("]", A2460) - FIND("Message:", A2460) - 7))</f>
        <v>['0x55', '0x43', '0x3F', '0x72', '0xE0', '0x9F', '0x65', '0x19', '0x73', '0x67', '0x44', '0x82', '0x58', '0x9F', '0xE0', '0x4A', '0x2F', '0x31', '0x4A', '0x45', '0x5F', '0xC5', '0x47', '0x69', '0x40', '0xA9', '0xF1', '0xF6', '0x46', '0x89', '0x0C', '0x70', '0xE7', '0xAC', '0x52', '0xAC', '0xDF', '0x47', '0x1C', '0xA9', '0x1C', '0x9F', '0xE2', '0x7F', '0x58', '0x83', '0x48', '0x07', '0xBF', '0xC8', '0x3F', '0x2C', '0x3F', '0x2A', '0xAC', '0x49', '0x45', '0xAC', '0x1C', '0xA9', '0x1C', '0x79', '0xF2', '0x89', '0x4A', '0xCA', '0x41', '0x19', '0x69', '0xDF', '0x42', '0x69', '0x64', '0x4B', '0x10', '0x29', '0x45', '0x1A', '0x67', '0x6A', '0xE0', '0x96', '0x4C', '0x1A', '0x66', '0x79', '0xF0', '0xCF', '0x3F', '0x72', '0xB8', '0x4D', '0xEB', '0x49', '0x2F', '0x33', '0x3F', '0x82', '0x57', '0xFD', '0x4E', '0x79', '0x70', '0x5F', '0x61', '0x49', '0x2F', '0x33', '0xA4', '0x4F', '0xC3', '0x79', '0x48', '0xEF', '0x3F', '0xC8', '0x44', '0x11', '0x50', '0x79', '0x48', '0x3F', '0x3F', '0x79', '0x48', '0x6F', '0xC1', '0x51', '0x3F', '0x3F', '0x68', '0xA0', '0x42', '0xC2', '0x4A', '0x28', '0x52', '0xC2', '0x4A', '0xC2', '0x4A', '0x49', '0x2F', '0x33', '0x18', '0x53', '0xC1', '0xC3', '0xE0', '0x08', '0x37', '0x0A', '0x42', '0x45', '0x54', '0xBF', '0xE0', '0x49', '0x2F', '0x33', '0xC0', '0x79', '0xDA', '0x55', '0x48', '0x4F', '0x3F', '0xC2', '0x40', '0xA0', '0x35', '0x05', '0x56', '0x8E', '0x65', '0x3F', '0xAA', '0x8E', '0x61', '0xAC', '0xD0', '0x57', '0x92', '0x6E', '0x65', '0x24', '0x41', '0x6E', '0x55', '0xE6', '0x58', '0xA0', '0x82', '0x1A']</v>
      </c>
      <c r="G2460" s="1" t="str">
        <f>TRIM(MID(A2460, FIND("Checksum:", A2460) + 9, FIND("(", A2460) - FIND("Checksum:", A2460) - 9))</f>
        <v>0x52A9</v>
      </c>
      <c r="H2460" s="1" t="str">
        <f>TRIM(MID(A2460, FIND("(", A2460) + 1, FIND(")", A2460) - FIND("(", A2460) - 1))</f>
        <v>big</v>
      </c>
    </row>
    <row r="2461" spans="1:8" hidden="1" x14ac:dyDescent="0.25">
      <c r="A2461" t="s">
        <v>2459</v>
      </c>
      <c r="B2461" s="1" t="str">
        <f>TRIM(MID(A2461, FIND("Index:", A2461) + 6, FIND(",", A2461) - FIND("Index:", A2461) - 6))</f>
        <v>349365</v>
      </c>
      <c r="C2461" s="1" t="str">
        <f>TRIM(MID(A2461, FIND("Length:", A2461) + 7, FIND(",", A2461, FIND("Length:", A2461)) - FIND("Length:", A2461) - 7))</f>
        <v>229</v>
      </c>
      <c r="D2461" s="1">
        <f>COUNTIF(C:C,C2461)</f>
        <v>16</v>
      </c>
      <c r="E2461" s="1" t="str">
        <f t="shared" si="38"/>
        <v>0xE2</v>
      </c>
      <c r="F2461" s="2" t="str">
        <f>TRIM(MID(A2461, FIND("Message:", A2461) + 8, FIND("]", A2461) - FIND("Message:", A2461) - 7))</f>
        <v>['0xE2', '0x7F', '0x58', '0x83', '0x48', '0x07', '0xBF', '0xC8', '0x3F', '0x2C', '0x3F', '0x2A', '0xAC', '0x49', '0x45', '0xAC', '0x1C', '0xA9', '0x1C', '0x79', '0xF2', '0x89', '0x4A', '0xCA', '0x41', '0x19', '0x69', '0xDF', '0x42', '0x69', '0x64', '0x4B', '0x10', '0x29', '0x45', '0x1A', '0x67', '0x6A', '0xE0', '0x96', '0x4C', '0x1A', '0x66', '0x79', '0xF0', '0xCF', '0x3F', '0x72', '0xB8', '0x4D', '0xEB', '0x49', '0x2F', '0x33', '0x3F', '0x82', '0x57', '0xFD', '0x4E', '0x79', '0x70', '0x5F', '0x61', '0x49', '0x2F', '0x33', '0xA4', '0x4F', '0xC3', '0x79', '0x48', '0xEF', '0x3F', '0xC8', '0x44', '0x11', '0x50', '0x79', '0x48', '0x3F', '0x3F', '0x79', '0x48', '0x6F', '0xC1', '0x51', '0x3F', '0x3F', '0x68', '0xA0', '0x42', '0xC2', '0x4A', '0x28', '0x52', '0xC2', '0x4A', '0xC2', '0x4A', '0x49', '0x2F', '0x33', '0x18', '0x53', '0xC1', '0xC3', '0xE0', '0x08', '0x37', '0x0A', '0x42', '0x45', '0x54', '0xBF', '0xE0', '0x49', '0x2F', '0x33', '0xC0', '0x79', '0xDA', '0x55', '0x48', '0x4F', '0x3F', '0xC2', '0x40', '0xA0', '0x35', '0x05', '0x56', '0x8E', '0x65', '0x3F', '0xAA', '0x8E', '0x61', '0xAC', '0xD0', '0x57', '0x92', '0x6E', '0x65', '0x24', '0x41', '0x6E', '0x55', '0xE6', '0x58', '0xA0', '0x82', '0x1A', '0x52', '0xA9', '0xF1', '0xB9', '0x3D', '0x59', '0xB7', '0x6F', '0xE0', '0xCF', '0x41', '0x19', '0x4F', '0xDA', '0x5A', '0xAC', '0x1C', '0xA1', '0x42', '0xA3', '0x1C', '0x89', '0x50', '0x5B', '0x8A', '0xA2', '0x62', '0xAC', '0x4C', '0x82', '0x3F', '0xA5', '0x5C', '0x70', '0x71', '0xC8', '0x3F', '0xA0', '0x72', '0xAC', '0x06', '0x5D', '0x1C', '0x19', '0x4B', '0xA4', '0x52', '0xA0', '0x35', '0xAA', '0x5E', '0x23', '0x42', '0xA1', '0x35', '0xA5', '0x1C', '0x8E', '0xEA', '0x5F', '0x65', '0x89', '0x6A', '0x3F', '0x48', '0x3F', '0x46', '0xC5', '0x60', '0xA0', '0xFD', '0x3E', '0x37', '0x49', '0x4B', '0x3F', '0x48']</v>
      </c>
      <c r="G2461" s="1" t="str">
        <f>TRIM(MID(A2461, FIND("Checksum:", A2461) + 9, FIND("(", A2461) - FIND("Checksum:", A2461) - 9))</f>
        <v>0x6145</v>
      </c>
      <c r="H2461" s="1" t="str">
        <f>TRIM(MID(A2461, FIND("(", A2461) + 1, FIND(")", A2461) - FIND("(", A2461) - 1))</f>
        <v>big</v>
      </c>
    </row>
    <row r="2462" spans="1:8" hidden="1" x14ac:dyDescent="0.25">
      <c r="A2462" t="s">
        <v>2460</v>
      </c>
      <c r="B2462" s="1" t="str">
        <f>TRIM(MID(A2462, FIND("Index:", A2462) + 6, FIND(",", A2462) - FIND("Index:", A2462) - 6))</f>
        <v>349693</v>
      </c>
      <c r="C2462" s="1" t="str">
        <f>TRIM(MID(A2462, FIND("Length:", A2462) + 7, FIND(",", A2462, FIND("Length:", A2462)) - FIND("Length:", A2462) - 7))</f>
        <v>26</v>
      </c>
      <c r="D2462" s="1">
        <f>COUNTIF(C:C,C2462)</f>
        <v>6</v>
      </c>
      <c r="E2462" s="1" t="str">
        <f t="shared" si="38"/>
        <v>0x6C</v>
      </c>
      <c r="F2462" s="2" t="str">
        <f>TRIM(MID(A2462, FIND("Message:", A2462) + 8, FIND("]", A2462) - FIND("Message:", A2462) - 7))</f>
        <v>['0x6C', '0x4A', '0xBF', '0x85', '0x4B', '0x6A', '0xE0', '0x8E', '0x21', '0x6D', '0x65', '0x3F', '0xAA', '0x3F', '0xAA', '0x8E', '0x61', '0x96', '0x6E', '0x4A', '0xBF', '0x84', '0x3B', '0x29', '0x3F', '0x6A']</v>
      </c>
      <c r="G2462" s="1" t="str">
        <f>TRIM(MID(A2462, FIND("Checksum:", A2462) + 9, FIND("(", A2462) - FIND("Checksum:", A2462) - 9))</f>
        <v>0x0B6F</v>
      </c>
      <c r="H2462" s="1" t="str">
        <f>TRIM(MID(A2462, FIND("(", A2462) + 1, FIND(")", A2462) - FIND("(", A2462) - 1))</f>
        <v>big</v>
      </c>
    </row>
    <row r="2463" spans="1:8" hidden="1" x14ac:dyDescent="0.25">
      <c r="A2463" t="s">
        <v>2461</v>
      </c>
      <c r="B2463" s="1" t="str">
        <f>TRIM(MID(A2463, FIND("Index:", A2463) + 6, FIND(",", A2463) - FIND("Index:", A2463) - 6))</f>
        <v>349742</v>
      </c>
      <c r="C2463" s="1" t="str">
        <f>TRIM(MID(A2463, FIND("Length:", A2463) + 7, FIND(",", A2463, FIND("Length:", A2463)) - FIND("Length:", A2463) - 7))</f>
        <v>187</v>
      </c>
      <c r="D2463" s="1">
        <f>COUNTIF(C:C,C2463)</f>
        <v>10</v>
      </c>
      <c r="E2463" s="1" t="str">
        <f t="shared" si="38"/>
        <v>0xC8</v>
      </c>
      <c r="F2463" s="2" t="str">
        <f>TRIM(MID(A2463, FIND("Message:", A2463) + 8, FIND("]", A2463) - FIND("Message:", A2463) - 7))</f>
        <v>['0xC8', '0x40', '0xEF', '0x41', '0xFD', '0x72', '0x3F', '0x48', '0x8E', '0x65', '0x3F', '0xAA', '0xBE', '0x96', '0x73', '0x3B', '0x8E', '0x61', '0x1A', '0x79', '0x6E', '0x25', '0xC5', '0x74', '0xAD', '0x32', '0x79', '0xF0', '0xCF', '0x3F', '0xC6', '0x94', '0x75', '0xE7', '0xCA', '0x5E', '0x1A', '0x72', '0x79', '0xF0', '0x7D', '0x76', '0xCF', '0x3F', '0x4B', '0xBF', '0x84', '0x3D', '0xAC', '0xFE', '0x77', '0xEC', '0x7A', '0x00', '0xCF', '0x3F', '0x7C', '0xF2', '0x5D', '0x78', '0xC8', '0x54', '0x29', '0x47', '0x7C', '0xE2', '0xC8', '0x2E', '0x79', '0x51', '0x8C', '0x3F', '0x19', '0x6C', '0x3F', '0xBF', '0x1B', '0x7A', '0x84', '0x2B', '0x3F', '0x1C', '0xC0', '0x23', '0x6F', '0xD8', '0x7B', '0x20', '0xCF', '0x43', '0x9F', '0x4B', '0xA3', '0x4B', '0x88', '0x7C', '0x89', '0x8A', '0x19', '0x66', '0x9F', '0xE0', '0xAF', '0x40', '0x7D', '0x40', '0x69', '0x40', '0x19', '0x67', '0x9F', '0xE0', '0x68', '0x7E', '0xC5', '0x4A', '0x69', '0x40', '0xAD', '0x35', '0x8E', '0xA9', '0x7F', '0x65', '0xBE', '0x43', '0x3F', '0xAA', '0x19', '0x63', '0x4D', '0x40', '0x4A', '0xBF', '0x84', '0x29', '0x9F', '0xE0', '0xC5', '0x3E', '0x41', '0x48', '0x69', '0x40', '0x19', '0x60', '0x9F', '0xE0', '0x2D', '0x42', '0xC5', '0x42', '0x69', '0x40', '0x29', '0x3F', '0x6A', '0xC6', '0x43', '0xE0', '0x3F', '0xAA', '0x8E', '0x61', '0x6E', '0x55', '0xC1', '0x44', '0xA0', '0x82', '0xC2', '0x3F', '0xAC', '0x5B', '0x1A', '0x8B', '0x45', '0x5A', '0x79', '0xF0', '0xCF', '0x3F', '0xC6', '0xE7', '0xC7', '0x46', '0xCA']</v>
      </c>
      <c r="G2463" s="1" t="str">
        <f>TRIM(MID(A2463, FIND("Checksum:", A2463) + 9, FIND("(", A2463) - FIND("Checksum:", A2463) - 9))</f>
        <v>0x58A9</v>
      </c>
      <c r="H2463" s="1" t="str">
        <f>TRIM(MID(A2463, FIND("(", A2463) + 1, FIND(")", A2463) - FIND("(", A2463) - 1))</f>
        <v>big</v>
      </c>
    </row>
    <row r="2464" spans="1:8" hidden="1" x14ac:dyDescent="0.25">
      <c r="A2464" t="s">
        <v>2462</v>
      </c>
      <c r="B2464" s="1" t="str">
        <f>TRIM(MID(A2464, FIND("Index:", A2464) + 6, FIND(",", A2464) - FIND("Index:", A2464) - 6))</f>
        <v>349793</v>
      </c>
      <c r="C2464" s="1" t="str">
        <f>TRIM(MID(A2464, FIND("Length:", A2464) + 7, FIND(",", A2464, FIND("Length:", A2464)) - FIND("Length:", A2464) - 7))</f>
        <v>57</v>
      </c>
      <c r="D2464" s="1">
        <f>COUNTIF(C:C,C2464)</f>
        <v>19</v>
      </c>
      <c r="E2464" s="1" t="str">
        <f t="shared" si="38"/>
        <v>0xEC</v>
      </c>
      <c r="F2464" s="2" t="str">
        <f>TRIM(MID(A2464, FIND("Message:", A2464) + 8, FIND("]", A2464) - FIND("Message:", A2464) - 7))</f>
        <v>['0xEC', '0x7A', '0x00', '0xCF', '0x3F', '0x7C', '0xF2', '0x5D', '0x78', '0xC8', '0x54', '0x29', '0x47', '0x7C', '0xE2', '0xC8', '0x2E', '0x79', '0x51', '0x8C', '0x3F', '0x19', '0x6C', '0x3F', '0xBF', '0x1B', '0x7A', '0x84', '0x2B', '0x3F', '0x1C', '0xC0', '0x23', '0x6F', '0xD8', '0x7B', '0x20', '0xCF', '0x43', '0x9F', '0x4B', '0xA3', '0x4B', '0x88', '0x7C', '0x89', '0x8A', '0x19', '0x66', '0x9F', '0xE0', '0xAF', '0x40', '0x7D', '0x40', '0x69', '0x40']</v>
      </c>
      <c r="G2464" s="1" t="str">
        <f>TRIM(MID(A2464, FIND("Checksum:", A2464) + 9, FIND("(", A2464) - FIND("Checksum:", A2464) - 9))</f>
        <v>0x1967</v>
      </c>
      <c r="H2464" s="1" t="str">
        <f>TRIM(MID(A2464, FIND("(", A2464) + 1, FIND(")", A2464) - FIND("(", A2464) - 1))</f>
        <v>big</v>
      </c>
    </row>
    <row r="2465" spans="1:8" hidden="1" x14ac:dyDescent="0.25">
      <c r="A2465" t="s">
        <v>2463</v>
      </c>
      <c r="B2465" s="1" t="str">
        <f>TRIM(MID(A2465, FIND("Index:", A2465) + 6, FIND(",", A2465) - FIND("Index:", A2465) - 6))</f>
        <v>350093</v>
      </c>
      <c r="C2465" s="1" t="str">
        <f>TRIM(MID(A2465, FIND("Length:", A2465) + 7, FIND(",", A2465, FIND("Length:", A2465)) - FIND("Length:", A2465) - 7))</f>
        <v>247</v>
      </c>
      <c r="D2465" s="1">
        <f>COUNTIF(C:C,C2465)</f>
        <v>15</v>
      </c>
      <c r="E2465" s="1" t="str">
        <f t="shared" si="38"/>
        <v>0x3E</v>
      </c>
      <c r="F2465" s="2" t="str">
        <f>TRIM(MID(A2465, FIND("Message:", A2465) + 8, FIND("]", A2465) - FIND("Message:", A2465) - 7))</f>
        <v>['0x3E', '0x3E', '0x49', '0x1F', '0xE5', '0x44', '0x77', '0x41', '0x2A', '0x60', '0x79', '0xB8', '0x6F', '0x29', '0x45', '0x3F', '0x29', '0x4E', '0x3F', '0x68', '0x7F', '0xEB', '0x0F', '0x46', '0x0A', '0x6F', '0x49', '0x1F', '0x77', '0x41', '0x69', '0x4A', '0x47', '0x40', '0x49', '0x1F', '0x77', '0xC1', '0x69', '0xF0', '0x83', '0x48', '0x49', '0x1F', '0x78', '0x41', '0x2A', '0x5A', '0x69', '0x58', '0x49', '0xF0', '0x49', '0x2F', '0x07', '0x5F', '0xDA', '0x2A', '0x1E', '0x4A', '0x69', '0xF0', '0x49', '0x2F', '0x07', '0x9F', '0xDA', '0x9E', '0x4B', '0x27', '0x69', '0xF0', '0x2A', '0x3F', '0x49', '0x1F', '0x9E', '0x4C', '0x77', '0x57', '0x69', '0xF0', '0x49', '0x1F', '0x77', '0x55', '0x4D', '0xD7', '0x69', '0xF0', '0x49', '0x1F', '0x78', '0x57', '0xB7', '0x4E', '0x69', '0xF0', '0x49', '0x2F', '0x07', '0x63', '0x69', '0xF4', '0x4F', '0xF0', '0x49', '0x2F', '0x07', '0x73', '0x69', '0xF0', '0x8D', '0x50', '0x49', '0x2F', '0x07', '0xA3', '0x69', '0xF0', '0x49', '0x17', '0x51', '0x1F', '0x77', '0x45', '0xDA', '0x11', '0x69', '0xF0', '0x73', '0x52', '0x49', '0x1F', '0x77', '0xC5', '0xDA', '0x0E', '0x69', '0x4A', '0x53', '0xF0', '0x49', '0x1F', '0x78', '0x45', '0x2A', '0x2E', '0xC2', '0x54', '0x69', '0xF0', '0x49', '0x2F', '0x07', '0x69', '0xDA', '0x72', '0x55', '0x07', '0x69', '0xF0', '0x49', '0x2F', '0x07', '0x7B', '0xB1', '0x56', '0xDA', '0x04', '0x69', '0xF0', '0x49', '0x2F', '0x07', '0x0F', '0x57', '0xAB', '0xDA', '0x01', '0x69', '0xF0', '0x49', '0x2F', '0xB1', '0x58', '0x07', '0x6F', '0x2A', '0x3F', '0x69', '0xF0', '0x49', '0xDB', '0x59', '0x2F', '0x09', '0x3F', '0xDA', '0xFA', '0x69', '0xF0', '0x00', '0x5A', '0x2A', '0x3F', '0x49', '0x2F', '0x09', '0x41', '0x69', '0xEF', '0x5B', '0xF0', '0x49', '0x2F', '0x09', '0x43', '0x69', '0xF0', '0x6B', '0x5C', '0x49', '0x2F', '0x09', '0x45', '0x69', '0xF0', '0x49', '0xC6', '0x5D', '0x1F', '0x77', '0x4F', '0x69', '0xF0', '0x49', '0x1F', '0x06', '0x5E', '0x77', '0x51', '0x69', '0xF0', '0x49', '0x1F', '0x77']</v>
      </c>
      <c r="G2465" s="1" t="str">
        <f>TRIM(MID(A2465, FIND("Checksum:", A2465) + 9, FIND("(", A2465) - FIND("Checksum:", A2465) - 9))</f>
        <v>0x615F</v>
      </c>
      <c r="H2465" s="1" t="str">
        <f>TRIM(MID(A2465, FIND("(", A2465) + 1, FIND(")", A2465) - FIND("(", A2465) - 1))</f>
        <v>big</v>
      </c>
    </row>
    <row r="2466" spans="1:8" hidden="1" x14ac:dyDescent="0.25">
      <c r="A2466" t="s">
        <v>2464</v>
      </c>
      <c r="B2466" s="1" t="str">
        <f>TRIM(MID(A2466, FIND("Index:", A2466) + 6, FIND(",", A2466) - FIND("Index:", A2466) - 6))</f>
        <v>350154</v>
      </c>
      <c r="C2466" s="1" t="str">
        <f>TRIM(MID(A2466, FIND("Length:", A2466) + 7, FIND(",", A2466, FIND("Length:", A2466)) - FIND("Length:", A2466) - 7))</f>
        <v>112</v>
      </c>
      <c r="D2466" s="1">
        <f>COUNTIF(C:C,C2466)</f>
        <v>8</v>
      </c>
      <c r="E2466" s="1" t="str">
        <f t="shared" si="38"/>
        <v>0xF0</v>
      </c>
      <c r="F2466" s="2" t="str">
        <f>TRIM(MID(A2466, FIND("Message:", A2466) + 8, FIND("]", A2466) - FIND("Message:", A2466) - 7))</f>
        <v>['0xF0', '0x49', '0x2F', '0x07', '0x9F', '0xDA', '0x9E', '0x4B', '0x27', '0x69', '0xF0', '0x2A', '0x3F', '0x49', '0x1F', '0x9E', '0x4C', '0x77', '0x57', '0x69', '0xF0', '0x49', '0x1F', '0x77', '0x55', '0x4D', '0xD7', '0x69', '0xF0', '0x49', '0x1F', '0x78', '0x57', '0xB7', '0x4E', '0x69', '0xF0', '0x49', '0x2F', '0x07', '0x63', '0x69', '0xF4', '0x4F', '0xF0', '0x49', '0x2F', '0x07', '0x73', '0x69', '0xF0', '0x8D', '0x50', '0x49', '0x2F', '0x07', '0xA3', '0x69', '0xF0', '0x49', '0x17', '0x51', '0x1F', '0x77', '0x45', '0xDA', '0x11', '0x69', '0xF0', '0x73', '0x52', '0x49', '0x1F', '0x77', '0xC5', '0xDA', '0x0E', '0x69', '0x4A', '0x53', '0xF0', '0x49', '0x1F', '0x78', '0x45', '0x2A', '0x2E', '0xC2', '0x54', '0x69', '0xF0', '0x49', '0x2F', '0x07', '0x69', '0xDA', '0x72', '0x55', '0x07', '0x69', '0xF0', '0x49', '0x2F', '0x07', '0x7B', '0xB1', '0x56', '0xDA', '0x04', '0x69', '0xF0', '0x49']</v>
      </c>
      <c r="G2466" s="1" t="str">
        <f>TRIM(MID(A2466, FIND("Checksum:", A2466) + 9, FIND("(", A2466) - FIND("Checksum:", A2466) - 9))</f>
        <v>0x2F07</v>
      </c>
      <c r="H2466" s="1" t="str">
        <f>TRIM(MID(A2466, FIND("(", A2466) + 1, FIND(")", A2466) - FIND("(", A2466) - 1))</f>
        <v>big</v>
      </c>
    </row>
    <row r="2467" spans="1:8" hidden="1" x14ac:dyDescent="0.25">
      <c r="A2467" t="s">
        <v>2465</v>
      </c>
      <c r="B2467" s="1" t="str">
        <f>TRIM(MID(A2467, FIND("Index:", A2467) + 6, FIND(",", A2467) - FIND("Index:", A2467) - 6))</f>
        <v>350299</v>
      </c>
      <c r="C2467" s="1" t="str">
        <f>TRIM(MID(A2467, FIND("Length:", A2467) + 7, FIND(",", A2467, FIND("Length:", A2467)) - FIND("Length:", A2467) - 7))</f>
        <v>172</v>
      </c>
      <c r="D2467" s="1">
        <f>COUNTIF(C:C,C2467)</f>
        <v>16</v>
      </c>
      <c r="E2467" s="1" t="str">
        <f t="shared" si="38"/>
        <v>0x49</v>
      </c>
      <c r="F2467" s="2" t="str">
        <f>TRIM(MID(A2467, FIND("Message:", A2467) + 8, FIND("]", A2467) - FIND("Message:", A2467) - 7))</f>
        <v>['0x49', '0x2F', '0x09', '0x41', '0x69', '0xEF', '0x5B', '0xF0', '0x49', '0x2F', '0x09', '0x43', '0x69', '0xF0', '0x6B', '0x5C', '0x49', '0x2F', '0x09', '0x45', '0x69', '0xF0', '0x49', '0xC6', '0x5D', '0x1F', '0x77', '0x4F', '0x69', '0xF0', '0x49', '0x1F', '0x06', '0x5E', '0x77', '0x51', '0x69', '0xF0', '0x49', '0x1F', '0x77', '0x61', '0x5F', '0x53', '0x69', '0xF0', '0x49', '0x1F', '0x77', '0x55', '0x42', '0x60', '0x69', '0xF0', '0x49', '0x2F', '0x09', '0x51', '0x69', '0xF6', '0x61', '0xF0', '0x49', '0x2F', '0x09', '0x53', '0x69', '0xF0', '0x81', '0x62', '0x49', '0x1F', '0x77', '0xCF', '0x69', '0xF0', '0x49', '0xB5', '0x63', '0x1F', '0x77', '0xD1', '0x69', '0xF0', '0x49', '0x1F', '0x8E', '0x64', '0x77', '0xD3', '0x69', '0xF0', '0x49', '0x1F', '0x77', '0xE9', '0x65', '0xD5', '0x69', '0xF0', '0x49', '0x2F', '0x09', '0x5F', '0x76', '0x66', '0x69', '0xF0', '0x49', '0x2F', '0x09', '0x61', '0xDA', '0x7E', '0x67', '0xCB', '0x69', '0xF0', '0x49', '0x2F', '0x09', '0x63', '0x72', '0x68', '0xDA', '0xC0', '0x69', '0xF0', '0x49', '0x2F', '0x09', '0xDF', '0x69', '0x65', '0x2A', '0x50', '0x69', '0xF0', '0x2A', '0x3F', '0x0D', '0x6A', '0x49', '0x1F', '0x78', '0x4F', '0x69', '0xF0', '0x49', '0x3E', '0x6B', '0x1F', '0x78', '0x51', '0x69', '0xF0', '0x49', '0x1F', '0x17', '0x6C', '0x78', '0x53', '0x69', '0xF0', '0x49', '0x1F', '0x78', '0x73', '0x6D', '0x55', '0x69', '0xF0']</v>
      </c>
      <c r="G2467" s="1" t="str">
        <f>TRIM(MID(A2467, FIND("Checksum:", A2467) + 9, FIND("(", A2467) - FIND("Checksum:", A2467) - 9))</f>
        <v>0x492F</v>
      </c>
      <c r="H2467" s="1" t="str">
        <f>TRIM(MID(A2467, FIND("(", A2467) + 1, FIND(")", A2467) - FIND("(", A2467) - 1))</f>
        <v>big</v>
      </c>
    </row>
    <row r="2468" spans="1:8" hidden="1" x14ac:dyDescent="0.25">
      <c r="A2468" t="s">
        <v>2466</v>
      </c>
      <c r="B2468" s="1" t="str">
        <f>TRIM(MID(A2468, FIND("Index:", A2468) + 6, FIND(",", A2468) - FIND("Index:", A2468) - 6))</f>
        <v>350898</v>
      </c>
      <c r="C2468" s="1" t="str">
        <f>TRIM(MID(A2468, FIND("Length:", A2468) + 7, FIND(",", A2468, FIND("Length:", A2468)) - FIND("Length:", A2468) - 7))</f>
        <v>173</v>
      </c>
      <c r="D2468" s="1">
        <f>COUNTIF(C:C,C2468)</f>
        <v>16</v>
      </c>
      <c r="E2468" s="1" t="str">
        <f t="shared" si="38"/>
        <v>0x11</v>
      </c>
      <c r="F2468" s="2" t="str">
        <f>TRIM(MID(A2468, FIND("Message:", A2468) + 8, FIND("]", A2468) - FIND("Message:", A2468) - 7))</f>
        <v>['0x11', '0x5D', '0x3F', '0x49', '0x2F', '0x09', '0x41', '0x69', '0xF0', '0xB9', '0x5E', '0x49', '0x2F', '0x09', '0x43', '0x69', '0xF0', '0x49', '0xC6', '0x5F', '0x2F', '0x09', '0x45', '0x69', '0xF0', '0x49', '0x1F', '0x9F', '0x60', '0x77', '0xCF', '0x69', '0xF0', '0x49', '0x1F', '0x77', '0xE1', '0x61', '0xD1', '0x69', '0xF0', '0x49', '0x1F', '0x77', '0xD3', '0x41', '0x62', '0x69', '0xF0', '0x49', '0x1F', '0x77', '0xD5', '0x69', '0xDB', '0x63', '0xF0', '0x49', '0x2F', '0x09', '0x51', '0x69', '0xF0', '0x81', '0x64', '0x49', '0x2F', '0x09', '0x53', '0x69', '0xF0', '0x49', '0xDC', '0x65', '0x1F', '0x78', '0x4F', '0x69', '0xF0', '0x49', '0x1F', '0x0F', '0x66', '0x78', '0x51', '0x69', '0xF0', '0x49', '0x1F', '0x78', '0x6B', '0x67', '0x53', '0x69', '0xF0', '0x49', '0x1F', '0x78', '0x55', '0x4B', '0x68', '0x69', '0xF0', '0x49', '0x2F', '0x09', '0x5F', '0x69', '0x0D', '0x69', '0xF0', '0x49', '0x2F', '0x09', '0x61', '0xDA', '0xDE', '0xF6', '0x6A', '0x69', '0xF0', '0x49', '0x2F', '0x09', '0x63', '0xDA', '0x84', '0x6B', '0xDB', '0x69', '0xF0', '0x49', '0x2F', '0x09', '0x65', '0x88', '0x6C', '0x2A', '0x50', '0x69', '0xF0', '0x49', '0x2F', '0x07', '0xC0', '0x6D', '0x6B', '0x2A', '0x94', '0x69', '0xF0', '0x49', '0x2F', '0x6A', '0x6E', '0x07', '0x6D', '0x69', '0xF0', '0x49', '0x2F', '0x09', '0xBE', '0x6F', '0x8F', '0x2A', '0x50', '0x69', '0xF0', '0x2A', '0x3F', '0x3D', '0x70']</v>
      </c>
      <c r="G2468" s="1" t="str">
        <f>TRIM(MID(A2468, FIND("Checksum:", A2468) + 9, FIND("(", A2468) - FIND("Checksum:", A2468) - 9))</f>
        <v>0x492F</v>
      </c>
      <c r="H2468" s="1" t="str">
        <f>TRIM(MID(A2468, FIND("(", A2468) + 1, FIND(")", A2468) - FIND("(", A2468) - 1))</f>
        <v>big</v>
      </c>
    </row>
    <row r="2469" spans="1:8" hidden="1" x14ac:dyDescent="0.25">
      <c r="A2469" t="s">
        <v>2467</v>
      </c>
      <c r="B2469" s="1" t="str">
        <f>TRIM(MID(A2469, FIND("Index:", A2469) + 6, FIND(",", A2469) - FIND("Index:", A2469) - 6))</f>
        <v>351489</v>
      </c>
      <c r="C2469" s="1" t="str">
        <f>TRIM(MID(A2469, FIND("Length:", A2469) + 7, FIND(",", A2469, FIND("Length:", A2469)) - FIND("Length:", A2469) - 7))</f>
        <v>188</v>
      </c>
      <c r="D2469" s="1">
        <f>COUNTIF(C:C,C2469)</f>
        <v>12</v>
      </c>
      <c r="E2469" s="1" t="str">
        <f t="shared" si="38"/>
        <v>0x3F</v>
      </c>
      <c r="F2469" s="2" t="str">
        <f>TRIM(MID(A2469, FIND("Message:", A2469) + 8, FIND("]", A2469) - FIND("Message:", A2469) - 7))</f>
        <v>['0x3F', '0x69', '0xEF', '0xAC', '0x4A', '0x42', '0x2F', '0x37', '0x3F', '0x72', '0xBB', '0x1F', '0x7F', '0x4B', '0x3F', '0xBF', '0x7B', '0x0F', '0x02', '0x49', '0xAB', '0xCB', '0x4C', '0x72', '0xE0', '0x3F', '0x47', '0x19', '0x00', '0x1F', '0x5E', '0x4D', '0x3F', '0x79', '0xAB', '0x7A', '0xE0', '0x7F', '0x40', '0xCC', '0x4E', '0x62', '0xEF', '0xBF', '0x72', '0xBF', '0x71', '0xA9', '0xAD', '0x4F', '0x72', '0xB9', '0x43', '0xAA', '0xDF', '0x69', '0x3F', '0xF1', '0x50', '0xAA', '0xDF', '0xBF', '0x70', '0x2C', '0x3F', '0x2A', '0xA0', '0x51', '0x3F', '0x9F', '0x12', '0xA9', '0x72', '0xBC', '0x41', '0x5C', '0x52', '0xB9', '0x6F', '0x49', '0xF4', '0xA9', '0x72', '0x2A', '0xFF', '0x53', '0x3E', '0xB9', '0x5F', '0x49', '0xF4', '0xA9', '0x72', '0x05', '0x54', '0x2A', '0x3F', '0xB9', '0x67', '0x49', '0xF4', '0xA9', '0xC6', '0x55', '0x72', '0x2A', '0x3E', '0xB9', '0x4F', '0x49', '0xF4', '0x77', '0x56', '0xA9', '0x72', '0x2A', '0x3F', '0xB9', '0x57', '0x49', '0x36', '0x57', '0xF4', '0x29', '0x47', '0x7C', '0xE1', '0xCA', '0x25', '0x0B', '0x58', '0xB5', '0x41', '0x29', '0x49', '0xB6', '0x7F', '0x75', '0x6D', '0x59', '0xE1', '0xCA', '0x08', '0x20', '0x3F', '0x1A', '0xE8', '0x70', '0x5A', '0x79', '0xF0', '0xBF', '0x3F', '0x70', '0xE1', '0xC8', '0xDE', '0x5B', '0x43', '0xA3', '0x52', '0xEF', '0x95', '0xB0', '0x40', '0x0B', '0x5C', '0xEE', '0x35', '0x3F', '0x48', '0xA0', '0x35', '0x8E', '0x6C', '0x5D', '0x65', '0x3F', '0xAA', '0xBE', '0x37', '0x6E', '0x25', '0x36', '0x5E', '0xAD', '0x32', '0x6E']</v>
      </c>
      <c r="G2469" s="1" t="str">
        <f>TRIM(MID(A2469, FIND("Checksum:", A2469) + 9, FIND("(", A2469) - FIND("Checksum:", A2469) - 9))</f>
        <v>0x55A0</v>
      </c>
      <c r="H2469" s="1" t="str">
        <f>TRIM(MID(A2469, FIND("(", A2469) + 1, FIND(")", A2469) - FIND("(", A2469) - 1))</f>
        <v>big</v>
      </c>
    </row>
    <row r="2470" spans="1:8" hidden="1" x14ac:dyDescent="0.25">
      <c r="A2470" t="s">
        <v>2468</v>
      </c>
      <c r="B2470" s="1" t="str">
        <f>TRIM(MID(A2470, FIND("Index:", A2470) + 6, FIND(",", A2470) - FIND("Index:", A2470) - 6))</f>
        <v>351590</v>
      </c>
      <c r="C2470" s="1" t="str">
        <f>TRIM(MID(A2470, FIND("Length:", A2470) + 7, FIND(",", A2470, FIND("Length:", A2470)) - FIND("Length:", A2470) - 7))</f>
        <v>81</v>
      </c>
      <c r="D2470" s="1">
        <f>COUNTIF(C:C,C2470)</f>
        <v>8</v>
      </c>
      <c r="E2470" s="1" t="str">
        <f t="shared" si="38"/>
        <v>0xA9</v>
      </c>
      <c r="F2470" s="2" t="str">
        <f>TRIM(MID(A2470, FIND("Message:", A2470) + 8, FIND("]", A2470) - FIND("Message:", A2470) - 7))</f>
        <v>['0xA9', '0xC6', '0x55', '0x72', '0x2A', '0x3E', '0xB9', '0x4F', '0x49', '0xF4', '0x77', '0x56', '0xA9', '0x72', '0x2A', '0x3F', '0xB9', '0x57', '0x49', '0x36', '0x57', '0xF4', '0x29', '0x47', '0x7C', '0xE1', '0xCA', '0x25', '0x0B', '0x58', '0xB5', '0x41', '0x29', '0x49', '0xB6', '0x7F', '0x75', '0x6D', '0x59', '0xE1', '0xCA', '0x08', '0x20', '0x3F', '0x1A', '0xE8', '0x70', '0x5A', '0x79', '0xF0', '0xBF', '0x3F', '0x70', '0xE1', '0xC8', '0xDE', '0x5B', '0x43', '0xA3', '0x52', '0xEF', '0x95', '0xB0', '0x40', '0x0B', '0x5C', '0xEE', '0x35', '0x3F', '0x48', '0xA0', '0x35', '0x8E', '0x6C', '0x5D', '0x65', '0x3F', '0xAA', '0xBE', '0x37', '0x6E']</v>
      </c>
      <c r="G2470" s="1" t="str">
        <f>TRIM(MID(A2470, FIND("Checksum:", A2470) + 9, FIND("(", A2470) - FIND("Checksum:", A2470) - 9))</f>
        <v>0x2536</v>
      </c>
      <c r="H2470" s="1" t="str">
        <f>TRIM(MID(A2470, FIND("(", A2470) + 1, FIND(")", A2470) - FIND("(", A2470) - 1))</f>
        <v>big</v>
      </c>
    </row>
    <row r="2471" spans="1:8" hidden="1" x14ac:dyDescent="0.25">
      <c r="A2471" t="s">
        <v>2469</v>
      </c>
      <c r="B2471" s="1" t="str">
        <f>TRIM(MID(A2471, FIND("Index:", A2471) + 6, FIND(",", A2471) - FIND("Index:", A2471) - 6))</f>
        <v>351621</v>
      </c>
      <c r="C2471" s="1" t="str">
        <f>TRIM(MID(A2471, FIND("Length:", A2471) + 7, FIND(",", A2471, FIND("Length:", A2471)) - FIND("Length:", A2471) - 7))</f>
        <v>89</v>
      </c>
      <c r="D2471" s="1">
        <f>COUNTIF(C:C,C2471)</f>
        <v>8</v>
      </c>
      <c r="E2471" s="1" t="str">
        <f t="shared" si="38"/>
        <v>0x41</v>
      </c>
      <c r="F2471" s="2" t="str">
        <f>TRIM(MID(A2471, FIND("Message:", A2471) + 8, FIND("]", A2471) - FIND("Message:", A2471) - 7))</f>
        <v>['0x41', '0x29', '0x49', '0xB6', '0x7F', '0x75', '0x6D', '0x59', '0xE1', '0xCA', '0x08', '0x20', '0x3F', '0x1A', '0xE8', '0x70', '0x5A', '0x79', '0xF0', '0xBF', '0x3F', '0x70', '0xE1', '0xC8', '0xDE', '0x5B', '0x43', '0xA3', '0x52', '0xEF', '0x95', '0xB0', '0x40', '0x0B', '0x5C', '0xEE', '0x35', '0x3F', '0x48', '0xA0', '0x35', '0x8E', '0x6C', '0x5D', '0x65', '0x3F', '0xAA', '0xBE', '0x37', '0x6E', '0x25', '0x36', '0x5E', '0xAD', '0x32', '0x6E', '0x55', '0xA0', '0x22', '0x2C', '0xF0', '0x5F', '0x3F', '0xB0', '0x43', '0x9F', '0x12', '0x29', '0x3F', '0xAC', '0x60', '0xBC', '0x40', '0x40', '0xE3', '0x29', '0x44', '0x7C', '0x6B', '0x61', '0xE1', '0xCA', '0x37', '0x25', '0x3F', '0x2C', '0x3F', '0x15', '0x62']</v>
      </c>
      <c r="G2471" s="1" t="str">
        <f>TRIM(MID(A2471, FIND("Checksum:", A2471) + 9, FIND("(", A2471) - FIND("Checksum:", A2471) - 9))</f>
        <v>0x263F</v>
      </c>
      <c r="H2471" s="1" t="str">
        <f>TRIM(MID(A2471, FIND("(", A2471) + 1, FIND(")", A2471) - FIND("(", A2471) - 1))</f>
        <v>big</v>
      </c>
    </row>
    <row r="2472" spans="1:8" hidden="1" x14ac:dyDescent="0.25">
      <c r="A2472" t="s">
        <v>2470</v>
      </c>
      <c r="B2472" s="1" t="str">
        <f>TRIM(MID(A2472, FIND("Index:", A2472) + 6, FIND(",", A2472) - FIND("Index:", A2472) - 6))</f>
        <v>351654</v>
      </c>
      <c r="C2472" s="1" t="str">
        <f>TRIM(MID(A2472, FIND("Length:", A2472) + 7, FIND(",", A2472, FIND("Length:", A2472)) - FIND("Length:", A2472) - 7))</f>
        <v>54</v>
      </c>
      <c r="D2472" s="1">
        <f>COUNTIF(C:C,C2472)</f>
        <v>15</v>
      </c>
      <c r="E2472" s="1" t="str">
        <f t="shared" si="38"/>
        <v>0x0B</v>
      </c>
      <c r="F2472" s="2" t="str">
        <f>TRIM(MID(A2472, FIND("Message:", A2472) + 8, FIND("]", A2472) - FIND("Message:", A2472) - 7))</f>
        <v>['0x0B', '0x5C', '0xEE', '0x35', '0x3F', '0x48', '0xA0', '0x35', '0x8E', '0x6C', '0x5D', '0x65', '0x3F', '0xAA', '0xBE', '0x37', '0x6E', '0x25', '0x36', '0x5E', '0xAD', '0x32', '0x6E', '0x55', '0xA0', '0x22', '0x2C', '0xF0', '0x5F', '0x3F', '0xB0', '0x43', '0x9F', '0x12', '0x29', '0x3F', '0xAC', '0x60', '0xBC', '0x40', '0x40', '0xE3', '0x29', '0x44', '0x7C', '0x6B', '0x61', '0xE1', '0xCA', '0x37', '0x25', '0x3F', '0x2C', '0x3F']</v>
      </c>
      <c r="G2472" s="1" t="str">
        <f>TRIM(MID(A2472, FIND("Checksum:", A2472) + 9, FIND("(", A2472) - FIND("Checksum:", A2472) - 9))</f>
        <v>0x1562</v>
      </c>
      <c r="H2472" s="1" t="str">
        <f>TRIM(MID(A2472, FIND("(", A2472) + 1, FIND(")", A2472) - FIND("(", A2472) - 1))</f>
        <v>big</v>
      </c>
    </row>
    <row r="2473" spans="1:8" hidden="1" x14ac:dyDescent="0.25">
      <c r="A2473" t="s">
        <v>2471</v>
      </c>
      <c r="B2473" s="1" t="str">
        <f>TRIM(MID(A2473, FIND("Index:", A2473) + 6, FIND(",", A2473) - FIND("Index:", A2473) - 6))</f>
        <v>351934</v>
      </c>
      <c r="C2473" s="1" t="str">
        <f>TRIM(MID(A2473, FIND("Length:", A2473) + 7, FIND(",", A2473, FIND("Length:", A2473)) - FIND("Length:", A2473) - 7))</f>
        <v>155</v>
      </c>
      <c r="D2473" s="1">
        <f>COUNTIF(C:C,C2473)</f>
        <v>19</v>
      </c>
      <c r="E2473" s="1" t="str">
        <f t="shared" si="38"/>
        <v>0x7B</v>
      </c>
      <c r="F2473" s="2" t="str">
        <f>TRIM(MID(A2473, FIND("Message:", A2473) + 8, FIND("]", A2473) - FIND("Message:", A2473) - 7))</f>
        <v>['0x7B', '0xEB', '0x29', '0x40', '0x5D', '0x42', '0xC3', '0x62', '0x96', '0x7C', '0x08', '0x4E', '0x5D', '0x41', '0x9C', '0x21', '0x9A', '0xC9', '0x7D', '0x22', '0xAC', '0x1B', '0xC3', '0xF2', '0x89', '0x1B', '0xC2', '0x7E', '0xA9', '0xE6', '0x5F', '0xE8', '0xBF', '0xF2', '0x99', '0xA3', '0x7F', '0x22', '0xB9', '0x43', '0xAA', '0xDF', '0x2A', '0x50', '0xA3', '0x40', '0x8A', '0x1B', '0xAA', '0xF6', '0x69', '0xEF', '0xAA', '0x8B', '0x41', '0xDF', '0x9A', '0x22', '0x99', '0x21', '0xBA', '0x6F', '0xC2', '0x42', '0x89', '0x3F', '0x9F', '0xE2', '0x19', '0xA2', '0x4A', '0x93', '0x43', '0x04', '0x6F', '0x60', '0xCF', '0x41', '0x93', '0x66', '0x22', '0x44', '0xA4', '0x42', '0x89', '0x8A', '0x22', '0x40', '0xAC', '0x4E', '0x45', '0x4C', '0x7C', '0x71', '0xCA', '0x3F', '0xA2', '0x12', '0x3E', '0x46', '0x9A', '0x22', '0x99', '0x21', '0xBA', '0x4F', '0x89', '0x51', '0x47', '0x3F', '0x9F', '0xE2', '0x4A', '0x74', '0x99', '0x62', '0xC3', '0x48', '0x69', '0xE7', '0xCA', '0x4C', '0x99', '0x61', '0x4C', '0xF7', '0x49', '0x3F', '0xBF', '0x3F', '0x69', '0xE7', '0xCA', '0x3F', '0xE2', '0x4A', '0x2C', '0x3F', '0xA0', '0x5B', '0x1A', '0x96', '0x29', '0x8B', '0x4B', '0x40', '0x9F', '0xF1', '0x89', '0x5C', '0x5F', '0xEA', '0x4D', '0x4C', '0xDF']</v>
      </c>
      <c r="G2473" s="1" t="str">
        <f>TRIM(MID(A2473, FIND("Checksum:", A2473) + 9, FIND("(", A2473) - FIND("Checksum:", A2473) - 9))</f>
        <v>0x496A</v>
      </c>
      <c r="H2473" s="1" t="str">
        <f>TRIM(MID(A2473, FIND("(", A2473) + 1, FIND(")", A2473) - FIND("(", A2473) - 1))</f>
        <v>big</v>
      </c>
    </row>
    <row r="2474" spans="1:8" hidden="1" x14ac:dyDescent="0.25">
      <c r="A2474" t="s">
        <v>2472</v>
      </c>
      <c r="B2474" s="1" t="str">
        <f>TRIM(MID(A2474, FIND("Index:", A2474) + 6, FIND(",", A2474) - FIND("Index:", A2474) - 6))</f>
        <v>352102</v>
      </c>
      <c r="C2474" s="1" t="str">
        <f>TRIM(MID(A2474, FIND("Length:", A2474) + 7, FIND(",", A2474, FIND("Length:", A2474)) - FIND("Length:", A2474) - 7))</f>
        <v>63</v>
      </c>
      <c r="D2474" s="1">
        <f>COUNTIF(C:C,C2474)</f>
        <v>9</v>
      </c>
      <c r="E2474" s="1" t="str">
        <f t="shared" si="38"/>
        <v>0x29</v>
      </c>
      <c r="F2474" s="2" t="str">
        <f>TRIM(MID(A2474, FIND("Message:", A2474) + 8, FIND("]", A2474) - FIND("Message:", A2474) - 7))</f>
        <v>['0x29', '0x40', '0x81', '0x4E', '0xA0', '0x5B', '0x89', '0x5C', '0xA9', '0xE6', '0x5F', '0x20', '0x4F', '0xE8', '0x6A', '0x41', '0xAC', '0x1C', '0x94', '0x65', '0xA6', '0x50', '0xA3', '0x62', '0xA5', '0x1C', '0xEF', '0xDA', '0x3F', '0x22', '0x51', '0x48', '0x2B', '0x3F', '0x99', '0x21', '0x9A', '0x22', '0x7B', '0x52', '0x89', '0x3F', '0xBA', '0x57', '0x9F', '0xE2', '0x29', '0xD8', '0x53', '0x40', '0x4A', '0x04', '0x9C', '0x21', '0x9A', '0x22', '0x5C', '0x54', '0xAC', '0x1B', '0xC3', '0xF2', '0x89']</v>
      </c>
      <c r="G2474" s="1" t="str">
        <f>TRIM(MID(A2474, FIND("Checksum:", A2474) + 9, FIND("(", A2474) - FIND("Checksum:", A2474) - 9))</f>
        <v>0x1B5F</v>
      </c>
      <c r="H2474" s="1" t="str">
        <f>TRIM(MID(A2474, FIND("(", A2474) + 1, FIND(")", A2474) - FIND("(", A2474) - 1))</f>
        <v>big</v>
      </c>
    </row>
    <row r="2475" spans="1:8" hidden="1" x14ac:dyDescent="0.25">
      <c r="A2475" t="s">
        <v>2473</v>
      </c>
      <c r="B2475" s="1" t="str">
        <f>TRIM(MID(A2475, FIND("Index:", A2475) + 6, FIND(",", A2475) - FIND("Index:", A2475) - 6))</f>
        <v>352237</v>
      </c>
      <c r="C2475" s="1" t="str">
        <f>TRIM(MID(A2475, FIND("Length:", A2475) + 7, FIND(",", A2475, FIND("Length:", A2475)) - FIND("Length:", A2475) - 7))</f>
        <v>158</v>
      </c>
      <c r="D2475" s="1">
        <f>COUNTIF(C:C,C2475)</f>
        <v>12</v>
      </c>
      <c r="E2475" s="1" t="str">
        <f t="shared" si="38"/>
        <v>0x67</v>
      </c>
      <c r="F2475" s="2" t="str">
        <f>TRIM(MID(A2475, FIND("Message:", A2475) + 8, FIND("]", A2475) - FIND("Message:", A2475) - 7))</f>
        <v>['0x67', '0x6E', '0x35', '0x5D', '0x65', '0x1B', '0x75', '0x6E', '0x55', '0xA0', '0x82', '0x3A', '0x5E', '0x49', '0x56', '0xA4', '0x9C', '0xA9', '0x01', '0xA1', '0x8B', '0x5F', '0x9C', '0x4A', '0x59', '0xA5', '0x62', '0x79', '0xFB', '0x1D', '0x60', '0x94', '0xE5', '0xA0', '0x35', '0xA1', '0x35', '0x8E', '0x16', '0x61', '0x65', '0xDF', '0x3F', '0x3F', '0x48', '0xBE', '0x2F', '0x5B', '0x62', '0x1B', '0x6C', '0x8E', '0x61', '0x6E', '0x25', '0xAD', '0x1B', '0x63', '0x32', '0x6E', '0xD5', '0x6E', '0xC5', '0xA7', '0xA2', '0x58', '0x64', '0x6E', '0x65', '0xA1', '0x92', '0x6E', '0x55', '0xA0', '0xD0', '0x65', '0x82', '0x29', '0x67', '0x49', '0x56', '0xA9', '0x01', '0xC2', '0x66', '0x4A', '0x59', '0x79', '0xFB', '0x2A', '0x45', '0x5D', '0x4C', '0x67', '0xE4', '0xC3', '0xE2', '0x7F', '0x48', '0x7F', '0x48', '0x82', '0x68', '0x08', '0x4E', '0x7F', '0xFC', '0x4A', '0x2F', '0x37', '0xEB', '0x69', '0x3F', '0x6F', '0xFB', '0x5D', '0x43', '0xC3', '0xE2', '0x5B', '0x6A', '0x08', '0x4E', '0x5D', '0x42', '0xC2', '0x3F', '0x2A', '0x8C', '0x6B', '0x40', '0x99', '0x22', '0xA4', '0x62', '0xA7', '0xCC', '0xE2', '0x6C', '0xA9', '0xEB', '0xA5', '0xCC', '0x8A', '0xEB', '0x7D', '0x68', '0x6D', '0xF0', '0x3F', '0x47', '0x98', '0x23', '0x79', '0x20', '0x3A', '0x6E', '0x7F']</v>
      </c>
      <c r="G2475" s="1" t="str">
        <f>TRIM(MID(A2475, FIND("Checksum:", A2475) + 9, FIND("(", A2475) - FIND("Checksum:", A2475) - 9))</f>
        <v>0x47B8</v>
      </c>
      <c r="H2475" s="1" t="str">
        <f>TRIM(MID(A2475, FIND("(", A2475) + 1, FIND(")", A2475) - FIND("(", A2475) - 1))</f>
        <v>big</v>
      </c>
    </row>
    <row r="2476" spans="1:8" hidden="1" x14ac:dyDescent="0.25">
      <c r="A2476" t="s">
        <v>2474</v>
      </c>
      <c r="B2476" s="1" t="str">
        <f>TRIM(MID(A2476, FIND("Index:", A2476) + 6, FIND(",", A2476) - FIND("Index:", A2476) - 6))</f>
        <v>352329</v>
      </c>
      <c r="C2476" s="1" t="str">
        <f>TRIM(MID(A2476, FIND("Length:", A2476) + 7, FIND(",", A2476, FIND("Length:", A2476)) - FIND("Length:", A2476) - 7))</f>
        <v>220</v>
      </c>
      <c r="D2476" s="1">
        <f>COUNTIF(C:C,C2476)</f>
        <v>11</v>
      </c>
      <c r="E2476" s="1" t="str">
        <f t="shared" si="38"/>
        <v>0x4C</v>
      </c>
      <c r="F2476" s="2" t="str">
        <f>TRIM(MID(A2476, FIND("Message:", A2476) + 8, FIND("]", A2476) - FIND("Message:", A2476) - 7))</f>
        <v>['0x4C', '0x67', '0xE4', '0xC3', '0xE2', '0x7F', '0x48', '0x7F', '0x48', '0x82', '0x68', '0x08', '0x4E', '0x7F', '0xFC', '0x4A', '0x2F', '0x37', '0xEB', '0x69', '0x3F', '0x6F', '0xFB', '0x5D', '0x43', '0xC3', '0xE2', '0x5B', '0x6A', '0x08', '0x4E', '0x5D', '0x42', '0xC2', '0x3F', '0x2A', '0x8C', '0x6B', '0x40', '0x99', '0x22', '0xA4', '0x62', '0xA7', '0xCC', '0xE2', '0x6C', '0xA9', '0xEB', '0xA5', '0xCC', '0x8A', '0xEB', '0x7D', '0x68', '0x6D', '0xF0', '0x3F', '0x47', '0x98', '0x23', '0x79', '0x20', '0x3A', '0x6E', '0x7F', '0x47', '0xB8', '0x42', '0xA9', '0xE6', '0xAA', '0x6B', '0x6F', '0xCF', '0x6A', '0xE8', '0x68', '0xEF', '0xEF', '0x6D', '0x48', '0x70', '0x93', '0x24', '0x2A', '0x40', '0xA9', '0xCF', '0xC3', '0xCF', '0x71', '0x27', '0x1B', '0x53', '0x69', '0x4A', '0x68', '0xDF', '0x03', '0x72', '0xA9', '0x5B', '0x8A', '0xEC', '0xA9', '0x01', '0x69', '0x02', '0x73', '0xF7', '0xC8', '0x45', '0x9A', '0x23', '0x99', '0x22', '0xF2', '0x74', '0xBA', '0x6F', '0x89', '0x3F', '0x2B', '0x3F', '0x9F', '0x71', '0x75', '0xE2', '0x4A', '0x04', '0x29', '0x40', '0x1A', '0x4B', '0x75', '0x76', '0xA0', '0x5B', '0x9F', '0xF1', '0x89', '0x5C', '0xA9', '0x93', '0x77', '0xE6', '0x5F', '0xE8', '0x6A', '0x41', '0xC2', '0x40', '0x55', '0x78', '0xA0', '0x35', '0xA1', '0x35', '0xA7', '0x35', '0xA8', '0xAA', '0x79', '0x35', '0xAD', '0x35', '0x8E', '0x65', '0xBE', '0x4F', '0x93', '0x7A', '0x3F', '0xAA', '0x3E', '0x3E', '0x3F', '0x43', '0x50', '0xB3', '0x7B', '0x7B', '0x3F', '0x43', '0x4F', '0xCF', '0x3F', '0x43', '0x1B', '0x7C', '0x44', '0xB1', '0x3F', '0x43', '0x50', '0x7F', '0x3E', '0x03', '0x7D', '0x37', '0x85', '0x43', '0xBE', '0x37', '0x29', '0x45', '0xE1', '0x7E', '0x8E', '0x61', '0x6E', '0x25', '0xAD', '0x32', '0x6E', '0x50', '0x7F', '0xC5', '0x6E']</v>
      </c>
      <c r="G2476" s="1" t="str">
        <f>TRIM(MID(A2476, FIND("Checksum:", A2476) + 9, FIND("(", A2476) - FIND("Checksum:", A2476) - 9))</f>
        <v>0x656E</v>
      </c>
      <c r="H2476" s="1" t="str">
        <f>TRIM(MID(A2476, FIND("(", A2476) + 1, FIND(")", A2476) - FIND("(", A2476) - 1))</f>
        <v>big</v>
      </c>
    </row>
    <row r="2477" spans="1:8" hidden="1" x14ac:dyDescent="0.25">
      <c r="A2477" t="s">
        <v>2475</v>
      </c>
      <c r="B2477" s="1" t="str">
        <f>TRIM(MID(A2477, FIND("Index:", A2477) + 6, FIND(",", A2477) - FIND("Index:", A2477) - 6))</f>
        <v>352366</v>
      </c>
      <c r="C2477" s="1" t="str">
        <f>TRIM(MID(A2477, FIND("Length:", A2477) + 7, FIND(",", A2477, FIND("Length:", A2477)) - FIND("Length:", A2477) - 7))</f>
        <v>86</v>
      </c>
      <c r="D2477" s="1">
        <f>COUNTIF(C:C,C2477)</f>
        <v>9</v>
      </c>
      <c r="E2477" s="1" t="str">
        <f t="shared" si="38"/>
        <v>0x6B</v>
      </c>
      <c r="F2477" s="2" t="str">
        <f>TRIM(MID(A2477, FIND("Message:", A2477) + 8, FIND("]", A2477) - FIND("Message:", A2477) - 7))</f>
        <v>['0x6B', '0x40', '0x99', '0x22', '0xA4', '0x62', '0xA7', '0xCC', '0xE2', '0x6C', '0xA9', '0xEB', '0xA5', '0xCC', '0x8A', '0xEB', '0x7D', '0x68', '0x6D', '0xF0', '0x3F', '0x47', '0x98', '0x23', '0x79', '0x20', '0x3A', '0x6E', '0x7F', '0x47', '0xB8', '0x42', '0xA9', '0xE6', '0xAA', '0x6B', '0x6F', '0xCF', '0x6A', '0xE8', '0x68', '0xEF', '0xEF', '0x6D', '0x48', '0x70', '0x93', '0x24', '0x2A', '0x40', '0xA9', '0xCF', '0xC3', '0xCF', '0x71', '0x27', '0x1B', '0x53', '0x69', '0x4A', '0x68', '0xDF', '0x03', '0x72', '0xA9', '0x5B', '0x8A', '0xEC', '0xA9', '0x01', '0x69', '0x02', '0x73', '0xF7', '0xC8', '0x45', '0x9A', '0x23', '0x99', '0x22', '0xF2', '0x74', '0xBA', '0x6F', '0x89', '0x3F']</v>
      </c>
      <c r="G2477" s="1" t="str">
        <f>TRIM(MID(A2477, FIND("Checksum:", A2477) + 9, FIND("(", A2477) - FIND("Checksum:", A2477) - 9))</f>
        <v>0x2B3F</v>
      </c>
      <c r="H2477" s="1" t="str">
        <f>TRIM(MID(A2477, FIND("(", A2477) + 1, FIND(")", A2477) - FIND("(", A2477) - 1))</f>
        <v>big</v>
      </c>
    </row>
    <row r="2478" spans="1:8" hidden="1" x14ac:dyDescent="0.25">
      <c r="A2478" t="s">
        <v>2476</v>
      </c>
      <c r="B2478" s="1" t="str">
        <f>TRIM(MID(A2478, FIND("Index:", A2478) + 6, FIND(",", A2478) - FIND("Index:", A2478) - 6))</f>
        <v>352368</v>
      </c>
      <c r="C2478" s="1" t="str">
        <f>TRIM(MID(A2478, FIND("Length:", A2478) + 7, FIND(",", A2478, FIND("Length:", A2478)) - FIND("Length:", A2478) - 7))</f>
        <v>139</v>
      </c>
      <c r="D2478" s="1">
        <f>COUNTIF(C:C,C2478)</f>
        <v>18</v>
      </c>
      <c r="E2478" s="1" t="str">
        <f t="shared" si="38"/>
        <v>0x99</v>
      </c>
      <c r="F2478" s="2" t="str">
        <f>TRIM(MID(A2478, FIND("Message:", A2478) + 8, FIND("]", A2478) - FIND("Message:", A2478) - 7))</f>
        <v>['0x99', '0x22', '0xA4', '0x62', '0xA7', '0xCC', '0xE2', '0x6C', '0xA9', '0xEB', '0xA5', '0xCC', '0x8A', '0xEB', '0x7D', '0x68', '0x6D', '0xF0', '0x3F', '0x47', '0x98', '0x23', '0x79', '0x20', '0x3A', '0x6E', '0x7F', '0x47', '0xB8', '0x42', '0xA9', '0xE6', '0xAA', '0x6B', '0x6F', '0xCF', '0x6A', '0xE8', '0x68', '0xEF', '0xEF', '0x6D', '0x48', '0x70', '0x93', '0x24', '0x2A', '0x40', '0xA9', '0xCF', '0xC3', '0xCF', '0x71', '0x27', '0x1B', '0x53', '0x69', '0x4A', '0x68', '0xDF', '0x03', '0x72', '0xA9', '0x5B', '0x8A', '0xEC', '0xA9', '0x01', '0x69', '0x02', '0x73', '0xF7', '0xC8', '0x45', '0x9A', '0x23', '0x99', '0x22', '0xF2', '0x74', '0xBA', '0x6F', '0x89', '0x3F', '0x2B', '0x3F', '0x9F', '0x71', '0x75', '0xE2', '0x4A', '0x04', '0x29', '0x40', '0x1A', '0x4B', '0x75', '0x76', '0xA0', '0x5B', '0x9F', '0xF1', '0x89', '0x5C', '0xA9', '0x93', '0x77', '0xE6', '0x5F', '0xE8', '0x6A', '0x41', '0xC2', '0x40', '0x55', '0x78', '0xA0', '0x35', '0xA1', '0x35', '0xA7', '0x35', '0xA8', '0xAA', '0x79', '0x35', '0xAD', '0x35', '0x8E', '0x65', '0xBE', '0x4F', '0x93', '0x7A', '0x3F', '0xAA', '0x3E', '0x3E', '0x3F']</v>
      </c>
      <c r="G2478" s="1" t="str">
        <f>TRIM(MID(A2478, FIND("Checksum:", A2478) + 9, FIND("(", A2478) - FIND("Checksum:", A2478) - 9))</f>
        <v>0x4350</v>
      </c>
      <c r="H2478" s="1" t="str">
        <f>TRIM(MID(A2478, FIND("(", A2478) + 1, FIND(")", A2478) - FIND("(", A2478) - 1))</f>
        <v>big</v>
      </c>
    </row>
    <row r="2479" spans="1:8" hidden="1" x14ac:dyDescent="0.25">
      <c r="A2479" t="s">
        <v>2477</v>
      </c>
      <c r="B2479" s="1" t="str">
        <f>TRIM(MID(A2479, FIND("Index:", A2479) + 6, FIND(",", A2479) - FIND("Index:", A2479) - 6))</f>
        <v>352716</v>
      </c>
      <c r="C2479" s="1" t="str">
        <f>TRIM(MID(A2479, FIND("Length:", A2479) + 7, FIND(",", A2479, FIND("Length:", A2479)) - FIND("Length:", A2479) - 7))</f>
        <v>181</v>
      </c>
      <c r="D2479" s="1">
        <f>COUNTIF(C:C,C2479)</f>
        <v>5</v>
      </c>
      <c r="E2479" s="1" t="str">
        <f t="shared" si="38"/>
        <v>0x8B</v>
      </c>
      <c r="F2479" s="2" t="str">
        <f>TRIM(MID(A2479, FIND("Message:", A2479) + 8, FIND("]", A2479) - FIND("Message:", A2479) - 7))</f>
        <v>['0x8B', '0x52', '0xC8', '0x3F', '0xA2', '0x12', '0x00', '0x00', '0x00', '0x0F', '0xF0', '0x85', '0x06', '0xFF', '0xFF', '0xFF', '0xFF', '0xFF', '0x7C', '0x85', '0x04', '0x09', '0x00', '0xEA', '0x6E', '0x00', '0x07', '0xF2', '0x40', '0xA8', '0x00', '0x9A', '0x22', '0x99', '0x21', '0xBA', '0x1B', '0x41', '0x67', '0x89', '0x3F', '0x9F', '0xE2', '0x4A', '0x74', '0xB2', '0x42', '0xA0', '0x35', '0xA1', '0x35', '0xA7', '0x35', '0xAD', '0x79', '0x43', '0x35', '0x8E', '0x65', '0xBE', '0x47', '0x3F', '0xAA', '0x5C', '0x44', '0xBE', '0x23', '0x1B', '0xDD', '0x8E', '0x61', '0x6E', '0x7D', '0x45', '0x25', '0xAD', '0x32', '0xBE', '0x3B', '0x6E', '0xD5', '0x88', '0x46', '0xA8', '0xB2', '0x6E', '0xC5', '0xA7', '0xA2', '0x6E', '0x8E', '0x47', '0x65', '0xA1', '0x92', '0x6E', '0x55', '0xA0', '0x82', '0xC7', '0x48', '0x29', '0x67', '0x49', '0x56', '0xA9', '0x01', '0x4A', '0x6D', '0x49', '0x59', '0x79', '0xFB', '0x5E', '0xE3', '0x5D', '0xE7', '0x9F', '0x4A', '0x29', '0x67', '0x49', '0xC6', '0xA9', '0x01', '0x4A', '0xDF', '0x4B', '0x59', '0x79', '0xFB', '0x5D', '0xE6', '0x9A', '0x33', '0x2C', '0x4C', '0xC3', '0xF2', '0x2A', '0x45', '0x7F', '0x48', '0x7F', '0xB9', '0x4D', '0x48', '0x08', '0x4E', '0x7F', '0xFC', '0x4A', '0x2F', '0xE1', '0x4E', '0x37', '0x3F', '0x6F', '0xFB', '0x5D', '0x45', '0x9A', '0x6D', '0x4F', '0x33', '0xC3', '0xF2', '0x08', '0x4E', '0x5D', '0x44', '0x31', '0x50', '0xC3', '0xE2', '0x08', '0x4E', '0x5D', '0x43', '0xC2', '0xB0']</v>
      </c>
      <c r="G2479" s="1" t="str">
        <f>TRIM(MID(A2479, FIND("Checksum:", A2479) + 9, FIND("(", A2479) - FIND("Checksum:", A2479) - 9))</f>
        <v>0x513F</v>
      </c>
      <c r="H2479" s="1" t="str">
        <f>TRIM(MID(A2479, FIND("(", A2479) + 1, FIND(")", A2479) - FIND("(", A2479) - 1))</f>
        <v>big</v>
      </c>
    </row>
    <row r="2480" spans="1:8" hidden="1" x14ac:dyDescent="0.25">
      <c r="A2480" t="s">
        <v>2478</v>
      </c>
      <c r="B2480" s="1" t="str">
        <f>TRIM(MID(A2480, FIND("Index:", A2480) + 6, FIND(",", A2480) - FIND("Index:", A2480) - 6))</f>
        <v>353577</v>
      </c>
      <c r="C2480" s="1" t="str">
        <f>TRIM(MID(A2480, FIND("Length:", A2480) + 7, FIND(",", A2480, FIND("Length:", A2480)) - FIND("Length:", A2480) - 7))</f>
        <v>160</v>
      </c>
      <c r="D2480" s="1">
        <f>COUNTIF(C:C,C2480)</f>
        <v>16</v>
      </c>
      <c r="E2480" s="1" t="str">
        <f t="shared" si="38"/>
        <v>0xA0</v>
      </c>
      <c r="F2480" s="2" t="str">
        <f>TRIM(MID(A2480, FIND("Message:", A2480) + 8, FIND("]", A2480) - FIND("Message:", A2480) - 7))</f>
        <v>['0xA0', '0x35', '0xA1', '0x97', '0x5D', '0x35', '0x8E', '0x65', '0x3F', '0xAA', '0x3E', '0x3E', '0xEC', '0x5E', '0x3F', '0x43', '0x44', '0xB1', '0x3E', '0x37', '0x85', '0xD1', '0x5F', '0x43', '0x3F', '0x43', '0x50', '0x7F', '0x3F', '0x43', '0x77', '0x60', '0x48', '0x69', '0x8E', '0x61', '0x4A', '0xBF', '0x85', '0x91', '0x61', '0x57', '0x29', '0x66', '0x6A', '0xDF', '0x29', '0x3F', '0xFA', '0x62', '0x4A', '0xBF', '0xCF', '0xBF', '0x6A', '0xDF', '0x49', '0x8F', '0x63', '0x2F', '0xBF', '0x47', '0x2A', '0x3F', '0x69', '0xEF', '0x5C', '0x64', '0xAA', '0xDF', '0x49', '0x2F', '0xBF', '0x3F', '0x7A', '0xE0', '0x65', '0xE0', '0x7F', '0x53', '0x49', '0x2F', '0xBF', '0x4F', '0xA0', '0x66', '0xAA', '0xDF', '0xAA', '0xFB', '0x6A', '0xF7', '0xC8', '0xC2', '0x67', '0x41', '0x2A', '0x3F', '0x69', '0xEF', '0xAA', '0xDF', '0xF5', '0x68', '0xC2', '0x4A', '0xC2', '0x4A', '0xC2', '0x4A', '0x49', '0xD8', '0x69', '0x2F', '0xBF', '0x3F', '0x3F', '0xBF', '0x85', '0x57', '0x73', '0x6A', '0x4A', '0xBF', '0xCF', '0xBF', '0x9F', '0x3F', '0xBF', '0xA2', '0x6B', '0xE3', '0xAA', '0xEF', '0x69', '0xEF', '0x49', '0x2F', '0xBB', '0x6C', '0xBF', '0x47', '0x2A', '0x3F', '0x69', '0xEF', '0xAA', '0xE0', '0x6D', '0xDF', '0x49', '0x1F', '0x9F', '0x3F', '0x2A', '0x3F', '0xFD', '0x6E', '0x79', '0xF0']</v>
      </c>
      <c r="G2480" s="1" t="str">
        <f>TRIM(MID(A2480, FIND("Checksum:", A2480) + 9, FIND("(", A2480) - FIND("Checksum:", A2480) - 9))</f>
        <v>0x4F7D</v>
      </c>
      <c r="H2480" s="1" t="str">
        <f>TRIM(MID(A2480, FIND("(", A2480) + 1, FIND(")", A2480) - FIND("(", A2480) - 1))</f>
        <v>big</v>
      </c>
    </row>
    <row r="2481" spans="1:8" hidden="1" x14ac:dyDescent="0.25">
      <c r="A2481" t="s">
        <v>2479</v>
      </c>
      <c r="B2481" s="1" t="str">
        <f>TRIM(MID(A2481, FIND("Index:", A2481) + 6, FIND(",", A2481) - FIND("Index:", A2481) - 6))</f>
        <v>353864</v>
      </c>
      <c r="C2481" s="1" t="str">
        <f>TRIM(MID(A2481, FIND("Length:", A2481) + 7, FIND(",", A2481, FIND("Length:", A2481)) - FIND("Length:", A2481) - 7))</f>
        <v>185</v>
      </c>
      <c r="D2481" s="1">
        <f>COUNTIF(C:C,C2481)</f>
        <v>12</v>
      </c>
      <c r="E2481" s="1" t="str">
        <f t="shared" si="38"/>
        <v>0xE7</v>
      </c>
      <c r="F2481" s="2" t="str">
        <f>TRIM(MID(A2481, FIND("Message:", A2481) + 8, FIND("]", A2481) - FIND("Message:", A2481) - 7))</f>
        <v>['0xE7', '0xC8', '0x41', '0x2C', '0x13', '0x7D', '0x40', '0xDF', '0x7C', '0x9F', '0x12', '0x49', '0x2F', '0x44', '0x7E', '0xBF', '0x47', '0x79', '0x98', '0x3F', '0x3F', '0x79', '0x8F', '0x7F', '0x98', '0x6F', '0x3F', '0x79', '0x88', '0x3F', '0x3F', '0x47', '0x40', '0x3F', '0x68', '0xA1', '0x42', '0x79', '0x88', '0x6F', '0x3D', '0x41', '0x3F', '0x49', '0x2F', '0xBF', '0x3F', '0x7A', '0xE0', '0x53', '0x42', '0x7F', '0x53', '0x49', '0x2F', '0xBF', '0x4F', '0xAA', '0x47', '0x43', '0xDF', '0x3F', '0x68', '0xAA', '0xFB', '0xA1', '0x42', '0x55', '0x44', '0x6A', '0xF7', '0xC8', '0x41', '0x2A', '0x3F', '0x69', '0x83', '0x45', '0xEF', '0xAA', '0xDF', '0xC2', '0x4A', '0xA0', '0x5B', '0xC8', '0x46', '0xC2', '0x4A', '0xC2', '0x4A', '0x80', '0x4F', '0xCA', '0xFA', '0x47', '0x42', '0x29', '0x52', '0x1A', '0x8E', '0xDF', '0x42', '0xCF', '0x48', '0x6A', '0xDF', '0x29', '0x66', '0x1A', '0x8C', '0x6A', '0x33', '0x49', '0xDF', '0x29', '0x3F', '0x4A', '0xBF', '0xCF', '0xBF', '0x2B', '0x4A', '0x0F', '0x89', '0x6A', '0xDF', '0x49', '0x2F', '0xBF', '0x65', '0x4B', '0x3F', '0x9F', '0x3F', '0xBF', '0xE3', '0xAA', '0xEF', '0xA7', '0x4C', '0x69', '0xEF', '0x49', '0x2F', '0xBF', '0x47', '0x79', '0x9E', '0x4D', '0x98', '0x4F', '0x3F', '0x2C', '0x3F', '0x79', '0x98', '0xF1', '0x4E', '0x6F', '0x3F', '0x3F', '0x68', '0xA0', '0x42', '0x9F', '0x27', '0x4F', '0x12', '0xA0', '0x35', '0xA1', '0x35', '0x8E', '0x65', '0x01', '0x50', '0x3F', '0xAA', '0x49', '0x1F', '0x9F', '0x3F', '0x2A', '0xAB']</v>
      </c>
      <c r="G2481" s="1" t="str">
        <f>TRIM(MID(A2481, FIND("Checksum:", A2481) + 9, FIND("(", A2481) - FIND("Checksum:", A2481) - 9))</f>
        <v>0x513F</v>
      </c>
      <c r="H2481" s="1" t="str">
        <f>TRIM(MID(A2481, FIND("(", A2481) + 1, FIND(")", A2481) - FIND("(", A2481) - 1))</f>
        <v>big</v>
      </c>
    </row>
    <row r="2482" spans="1:8" hidden="1" x14ac:dyDescent="0.25">
      <c r="A2482" t="s">
        <v>2480</v>
      </c>
      <c r="B2482" s="1" t="str">
        <f>TRIM(MID(A2482, FIND("Index:", A2482) + 6, FIND(",", A2482) - FIND("Index:", A2482) - 6))</f>
        <v>354012</v>
      </c>
      <c r="C2482" s="1" t="str">
        <f>TRIM(MID(A2482, FIND("Length:", A2482) + 7, FIND(",", A2482, FIND("Length:", A2482)) - FIND("Length:", A2482) - 7))</f>
        <v>182</v>
      </c>
      <c r="D2482" s="1">
        <f>COUNTIF(C:C,C2482)</f>
        <v>10</v>
      </c>
      <c r="E2482" s="1" t="str">
        <f t="shared" si="38"/>
        <v>0x9E</v>
      </c>
      <c r="F2482" s="2" t="str">
        <f>TRIM(MID(A2482, FIND("Message:", A2482) + 8, FIND("]", A2482) - FIND("Message:", A2482) - 7))</f>
        <v>['0x9E', '0x4D', '0x98', '0x4F', '0x3F', '0x2C', '0x3F', '0x79', '0x98', '0xF1', '0x4E', '0x6F', '0x3F', '0x3F', '0x68', '0xA0', '0x42', '0x9F', '0x27', '0x4F', '0x12', '0xA0', '0x35', '0xA1', '0x35', '0x8E', '0x65', '0x01', '0x50', '0x3F', '0xAA', '0x49', '0x1F', '0x9F', '0x3F', '0x2A', '0xAB', '0x51', '0x3F', '0x79', '0xF0', '0x4F', '0x7D', '0x79', '0xF0', '0x32', '0x52', '0x4F', '0x7E', '0x3F', '0xAA', '0x00', '0x00', '0x00', '0x0A', '0xF0', '0x85', '0x06', '0xFF', '0xFF', '0xFF', '0xFF', '0xFF', '0x7C', '0x85', '0x04', '0x09', '0x00', '0xDF', '0xF9', '0x00', '0x07', '0x73', '0x40', '0xAC', '0x00', '0x8E', '0x61', '0x2A', '0x3F', '0x6E', '0xB4', '0x41', '0x25', '0xAD', '0x32', '0xBE', '0x3B', '0x6E', '0xD5', '0x84', '0x42', '0x48', '0x2F', '0xBF', '0x47', '0x6E', '0xC5', '0x47', '0x3C', '0x43', '0x1F', '0x9F', '0x6F', '0x6E', '0x65', '0xA1', '0x92', '0x79', '0x44', '0x6E', '0x55', '0xA0', '0x82', '0x49', '0x1F', '0x9F', '0x33', '0x45', '0x3F', '0x79', '0xF0', '0x4F', '0x7E', '0x79', '0xF0', '0x27', '0x46', '0x4F', '0x7D', '0x68', '0xEF', '0xA9', '0xCF', '0x49', '0x2E', '0x47', '0x2F', '0xBF', '0x3F', '0x7A', '0xE0', '0x7F', '0x53', '0xA3', '0x48', '0x49', '0x2F', '0xBF', '0x4F', '0xAA', '0xDF', '0xAA', '0x05', '0x49', '0xFB', '0x6A', '0xF7', '0xC8', '0x41', '0x2A', '0x3F', '0x1B', '0x4A', '0x69', '0xEF', '0xAA', '0xDF', '0xC2', '0x4A', '0xC2', '0xFD', '0x4B', '0x4A', '0xC2', '0x4A', '0x1A', '0x68', '0x78', '0x88', '0x26', '0x4C']</v>
      </c>
      <c r="G2482" s="1" t="str">
        <f>TRIM(MID(A2482, FIND("Checksum:", A2482) + 9, FIND("(", A2482) - FIND("Checksum:", A2482) - 9))</f>
        <v>0x4F3F</v>
      </c>
      <c r="H2482" s="1" t="str">
        <f>TRIM(MID(A2482, FIND("(", A2482) + 1, FIND(")", A2482) - FIND("(", A2482) - 1))</f>
        <v>big</v>
      </c>
    </row>
    <row r="2483" spans="1:8" hidden="1" x14ac:dyDescent="0.25">
      <c r="A2483" t="s">
        <v>2481</v>
      </c>
      <c r="B2483" s="1" t="str">
        <f>TRIM(MID(A2483, FIND("Index:", A2483) + 6, FIND(",", A2483) - FIND("Index:", A2483) - 6))</f>
        <v>354043</v>
      </c>
      <c r="C2483" s="1" t="str">
        <f>TRIM(MID(A2483, FIND("Length:", A2483) + 7, FIND(",", A2483, FIND("Length:", A2483)) - FIND("Length:", A2483) - 7))</f>
        <v>165</v>
      </c>
      <c r="D2483" s="1">
        <f>COUNTIF(C:C,C2483)</f>
        <v>9</v>
      </c>
      <c r="E2483" s="1" t="str">
        <f t="shared" si="38"/>
        <v>0x49</v>
      </c>
      <c r="F2483" s="2" t="str">
        <f>TRIM(MID(A2483, FIND("Message:", A2483) + 8, FIND("]", A2483) - FIND("Message:", A2483) - 7))</f>
        <v>['0x49', '0x1F', '0x9F', '0x3F', '0x2A', '0xAB', '0x51', '0x3F', '0x79', '0xF0', '0x4F', '0x7D', '0x79', '0xF0', '0x32', '0x52', '0x4F', '0x7E', '0x3F', '0xAA', '0x00', '0x00', '0x00', '0x0A', '0xF0', '0x85', '0x06', '0xFF', '0xFF', '0xFF', '0xFF', '0xFF', '0x7C', '0x85', '0x04', '0x09', '0x00', '0xDF', '0xF9', '0x00', '0x07', '0x73', '0x40', '0xAC', '0x00', '0x8E', '0x61', '0x2A', '0x3F', '0x6E', '0xB4', '0x41', '0x25', '0xAD', '0x32', '0xBE', '0x3B', '0x6E', '0xD5', '0x84', '0x42', '0x48', '0x2F', '0xBF', '0x47', '0x6E', '0xC5', '0x47', '0x3C', '0x43', '0x1F', '0x9F', '0x6F', '0x6E', '0x65', '0xA1', '0x92', '0x79', '0x44', '0x6E', '0x55', '0xA0', '0x82', '0x49', '0x1F', '0x9F', '0x33', '0x45', '0x3F', '0x79', '0xF0', '0x4F', '0x7E', '0x79', '0xF0', '0x27', '0x46', '0x4F', '0x7D', '0x68', '0xEF', '0xA9', '0xCF', '0x49', '0x2E', '0x47', '0x2F', '0xBF', '0x3F', '0x7A', '0xE0', '0x7F', '0x53', '0xA3', '0x48', '0x49', '0x2F', '0xBF', '0x4F', '0xAA', '0xDF', '0xAA', '0x05', '0x49', '0xFB', '0x6A', '0xF7', '0xC8', '0x41', '0x2A', '0x3F', '0x1B', '0x4A', '0x69', '0xEF', '0xAA', '0xDF', '0xC2', '0x4A', '0xC2', '0xFD', '0x4B', '0x4A', '0xC2', '0x4A', '0x1A', '0x68', '0x78', '0x88', '0x26', '0x4C', '0x4F', '0x3F', '0x78', '0x88', '0x6F', '0x3F', '0x49', '0xD3', '0x4D', '0xBF', '0xCF', '0x3F', '0x79', '0xF7']</v>
      </c>
      <c r="G2483" s="1" t="str">
        <f>TRIM(MID(A2483, FIND("Checksum:", A2483) + 9, FIND("(", A2483) - FIND("Checksum:", A2483) - 9))</f>
        <v>0x4A1F</v>
      </c>
      <c r="H2483" s="1" t="str">
        <f>TRIM(MID(A2483, FIND("(", A2483) + 1, FIND(")", A2483) - FIND("(", A2483) - 1))</f>
        <v>big</v>
      </c>
    </row>
    <row r="2484" spans="1:8" hidden="1" x14ac:dyDescent="0.25">
      <c r="A2484" t="s">
        <v>2482</v>
      </c>
      <c r="B2484" s="1" t="str">
        <f>TRIM(MID(A2484, FIND("Index:", A2484) + 6, FIND(",", A2484) - FIND("Index:", A2484) - 6))</f>
        <v>354053</v>
      </c>
      <c r="C2484" s="1" t="str">
        <f>TRIM(MID(A2484, FIND("Length:", A2484) + 7, FIND(",", A2484, FIND("Length:", A2484)) - FIND("Length:", A2484) - 7))</f>
        <v>142</v>
      </c>
      <c r="D2484" s="1">
        <f>COUNTIF(C:C,C2484)</f>
        <v>22</v>
      </c>
      <c r="E2484" s="1" t="str">
        <f t="shared" si="38"/>
        <v>0x4F</v>
      </c>
      <c r="F2484" s="2" t="str">
        <f>TRIM(MID(A2484, FIND("Message:", A2484) + 8, FIND("]", A2484) - FIND("Message:", A2484) - 7))</f>
        <v>['0x4F', '0x7D', '0x79', '0xF0', '0x32', '0x52', '0x4F', '0x7E', '0x3F', '0xAA', '0x00', '0x00', '0x00', '0x0A', '0xF0', '0x85', '0x06', '0xFF', '0xFF', '0xFF', '0xFF', '0xFF', '0x7C', '0x85', '0x04', '0x09', '0x00', '0xDF', '0xF9', '0x00', '0x07', '0x73', '0x40', '0xAC', '0x00', '0x8E', '0x61', '0x2A', '0x3F', '0x6E', '0xB4', '0x41', '0x25', '0xAD', '0x32', '0xBE', '0x3B', '0x6E', '0xD5', '0x84', '0x42', '0x48', '0x2F', '0xBF', '0x47', '0x6E', '0xC5', '0x47', '0x3C', '0x43', '0x1F', '0x9F', '0x6F', '0x6E', '0x65', '0xA1', '0x92', '0x79', '0x44', '0x6E', '0x55', '0xA0', '0x82', '0x49', '0x1F', '0x9F', '0x33', '0x45', '0x3F', '0x79', '0xF0', '0x4F', '0x7E', '0x79', '0xF0', '0x27', '0x46', '0x4F', '0x7D', '0x68', '0xEF', '0xA9', '0xCF', '0x49', '0x2E', '0x47', '0x2F', '0xBF', '0x3F', '0x7A', '0xE0', '0x7F', '0x53', '0xA3', '0x48', '0x49', '0x2F', '0xBF', '0x4F', '0xAA', '0xDF', '0xAA', '0x05', '0x49', '0xFB', '0x6A', '0xF7', '0xC8', '0x41', '0x2A', '0x3F', '0x1B', '0x4A', '0x69', '0xEF', '0xAA', '0xDF', '0xC2', '0x4A', '0xC2', '0xFD', '0x4B', '0x4A', '0xC2', '0x4A', '0x1A', '0x68', '0x78', '0x88', '0x26', '0x4C', '0x4F']</v>
      </c>
      <c r="G2484" s="1" t="str">
        <f>TRIM(MID(A2484, FIND("Checksum:", A2484) + 9, FIND("(", A2484) - FIND("Checksum:", A2484) - 9))</f>
        <v>0x3F78</v>
      </c>
      <c r="H2484" s="1" t="str">
        <f>TRIM(MID(A2484, FIND("(", A2484) + 1, FIND(")", A2484) - FIND("(", A2484) - 1))</f>
        <v>big</v>
      </c>
    </row>
    <row r="2485" spans="1:8" hidden="1" x14ac:dyDescent="0.25">
      <c r="A2485" t="s">
        <v>2483</v>
      </c>
      <c r="B2485" s="1" t="str">
        <f>TRIM(MID(A2485, FIND("Index:", A2485) + 6, FIND(",", A2485) - FIND("Index:", A2485) - 6))</f>
        <v>354898</v>
      </c>
      <c r="C2485" s="1" t="str">
        <f>TRIM(MID(A2485, FIND("Length:", A2485) + 7, FIND(",", A2485, FIND("Length:", A2485)) - FIND("Length:", A2485) - 7))</f>
        <v>199</v>
      </c>
      <c r="D2485" s="1">
        <f>COUNTIF(C:C,C2485)</f>
        <v>17</v>
      </c>
      <c r="E2485" s="1" t="str">
        <f t="shared" si="38"/>
        <v>0x1A</v>
      </c>
      <c r="F2485" s="2" t="str">
        <f>TRIM(MID(A2485, FIND("Message:", A2485) + 8, FIND("]", A2485) - FIND("Message:", A2485) - 7))</f>
        <v>['0x1A', '0x90', '0x77', '0x98', '0x4F', '0xBD', '0x5B', '0x3F', '0x77', '0x98', '0x6F', '0x3F', '0x49', '0xBF', '0x62', '0x5C', '0xCD', '0x3F', '0x79', '0xF7', '0x4A', '0x1F', '0x9F', '0xE3', '0x5D', '0x3F', '0x3F', '0x68', '0x7A', '0xE0', '0x4F', '0x95', '0x84', '0x5E', '0x29', '0x3F', '0xA8', '0x42', '0x7A', '0xE0', '0x4F', '0x5C', '0x5F', '0x7D', '0x71', '0xA8', '0xEF', '0x3F', '0xC8', '0x40', '0x2F', '0x60', '0x71', '0xA8', '0x3F', '0x3F', '0x1A', '0x85', '0x49', '0xE1', '0x61', '0x1F', '0x9F', '0x56', '0x79', '0xA8', '0x3F', '0x3F', '0x17', '0x62', '0x79', '0xA8', '0x6F', '0x3F', '0x49', '0xBF', '0xCF', '0x0C', '0x63', '0x3F', '0x79', '0xF7', '0x4A', '0x1F', '0x9F', '0x3F', '0x5C', '0x64', '0x3F', '0x68', '0x7A', '0xE0', '0x4F', '0x96', '0x7A', '0xC7', '0x65', '0x50', '0x4F', '0x7E', '0xA8', '0x42', '0x71', '0xB8', '0x98', '0x66', '0xEF', '0x3F', '0xC8', '0x40', '0x71', '0xB8', '0x3F', '0x08', '0x67', '0x3F', '0x49', '0x1F', '0x9F', '0x56', '0x79', '0xB8', '0x37', '0x68', '0x4F', '0x3F', '0x79', '0xB8', '0x6F', '0x3F', '0x77', '0x4F', '0x69', '0xB8', '0x4F', '0x3F', '0x3F', '0x68', '0xA0', '0x42', '0x3B', '0x6A', '0x77', '0xB8', '0x6F', '0x3F', '0x77', '0x68', '0x4F', '0x78', '0x6B', '0x3F', '0x29', '0x40', '0x3F', '0x68', '0xA0', '0x42', '0x9E', '0x6C', '0x77', '0x68', '0x6F', '0x3F', '0x4A', '0xBF', '0xCF', '0xD4', '0x6D', '0xCF', '0x6A', '0xE0', '0x3F', '0x68', '0xA0', '0x42', '0x13', '0x6E', '0xA0', '0x35', '0xA1', '0x35', '0xA7', '0x35', '0xA8', '0xA0', '0x6F', '0x35', '0x8E', '0x65', '0x3F', '0xAA', '0x6E', '0x55', '0x46', '0x70', '0x49', '0x1F', '0x9F']</v>
      </c>
      <c r="G2485" s="1" t="str">
        <f>TRIM(MID(A2485, FIND("Checksum:", A2485) + 9, FIND("(", A2485) - FIND("Checksum:", A2485) - 9))</f>
        <v>0x5679</v>
      </c>
      <c r="H2485" s="1" t="str">
        <f>TRIM(MID(A2485, FIND("(", A2485) + 1, FIND(")", A2485) - FIND("(", A2485) - 1))</f>
        <v>big</v>
      </c>
    </row>
    <row r="2486" spans="1:8" hidden="1" x14ac:dyDescent="0.25">
      <c r="A2486" t="s">
        <v>2484</v>
      </c>
      <c r="B2486" s="1" t="str">
        <f>TRIM(MID(A2486, FIND("Index:", A2486) + 6, FIND(",", A2486) - FIND("Index:", A2486) - 6))</f>
        <v>355045</v>
      </c>
      <c r="C2486" s="1" t="str">
        <f>TRIM(MID(A2486, FIND("Length:", A2486) + 7, FIND(",", A2486, FIND("Length:", A2486)) - FIND("Length:", A2486) - 7))</f>
        <v>142</v>
      </c>
      <c r="D2486" s="1">
        <f>COUNTIF(C:C,C2486)</f>
        <v>22</v>
      </c>
      <c r="E2486" s="1" t="str">
        <f t="shared" si="38"/>
        <v>0x68</v>
      </c>
      <c r="F2486" s="2" t="str">
        <f>TRIM(MID(A2486, FIND("Message:", A2486) + 8, FIND("]", A2486) - FIND("Message:", A2486) - 7))</f>
        <v>['0x68', '0x4F', '0x78', '0x6B', '0x3F', '0x29', '0x40', '0x3F', '0x68', '0xA0', '0x42', '0x9E', '0x6C', '0x77', '0x68', '0x6F', '0x3F', '0x4A', '0xBF', '0xCF', '0xD4', '0x6D', '0xCF', '0x6A', '0xE0', '0x3F', '0x68', '0xA0', '0x42', '0x13', '0x6E', '0xA0', '0x35', '0xA1', '0x35', '0xA7', '0x35', '0xA8', '0xA0', '0x6F', '0x35', '0x8E', '0x65', '0x3F', '0xAA', '0x6E', '0x55', '0x46', '0x70', '0x49', '0x1F', '0x9F', '0x56', '0x79', '0xB8', '0x3F', '0x40', '0x71', '0x3F', '0x79', '0xB8', '0x6F', '0x3F', '0x49', '0x2F', '0x0A', '0x72', '0xBF', '0x47', '0x79', '0xB8', '0x3F', '0x3F', '0x3F', '0x69', '0x73', '0x68', '0xA0', '0x42', '0x79', '0xB8', '0x6F', '0x3F', '0x9F', '0x74', '0x3F', '0x68', '0xA0', '0x42', '0xA0', '0x35', '0x3F', '0x14', '0x75', '0xAA', '0x8E', '0x61', '0x6E', '0x55', '0x49', '0x2F', '0x4C', '0x76', '0xBF', '0x4F', '0xAA', '0xDF', '0xAA', '0xFB', '0xC6', '0x7D', '0x77', '0xF9', '0xCA', '0x42', '0x9F', '0xDF', '0xC5', '0x41', '0x05', '0x78', '0x69', '0x3F', '0xAA', '0xDF', '0xC2', '0x4A', '0xC2', '0x7B', '0x79', '0x4A', '0xC2', '0x4A', '0x49', '0x1F', '0x9F', '0x56', '0x2F', '0x7A', '0x79', '0xB8', '0x3F']</v>
      </c>
      <c r="G2486" s="1" t="str">
        <f>TRIM(MID(A2486, FIND("Checksum:", A2486) + 9, FIND("(", A2486) - FIND("Checksum:", A2486) - 9))</f>
        <v>0x3F79</v>
      </c>
      <c r="H2486" s="1" t="str">
        <f>TRIM(MID(A2486, FIND("(", A2486) + 1, FIND(")", A2486) - FIND("(", A2486) - 1))</f>
        <v>big</v>
      </c>
    </row>
    <row r="2487" spans="1:8" hidden="1" x14ac:dyDescent="0.25">
      <c r="A2487" t="s">
        <v>2485</v>
      </c>
      <c r="B2487" s="1" t="str">
        <f>TRIM(MID(A2487, FIND("Index:", A2487) + 6, FIND(",", A2487) - FIND("Index:", A2487) - 6))</f>
        <v>355104</v>
      </c>
      <c r="C2487" s="1" t="str">
        <f>TRIM(MID(A2487, FIND("Length:", A2487) + 7, FIND(",", A2487, FIND("Length:", A2487)) - FIND("Length:", A2487) - 7))</f>
        <v>237</v>
      </c>
      <c r="D2487" s="1">
        <f>COUNTIF(C:C,C2487)</f>
        <v>13</v>
      </c>
      <c r="E2487" s="1" t="str">
        <f t="shared" si="38"/>
        <v>0x79</v>
      </c>
      <c r="F2487" s="2" t="str">
        <f>TRIM(MID(A2487, FIND("Message:", A2487) + 8, FIND("]", A2487) - FIND("Message:", A2487) - 7))</f>
        <v>['0x79', '0xB8', '0x6F', '0x3F', '0x49', '0x2F', '0x0A', '0x72', '0xBF', '0x47', '0x79', '0xB8', '0x3F', '0x3F', '0x3F', '0x69', '0x73', '0x68', '0xA0', '0x42', '0x79', '0xB8', '0x6F', '0x3F', '0x9F', '0x74', '0x3F', '0x68', '0xA0', '0x42', '0xA0', '0x35', '0x3F', '0x14', '0x75', '0xAA', '0x8E', '0x61', '0x6E', '0x55', '0x49', '0x2F', '0x4C', '0x76', '0xBF', '0x4F', '0xAA', '0xDF', '0xAA', '0xFB', '0xC6', '0x7D', '0x77', '0xF9', '0xCA', '0x42', '0x9F', '0xDF', '0xC5', '0x41', '0x05', '0x78', '0x69', '0x3F', '0xAA', '0xDF', '0xC2', '0x4A', '0xC2', '0x7B', '0x79', '0x4A', '0xC2', '0x4A', '0x49', '0x1F', '0x9F', '0x56', '0x2F', '0x7A', '0x79', '0xB8', '0x3F', '0x3F', '0x79', '0xB8', '0x6F', '0xCC', '0x7B', '0x3F', '0x49', '0x2F', '0xBF', '0x47', '0x79', '0xB8', '0x6C', '0x7C', '0x3F', '0x3F', '0x3F', '0x68', '0xA0', '0x42', '0x79', '0xFE', '0x7D', '0xB8', '0x6F', '0x3F', '0x79', '0x68', '0x3F', '0x3F', '0x45', '0x7E', '0x3F', '0x68', '0xA0', '0x42', '0x79', '0x68', '0x6F', '0x5A', '0x7F', '0x3F', '0x29', '0x3F', '0x3F', '0x68', '0xA0', '0x42', '0xB1', '0x40', '0x4A', '0xBF', '0xCF', '0xCF', '0x6A', '0xE0', '0xA0', '0xD5', '0x41', '0x35', '0x8E', '0x65', '0x3F', '0xAA', '0x2C', '0x3F', '0xBF', '0x42', '0x4A', '0xBF', '0xCF', '0xCF', '0x79', '0xF0', '0xCF', '0x26', '0x43', '0x3F', '0x69', '0xE7', '0xCA', '0x40', '0x2C', '0x40', '0x4B', '0x44', '0x4C', '0xBA', '0x4C', '0xBA', '0x49', '0x2F', '0x07', '0xD1', '0x45', '0xA1', '0x79', '0xA8', '0xEF', '0x40', '0xCA', '0x40', '0x44', '0x46', '0x2C', '0x40', '0x4C', '0xBA', '0x2C', '0x3F', '0x4C', '0x71', '0x47', '0xBA', '0x3E', '0x37', '0xCF', '0xC3', '0x3E', '0x37', '0x80', '0x48', '0xCF', '0xC7', '0x3E', '0x37', '0xCF', '0xCB', '0x3E', '0x2F', '0x49', '0x37', '0xBF', '0x3F', '0x8E', '0x61', '0x19', '0x49', '0xD1', '0x4A', '0x89', '0x8A', '0x19', '0x47', '0x89', '0x8A', '0x19', '0xEB', '0x4B', '0x45', '0x8E', '0x65', '0x89']</v>
      </c>
      <c r="G2487" s="1" t="str">
        <f>TRIM(MID(A2487, FIND("Checksum:", A2487) + 9, FIND("(", A2487) - FIND("Checksum:", A2487) - 9))</f>
        <v>0x6A3F</v>
      </c>
      <c r="H2487" s="1" t="str">
        <f>TRIM(MID(A2487, FIND("(", A2487) + 1, FIND(")", A2487) - FIND("(", A2487) - 1))</f>
        <v>big</v>
      </c>
    </row>
    <row r="2488" spans="1:8" hidden="1" x14ac:dyDescent="0.25">
      <c r="A2488" t="s">
        <v>2486</v>
      </c>
      <c r="B2488" s="1" t="str">
        <f>TRIM(MID(A2488, FIND("Index:", A2488) + 6, FIND(",", A2488) - FIND("Index:", A2488) - 6))</f>
        <v>355211</v>
      </c>
      <c r="C2488" s="1" t="str">
        <f>TRIM(MID(A2488, FIND("Length:", A2488) + 7, FIND(",", A2488, FIND("Length:", A2488)) - FIND("Length:", A2488) - 7))</f>
        <v>164</v>
      </c>
      <c r="D2488" s="1">
        <f>COUNTIF(C:C,C2488)</f>
        <v>7</v>
      </c>
      <c r="E2488" s="1" t="str">
        <f t="shared" si="38"/>
        <v>0xB8</v>
      </c>
      <c r="F2488" s="2" t="str">
        <f>TRIM(MID(A2488, FIND("Message:", A2488) + 8, FIND("]", A2488) - FIND("Message:", A2488) - 7))</f>
        <v>['0xB8', '0x6F', '0x3F', '0x79', '0x68', '0x3F', '0x3F', '0x45', '0x7E', '0x3F', '0x68', '0xA0', '0x42', '0x79', '0x68', '0x6F', '0x5A', '0x7F', '0x3F', '0x29', '0x3F', '0x3F', '0x68', '0xA0', '0x42', '0xB1', '0x40', '0x4A', '0xBF', '0xCF', '0xCF', '0x6A', '0xE0', '0xA0', '0xD5', '0x41', '0x35', '0x8E', '0x65', '0x3F', '0xAA', '0x2C', '0x3F', '0xBF', '0x42', '0x4A', '0xBF', '0xCF', '0xCF', '0x79', '0xF0', '0xCF', '0x26', '0x43', '0x3F', '0x69', '0xE7', '0xCA', '0x40', '0x2C', '0x40', '0x4B', '0x44', '0x4C', '0xBA', '0x4C', '0xBA', '0x49', '0x2F', '0x07', '0xD1', '0x45', '0xA1', '0x79', '0xA8', '0xEF', '0x40', '0xCA', '0x40', '0x44', '0x46', '0x2C', '0x40', '0x4C', '0xBA', '0x2C', '0x3F', '0x4C', '0x71', '0x47', '0xBA', '0x3E', '0x37', '0xCF', '0xC3', '0x3E', '0x37', '0x80', '0x48', '0xCF', '0xC7', '0x3E', '0x37', '0xCF', '0xCB', '0x3E', '0x2F', '0x49', '0x37', '0xBF', '0x3F', '0x8E', '0x61', '0x19', '0x49', '0xD1', '0x4A', '0x89', '0x8A', '0x19', '0x47', '0x89', '0x8A', '0x19', '0xEB', '0x4B', '0x45', '0x8E', '0x65', '0x89', '0x6A', '0x3F', '0x48', '0xFF', '0x4C', '0x8E', '0x61', '0x19', '0x45', '0x89', '0x8A', '0x19', '0xC7', '0x4D', '0x45', '0x89', '0x8A', '0x19', '0x45', '0x8E', '0x65', '0xF8', '0x4E', '0x89', '0x6A', '0x3F', '0x48', '0x3F', '0x46', '0xF4', '0x44', '0x4F', '0x8B', '0x3F']</v>
      </c>
      <c r="G2488" s="1" t="str">
        <f>TRIM(MID(A2488, FIND("Checksum:", A2488) + 9, FIND("(", A2488) - FIND("Checksum:", A2488) - 9))</f>
        <v>0x46FA</v>
      </c>
      <c r="H2488" s="1" t="str">
        <f>TRIM(MID(A2488, FIND("(", A2488) + 1, FIND(")", A2488) - FIND("(", A2488) - 1))</f>
        <v>big</v>
      </c>
    </row>
    <row r="2489" spans="1:8" hidden="1" x14ac:dyDescent="0.25">
      <c r="A2489" t="s">
        <v>2487</v>
      </c>
      <c r="B2489" s="1" t="str">
        <f>TRIM(MID(A2489, FIND("Index:", A2489) + 6, FIND(",", A2489) - FIND("Index:", A2489) - 6))</f>
        <v>355273</v>
      </c>
      <c r="C2489" s="1" t="str">
        <f>TRIM(MID(A2489, FIND("Length:", A2489) + 7, FIND(",", A2489, FIND("Length:", A2489)) - FIND("Length:", A2489) - 7))</f>
        <v>220</v>
      </c>
      <c r="D2489" s="1">
        <f>COUNTIF(C:C,C2489)</f>
        <v>11</v>
      </c>
      <c r="E2489" s="1" t="str">
        <f t="shared" si="38"/>
        <v>0x44</v>
      </c>
      <c r="F2489" s="2" t="str">
        <f>TRIM(MID(A2489, FIND("Message:", A2489) + 8, FIND("]", A2489) - FIND("Message:", A2489) - 7))</f>
        <v>['0x44', '0x4C', '0xBA', '0x4C', '0xBA', '0x49', '0x2F', '0x07', '0xD1', '0x45', '0xA1', '0x79', '0xA8', '0xEF', '0x40', '0xCA', '0x40', '0x44', '0x46', '0x2C', '0x40', '0x4C', '0xBA', '0x2C', '0x3F', '0x4C', '0x71', '0x47', '0xBA', '0x3E', '0x37', '0xCF', '0xC3', '0x3E', '0x37', '0x80', '0x48', '0xCF', '0xC7', '0x3E', '0x37', '0xCF', '0xCB', '0x3E', '0x2F', '0x49', '0x37', '0xBF', '0x3F', '0x8E', '0x61', '0x19', '0x49', '0xD1', '0x4A', '0x89', '0x8A', '0x19', '0x47', '0x89', '0x8A', '0x19', '0xEB', '0x4B', '0x45', '0x8E', '0x65', '0x89', '0x6A', '0x3F', '0x48', '0xFF', '0x4C', '0x8E', '0x61', '0x19', '0x45', '0x89', '0x8A', '0x19', '0xC7', '0x4D', '0x45', '0x89', '0x8A', '0x19', '0x45', '0x8E', '0x65', '0xF8', '0x4E', '0x89', '0x6A', '0x3F', '0x48', '0x3F', '0x46', '0xF4', '0x44', '0x4F', '0x8B', '0x3F', '0x46', '0xFA', '0x3F', '0x3F', '0x46', '0x20', '0x50', '0xEE', '0x3B', '0x3F', '0x46', '0xF0', '0xB7', '0x3F', '0xE7', '0x51', '0x46', '0xFA', '0x83', '0x3F', '0x46', '0xF5', '0x07', '0x98', '0x52', '0x8E', '0x61', '0x6E', '0x55', '0x00', '0x00', '0x00', '0x06', '0xF0', '0x85', '0x06', '0xFF', '0xFF', '0xFF', '0xFF', '0xFF', '0x7C', '0x85', '0x04', 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'0xEF']</v>
      </c>
      <c r="G2489" s="1" t="str">
        <f>TRIM(MID(A2489, FIND("Checksum:", A2489) + 9, FIND("(", A2489) - FIND("Checksum:", A2489) - 9))</f>
        <v>0x60EF</v>
      </c>
      <c r="H2489" s="1" t="str">
        <f>TRIM(MID(A2489, FIND("(", A2489) + 1, FIND(")", A2489) - FIND("(", A2489) - 1))</f>
        <v>big</v>
      </c>
    </row>
    <row r="2490" spans="1:8" hidden="1" x14ac:dyDescent="0.25">
      <c r="A2490" t="s">
        <v>2488</v>
      </c>
      <c r="B2490" s="1" t="str">
        <f>TRIM(MID(A2490, FIND("Index:", A2490) + 6, FIND(",", A2490) - FIND("Index:", A2490) - 6))</f>
        <v>355364</v>
      </c>
      <c r="C2490" s="1" t="str">
        <f>TRIM(MID(A2490, FIND("Length:", A2490) + 7, FIND(",", A2490, FIND("Length:", A2490)) - FIND("Length:", A2490) - 7))</f>
        <v>231</v>
      </c>
      <c r="D2490" s="1">
        <f>COUNTIF(C:C,C2490)</f>
        <v>14</v>
      </c>
      <c r="E2490" s="1" t="str">
        <f t="shared" si="38"/>
        <v>0x89</v>
      </c>
      <c r="F2490" s="2" t="str">
        <f>TRIM(MID(A2490, FIND("Message:", A2490) + 8, FIND("]", A2490) - FIND("Message:", A2490) - 7))</f>
        <v>['0x89', '0x6A', '0x3F', '0x48', '0x3F', '0x46', '0xF4', '0x44', '0x4F', '0x8B', '0x3F', '0x46', '0xFA', '0x3F', '0x3F', '0x46', '0x20', '0x50', '0xEE', '0x3B', '0x3F', '0x46', '0xF0', '0xB7', '0x3F', '0xE7', '0x51', '0x46', '0xFA', '0x83', '0x3F', '0x46', '0xF5', '0x07', '0x98', '0x52', '0x8E', '0x61', '0x6E', '0x55', '0x00', '0x00', '0x00', '0x06', '0xF0', '0x85', '0x06', '0xFF', '0xFF', '0xFF', '0xFF', '0xFF', '0x7C', '0x85', '0x04', 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'0xEF', '0x60', '0xEF', '0xA9', '0x4F', '0x29', '0x48', '0x49', '0xBF', '0x85', '0x4D', '0x69', '0xF0', '0x19', '0x97', '0x49', '0x45', '0x89', '0x8A', '0x1A', '0x88', '0x79', '0xF0', '0xAF', '0x4A', '0xCF', '0x3F', '0xC6', '0xEE', '0xCA', '0x47', '0x29', '0x4A', '0x4B', '0x40', '0x1A', '0x88', '0x6A', '0xDF', '0x29', '0x7F', '0x21', '0x4C', '0x1A', '0x86', '0xDF', '0x77', '0x6A', '0xDF', '0x3F', '0xCD', '0x4D', '0x46', '0xDD', '0xFF', '0x1A', '0x81', '0x79', '0xF0', '0x77', '0x4E', '0xCF', '0x3F', '0xC6', '0xE8', '0xCA', '0x45', '0x29', '0x46', '0x4F', '0x40', '0x1A', '0x81', '0x6A', '0xDF', '0x29', '0x7A', '0x19', '0x50', '0x1A', '0x7F', '0xDF', '0x69', '0x6A', '0xDF', '0x1A', '0x97', '0x51', '0x7B', '0x79', '0xF0', '0xCF', '0x3F', '0xC6', '0xE9', '0xF6', '0x52', '0xCA', '0x45', '0x29', '0x3F', '0x1A', '0x7B']</v>
      </c>
      <c r="G2490" s="1" t="str">
        <f>TRIM(MID(A2490, FIND("Checksum:", A2490) + 9, FIND("(", A2490) - FIND("Checksum:", A2490) - 9))</f>
        <v>0x6ACA</v>
      </c>
      <c r="H2490" s="1" t="str">
        <f>TRIM(MID(A2490, FIND("(", A2490) + 1, FIND(")", A2490) - FIND("(", A2490) - 1))</f>
        <v>big</v>
      </c>
    </row>
    <row r="2491" spans="1:8" hidden="1" x14ac:dyDescent="0.25">
      <c r="A2491" t="s">
        <v>2489</v>
      </c>
      <c r="B2491" s="1" t="str">
        <f>TRIM(MID(A2491, FIND("Index:", A2491) + 6, FIND(",", A2491) - FIND("Index:", A2491) - 6))</f>
        <v>355370</v>
      </c>
      <c r="C2491" s="1" t="str">
        <f>TRIM(MID(A2491, FIND("Length:", A2491) + 7, FIND(",", A2491, FIND("Length:", A2491)) - FIND("Length:", A2491) - 7))</f>
        <v>152</v>
      </c>
      <c r="D2491" s="1">
        <f>COUNTIF(C:C,C2491)</f>
        <v>20</v>
      </c>
      <c r="E2491" s="1" t="str">
        <f t="shared" si="38"/>
        <v>0xF4</v>
      </c>
      <c r="F2491" s="2" t="str">
        <f>TRIM(MID(A2491, FIND("Message:", A2491) + 8, FIND("]", A2491) - FIND("Message:", A2491) - 7))</f>
        <v>['0xF4', '0x44', '0x4F', '0x8B', '0x3F', '0x46', '0xFA', '0x3F', '0x3F', '0x46', '0x20', '0x50', '0xEE', '0x3B', '0x3F', '0x46', '0xF0', '0xB7', '0x3F', '0xE7', '0x51', '0x46', '0xFA', '0x83', '0x3F', '0x46', '0xF5', '0x07', '0x98', '0x52', '0x8E', '0x61', '0x6E', '0x55', '0x00', '0x00', '0x00', '0x06', '0xF0', '0x85', '0x06', '0xFF', '0xFF', '0xFF', '0xFF', '0xFF', '0x7C', '0x85', '0x04', 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'0xEF', '0x60', '0xEF', '0xA9', '0x4F', '0x29', '0x48', '0x49', '0xBF', '0x85', '0x4D', '0x69', '0xF0', '0x19', '0x97', '0x49', '0x45', '0x89', '0x8A', '0x1A', '0x88', '0x79', '0xF0', '0xAF', '0x4A', '0xCF', '0x3F', '0xC6', '0xEE', '0xCA']</v>
      </c>
      <c r="G2491" s="1" t="str">
        <f>TRIM(MID(A2491, FIND("Checksum:", A2491) + 9, FIND("(", A2491) - FIND("Checksum:", A2491) - 9))</f>
        <v>0x4729</v>
      </c>
      <c r="H2491" s="1" t="str">
        <f>TRIM(MID(A2491, FIND("(", A2491) + 1, FIND(")", A2491) - FIND("(", A2491) - 1))</f>
        <v>big</v>
      </c>
    </row>
    <row r="2492" spans="1:8" hidden="1" x14ac:dyDescent="0.25">
      <c r="A2492" t="s">
        <v>2490</v>
      </c>
      <c r="B2492" s="1" t="str">
        <f>TRIM(MID(A2492, FIND("Index:", A2492) + 6, FIND(",", A2492) - FIND("Index:", A2492) - 6))</f>
        <v>355419</v>
      </c>
      <c r="C2492" s="1" t="str">
        <f>TRIM(MID(A2492, FIND("Length:", A2492) + 7, FIND(",", A2492, FIND("Length:", A2492)) - FIND("Length:", A2492) - 7))</f>
        <v>237</v>
      </c>
      <c r="D2492" s="1">
        <f>COUNTIF(C:C,C2492)</f>
        <v>13</v>
      </c>
      <c r="E2492" s="1" t="str">
        <f t="shared" si="38"/>
        <v>0x09</v>
      </c>
      <c r="F2492" s="2" t="str">
        <f>TRIM(MID(A2492, FIND("Message:", A2492) + 8, FIND("]", A2492) - FIND("Message:", A2492) - 7))</f>
        <v>['0x09', '0x00', '0xE2', '0x1E', '0x00', '0x07', '0x9A', '0x40', '0xB0', '0x00', '0x40', '0x2F', '0xBF', '0x47', '0x29', '0x90', '0x41', '0x3F', '0x60', '0xDF', '0xA9', '0x4F', '0x49', '0x2F', '0x32', '0x42', '0xBF', '0x3F', '0x7A', '0xE0', '0x7F', '0x53', '0x49', '0xB8', '0x43', '0x2F', '0xBF', '0x4F', '0xAA', '0xDF', '0xAA', '0xFB', '0xB2', '0x44', '0x6A', '0xF7', '0xC8', '0x41', '0x2A', '0x3F', '0x69', '0x83', '0x45', '0xEF', '0xAA', '0xDF', '0xC2', '0x4A', '0xC2', '0x4A', '0xD9', '0x46', '0xC2', '0x4A', '0x2A', '0x3F', '0x49', '0x2F', '0xBF', '0xF4', '0x47', '0x3F', '0x69', '0xEF', '0x60', '0xEF', '0xA9', '0x4F', '0x29', '0x48', '0x49', '0xBF', '0x85', '0x4D', '0x69', '0xF0', '0x19', '0x97', '0x49', '0x45', '0x89', '0x8A', '0x1A', '0x88', '0x79', '0xF0', '0xAF', '0x4A', '0xCF', '0x3F', '0xC6', '0xEE', '0xCA', '0x47', '0x29', '0x4A', '0x4B', '0x40', '0x1A', '0x88', '0x6A', '0xDF', '0x29', '0x7F', '0x21', '0x4C', '0x1A', '0x86', '0xDF', '0x77', '0x6A', '0xDF', '0x3F', '0xCD', '0x4D', '0x46', '0xDD', '0xFF', '0x1A', '0x81', '0x79', '0xF0', '0x77', '0x4E', '0xCF', '0x3F', '0xC6', '0xE8', '0xCA', '0x45', '0x29', '0x46', '0x4F', '0x40', '0x1A', '0x81', '0x6A', '0xDF', '0x29', '0x7A', '0x19', '0x50', '0x1A', '0x7F', '0xDF', '0x69', '0x6A', '0xDF', '0x1A', '0x97', '0x51', '0x7B', '0x79', '0xF0', '0xCF', '0x3F', '0xC6', '0xE9', '0xF6', '0x52', '0xCA', '0x45', '0x29', '0x3F', '0x1A', '0x7B', '0x6A', '0xCA', '0x53', '0xDF', '0x29', '0xDE', '0x1A', '0x79', '0xDF', '0x5D', '0x0C', '0x54', '0x6A', '0xDF', '0x1A', '0x75', '0x79', '0xF0', '0xCF', '0x68', '0x55', '0x3F', '0xC6', '0xEA', '0xCA', '0x45', '0x29', '0x3F', '0xBE', '0x56', '0x1A', '0x75', '0x6A', '0xDF', '0x29', '0x66', '0x1A', '0xD9', '0x57', '0x73', '0xDF', '0x51', '0x6A', '0xDF', '0x1A', '0x6F', '0xCF', '0x58', '0x79', '0xF0', '0xCF', '0x3F', '0xC6', '0xEB', '0xCA', '0x4F', '0x59', '0x45', '0x29', '0x3F', '0x1A']</v>
      </c>
      <c r="G2492" s="1" t="str">
        <f>TRIM(MID(A2492, FIND("Checksum:", A2492) + 9, FIND("(", A2492) - FIND("Checksum:", A2492) - 9))</f>
        <v>0x6F6A</v>
      </c>
      <c r="H2492" s="1" t="str">
        <f>TRIM(MID(A2492, FIND("(", A2492) + 1, FIND(")", A2492) - FIND("(", A2492) - 1))</f>
        <v>big</v>
      </c>
    </row>
    <row r="2493" spans="1:8" hidden="1" x14ac:dyDescent="0.25">
      <c r="A2493" t="s">
        <v>2491</v>
      </c>
      <c r="B2493" s="1" t="str">
        <f>TRIM(MID(A2493, FIND("Index:", A2493) + 6, FIND(",", A2493) - FIND("Index:", A2493) - 6))</f>
        <v>355521</v>
      </c>
      <c r="C2493" s="1" t="str">
        <f>TRIM(MID(A2493, FIND("Length:", A2493) + 7, FIND(",", A2493, FIND("Length:", A2493)) - FIND("Length:", A2493) - 7))</f>
        <v>242</v>
      </c>
      <c r="D2493" s="1">
        <f>COUNTIF(C:C,C2493)</f>
        <v>15</v>
      </c>
      <c r="E2493" s="1" t="str">
        <f t="shared" si="38"/>
        <v>0xCA</v>
      </c>
      <c r="F2493" s="2" t="str">
        <f>TRIM(MID(A2493, FIND("Message:", A2493) + 8, FIND("]", A2493) - FIND("Message:", A2493) - 7))</f>
        <v>['0xCA', '0x47', '0x29', '0x4A', '0x4B', '0x40', '0x1A', '0x88', '0x6A', '0xDF', '0x29', '0x7F', '0x21', '0x4C', '0x1A', '0x86', '0xDF', '0x77', '0x6A', '0xDF', '0x3F', '0xCD', '0x4D', '0x46', '0xDD', '0xFF', '0x1A', '0x81', '0x79', '0xF0', '0x77', '0x4E', '0xCF', '0x3F', '0xC6', '0xE8', '0xCA', '0x45', '0x29', '0x46', '0x4F', '0x40', '0x1A', '0x81', '0x6A', '0xDF', '0x29', '0x7A', '0x19', '0x50', '0x1A', '0x7F', '0xDF', '0x69', '0x6A', '0xDF', '0x1A', '0x97', '0x51', '0x7B', '0x79', '0xF0', '0xCF', '0x3F', '0xC6', '0xE9', '0xF6', '0x52', '0xCA', '0x45', '0x29', '0x3F', '0x1A', '0x7B', '0x6A', '0xCA', '0x53', '0xDF', '0x29', '0xDE', '0x1A', '0x79', '0xDF', '0x5D', '0x0C', '0x54', '0x6A', '0xDF', '0x1A', '0x75', '0x79', '0xF0', '0xCF', '0x68', '0x55', '0x3F', '0xC6', '0xEA', '0xCA', '0x45', '0x29', '0x3F', '0xBE', '0x56', '0x1A', '0x75', '0x6A', '0xDF', '0x29', '0x66', '0x1A', '0xD9', '0x57', '0x73', '0xDF', '0x51', '0x6A', '0xDF', '0x1A', '0x6F', '0xCF', '0x58', '0x79', '0xF0', '0xCF', '0x3F', '0xC6', '0xEB', '0xCA', '0x4F', '0x59', '0x45', '0x29', '0x3F', '0x1A', '0x6F', '0x6A', '0xDF', '0xDA', '0x5A', '0x29', '0x52', '0x1A', '0x6D', '0xDF', '0x45', '0x6A', '0xEC', '0x5B', '0xDF', '0x29', '0x41', '0x1A', '0x6C', '0x6A', '0xDF', '0x76', '0x5C', '0x29', '0x8E', '0x1A', '0x69', '0x6A', '0xDF', '0x49', '0x2B', '0x5D', '0x2F', '0xBF', '0x3F', '0x1B', '0x68', '0x9F', '0xDF', '0x8E', '0x5E', '0x08', '0x3B', '0xAA', '0x42', '0x6F', '0x00', '0xBF', '0xBD', '0x5F', '0x3F', '0x08', '0x42', '0x6A', '0x4A', '0x0F', '0x63', '0x10', '0x60', '0x69', '0xEF', '0x1A', '0x61', '0x9F', '0x3F', '0xBF', '0xD3', '0x61', '0xE3', '0x79', '0xF0', '0xCF', '0x3F', '0xC6', '0xEB', '0x71', '0x62', '0xCA', '0x42', '0x70', '0x98', '0x4F', '0x3F', '0xDF', '0xE6', '0x63', '0x41', '0x3F', '0x48', '0x70', '0x98', '0x3F', '0x3F', '0xB3', '0x64', '0x1A', '0x5B', '0x79', '0xF0', '0xCF', '0x3F', '0xC6', '0x1A', '0x65', '0xEA', '0xCA', '0x42']</v>
      </c>
      <c r="G2493" s="1" t="str">
        <f>TRIM(MID(A2493, FIND("Checksum:", A2493) + 9, FIND("(", A2493) - FIND("Checksum:", A2493) - 9))</f>
        <v>0x7088</v>
      </c>
      <c r="H2493" s="1" t="str">
        <f>TRIM(MID(A2493, FIND("(", A2493) + 1, FIND(")", A2493) - FIND("(", A2493) - 1))</f>
        <v>big</v>
      </c>
    </row>
    <row r="2494" spans="1:8" hidden="1" x14ac:dyDescent="0.25">
      <c r="A2494" t="s">
        <v>2492</v>
      </c>
      <c r="B2494" s="1" t="str">
        <f>TRIM(MID(A2494, FIND("Index:", A2494) + 6, FIND(",", A2494) - FIND("Index:", A2494) - 6))</f>
        <v>355973</v>
      </c>
      <c r="C2494" s="1" t="str">
        <f>TRIM(MID(A2494, FIND("Length:", A2494) + 7, FIND(",", A2494, FIND("Length:", A2494)) - FIND("Length:", A2494) - 7))</f>
        <v>164</v>
      </c>
      <c r="D2494" s="1">
        <f>COUNTIF(C:C,C2494)</f>
        <v>7</v>
      </c>
      <c r="E2494" s="1" t="str">
        <f t="shared" si="38"/>
        <v>0x7A</v>
      </c>
      <c r="F2494" s="2" t="str">
        <f>TRIM(MID(A2494, FIND("Message:", A2494) + 8, FIND("]", A2494) - FIND("Message:", A2494) - 7))</f>
        <v>['0x7A', '0x67', '0x7D', '0xE0', '0x7F', '0x53', '0x49', '0x2F', '0xBF', '0x4F', '0xB8', '0x7E', '0xAA', '0xDF', '0xAA', '0xFB', '0x6A', '0xF7', '0xC8', '0xDA', '0x7F', '0x41', '0x2A', '0x3F', '0x69', '0xEF', '0xAA', '0xDF', '0x0E', '0x40', '0xC2', '0x4A', '0xC2', '0x4A', '0xC2', '0x4A', '0x2A', '0x91', '0x41', '0x3F', '0x49', '0x2F', '0xBF', '0x3F', '0x69', '0xEF', '0x51', '0x42', '0x60', '0xEF', '0xA9', '0x4F', '0x19', '0x9F', '0x89', '0xCD', '0x43', '0x8A', '0x9F', '0x4C', '0xC7', '0x3F', '0xC8', '0x40', '0xC9', '0x44', '0xDF', '0xAC', '0x3F', '0x48', '0x1A', '0x9D', '0x79', '0x89', '0x45', '0xF0', '0xCF', '0x3F', '0xC6', '0xEE', '0xCA', '0x45', '0x0B', '0x46', '0x29', '0x40', '0x1A', '0x9C', '0x6A', '0xDF', '0x29', '0xD9', '0x47', '0x7F', '0x1A', '0x99', '0xDF', '0x75', '0x6A', '0xDF', '0x1A', '0x48', '0x1A', '0x97', '0x79', '0xF0', '0xCF', '0x3F', '0xC6', '0x3A', '0x49', '0xE8', '0xCA', '0x45', '0x29', '0x40', '0x1A', '0x96', '0x5C', '0x4A', '0x6A', '0xDF', '0x29', '0x7A', '0x1A', '0x93', '0xDF', '0xC5', '0x4B', '0x69', '0x6A', '0xDF', '0x1A', '0x91', '0x79', '0xF0', '0x15', '0x4C', '0xCF', '0x3F', '0xC6', '0xE9', '0xCA', '0x45', '0x29', '0x45', '0x4D', '0x3F', '0x1A', '0x90', '0x6A', '0xDF', '0x29', '0xDE', '0x89', '0x4E', '0x1A', '0x8D', '0xDF', '0x5D', '0x6A', '0xDF', '0x1A', '0x97']</v>
      </c>
      <c r="G2494" s="1" t="str">
        <f>TRIM(MID(A2494, FIND("Checksum:", A2494) + 9, FIND("(", A2494) - FIND("Checksum:", A2494) - 9))</f>
        <v>0x4F8B</v>
      </c>
      <c r="H2494" s="1" t="str">
        <f>TRIM(MID(A2494, FIND("(", A2494) + 1, FIND(")", A2494) - FIND("(", A2494) - 1))</f>
        <v>big</v>
      </c>
    </row>
    <row r="2495" spans="1:8" hidden="1" x14ac:dyDescent="0.25">
      <c r="A2495" t="s">
        <v>2493</v>
      </c>
      <c r="B2495" s="1" t="str">
        <f>TRIM(MID(A2495, FIND("Index:", A2495) + 6, FIND(",", A2495) - FIND("Index:", A2495) - 6))</f>
        <v>356237</v>
      </c>
      <c r="C2495" s="1" t="str">
        <f>TRIM(MID(A2495, FIND("Length:", A2495) + 7, FIND(",", A2495, FIND("Length:", A2495)) - FIND("Length:", A2495) - 7))</f>
        <v>141</v>
      </c>
      <c r="D2495" s="1">
        <f>COUNTIF(C:C,C2495)</f>
        <v>17</v>
      </c>
      <c r="E2495" s="1" t="str">
        <f t="shared" si="38"/>
        <v>0xCA</v>
      </c>
      <c r="F2495" s="2" t="str">
        <f>TRIM(MID(A2495, FIND("Message:", A2495) + 8, FIND("]", A2495) - FIND("Message:", A2495) - 7))</f>
        <v>['0xCA', '0x47', '0x49', '0x2F', '0xBF', '0x3F', '0x1B', '0xFE', '0x5B', '0x77', '0x7A', '0xE0', '0xBF', '0x43', '0x79', '0x00', '0xAA', '0x5C', '0xBF', '0x3F', '0x7A', '0xDF', '0xC8', '0x56', '0x70', '0x45', '0x5D', '0xB8', '0x3F', '0x3F', '0x1B', '0x73', '0x70', '0x68', '0xFB', '0x5E', '0x3F', '0x3F', '0x70', '0xA8', '0x3F', '0x3F', '0x70', '0xE4', '0x5F', '0x98', '0x3F', '0x3F', '0x70', '0x88', '0x3F', '0x3F', '0xED', '0x60', '0x49', '0x2F', '0xBF', '0x3F', '0x9F', '0xDF', '0x08', '0x5F', '0x61', '0x3B', '0xAA', '0x42', '0x6F', '0x00', '0xBF', '0x3F', '0xF7', '0x62', '0x08', '0x42', '0x6A', '0x4A', '0x0F', '0x69', '0x69', '0x43', '0x63', '0xEF', '0x9F', '0x3F', '0xBF', '0xE3', '0x1A', '0x63', '0x53', '0x64', '0x79', '0xF0', '0xCF', '0x3F', '0xC6', '0xEE', '0xC8', '0x5C', '0x65', '0x40', '0xDF', '0x7C', '0x3F', '0x48', '0xA9', '0xF0', '0x24', '0x66', '0xA9', '0xEC', '0xC6', '0xEB', '0xCA', '0x42', '0x70', '0x2D', '0x67', '0x98', '0x4F', '0x3F', '0xDF', '0x41', '0x3F', '0x48', '0x37', '0x68', '0x70', '0x98', '0x3F', '0x3F', '0x1A', '0x5B', '0x79', '0xDE', '0x69', '0xF0', '0xCF', '0x3F', '0xC6', '0xEA', '0xCA']</v>
      </c>
      <c r="G2495" s="1" t="str">
        <f>TRIM(MID(A2495, FIND("Checksum:", A2495) + 9, FIND("(", A2495) - FIND("Checksum:", A2495) - 9))</f>
        <v>0x4228</v>
      </c>
      <c r="H2495" s="1" t="str">
        <f>TRIM(MID(A2495, FIND("(", A2495) + 1, FIND(")", A2495) - FIND("(", A2495) - 1))</f>
        <v>big</v>
      </c>
    </row>
    <row r="2496" spans="1:8" hidden="1" x14ac:dyDescent="0.25">
      <c r="A2496" t="s">
        <v>2494</v>
      </c>
      <c r="B2496" s="1" t="str">
        <f>TRIM(MID(A2496, FIND("Index:", A2496) + 6, FIND(",", A2496) - FIND("Index:", A2496) - 6))</f>
        <v>356381</v>
      </c>
      <c r="C2496" s="1" t="str">
        <f>TRIM(MID(A2496, FIND("Length:", A2496) + 7, FIND(",", A2496, FIND("Length:", A2496)) - FIND("Length:", A2496) - 7))</f>
        <v>144</v>
      </c>
      <c r="D2496" s="1">
        <f>COUNTIF(C:C,C2496)</f>
        <v>30</v>
      </c>
      <c r="E2496" s="1" t="str">
        <f t="shared" si="38"/>
        <v>0x70</v>
      </c>
      <c r="F2496" s="2" t="str">
        <f>TRIM(MID(A2496, FIND("Message:", A2496) + 8, FIND("]", A2496) - FIND("Message:", A2496) - 7))</f>
        <v>['0x70', '0x88', '0x4F', '0x3F', '0xDF', '0x41', '0x3F', '0x52', '0x6B', '0x48', '0x70', '0x88', '0x3F', '0x3F', '0x1A', '0x55', '0x9A', '0x6C', '0x79', '0xF0', '0xCF', '0x3F', '0xC6', '0xE7', '0xCA', '0x5F', '0x6D', '0x43', '0x29', '0x40', '0x4A', '0xBF', '0x85', '0x47', '0xF0', '0x6E', '0xDF', '0x43', '0x6A', '0xDF', '0x29', '0x3F', '0x4A', '0x8E', '0x6F', '0xBF', '0x85', '0x47', '0x6A', '0xDF', '0x1A', '0x4E', '0xAE', '0x70', '0x79', '0xF0', '0xCF', '0x3F', '0xC6', '0xE9', '0xCA', '0x65', '0x71', '0x44', '0x70', '0xB8', '0x4F', '0x3F', '0x70', '0x68', '0x46', '0x72', '0x4F', '0x3F', '0xDF', '0x43', '0x3F', '0x48', '0x70', '0x1C', '0x73', '0xB8', '0x3F', '0x3F', '0x70', '0x68', '0x3F', '0x3F', '0x01', '0x74', '0x1A', '0x47', '0x79', '0xF0', '0xCF', '0x3F', '0xC6', '0x16', '0x75', '0xE8', '0xCA', '0x42', '0x70', '0xA8', '0x4F', '0x3F', '0x13', '0x76', '0xDF', '0x41', '0x3F', '0x48', '0x70', '0xA8', '0x3F', '0x77', '0x77', '0x3F', '0x19', '0xB5', '0xA0', '0x35', '0xA1', '0x35', '0x32', '0x78', '0x8E', '0x65', '0x89', '0x6A', '0x3F', '0x48', '0x3E', '0x26', '0x79', '0x37', '0x85', '0x4B', '0x3F', '0x46', '0xDD', '0x19', '0xFD', '0x7A']</v>
      </c>
      <c r="G2496" s="1" t="str">
        <f>TRIM(MID(A2496, FIND("Checksum:", A2496) + 9, FIND("(", A2496) - FIND("Checksum:", A2496) - 9))</f>
        <v>0x3F46</v>
      </c>
      <c r="H2496" s="1" t="str">
        <f>TRIM(MID(A2496, FIND("(", A2496) + 1, FIND(")", A2496) - FIND("(", A2496) - 1))</f>
        <v>big</v>
      </c>
    </row>
    <row r="2497" spans="1:8" hidden="1" x14ac:dyDescent="0.25">
      <c r="A2497" t="s">
        <v>2495</v>
      </c>
      <c r="B2497" s="1" t="str">
        <f>TRIM(MID(A2497, FIND("Index:", A2497) + 6, FIND(",", A2497) - FIND("Index:", A2497) - 6))</f>
        <v>356857</v>
      </c>
      <c r="C2497" s="1" t="str">
        <f>TRIM(MID(A2497, FIND("Length:", A2497) + 7, FIND(",", A2497, FIND("Length:", A2497)) - FIND("Length:", A2497) - 7))</f>
        <v>224</v>
      </c>
      <c r="D2497" s="1">
        <f>COUNTIF(C:C,C2497)</f>
        <v>16</v>
      </c>
      <c r="E2497" s="1" t="str">
        <f t="shared" si="38"/>
        <v>0x4A</v>
      </c>
      <c r="F2497" s="2" t="str">
        <f>TRIM(MID(A2497, FIND("Message:", A2497) + 8, FIND("]", A2497) - FIND("Message:", A2497) - 7))</f>
        <v>['0x4A', '0xC7', '0x3F', '0xCA', '0x5C', '0x4A', '0xBF', '0x85', '0x08', '0x4B', '0x47', '0x79', '0xF0', '0xBF', '0x3F', '0x69', '0xE7', '0x4D', '0x4C', '0xCA', '0x4B', '0xC2', '0x3F', '0x49', '0x2F', '0xBF', '0x9C', '0x4D', '0x4F', '0x79', '0xA8', '0xEF', '0x3F', '0xC8', '0x48', '0xFE', '0x4E', '0xFE', '0xBF', '0x3F', '0x48', '0x19', '0x6F', '0xA3', '0xC0', '0x4F', '0x4B', '0x89', '0x8A', '0xDF', '0x42', '0x3F', '0x48', '0x58', '0x50', '0xC2', '0x3F', '0xFE', '0xB7', '0x3F', '0x48', '0x49', '0xD9', '0x51', '0xBF', '0x85', '0x51', '0x9F', '0xE0', '0xAF', '0x40', '0x58', '0x52', '0x69', '0x40', '0xC2', '0x40', '0xDF', '0x41', '0x3F', '0x5F', '0x53', '0x48', '0x19', '0x68', '0x89', '0x8A', '0x19', '0x6E', '0xB8', '0x54', '0x89', '0x8A', '0x3F', '0x9A', '0x3F', '0x6A', '0x3F', '0x2B', '0x55', '0x48', '0x19', '0x69', '0x89', '0x8A', '0x19', '0x67', '0xB4', '0x56', '0x89', '0x8A', '0x9F', '0x4C', '0xC7', '0x3F', '0xCA', '0x28', '0x57', '0x56', '0xC2', '0x3F', '0x49', '0x2F', '0xBF', '0x4F', '0x37', '0x58', '0x79', '0xB8', '0xEF', '0x3F', '0xC8', '0x48', '0x19', '0xE3', '0x59', '0x5F', '0x89', '0x8A', '0xAC', '0x4C', '0x4A', '0x3F', '0x4F', '0x5A', '0x3F', '0x3E', '0xA9', '0x1C', '0x79', '0xF5', '0xC8', '0xD5', '0x5B', '0x40', '0xFE', '0xB1', '0xA3', '0x1B', '0x49', '0xBF', '0x14', '0x5C', '0x85', '0x53', '0x9F', '0xE0', '0xAF', '0x40', '0x69', '0x0F', '0x5D', '0x40', '0xC2', '0x40', '0xDF', '0x41', '0x3F', '0x48', '0x49', '0x5E', '0x19', '0x57', '0x89', '0x8A', '0x19', '0x5B', '0x89', '0xE0', '0x5F', '0x8A', '0x3F', '0x9A', '0x3F', '0x6A', '0x3F', '0x48', '0xF4', '0x60', '0x19', '0x56', '0x89', '0x8A', '0x19', '0x54', '0x89', '0xDA', '0x61', '0x8A', '0x9F', '0x4C', '0xC7', '0x3F', '0xCA', '0x4E', '0xF7', '0x62', '0xC2', '0x3F', '0x49', '0x2F', '0xBF', '0x4F', '0x79']</v>
      </c>
      <c r="G2497" s="1" t="str">
        <f>TRIM(MID(A2497, FIND("Checksum:", A2497) + 9, FIND("(", A2497) - FIND("Checksum:", A2497) - 9))</f>
        <v>0x6563</v>
      </c>
      <c r="H2497" s="1" t="str">
        <f>TRIM(MID(A2497, FIND("(", A2497) + 1, FIND(")", A2497) - FIND("(", A2497) - 1))</f>
        <v>big</v>
      </c>
    </row>
    <row r="2498" spans="1:8" hidden="1" x14ac:dyDescent="0.25">
      <c r="A2498" t="s">
        <v>2496</v>
      </c>
      <c r="B2498" s="1" t="str">
        <f>TRIM(MID(A2498, FIND("Index:", A2498) + 6, FIND(",", A2498) - FIND("Index:", A2498) - 6))</f>
        <v>356903</v>
      </c>
      <c r="C2498" s="1" t="str">
        <f>TRIM(MID(A2498, FIND("Length:", A2498) + 7, FIND(",", A2498, FIND("Length:", A2498)) - FIND("Length:", A2498) - 7))</f>
        <v>59</v>
      </c>
      <c r="D2498" s="1">
        <f>COUNTIF(C:C,C2498)</f>
        <v>15</v>
      </c>
      <c r="E2498" s="1" t="str">
        <f t="shared" si="38"/>
        <v>0x4B</v>
      </c>
      <c r="F2498" s="2" t="str">
        <f>TRIM(MID(A2498, FIND("Message:", A2498) + 8, FIND("]", A2498) - FIND("Message:", A2498) - 7))</f>
        <v>['0x4B', '0x89', '0x8A', '0xDF', '0x42', '0x3F', '0x48', '0x58', '0x50', '0xC2', '0x3F', '0xFE', '0xB7', '0x3F', '0x48', '0x49', '0xD9', '0x51', '0xBF', '0x85', '0x51', '0x9F', '0xE0', '0xAF', '0x40', '0x58', '0x52', '0x69', '0x40', '0xC2', '0x40', '0xDF', '0x41', '0x3F', '0x5F', '0x53', '0x48', '0x19', '0x68', '0x89', '0x8A', '0x19', '0x6E', '0xB8', '0x54', '0x89', '0x8A', '0x3F', '0x9A', '0x3F', '0x6A', '0x3F', '0x2B', '0x55', '0x48', '0x19', '0x69', '0x89', '0x8A']</v>
      </c>
      <c r="G2498" s="1" t="str">
        <f>TRIM(MID(A2498, FIND("Checksum:", A2498) + 9, FIND("(", A2498) - FIND("Checksum:", A2498) - 9))</f>
        <v>0x1967</v>
      </c>
      <c r="H2498" s="1" t="str">
        <f>TRIM(MID(A2498, FIND("(", A2498) + 1, FIND(")", A2498) - FIND("(", A2498) - 1))</f>
        <v>big</v>
      </c>
    </row>
    <row r="2499" spans="1:8" hidden="1" x14ac:dyDescent="0.25">
      <c r="A2499" t="s">
        <v>2497</v>
      </c>
      <c r="B2499" s="1" t="str">
        <f>TRIM(MID(A2499, FIND("Index:", A2499) + 6, FIND(",", A2499) - FIND("Index:", A2499) - 6))</f>
        <v>356994</v>
      </c>
      <c r="C2499" s="1" t="str">
        <f>TRIM(MID(A2499, FIND("Length:", A2499) + 7, FIND(",", A2499, FIND("Length:", A2499)) - FIND("Length:", A2499) - 7))</f>
        <v>139</v>
      </c>
      <c r="D2499" s="1">
        <f>COUNTIF(C:C,C2499)</f>
        <v>18</v>
      </c>
      <c r="E2499" s="1" t="str">
        <f t="shared" ref="E2499:E2562" si="39">TRIM(MID(F2499, FIND("0x", F2499), FIND("'", F2499, FIND("0x", F2499)) - FIND("0x", F2499)))</f>
        <v>0x89</v>
      </c>
      <c r="F2499" s="2" t="str">
        <f>TRIM(MID(A2499, FIND("Message:", A2499) + 8, FIND("]", A2499) - FIND("Message:", A2499) - 7))</f>
        <v>['0x89', '0x8A', '0xAC', '0x4C', '0x4A', '0x3F', '0x4F', '0x5A', '0x3F', '0x3E', '0xA9', '0x1C', '0x79', '0xF5', '0xC8', '0xD5', '0x5B', '0x40', '0xFE', '0xB1', '0xA3', '0x1B', '0x49', '0xBF', '0x14', '0x5C', '0x85', '0x53', '0x9F', '0xE0', '0xAF', '0x40', '0x69', '0x0F', '0x5D', '0x40', '0xC2', '0x40', '0xDF', '0x41', '0x3F', '0x48', '0x49', '0x5E', '0x19', '0x57', '0x89', '0x8A', '0x19', '0x5B', '0x89', '0xE0', '0x5F', '0x8A', '0x3F', '0x9A', '0x3F', '0x6A', '0x3F', '0x48', '0xF4', '0x60', '0x19', '0x56', '0x89', '0x8A', '0x19', '0x54', '0x89', '0xDA', '0x61', '0x8A', '0x9F', '0x4C', '0xC7', '0x3F', '0xCA', '0x4E', '0xF7', '0x62', '0xC2', '0x3F', '0x49', '0x2F', '0xBF', '0x4F', '0x79', '0x65', '0x63', '0x68', '0xEF', '0x3F', '0xC8', '0x40', '0x19', '0x50', '0x6D', '0x64', '0x89', '0x8A', '0x49', '0xBF', '0x85', '0x55', '0x9F', '0xFB', '0x65', '0xE0', '0xAF', '0x40', '0x69', '0x40', '0xC2', '0x40', '0xE2', '0x66', '0xDF', '0x41', '0x3F', '0x48', '0x19', '0x4C', '0x89', '0xFD', '0x67', '0x8A', '0x19', '0x4C', '0x89', '0x8A', '0x3F', '0x9A', '0x45', '0x68', '0x3F', '0x6A', '0x3F', '0x48', '0x3E']</v>
      </c>
      <c r="G2499" s="1" t="str">
        <f>TRIM(MID(A2499, FIND("Checksum:", A2499) + 9, FIND("(", A2499) - FIND("Checksum:", A2499) - 9))</f>
        <v>0x3E3F</v>
      </c>
      <c r="H2499" s="1" t="str">
        <f>TRIM(MID(A2499, FIND("(", A2499) + 1, FIND(")", A2499) - FIND("(", A2499) - 1))</f>
        <v>big</v>
      </c>
    </row>
    <row r="2500" spans="1:8" hidden="1" x14ac:dyDescent="0.25">
      <c r="A2500" t="s">
        <v>2498</v>
      </c>
      <c r="B2500" s="1" t="str">
        <f>TRIM(MID(A2500, FIND("Index:", A2500) + 6, FIND(",", A2500) - FIND("Index:", A2500) - 6))</f>
        <v>357240</v>
      </c>
      <c r="C2500" s="1" t="str">
        <f>TRIM(MID(A2500, FIND("Length:", A2500) + 7, FIND(",", A2500, FIND("Length:", A2500)) - FIND("Length:", A2500) - 7))</f>
        <v>139</v>
      </c>
      <c r="D2500" s="1">
        <f>COUNTIF(C:C,C2500)</f>
        <v>18</v>
      </c>
      <c r="E2500" s="1" t="str">
        <f t="shared" si="39"/>
        <v>0x2A</v>
      </c>
      <c r="F2500" s="2" t="str">
        <f>TRIM(MID(A2500, FIND("Message:", A2500) + 8, FIND("]", A2500) - FIND("Message:", A2500) - 7))</f>
        <v>['0x2A', '0x3F', '0x69', '0xB3', '0x75', '0xEF', '0xAA', '0xDF', '0xC2', '0x4A', '0xC2', '0x4A', '0x0A', '0x76', '0xC2', '0x4A', '0x2A', '0x3F', '0x49', '0x2F', '0xCF', '0x35', '0x77', '0x3F', '0x69', '0xEF', '0x60', '0xEF', '0xA9', '0x4F', '0x59', '0x78', '0x49', '0xBF', '0x85', '0x61', '0x69', '0xF0', '0x19', '0xDB', '0x79', '0x5D', '0x89', '0x8A', '0x1A', '0x5D', '0x79', '0xF0', '0xCC', '0x7A', '0xCF', '0x3F', '0xC6', '0xEE', '0xCA', '0x45', '0x29', '0x78', '0x7B', '0x40', '0x1A', '0x88', '0x6A', '0xDF', '0x29', '0x7F', '0x51', '0x7C', '0x1A', '0x86', '0xDF', '0x79', '0x6A', '0xDF', '0x1A', '0xDA', '0x7D', '0x57', '0x79', '0xF0', '0xCF', '0x3F', '0xC6', '0xE8', '0xFD', '0x7E', '0xCA', '0x45', '0x29', '0x40', '0x1A', '0x82', '0x6A', '0xFE', '0x7F', '0xDF', '0x29', '0x7A', '0x1A', '0x80', '0xDF', '0x6D', '0xEA', '0x40', '0x6A', '0xDF', '0x1A', '0x51', '0x79', '0xF0', '0xCF', '0x30', '0x41', '0x3F', '0xC6', '0xE9', '0xCA', '0x45', '0x29', '0x3F', '0xA9', '0x42', '0x1A', '0x7C', '0x6A', '0xDF', '0x29', '0xDE', '0x1A', '0x45', '0x43', '0x7A', '0xDF', '0x61', '0x6A', '0xDF', '0x1A', '0x4B', '0xAE']</v>
      </c>
      <c r="G2500" s="1" t="str">
        <f>TRIM(MID(A2500, FIND("Checksum:", A2500) + 9, FIND("(", A2500) - FIND("Checksum:", A2500) - 9))</f>
        <v>0x4479</v>
      </c>
      <c r="H2500" s="1" t="str">
        <f>TRIM(MID(A2500, FIND("(", A2500) + 1, FIND(")", A2500) - FIND("(", A2500) - 1))</f>
        <v>big</v>
      </c>
    </row>
    <row r="2501" spans="1:8" hidden="1" x14ac:dyDescent="0.25">
      <c r="A2501" t="s">
        <v>2499</v>
      </c>
      <c r="B2501" s="1" t="str">
        <f>TRIM(MID(A2501, FIND("Index:", A2501) + 6, FIND(",", A2501) - FIND("Index:", A2501) - 6))</f>
        <v>357703</v>
      </c>
      <c r="C2501" s="1" t="str">
        <f>TRIM(MID(A2501, FIND("Length:", A2501) + 7, FIND(",", A2501, FIND("Length:", A2501)) - FIND("Length:", A2501) - 7))</f>
        <v>13</v>
      </c>
      <c r="D2501" s="1">
        <f>COUNTIF(C:C,C2501)</f>
        <v>7</v>
      </c>
      <c r="E2501" s="1" t="str">
        <f t="shared" si="39"/>
        <v>0x68</v>
      </c>
      <c r="F2501" s="2" t="str">
        <f>TRIM(MID(A2501, FIND("Message:", A2501) + 8, FIND("]", A2501) - FIND("Message:", A2501) - 7))</f>
        <v>['0x68', '0x49', '0x2F', '0xCF', '0x3F', '0xAA', '0xDF', '0xAA', '0x25', '0x69', '0xFB', '0x9F', '0xF2']</v>
      </c>
      <c r="G2501" s="1" t="str">
        <f>TRIM(MID(A2501, FIND("Checksum:", A2501) + 9, FIND("(", A2501) - FIND("Checksum:", A2501) - 9))</f>
        <v>0x073B</v>
      </c>
      <c r="H2501" s="1" t="str">
        <f>TRIM(MID(A2501, FIND("(", A2501) + 1, FIND(")", A2501) - FIND("(", A2501) - 1))</f>
        <v>big</v>
      </c>
    </row>
    <row r="2502" spans="1:8" hidden="1" x14ac:dyDescent="0.25">
      <c r="A2502" t="s">
        <v>2500</v>
      </c>
      <c r="B2502" s="1" t="str">
        <f>TRIM(MID(A2502, FIND("Index:", A2502) + 6, FIND(",", A2502) - FIND("Index:", A2502) - 6))</f>
        <v>357881</v>
      </c>
      <c r="C2502" s="1" t="str">
        <f>TRIM(MID(A2502, FIND("Length:", A2502) + 7, FIND(",", A2502, FIND("Length:", A2502)) - FIND("Length:", A2502) - 7))</f>
        <v>173</v>
      </c>
      <c r="D2502" s="1">
        <f>COUNTIF(C:C,C2502)</f>
        <v>16</v>
      </c>
      <c r="E2502" s="1" t="str">
        <f t="shared" si="39"/>
        <v>0xDE</v>
      </c>
      <c r="F2502" s="2" t="str">
        <f>TRIM(MID(A2502, FIND("Message:", A2502) + 8, FIND("]", A2502) - FIND("Message:", A2502) - 7))</f>
        <v>['0xDE', '0xB5', '0x7C', '0x1A', '0x8C', '0xDF', '0x5D', '0x6A', '0xDF', '0x1A', '0xC4', '0x7D', '0x89', '0x79', '0xF0', '0xCF', '0x3F', '0xC6', '0xEA', '0x32', '0x7E', '0xCA', '0x45', '0x29', '0x3F', '0x1A', '0x88', '0x6A', '0x04', '0x7F', '0xDF', '0x29', '0x66', '0x1A', '0x86', '0xDF', '0x51', '0xC0', '0x40', '0x6A', '0xDF', '0x1A', '0x83', '0x79', '0xF0', '0xCF', '0x62', '0x41', '0x3F', '0xC6', '0xEB', '0xCA', '0x45', '0x29', '0x3F', '0xAB', '0x42', '0x1A', '0x82', '0x6A', '0xDF', '0x29', '0x52', '0x1A', '0xBE', '0x43', '0x80', '0xDF', '0x45', '0x6A', '0xDF', '0x29', '0x41', '0x9D', '0x44', '0x1A', '0x7F', '0x6A', '0xDF', '0x29', '0x8E', '0x1A', '0xF9', '0x45', '0x7C', '0x6A', '0xDF', '0x49', '0x2F', '0xCF', '0x3F', '0x93', '0x46', '0x1A', '0x7B', '0x9F', '0xDF', '0x79', '0xF0', '0xBF', '0x85', '0x47', '0x3F', '0x08', '0x42', '0xA1', '0x42', '0x71', '0xDF', '0x06', '0x48', '0xCA', '0x47', '0x49', '0x2F', '0xCF', '0x3F', '0x1B', '0xFC', '0x49', '0x75', '0x7A', '0xE0', '0xBF', '0x43', '0x79', '0x00', '0x96', '0x4A', '0xBF', '0x3F', '0x7A', '0xDF', '0xC8', '0x56', '0x70', '0x33', '0x4B', '0xB8', '0x3F', '0x3F', '0x1B', '0x72', '0x70', '0x68', '0xE8', '0x4C', '0x3F', '0x3F', '0x70', '0xA8', '0x3F', '0x3F', '0x70', '0xD2', '0x4D', '0x98', '0x3F', '0x3F', '0x70', '0x88', '0x3F', '0x3F', '0xDB', '0x4E', '0x49', '0x2F', '0xCF', '0x3F', '0x9F', '0xDF', '0x08', '0x5D']</v>
      </c>
      <c r="G2502" s="1" t="str">
        <f>TRIM(MID(A2502, FIND("Checksum:", A2502) + 9, FIND("(", A2502) - FIND("Checksum:", A2502) - 9))</f>
        <v>0x4F3B</v>
      </c>
      <c r="H2502" s="1" t="str">
        <f>TRIM(MID(A2502, FIND("(", A2502) + 1, FIND(")", A2502) - FIND("(", A2502) - 1))</f>
        <v>big</v>
      </c>
    </row>
    <row r="2503" spans="1:8" hidden="1" x14ac:dyDescent="0.25">
      <c r="A2503" t="s">
        <v>2501</v>
      </c>
      <c r="B2503" s="1" t="str">
        <f>TRIM(MID(A2503, FIND("Index:", A2503) + 6, FIND(",", A2503) - FIND("Index:", A2503) - 6))</f>
        <v>358054</v>
      </c>
      <c r="C2503" s="1" t="str">
        <f>TRIM(MID(A2503, FIND("Length:", A2503) + 7, FIND(",", A2503, FIND("Length:", A2503)) - FIND("Length:", A2503) - 7))</f>
        <v>134</v>
      </c>
      <c r="D2503" s="1">
        <f>COUNTIF(C:C,C2503)</f>
        <v>20</v>
      </c>
      <c r="E2503" s="1" t="str">
        <f t="shared" si="39"/>
        <v>0x4F</v>
      </c>
      <c r="F2503" s="2" t="str">
        <f>TRIM(MID(A2503, FIND("Message:", A2503) + 8, FIND("]", A2503) - FIND("Message:", A2503) - 7))</f>
        <v>['0x4F', '0x3B', '0xAA', '0x42', '0x6F', '0x00', '0xBF', '0x3F', '0xE5', '0x50', '0x08', '0x42', '0x6A', '0x4A', '0x0F', '0x68', '0x69', '0x30', '0x51', '0xEF', '0x9F', '0x3F', '0xBF', '0xE3', '0x1A', '0x68', '0x46', '0x52', '0x79', '0xF0', '0xCF', '0x3F', '0x00', '0x00', '0x00', '0xCB', '0xF0', '0x85', '0x06', '0xFF', '0xFF', '0xFF', '0xFF', '0xFF', '0x7C', '0x85', '0x04', '0x09', '0x00', '0xD7', '0x24', '0x00', '0x07', '0x95', '0x40', '0xB8', '0x00', '0xC6', '0xEE', '0xC8', '0x40', '0xDF', '0x97', '0x41', '0x7C', '0x3F', '0x48', '0xA9', '0xF0', '0xA9', '0xEC', '0x76', '0x42', '0xC6', '0xEB', '0xCA', '0x42', '0x70', '0x98', '0x4F', '0x5A', '0x43', '0x3F', '0xDF', '0x41', '0x3F', '0x48', '0x70', '0x98', '0x34', '0x44', '0x3F', '0x3F', '0x1A', '0x5F', '0x79', '0xF0', '0xCF', '0x76', '0x45', '0x3F', '0xC6', '0xEA', '0xCA', '0x42', '0x70', '0x88', '0x3C', '0x46', '0x4F', '0x3F', '0xDF', '0x41', '0x3F', '0x48', '0x70', '0xED', '0x47', '0x88', '0x3F', '0x3F', '0x1A', '0x5A', '0x79', '0xF0', '0x2D', '0x48', '0xCF', '0x3F', '0xC6', '0xE7', '0xCA', '0x43', '0x29']</v>
      </c>
      <c r="G2503" s="1" t="str">
        <f>TRIM(MID(A2503, FIND("Checksum:", A2503) + 9, FIND("(", A2503) - FIND("Checksum:", A2503) - 9))</f>
        <v>0x3D49</v>
      </c>
      <c r="H2503" s="1" t="str">
        <f>TRIM(MID(A2503, FIND("(", A2503) + 1, FIND(")", A2503) - FIND("(", A2503) - 1))</f>
        <v>big</v>
      </c>
    </row>
    <row r="2504" spans="1:8" hidden="1" x14ac:dyDescent="0.25">
      <c r="A2504" t="s">
        <v>2502</v>
      </c>
      <c r="B2504" s="1" t="str">
        <f>TRIM(MID(A2504, FIND("Index:", A2504) + 6, FIND(",", A2504) - FIND("Index:", A2504) - 6))</f>
        <v>358110</v>
      </c>
      <c r="C2504" s="1" t="str">
        <f>TRIM(MID(A2504, FIND("Length:", A2504) + 7, FIND(",", A2504, FIND("Length:", A2504)) - FIND("Length:", A2504) - 7))</f>
        <v>187</v>
      </c>
      <c r="D2504" s="1">
        <f>COUNTIF(C:C,C2504)</f>
        <v>10</v>
      </c>
      <c r="E2504" s="1" t="str">
        <f t="shared" si="39"/>
        <v>0x00</v>
      </c>
      <c r="F2504" s="2" t="str">
        <f>TRIM(MID(A2504, FIND("Message:", A2504) + 8, FIND("]", A2504) - FIND("Message:", A2504) - 7))</f>
        <v>['0x00', '0xC6', '0xEE', '0xC8', '0x40', '0xDF', '0x97', '0x41', '0x7C', '0x3F', '0x48', '0xA9', '0xF0', '0xA9', '0xEC', '0x76', '0x42', '0xC6', '0xEB', '0xCA', '0x42', '0x70', '0x98', '0x4F', '0x5A', '0x43', '0x3F', '0xDF', '0x41', '0x3F', '0x48', '0x70', '0x98', '0x34', '0x44', '0x3F', '0x3F', '0x1A', '0x5F', '0x79', '0xF0', '0xCF', '0x76', '0x45', '0x3F', '0xC6', '0xEA', '0xCA', '0x42', '0x70', '0x88', '0x3C', '0x46', '0x4F', '0x3F', '0xDF', '0x41', '0x3F', '0x48', '0x70', '0xED', '0x47', '0x88', '0x3F', '0x3F', '0x1A', '0x5A', '0x79', '0xF0', '0x2D', '0x48', '0xCF', '0x3F', '0xC6', '0xE7', '0xCA', '0x43', '0x29', '0x3D', '0x49', '0x40', '0x4A', '0xBF', '0x85', '0x5B', '0xDF', '0x43', '0x97', '0x4A', '0x6A', '0xDF', '0x29', '0x3F', '0x4A', '0xBF', '0x85', '0x8C', '0x4B', '0x5B', '0x6A', '0xDF', '0x1A', '0x53', '0x79', '0xF0', '0xC8', '0x4C', '0xCF', '0x3F', '0xC6', '0xE9', '0xCA', '0x44', '0x70', '0x8B', '0x4D', '0xB8', '0x4F', '0x3F', '0x70', '0x68', '0x4F', '0x3F', '0xFB', '0x4E', '0xDF', '0x43', '0x3F', '0x48', '0x70', '0xB8', '0x3F', '0x61', '0x4F', '0x3F', '0x70', '0x68', '0x3F', '0x3F', '0x1A', '0x4B', '0x4B', '0x50', '0x79', '0xF0', '0xCF', '0x3F', '0xC6', '0xE8', '0xCA', '0x44', '0x51', '0x42', '0x70', '0xA8', '0x4F', '0x3F', '0xDF', '0x41', '0x5C', '0x52', '0x3F', '0x48', '0x70', '0xA8', '0x3F', '0x3F', '0x19', '0x8A', '0x53', '0xD6', '0xA0', '0x35', '0xA1', '0x35', '0x8E', '0x65', '0xCA', '0x54', '0x89', '0x6A', '0x3F', '0x48', '0x3E', '0x3E', '0x3F', '0x8B']</v>
      </c>
      <c r="G2504" s="1" t="str">
        <f>TRIM(MID(A2504, FIND("Checksum:", A2504) + 9, FIND("(", A2504) - FIND("Checksum:", A2504) - 9))</f>
        <v>0x5546</v>
      </c>
      <c r="H2504" s="1" t="str">
        <f>TRIM(MID(A2504, FIND("(", A2504) + 1, FIND(")", A2504) - FIND("(", A2504) - 1))</f>
        <v>big</v>
      </c>
    </row>
    <row r="2505" spans="1:8" hidden="1" x14ac:dyDescent="0.25">
      <c r="A2505" t="s">
        <v>2503</v>
      </c>
      <c r="B2505" s="1" t="str">
        <f>TRIM(MID(A2505, FIND("Index:", A2505) + 6, FIND(",", A2505) - FIND("Index:", A2505) - 6))</f>
        <v>358111</v>
      </c>
      <c r="C2505" s="1" t="str">
        <f>TRIM(MID(A2505, FIND("Length:", A2505) + 7, FIND(",", A2505, FIND("Length:", A2505)) - FIND("Length:", A2505) - 7))</f>
        <v>186</v>
      </c>
      <c r="D2505" s="1">
        <f>COUNTIF(C:C,C2505)</f>
        <v>9</v>
      </c>
      <c r="E2505" s="1" t="str">
        <f t="shared" si="39"/>
        <v>0xC6</v>
      </c>
      <c r="F2505" s="2" t="str">
        <f>TRIM(MID(A2505, FIND("Message:", A2505) + 8, FIND("]", A2505) - FIND("Message:", A2505) - 7))</f>
        <v>['0xC6', '0xEE', '0xC8', '0x40', '0xDF', '0x97', '0x41', '0x7C', '0x3F', '0x48', '0xA9', '0xF0', '0xA9', '0xEC', '0x76', '0x42', '0xC6', '0xEB', '0xCA', '0x42', '0x70', '0x98', '0x4F', '0x5A', '0x43', '0x3F', '0xDF', '0x41', '0x3F', '0x48', '0x70', '0x98', '0x34', '0x44', '0x3F', '0x3F', '0x1A', '0x5F', '0x79', '0xF0', '0xCF', '0x76', '0x45', '0x3F', '0xC6', '0xEA', '0xCA', '0x42', '0x70', '0x88', '0x3C', '0x46', '0x4F', '0x3F', '0xDF', '0x41', '0x3F', '0x48', '0x70', '0xED', '0x47', '0x88', '0x3F', '0x3F', '0x1A', '0x5A', '0x79', '0xF0', '0x2D', '0x48', '0xCF', '0x3F', '0xC6', '0xE7', '0xCA', '0x43', '0x29', '0x3D', '0x49', '0x40', '0x4A', '0xBF', '0x85', '0x5B', '0xDF', '0x43', '0x97', '0x4A', '0x6A', '0xDF', '0x29', '0x3F', '0x4A', '0xBF', '0x85', '0x8C', '0x4B', '0x5B', '0x6A', '0xDF', '0x1A', '0x53', '0x79', '0xF0', '0xC8', '0x4C', '0xCF', '0x3F', '0xC6', '0xE9', '0xCA', '0x44', '0x70', '0x8B', '0x4D', '0xB8', '0x4F', '0x3F', '0x70', '0x68', '0x4F', '0x3F', '0xFB', '0x4E', '0xDF', '0x43', '0x3F', '0x48', '0x70', '0xB8', '0x3F', '0x61', '0x4F', '0x3F', '0x70', '0x68', '0x3F', '0x3F', '0x1A', '0x4B', '0x4B', '0x50', '0x79', '0xF0', '0xCF', '0x3F', '0xC6', '0xE8', '0xCA', '0x44', '0x51', '0x42', '0x70', '0xA8', '0x4F', '0x3F', '0xDF', '0x41', '0x5C', '0x52', '0x3F', '0x48', '0x70', '0xA8', '0x3F', '0x3F', '0x19', '0x8A', '0x53', '0xD6', '0xA0', '0x35', '0xA1', '0x35', '0x8E', '0x65', '0xCA', '0x54', '0x89', '0x6A', '0x3F', '0x48', '0x3E', '0x3E', '0x3F', '0x8B']</v>
      </c>
      <c r="G2505" s="1" t="str">
        <f>TRIM(MID(A2505, FIND("Checksum:", A2505) + 9, FIND("(", A2505) - FIND("Checksum:", A2505) - 9))</f>
        <v>0x5546</v>
      </c>
      <c r="H2505" s="1" t="str">
        <f>TRIM(MID(A2505, FIND("(", A2505) + 1, FIND(")", A2505) - FIND("(", A2505) - 1))</f>
        <v>big</v>
      </c>
    </row>
    <row r="2506" spans="1:8" hidden="1" x14ac:dyDescent="0.25">
      <c r="A2506" t="s">
        <v>2504</v>
      </c>
      <c r="B2506" s="1" t="str">
        <f>TRIM(MID(A2506, FIND("Index:", A2506) + 6, FIND(",", A2506) - FIND("Index:", A2506) - 6))</f>
        <v>358248</v>
      </c>
      <c r="C2506" s="1" t="str">
        <f>TRIM(MID(A2506, FIND("Length:", A2506) + 7, FIND(",", A2506, FIND("Length:", A2506)) - FIND("Length:", A2506) - 7))</f>
        <v>238</v>
      </c>
      <c r="D2506" s="1">
        <f>COUNTIF(C:C,C2506)</f>
        <v>14</v>
      </c>
      <c r="E2506" s="1" t="str">
        <f t="shared" si="39"/>
        <v>0x3F</v>
      </c>
      <c r="F2506" s="2" t="str">
        <f>TRIM(MID(A2506, FIND("Message:", A2506) + 8, FIND("]", A2506) - FIND("Message:", A2506) - 7))</f>
        <v>['0x3F', '0x1A', '0x4B', '0x4B', '0x50', '0x79', '0xF0', '0xCF', '0x3F', '0xC6', '0xE8', '0xCA', '0x44', '0x51', '0x42', '0x70', '0xA8', '0x4F', '0x3F', '0xDF', '0x41', '0x5C', '0x52', '0x3F', '0x48', '0x70', '0xA8', '0x3F', '0x3F', '0x19', '0x8A', '0x53', '0xD6', '0xA0', '0x35', '0xA1', '0x35', '0x8E', '0x65', '0xCA', '0x54', '0x89', '0x6A', '0x3F', '0x48', '0x3E', '0x3E', '0x3F', '0x8B', '0x55', '0x46', '0x46', '0x5B', '0x3E', '0x37', '0x85', '0x5D', '0x95', '0x56', '0x3E', '0x37', '0x85', '0x6B', '0x3E', '0x37', '0x85', '0xB7', '0x57', '0x6C', '0x3E', '0x37', '0x85', '0x5F', '0x4C', '0x2F', '0x99', '0x58', '0xCF', '0x47', '0x7C', '0x98', '0xEF', '0x3F', '0xC8', '0x7C', '0x59', '0x40', '0x7C', '0x98', '0x3F', '0x3F', '0x7C', '0x88', '0x32', '0x5A', '0xEF', '0x3F', '0xCA', '0x40', '0x7C', '0x88', '0x4F', '0xE8', '0x5B', '0x3F', '0x7C', '0xB8', '0xEF', '0x3F', '0xC8', '0x40', '0x08', '0x5C', '0x7C', '0xB8', '0x3F', '0x3F', '0x7C', '0xA8', '0xEF', '0x25', '0x5D', '0x3F', '0xCA', '0x40', '0x7C', '0xA8', '0x4F', '0x3F', '0x5B', '0x5E', '0x7C', '0x68', '0xEF', '0x3F', '0xC8', '0x40', '0x7C', '0xF7', '0x5F', '0x68', '0x3F', '0x3F', '0x29', '0x3F', '0x1B', '0xC0', '0x8A', '0x60', '0x4A', '0xBF', '0x85', '0x5B', '0x6A', '0xDF', '0x1A', '0xAF', '0x61', '0xBE', '0x79', '0xF0', '0xCF', '0x3F', '0x2A', '0x41', '0x05', '0x62', '0x6B', '0xF0', '0xAA', '0x00', '0xAA', '0xFC', '0x7A', '0x8B', '0x63', '0xDF', '0x3F', '0x78', '0x3F', '0xAA', '0x4C', '0x2F', '0x60', '0x64', '0xCF', '0x47', '0x7C', '0x98', '0xEF', '0x3F', '0xCA', '0x8A', '0x65', '0x40', '0x7C', '0x98', '0x4F', '0x3F', '0x7C', '0x88', '0x4E', '0x66', '0xEF', '0x3F', '0xC8', '0x40', '0x7C', '0x88', '0x3F', '0xE2', '0x67', '0x3F', '0x7C', '0xA8', '0xEF', '0x3F', '0xC8', '0x40', '0x04', '0x68', '0x7C', '0xA8', '0x3F', '0x3F', '0x29', '0x3F', '0x1B', '0x8F', '0x69', '0xB0', '0x4A', '0xBF', '0x85', '0x5B', '0x6A', '0xDF', '0x4F']</v>
      </c>
      <c r="G2506" s="1" t="str">
        <f>TRIM(MID(A2506, FIND("Checksum:", A2506) + 9, FIND("(", A2506) - FIND("Checksum:", A2506) - 9))</f>
        <v>0x6A1A</v>
      </c>
      <c r="H2506" s="1" t="str">
        <f>TRIM(MID(A2506, FIND("(", A2506) + 1, FIND(")", A2506) - FIND("(", A2506) - 1))</f>
        <v>big</v>
      </c>
    </row>
    <row r="2507" spans="1:8" hidden="1" x14ac:dyDescent="0.25">
      <c r="A2507" t="s">
        <v>2505</v>
      </c>
      <c r="B2507" s="1" t="str">
        <f>TRIM(MID(A2507, FIND("Index:", A2507) + 6, FIND(",", A2507) - FIND("Index:", A2507) - 6))</f>
        <v>358544</v>
      </c>
      <c r="C2507" s="1" t="str">
        <f>TRIM(MID(A2507, FIND("Length:", A2507) + 7, FIND(",", A2507, FIND("Length:", A2507)) - FIND("Length:", A2507) - 7))</f>
        <v>149</v>
      </c>
      <c r="D2507" s="1">
        <f>COUNTIF(C:C,C2507)</f>
        <v>25</v>
      </c>
      <c r="E2507" s="1" t="str">
        <f t="shared" si="39"/>
        <v>0xA8</v>
      </c>
      <c r="F2507" s="2" t="str">
        <f>TRIM(MID(A2507, FIND("Message:", A2507) + 8, FIND("]", A2507) - FIND("Message:", A2507) - 7))</f>
        <v>['0xA8', '0x3F', '0x3F', '0x79', '0x97', '0x71', '0xA8', '0x6F', '0x3F', '0x3F', '0x68', '0xA1', '0x42', '0x54', '0x72', '0xC2', '0x4A', '0xC2', '0x4A', '0xC2', '0x4A', '0x9F', '0x39', '0x73', '0x52', '0xA0', '0x35', '0xA1', '0x35', '0x8E', '0x65', '0x66', '0x74', '0x3F', '0xAA', '0x49', '0x2F', '0xCF', '0x4F', '0x79', '0x6F', '0x75', '0xB8', '0x6F', '0x3F', '0x3F', '0x68', '0x3F', '0xAA', '0x6E', '0x76', '0x8E', '0x61', '0x6E', '0x65', '0x6E', '0x55', '0x40', '0x3E', '0x77', '0x2F', '0xCF', '0x47', '0x49', '0x2F', '0xCF', '0x3F', '0x45', '0x78', '0x79', '0x80', '0x3F', '0x4B', '0x49', '0x2F', '0xCF', '0x45', '0x79', '0x4F', '0x79', '0xB8', '0xEF', '0x3F', '0xC8', '0x44', '0x37', '0x7A', '0x79', '0xB8', '0x3F', '0x3F', '0x79', '0xB8', '0x6F', '0xCC', '0x7B', '0x3F', '0x3F', '0x68', '0xA1', '0x42', '0xC2', '0x4A', '0x53', '0x7C', '0xC2', '0x4A', '0xC2', '0x4A', '0x70', '0xB8', '0xEF', '0xAF', '0x7D', '0x3F', '0xCA', '0x40', '0x70', '0xB8', '0x4F', '0x3F', '0x7F', '0x7E', '0x70', '0x68', '0xEF', '0x3F', '0xCA', '0x40', '0x70', '0x01', '0x7F', '0x68', '0x4F', '0x3F', '0xA0', '0x35', '0xA1', '0x35', '0x23', '0x40', '0x8E', '0x65', '0x3F', '0xAA', '0x49', '0x2F', '0xCF', '0x66']</v>
      </c>
      <c r="G2507" s="1" t="str">
        <f>TRIM(MID(A2507, FIND("Checksum:", A2507) + 9, FIND("(", A2507) - FIND("Checksum:", A2507) - 9))</f>
        <v>0x414F</v>
      </c>
      <c r="H2507" s="1" t="str">
        <f>TRIM(MID(A2507, FIND("(", A2507) + 1, FIND(")", A2507) - FIND("(", A2507) - 1))</f>
        <v>big</v>
      </c>
    </row>
    <row r="2508" spans="1:8" hidden="1" x14ac:dyDescent="0.25">
      <c r="A2508" t="s">
        <v>2506</v>
      </c>
      <c r="B2508" s="1" t="str">
        <f>TRIM(MID(A2508, FIND("Index:", A2508) + 6, FIND(",", A2508) - FIND("Index:", A2508) - 6))</f>
        <v>358763</v>
      </c>
      <c r="C2508" s="1" t="str">
        <f>TRIM(MID(A2508, FIND("Length:", A2508) + 7, FIND(",", A2508, FIND("Length:", A2508)) - FIND("Length:", A2508) - 7))</f>
        <v>143</v>
      </c>
      <c r="D2508" s="1">
        <f>COUNTIF(C:C,C2508)</f>
        <v>34</v>
      </c>
      <c r="E2508" s="1" t="str">
        <f t="shared" si="39"/>
        <v>0x3F</v>
      </c>
      <c r="F2508" s="2" t="str">
        <f>TRIM(MID(A2508, FIND("Message:", A2508) + 8, FIND("]", A2508) - FIND("Message:", A2508) - 7))</f>
        <v>['0x3F', '0xC4', '0x49', '0x48', '0x19', '0x79', '0x89', '0x8A', '0x49', '0xBF', '0x41', '0x4A', '0x85', '0x63', '0x9F', '0xE0', '0xAF', '0x40', '0x69', '0x0D', '0x4B', '0x40', '0xC2', '0x40', '0x19', '0x7A', '0x89', '0x8A', '0x36', '0x4C', '0x3F', '0x9A', '0x3F', '0x6A', '0x3F', '0x48', '0x19', '0x70', '0x4D', '0x75', '0x89', '0x8A', '0x4A', '0xBF', '0x85', '0x5B', '0xC1', '0x4E', '0x79', '0xF0', '0xBF', '0x3F', '0x69', '0xE7', '0xCA', '0xD3', '0x4F', '0x4B', '0xC2', '0x3F', '0x49', '0x2F', '0xCF', '0x4F', '0x34', '0x50', '0x79', '0xA8', '0xEF', '0x3F', '0xC8', '0x48', '0xFE', '0xB1', '0x51', '0xBF', '0x3F', '0x48', '0x19', '0x6B', '0xA3', '0x4B', '0x0C', '0x52', '0x89', '0x8A', '0xDF', '0x42', '0x3F', '0x48', '0xC2', '0xD2', '0x53', '0x3F', '0xFE', '0xB7', '0x3F', '0x48', '0x49', '0xBF', '0xD9', '0x54', '0x85', '0x65', '0x9F', '0xE0', '0xAF', '0x40', '0x69', '0x19', '0x55', '0x40', '0xC2', '0x40', '0x19', '0x68', '0x89', '0x8A', '0x2E', '0x56', '0x3F', '0x9A', '0x3F', '0x6A', '0x3F', '0x48', '0x19', '0x7A', '0x57', '0x64', '0x89', '0x8A', '0xC2', '0x3F', '0x49', '0x2F', '0x4A', '0x58', '0xCF', '0x4F', '0x79', '0xB8', '0xEF']</v>
      </c>
      <c r="G2508" s="1" t="str">
        <f>TRIM(MID(A2508, FIND("Checksum:", A2508) + 9, FIND("(", A2508) - FIND("Checksum:", A2508) - 9))</f>
        <v>0x3FC8</v>
      </c>
      <c r="H2508" s="1" t="str">
        <f>TRIM(MID(A2508, FIND("(", A2508) + 1, FIND(")", A2508) - FIND("(", A2508) - 1))</f>
        <v>big</v>
      </c>
    </row>
    <row r="2509" spans="1:8" hidden="1" x14ac:dyDescent="0.25">
      <c r="A2509" t="s">
        <v>2507</v>
      </c>
      <c r="B2509" s="1" t="str">
        <f>TRIM(MID(A2509, FIND("Index:", A2509) + 6, FIND(",", A2509) - FIND("Index:", A2509) - 6))</f>
        <v>359058</v>
      </c>
      <c r="C2509" s="1" t="str">
        <f>TRIM(MID(A2509, FIND("Length:", A2509) + 7, FIND(",", A2509, FIND("Length:", A2509)) - FIND("Length:", A2509) - 7))</f>
        <v>206</v>
      </c>
      <c r="D2509" s="1">
        <f>COUNTIF(C:C,C2509)</f>
        <v>11</v>
      </c>
      <c r="E2509" s="1" t="str">
        <f t="shared" si="39"/>
        <v>0x46</v>
      </c>
      <c r="F2509" s="2" t="str">
        <f>TRIM(MID(A2509, FIND("Message:", A2509) + 8, FIND("]", A2509) - FIND("Message:", A2509) - 7))</f>
        <v>['0x46', '0x46', '0x6D', '0x67', '0x6A', '0x3E', '0x37', '0x85', '0x61', '0x3F', '0x46', '0x42', '0x8E', '0x6B', '0x77', '0x3F', '0x46', '0x42', '0x81', '0x3F', '0x46', '0xB1', '0x6C', '0x42', '0xB1', '0x3F', '0x46', '0xA0', '0xFD', '0x3F', '0xC3', '0x6D', '0x46', '0x42', '0xE5', '0x3F', '0x46', '0xA0', '0x27', '0x29', '0x6E', '0x49', '0x2F', '0xC7', '0x47', '0x2A', '0x3F', '0x69', '0xC8', '0x6F', '0xEF', '0x49', '0x2F', '0xC7', '0x3F', '0x2A', '0x5F', '0x68', '0x70', '0x1F', '0x66', '0x69', '0xEF', '0xBF', '0xE3', '0x49', '0x3C', '0x71', '0x2F', '0xC7', '0x4F', '0xAA', '0xDF', '0xAA', '0xFB', '0xE8', '0x72', '0x9F', '0xF2', '0x07', '0xB7', '0xC8', '0x41', '0x2A', '0xF7', '0x73', '0xC3', '0x69', '0xEF', '0xAA', '0xDF', '0x2A', '0x3F', '0x84', '0x74', '0x49', '0x1F', '0x9F', '0x3F', '0x79', '0xF0', '0x4F', '0x75', '0x75', '0x7F', '0x79', '0xF0', '0x4F', '0x80', '0x49', '0x1F', '0x97', '0x76', '0x9F', '0x57', '0x79', '0x48', '0x3F', '0x3F', '0x79', '0x27', '0x77', '0x58', '0x3F', '0x3F', '0x3F', '0xAA', '0x8E', '0x61', '0x28', '0x78', '0xC2', '0x3F', '0x2C', '0x66', '0x4A', '0xBF', '0xD2', '0xE9', '0x79', '0xAB', '0x79', '0xF0', '0xCF', '0x3F', '0x2A', '0x43', '0x0C', '0x7A', '0x79', '0xF1', '0xCA', '0x3F', '0x2C', '0x52', '0x49', '0xB7', '0x7B', '0x2F', '0xC7', '0x3F', '0xAC', '0x1B', '0x7A', '0xE0', '0xD4', '0x7C', '0xBF', '0x43', '0xA9', '0x1B', '0x7A', '0xDF', '0xC8', '0x67', '0x7D', '0x42', '0x49', '0x2F', '0xC7', '0x3F', '0x79', '0x10', '0xC8', '0x7E', '0x3F', '0x43', '0x49', '0x2F', '0xC7', '0x3F', '0xAA', '0x2B', '0x7F', '0xDF', '0xAA', '0xFB', '0x9F', '0xF2', '0xC7', '0x5F', '0xBF', '0x40', '0xC8', '0x40', '0x2A']</v>
      </c>
      <c r="G2509" s="1" t="str">
        <f>TRIM(MID(A2509, FIND("Checksum:", A2509) + 9, FIND("(", A2509) - FIND("Checksum:", A2509) - 9))</f>
        <v>0x5F69</v>
      </c>
      <c r="H2509" s="1" t="str">
        <f>TRIM(MID(A2509, FIND("(", A2509) + 1, FIND(")", A2509) - FIND("(", A2509) - 1))</f>
        <v>big</v>
      </c>
    </row>
    <row r="2510" spans="1:8" hidden="1" x14ac:dyDescent="0.25">
      <c r="A2510" t="s">
        <v>2508</v>
      </c>
      <c r="B2510" s="1" t="str">
        <f>TRIM(MID(A2510, FIND("Index:", A2510) + 6, FIND(",", A2510) - FIND("Index:", A2510) - 6))</f>
        <v>359489</v>
      </c>
      <c r="C2510" s="1" t="str">
        <f>TRIM(MID(A2510, FIND("Length:", A2510) + 7, FIND(",", A2510, FIND("Length:", A2510)) - FIND("Length:", A2510) - 7))</f>
        <v>114</v>
      </c>
      <c r="D2510" s="1">
        <f>COUNTIF(C:C,C2510)</f>
        <v>8</v>
      </c>
      <c r="E2510" s="1" t="str">
        <f t="shared" si="39"/>
        <v>0x48</v>
      </c>
      <c r="F2510" s="2" t="str">
        <f>TRIM(MID(A2510, FIND("Message:", A2510) + 8, FIND("]", A2510) - FIND("Message:", A2510) - 7))</f>
        <v>['0x48', '0xEF', '0x3F', '0xC8', '0x0E', '0x45', '0x40', '0xEF', '0x85', '0x3F', '0x48', '0x19', '0xD8', '0x74', '0x46', '0x89', '0x8A', '0x3F', '0x9A', '0x3F', '0x6A', '0x3F', '0x1D', '0x47', '0x48', '0x8E', '0x61', '0xC2', '0x3F', '0x49', '0x2F', '0xF9', '0x48', '0xC7', '0x47', '0x79', '0xB8', '0x3F', '0x3F', '0x49', '0x51', '0x49', '0x1F', '0x9F', '0x70', '0x79', '0x58', '0xEF', '0x3F', '0x79', '0x4A', '0xC8', '0x41', '0x2A', '0x4C', '0x69', '0xEF', '0xAA', '0xCE', '0x4B', '0xDF', '0x2A', '0x3F', '0x49', '0x1F', '0x9F', '0x3F', '0xDB', '0x4C', '0x79', '0xF0', '0x4F', '0x80', '0x49', '0x1F', '0x9F', '0x8E', '0x4D', '0x57', '0x79', '0x58', '0x3F', '0x3F', '0xC2', '0x40', '0xF7', '0x4E', '0x19', '0xCA', '0x8E', '0x65', '0x89', '0x6A', '0x3F', '0x59', '0x4F', '0x48', '0x8E', '0x61', '0xC2', '0x3F', '0x49', '0x2F', '0x01', '0x50', '0xC7', '0x47', '0x79', '0xA8', '0x3F', '0x3F', '0x49', '0x49', '0x51']</v>
      </c>
      <c r="G2510" s="1" t="str">
        <f>TRIM(MID(A2510, FIND("Checksum:", A2510) + 9, FIND("(", A2510) - FIND("Checksum:", A2510) - 9))</f>
        <v>0x2FC7</v>
      </c>
      <c r="H2510" s="1" t="str">
        <f>TRIM(MID(A2510, FIND("(", A2510) + 1, FIND(")", A2510) - FIND("(", A2510) - 1))</f>
        <v>big</v>
      </c>
    </row>
    <row r="2511" spans="1:8" hidden="1" x14ac:dyDescent="0.25">
      <c r="A2511" t="s">
        <v>2509</v>
      </c>
      <c r="B2511" s="1" t="str">
        <f>TRIM(MID(A2511, FIND("Index:", A2511) + 6, FIND(",", A2511) - FIND("Index:", A2511) - 6))</f>
        <v>359847</v>
      </c>
      <c r="C2511" s="1" t="str">
        <f>TRIM(MID(A2511, FIND("Length:", A2511) + 7, FIND(",", A2511, FIND("Length:", A2511)) - FIND("Length:", A2511) - 7))</f>
        <v>128</v>
      </c>
      <c r="D2511" s="1">
        <f>COUNTIF(C:C,C2511)</f>
        <v>22</v>
      </c>
      <c r="E2511" s="1" t="str">
        <f t="shared" si="39"/>
        <v>0xFB</v>
      </c>
      <c r="F2511" s="2" t="str">
        <f>TRIM(MID(A2511, FIND("Message:", A2511) + 8, FIND("]", A2511) - FIND("Message:", A2511) - 7))</f>
        <v>['0xFB', '0xA5', '0xA6', '0x4A', '0xBF', '0xD2', '0x07', '0x6D', '0xA9', '0xA5', '0xAB', '0x79', '0xF0', '0xBF', '0x3F', '0xD1', '0x6E', '0x79', '0x9F', '0xCA', '0x42', '0x19', '0x93', '0x8E', '0xCF', '0x6F', '0x65', '0x89', '0x6A', '0x3F', '0x48', '0x19', '0x92', '0xFB', '0x70', '0x89', '0x8A', '0x1A', '0x92', '0x79', '0xF0', '0xCF', '0x6B', '0x71', '0x3F', '0x4A', '0x3F', '0x3E', '0x3E', '0x79', '0xEF', '0x20', '0x72', '0xC8', '0x42', '0x19', '0x8F', '0x9F', '0xE0', '0xAF', '0x56', '0x73', '0x40', '0x69', '0x40', '0x8E', '0x65', '0x3F', '0xAA', '0x3B', '0x74', '0x8E', '0x61', '0xC2', '0x3F', '0x49', '0x2F', '0xC7', '0xA6', '0x75', '0x4F', '0xAA', '0xDF', '0x2A', '0xC3', '0x69', '0xEF', '0x96', '0x76', '0xAA', '0xDF', '0x2A', '0x3F', '0x49', '0x2F', '0xC7', '0xAA', '0x77', '0x47', '0x79', '0xA8', '0x3F', '0x3F', '0x49', '0x1F', '0xC7', '0x78', '0x9F', '0x3F', '0x79', '0xF0', '0x4F', '0x7F', '0x49', '0xD9', '0x79', '0xBF', '0xD2', '0xA5', '0x1A', '0x83', '0x79', '0xF7', '0xC0', '0x7A', '0x4A', '0x1F', '0x9F']</v>
      </c>
      <c r="G2511" s="1" t="str">
        <f>TRIM(MID(A2511, FIND("Checksum:", A2511) + 9, FIND("(", A2511) - FIND("Checksum:", A2511) - 9))</f>
        <v>0x3F7A</v>
      </c>
      <c r="H2511" s="1" t="str">
        <f>TRIM(MID(A2511, FIND("(", A2511) + 1, FIND(")", A2511) - FIND("(", A2511) - 1))</f>
        <v>big</v>
      </c>
    </row>
    <row r="2512" spans="1:8" hidden="1" x14ac:dyDescent="0.25">
      <c r="A2512" t="s">
        <v>2510</v>
      </c>
      <c r="B2512" s="1" t="str">
        <f>TRIM(MID(A2512, FIND("Index:", A2512) + 6, FIND(",", A2512) - FIND("Index:", A2512) - 6))</f>
        <v>360521</v>
      </c>
      <c r="C2512" s="1" t="str">
        <f>TRIM(MID(A2512, FIND("Length:", A2512) + 7, FIND(",", A2512, FIND("Length:", A2512)) - FIND("Length:", A2512) - 7))</f>
        <v>136</v>
      </c>
      <c r="D2512" s="1">
        <f>COUNTIF(C:C,C2512)</f>
        <v>23</v>
      </c>
      <c r="E2512" s="1" t="str">
        <f t="shared" si="39"/>
        <v>0x32</v>
      </c>
      <c r="F2512" s="2" t="str">
        <f>TRIM(MID(A2512, FIND("Message:", A2512) + 8, FIND("]", A2512) - FIND("Message:", A2512) - 7))</f>
        <v>['0x32', '0x89', '0x8A', '0xC2', '0x3F', '0x49', '0x2F', '0x38', '0x78', '0x31', '0x47', '0xA0', '0xDF', '0xA9', '0x5B', '0xA9', '0x20', '0x79', '0xE6', '0x9F', '0xEB', '0x49', '0x2F', '0x31', '0x47', '0xDC', '0x7A', '0x08', '0xCE', '0x69', '0x3F', '0xAA', '0xDF', '0x49', '0xCD', '0x7B', '0x2F', '0x31', '0x3F', '0x91', '0xE9', '0x98', '0xEA', '0x1A', '0x7C', '0x9A', '0xEB', '0x6D', '0xF1', '0x97', '0xEC', '0xC2', '0xA9', '0x7D', '0x40', '0xAC', '0x5B', '0xC6', '0x17', '0xCA', '0x60', '0xCE', '0x7E', '0xC6', '0x18', '0xCA', '0x45', '0x78', '0x67', '0x19', '0x66', '0x7F', '0x5B', '0x69', '0xD7', '0xC8', '0x41', '0x19', '0x5B', '0x9A', '0x40', '0x89', '0x8A', '0xC5', '0x50', '0xA0', '0x5B', '0xA9', '0x10', '0x41', '0x5B', '0xC6', '0xE9', '0xCA', '0x46', '0xA9', '0x21', '0x29', '0x42', '0x1A', '0x55', '0x79', '0x67', '0x6A', '0xE7', '0xC8', '0xAD', '0x43', '0x41', '0x19', '0x56', '0x89', '0x8A', '0xC5', '0x51', '0x1F', '0x44', '0xA0', '0x5B', '0xA9', '0x5B', '0xC6', '0xEA', '0xCA', '0xC1', '0x45', '0x45', '0x77', '0x67', '0x19', '0x4F', '0x69', '0xC7', '0x03', '0x46', '0xC8']</v>
      </c>
      <c r="G2512" s="1" t="str">
        <f>TRIM(MID(A2512, FIND("Checksum:", A2512) + 9, FIND("(", A2512) - FIND("Checksum:", A2512) - 9))</f>
        <v>0x4119</v>
      </c>
      <c r="H2512" s="1" t="str">
        <f>TRIM(MID(A2512, FIND("(", A2512) + 1, FIND(")", A2512) - FIND("(", A2512) - 1))</f>
        <v>big</v>
      </c>
    </row>
    <row r="2513" spans="1:8" hidden="1" x14ac:dyDescent="0.25">
      <c r="A2513" t="s">
        <v>2511</v>
      </c>
      <c r="B2513" s="1" t="str">
        <f>TRIM(MID(A2513, FIND("Index:", A2513) + 6, FIND(",", A2513) - FIND("Index:", A2513) - 6))</f>
        <v>361274</v>
      </c>
      <c r="C2513" s="1" t="str">
        <f>TRIM(MID(A2513, FIND("Length:", A2513) + 7, FIND(",", A2513, FIND("Length:", A2513)) - FIND("Length:", A2513) - 7))</f>
        <v>156</v>
      </c>
      <c r="D2513" s="1">
        <f>COUNTIF(C:C,C2513)</f>
        <v>11</v>
      </c>
      <c r="E2513" s="1" t="str">
        <f t="shared" si="39"/>
        <v>0x8B</v>
      </c>
      <c r="F2513" s="2" t="str">
        <f>TRIM(MID(A2513, FIND("Message:", A2513) + 8, FIND("]", A2513) - FIND("Message:", A2513) - 7))</f>
        <v>['0x8B', '0x18', '0x76', '0x71', '0xE0', '0x7F', '0x40', '0xC2', '0x3F', '0xA1', '0x2C', '0x77', '0x6B', '0x61', '0x67', '0xCA', '0x76', '0xA0', '0x5B', '0xE8', '0x78', '0x49', '0xBF', '0xD2', '0x6F', '0x9F', '0x5B', '0x4A', '0x09', '0x79', '0xEB', '0x49', '0x3F', '0x3F', '0x3E', '0xAA', '0xFB', '0x12', '0x7A', '0x7A', '0xDF', '0xCA', '0x44', '0x20', '0x40', '0x19', '0x5D', '0x7B', '0xC0', '0x9F', '0xE0', '0xC5', '0x48', '0xDF', '0x68', '0x13', '0x7C', '0x69', '0x40', '0xA0', '0x5B', '0x1B', '0xC1', '0xA9', '0xA8', '0x7D', '0x5B', '0x7A', '0x00', '0xBF', '0x3F', '0x7A', '0xDF', '0xAC', '0x7E', '0xCA', '0x44', '0x20', '0x40', '0x19', '0xB9', '0x9F', '0x60', '0x7F', '0xE0', '0xC5', '0x48', '0xDF', '0x5B', '0x69', '0x40', '0x53', '0x40', '0x1A', '0xBB', '0x79', '0xF0', '0xBF', '0x3F', '0x4A', '0xC9', '0x41', '0x3F', '0x3F', '0x3E', '0x79', '0xEF', '0xC8', '0x45', '0x75', '0x42', '0xA0', '0x5B', '0x49', '0xBF', '0xD2', '0x6F', '0x9F', '0x29', '0x43', '0x5B', '0x49', '0xF3', '0xDF', '0x4D', '0x20', '0x3F', '0x68', '0x44', '0x19', '0xB4', '0x4A', '0xBF', '0xD2', '0x71', '0x69', '0xC9', '0x45', '0x4F', '0x29', '0x3F', '0x6A', '0xE0', '0x19', '0xB1', '0x13', '0x46', '0x73', '0xE0', '0xBF', '0x3F', '0xF0', '0x7D', '0x3F', '0x47', '0x47']</v>
      </c>
      <c r="G2513" s="1" t="str">
        <f>TRIM(MID(A2513, FIND("Checksum:", A2513) + 9, FIND("(", A2513) - FIND("Checksum:", A2513) - 9))</f>
        <v>0x48DF</v>
      </c>
      <c r="H2513" s="1" t="str">
        <f>TRIM(MID(A2513, FIND("(", A2513) + 1, FIND(")", A2513) - FIND("(", A2513) - 1))</f>
        <v>big</v>
      </c>
    </row>
    <row r="2514" spans="1:8" hidden="1" x14ac:dyDescent="0.25">
      <c r="A2514" t="s">
        <v>2512</v>
      </c>
      <c r="B2514" s="1" t="str">
        <f>TRIM(MID(A2514, FIND("Index:", A2514) + 6, FIND(",", A2514) - FIND("Index:", A2514) - 6))</f>
        <v>361365</v>
      </c>
      <c r="C2514" s="1" t="str">
        <f>TRIM(MID(A2514, FIND("Length:", A2514) + 7, FIND(",", A2514, FIND("Length:", A2514)) - FIND("Length:", A2514) - 7))</f>
        <v>159</v>
      </c>
      <c r="D2514" s="1">
        <f>COUNTIF(C:C,C2514)</f>
        <v>15</v>
      </c>
      <c r="E2514" s="1" t="str">
        <f t="shared" si="39"/>
        <v>0x53</v>
      </c>
      <c r="F2514" s="2" t="str">
        <f>TRIM(MID(A2514, FIND("Message:", A2514) + 8, FIND("]", A2514) - FIND("Message:", A2514) - 7))</f>
        <v>['0x53', '0x40', '0x1A', '0xBB', '0x79', '0xF0', '0xBF', '0x3F', '0x4A', '0xC9', '0x41', '0x3F', '0x3F', '0x3E', '0x79', '0xEF', '0xC8', '0x45', '0x75', '0x42', '0xA0', '0x5B', '0x49', '0xBF', '0xD2', '0x6F', '0x9F', '0x29', '0x43', '0x5B', '0x49', '0xF3', '0xDF', '0x4D', '0x20', '0x3F', '0x68', '0x44', '0x19', '0xB4', '0x4A', '0xBF', '0xD2', '0x71', '0x69', '0xC9', '0x45', '0x4F', '0x29', '0x3F', '0x6A', '0xE0', '0x19', '0xB1', '0x13', '0x46', '0x73', '0xE0', '0xBF', '0x3F', '0xF0', '0x7D', '0x3F', '0x47', '0x47', '0x48', '0xDF', '0x40', '0x20', '0x3F', '0x20', '0x40', '0x6F', '0x48', '0xC2', '0x40', '0x9F', '0x52', '0xA0', '0x35', '0xA1', '0xB4', '0x49', '0x35', '0x8E', '0x65', '0x3F', '0xAA', '0x8E', '0x61', '0x4C', '0x4A', '0x6E', '0x55', '0xA0', '0x82', '0xC2', '0x3F', '0xAC', '0xDF', '0x4B', '0x5B', '0x3F', '0xBF', '0xD2', '0x6F', '0x4A', '0x3F', '0x71', '0x4C', '0x3F', '0x3E', '0x49', '0x1B', '0xA9', '0xEB', '0x79', '0x3D', '0x4D', '0xEF', '0xCA', '0x43', '0x3F', '0xBF', '0xD2', '0x6F', '0x8C', '0x4E', '0x29', '0x3F', '0xDF', '0x55', '0x4C', '0xE3', '0xA0', '0xBC', '0x4F', '0x5B', '0x1A', '0xA0', '0x79', '0xF0', '0xBF', '0x3F', '0xCE', '0x50', '0x79', '0x4F', '0xCA', '0x4E', '0xEF', '0x00', '0x3F', '0x61', '0x51', '0x48', '0xF1', '0x69', '0x3F']</v>
      </c>
      <c r="G2514" s="1" t="str">
        <f>TRIM(MID(A2514, FIND("Checksum:", A2514) + 9, FIND("(", A2514) - FIND("Checksum:", A2514) - 9))</f>
        <v>0x481A</v>
      </c>
      <c r="H2514" s="1" t="str">
        <f>TRIM(MID(A2514, FIND("(", A2514) + 1, FIND(")", A2514) - FIND("(", A2514) - 1))</f>
        <v>big</v>
      </c>
    </row>
    <row r="2515" spans="1:8" hidden="1" x14ac:dyDescent="0.25">
      <c r="A2515" t="s">
        <v>2513</v>
      </c>
      <c r="B2515" s="1" t="str">
        <f>TRIM(MID(A2515, FIND("Index:", A2515) + 6, FIND(",", A2515) - FIND("Index:", A2515) - 6))</f>
        <v>361700</v>
      </c>
      <c r="C2515" s="1" t="str">
        <f>TRIM(MID(A2515, FIND("Length:", A2515) + 7, FIND(",", A2515, FIND("Length:", A2515)) - FIND("Length:", A2515) - 7))</f>
        <v>250</v>
      </c>
      <c r="D2515" s="1">
        <f>COUNTIF(C:C,C2515)</f>
        <v>14</v>
      </c>
      <c r="E2515" s="1" t="str">
        <f t="shared" si="39"/>
        <v>0x3F</v>
      </c>
      <c r="F2515" s="2" t="str">
        <f>TRIM(MID(A2515, FIND("Message:", A2515) + 8, FIND("]", A2515) - FIND("Message:", A2515) - 7))</f>
        <v>['0x3F', '0xC2', '0x3F', '0x78', '0x48', '0xEF', '0x3F', '0x96', '0x66', '0xC8', '0x53', '0x19', '0x76', '0x9F', '0xE0', '0xC5', '0x58', '0x67', '0x47', '0x69', '0x40', '0x78', '0x48', '0xEF', '0x3F', '0x48', '0x68', '0xC8', '0x44', '0x78', '0x48', '0x3F', '0x3F', '0x78', '0x2D', '0x69', '0x48', '0x6F', '0x3F', '0x3F', '0x68', '0xA0', '0x42', '0xEA', '0x6A', '0xC2', '0x4A', '0xC2', '0x4A', '0xC2', '0x4A', '0x49', '0xDA', '0x6B', '0xBF', '0xD2', '0x79', '0x9F', '0xE0', '0xC5', '0x49', '0x07', '0x6C', '0x69', '0x40', '0x2A', '0x47', '0x49', '0x2F', '0xEF', '0xEF', '0x6D', '0x3F', '0x69', '0xEF', '0x49', '0x1F', '0x9F', '0x56', '0x64', '0x6E', '0x2A', '0x3F', '0x79', '0x48', '0x3F', '0x3F', '0x79', '0x91', '0x6F', '0x58', '0x3F', '0x3F', '0x49', '0x1F', '0x9F', '0x3F', '0x8D', '0x70', '0x79', '0xF0', '0x4F', '0x77', '0x79', '0xF0', '0x4F', '0x5B', '0x71', '0x78', '0x71', '0x48', '0xEF', '0x3F', '0xC8', '0x40', '0xDB', '0x72', '0x29', '0x0D', '0x61', '0xDF', '0x71', '0x58', '0xEF', '0xA3', '0x73', '0x3F', '0xC8', '0x40', '0x29', '0x0C', '0x61', '0xDF', '0x32', '0x74', '0xA9', '0x5F', '0x19', '0x5F', '0x70', '0xE0', '0xBF', '0x07', '0x75', '0x3F', '0x4A', '0x3F', '0x3F', '0x3E', '0xA0', '0x5B', '0xB7', '0x76', '0xA9', '0x5B', '0x79', '0xEF', '0xC8', '0x46', '0x1A', '0x0E', '0x77', '0x59', '0x79', '0xF0', '0xCF', '0x3F', '0x69', '0xE7', '0x9B', '0x78', '0xC8', '0x41', '0x27', '0x40', '0x29', '0x3F', '0x6A', '0xBC', '0x79', '0xE0', '0xC2', '0x40', '0xA0', '0x5B', '0x4A', '0x3F', '0xE2', '0x7A', '0x3F', '0x3E', '0xA9', '0x5B', '0x79', '0xEF', '0xC8', '0x2F', '0x7B', '0x4B', '0xA0', '0x5B', '0x1F', '0x4B', '0x19', '0x51', '0x97', '0x7C', '0x80', '0xBF', '0x79', '0x5B', '0x9A', '0xE1', '0x6A', '0x78', '0x7D', '0xF7', '0xC8', '0x43', '0x19', '0x4E', '0xA3', '0xC2', '0x4F', '0x7E', '0x79', '0x5B', '0x99', '0xE1', '0x89', '0x8A', '0xC2', '0xA5', '0x7F', '0x3F', '0xF0', '0xC8', '0x3F', '0x48', '0x1A', '0x4B', '0x65', '0x40', '0x79', '0xF0', '0xBF', '0x3F', '0x4A', '0x3F', '0x3F']</v>
      </c>
      <c r="G2515" s="1" t="str">
        <f>TRIM(MID(A2515, FIND("Checksum:", A2515) + 9, FIND("(", A2515) - FIND("Checksum:", A2515) - 9))</f>
        <v>0x7241</v>
      </c>
      <c r="H2515" s="1" t="str">
        <f>TRIM(MID(A2515, FIND("(", A2515) + 1, FIND(")", A2515) - FIND("(", A2515) - 1))</f>
        <v>big</v>
      </c>
    </row>
    <row r="2516" spans="1:8" hidden="1" x14ac:dyDescent="0.25">
      <c r="A2516" t="s">
        <v>2514</v>
      </c>
      <c r="B2516" s="1" t="str">
        <f>TRIM(MID(A2516, FIND("Index:", A2516) + 6, FIND(",", A2516) - FIND("Index:", A2516) - 6))</f>
        <v>362179</v>
      </c>
      <c r="C2516" s="1" t="str">
        <f>TRIM(MID(A2516, FIND("Length:", A2516) + 7, FIND(",", A2516, FIND("Length:", A2516)) - FIND("Length:", A2516) - 7))</f>
        <v>138</v>
      </c>
      <c r="D2516" s="1">
        <f>COUNTIF(C:C,C2516)</f>
        <v>26</v>
      </c>
      <c r="E2516" s="1" t="str">
        <f t="shared" si="39"/>
        <v>0xE2</v>
      </c>
      <c r="F2516" s="2" t="str">
        <f>TRIM(MID(A2516, FIND("Message:", A2516) + 8, FIND("]", A2516) - FIND("Message:", A2516) - 7))</f>
        <v>['0xE2', '0xC7', '0x5F', '0xC8', '0x49', '0xEC', '0x46', '0xA9', '0x4F', '0xA9', '0xEB', '0x9F', '0xE2', '0xC7', '0x1F', '0x47', '0x5F', '0xC8', '0x41', '0x29', '0x5F', '0x60', '0xDF', '0x79', '0x48', '0xA9', '0x4F', '0xC2', '0x4A', '0xC2', '0x4A', '0xC2', '0x1E', '0x49', '0x4A', '0x2A', '0x3F', '0x49', '0x2F', '0xEF', '0x47', '0xAC', '0x4A', '0x1F', '0x43', '0x69', '0xEF', '0x49', '0x2F', '0xEF', '0x6E', '0x4B', '0x3F', '0xBF', '0xE9', '0x49', '0x1F', '0x9F', '0x56', '0x92', '0x4C', '0x79', '0x48', '0x3F', '0x3F', '0x79', '0x58', '0x3F', '0x9D', '0x4D', '0x3F', '0x49', '0x1F', '0x9F', '0x3F', '0x79', '0xF0', '0x3E', '0x4E', '0x4F', '0x77', '0x79', '0xF0', '0x4F', '0x78', '0xA0', '0xE7', '0x4F', '0x35', '0x8E', '0x65', '0x3F', '0xAA', '0x8E', '0x61', '0x52', '0x50', '0x6E', '0xC5', '0x47', '0x1F', '0x9F', '0x6F', '0x6E', '0x68', '0x51', '0x65', '0x6E', '0x55', '0xFE', '0xDD', '0xA0', '0x82', '0x7A', '0x52', '0xA0', '0x5B', '0xEF', '0xB5', '0xA3', '0x5B', '0x77', '0x6A', '0x53', '0x48', '0xEF', '0x3F', '0xC8', '0x40', '0x29', '0x0D', '0x0A', '0x54', '0x67', '0xDF', '0x77', '0x58', '0xEF']</v>
      </c>
      <c r="G2516" s="1" t="str">
        <f>TRIM(MID(A2516, FIND("Checksum:", A2516) + 9, FIND("(", A2516) - FIND("Checksum:", A2516) - 9))</f>
        <v>0x3FC8</v>
      </c>
      <c r="H2516" s="1" t="str">
        <f>TRIM(MID(A2516, FIND("(", A2516) + 1, FIND(")", A2516) - FIND("(", A2516) - 1))</f>
        <v>big</v>
      </c>
    </row>
    <row r="2517" spans="1:8" hidden="1" x14ac:dyDescent="0.25">
      <c r="A2517" t="s">
        <v>2515</v>
      </c>
      <c r="B2517" s="1" t="str">
        <f>TRIM(MID(A2517, FIND("Index:", A2517) + 6, FIND(",", A2517) - FIND("Index:", A2517) - 6))</f>
        <v>362282</v>
      </c>
      <c r="C2517" s="1" t="str">
        <f>TRIM(MID(A2517, FIND("Length:", A2517) + 7, FIND(",", A2517, FIND("Length:", A2517)) - FIND("Length:", A2517) - 7))</f>
        <v>255</v>
      </c>
      <c r="D2517" s="1">
        <f>COUNTIF(C:C,C2517)</f>
        <v>12</v>
      </c>
      <c r="E2517" s="1" t="str">
        <f t="shared" si="39"/>
        <v>0x6E</v>
      </c>
      <c r="F2517" s="2" t="str">
        <f>TRIM(MID(A2517, FIND("Message:", A2517) + 8, FIND("]", A2517) - FIND("Message:", A2517) - 7))</f>
        <v>['0x6E', '0x68', '0x51', '0x65', '0x6E', '0x55', '0xFE', '0xDD', '0xA0', '0x82', '0x7A', '0x52', '0xA0', '0x5B', '0xEF', '0xB5', '0xA3', '0x5B', '0x77', '0x6A', '0x53', '0x48', '0xEF', '0x3F', '0xC8', '0x40', '0x29', '0x0D', '0x0A', '0x54', '0x67', '0xDF', '0x77', '0x58', '0xEF', '0x3F', '0xC8', '0x63', '0x55', '0x40', '0x29', '0x0C', '0x67', '0xDF', '0x1F', '0x4B', '0x7C', '0x56', '0xA9', '0xBF', '0x49', '0x1F', '0x9F', '0x56', '0x79', '0x97', '0x57', '0x48', '0x4F', '0x3F', '0x79', '0x58', '0x3F', '0x3F', '0x7E', '0x58', '0x19', '0xCF', '0xA1', '0x5B', '0x81', '0xBF', '0x79', '0xF8', '0x59', '0x6B', '0x6F', '0xE0', '0xCF', '0x43', '0xC7', '0x3F', '0x2F', '0x5A', '0xC8', '0x60', '0x19', '0xCB', '0x79', '0x6B', '0x9A', '0xE7', '0x5B', '0xE0', '0x6A', '0xF7', '0xC8', '0x5B', '0x0F', '0xC8', '0x9A', '0x5C', '0x49', '0x6D', '0x69', '0xE7', '0xC8', '0x57', '0x19', '0x9D', '0x5D', '0xC6', '0x0F', '0xC6', '0x79', '0x6B', '0x9A', '0xE0', '0x5A', '0x5E', '0x49', '0x1F', '0x9F', '0x3F', '0x79', '0xF0', '0x4F', '0x5F', '0x5F', '0x8F', '0x4A', '0x1F', '0x9F', '0x3F', '0x49', '0x6D', '0xED', '0x60', '0x7A', '0xE0', '0x4F', '0x90', '0x19', '0xC0', '0x79', '0xEE', '0x61', '0x6B', '0xC4', '0xE3', '0x19', '0xBE', '0x7A', '0x40', '0x08', '0x62', '0x4F', '0x77', '0x79', '0x6B', '0xC4', '0xE3', '0x7A', '0x31', '0x63', '0x40', '0x4F', '0x78', '0xDF', '0x62', '0x3F', '0x48', '0x35', '0x64', '0x4A', '0x1F', '0x9F', '0x3F', '0x49', '0xBF', '0xD2', '0x88', '0x65', '0x71', '0xA0', '0x5B', '0x9F', '0xE0', '0xA3', '0x5B', '0x52', '0x66', '0xC5', '0x48', '0x69', '0x40', '0x1F', '0x4B', '0x19', '0xA1', '0x67', '0xB6', '0x83', '0xBF', '0x79', '0x8B', '0xC4', '0xE2', '0x0E', '0x68', '0x49', '0xBF', '0xD2', '0x73', '0x69', '0x40', '0x49', '0xAA', '0x69', '0xBF', '0xD2', '0x75', '0x7A', '0xE0', '0x4F', '0x8F', '0xAB', '0x6A', '0x49', '0xBF', '0xD2', '0x73', '0x7A', '0xE0', '0x4F', '0x64', '0x6B', '0x90', '0x29', '0x40', '0x7A', '0xE0', '0x4F', '0x77', '0x87', '0x6C', '0x7A', '0xE0', '0x4F', '0x78', '0x49', '0xBF', '0xD2', '0x6B', '0x6D']</v>
      </c>
      <c r="G2517" s="1" t="str">
        <f>TRIM(MID(A2517, FIND("Checksum:", A2517) + 9, FIND("(", A2517) - FIND("Checksum:", A2517) - 9))</f>
        <v>0x799F</v>
      </c>
      <c r="H2517" s="1" t="str">
        <f>TRIM(MID(A2517, FIND("(", A2517) + 1, FIND(")", A2517) - FIND("(", A2517) - 1))</f>
        <v>big</v>
      </c>
    </row>
    <row r="2518" spans="1:8" hidden="1" x14ac:dyDescent="0.25">
      <c r="A2518" t="s">
        <v>2516</v>
      </c>
      <c r="B2518" s="1" t="str">
        <f>TRIM(MID(A2518, FIND("Index:", A2518) + 6, FIND(",", A2518) - FIND("Index:", A2518) - 6))</f>
        <v>362410</v>
      </c>
      <c r="C2518" s="1" t="str">
        <f>TRIM(MID(A2518, FIND("Length:", A2518) + 7, FIND(",", A2518, FIND("Length:", A2518)) - FIND("Length:", A2518) - 7))</f>
        <v>68</v>
      </c>
      <c r="D2518" s="1">
        <f>COUNTIF(C:C,C2518)</f>
        <v>5</v>
      </c>
      <c r="E2518" s="1" t="str">
        <f t="shared" si="39"/>
        <v>0x5F</v>
      </c>
      <c r="F2518" s="2" t="str">
        <f>TRIM(MID(A2518, FIND("Message:", A2518) + 8, FIND("]", A2518) - FIND("Message:", A2518) - 7))</f>
        <v>['0x5F', '0x8F', '0x4A', '0x1F', '0x9F', '0x3F', '0x49', '0x6D', '0xED', '0x60', '0x7A', '0xE0', '0x4F', '0x90', '0x19', '0xC0', '0x79', '0xEE', '0x61', '0x6B', '0xC4', '0xE3', '0x19', '0xBE', '0x7A', '0x40', '0x08', '0x62', '0x4F', '0x77', '0x79', '0x6B', '0xC4', '0xE3', '0x7A', '0x31', '0x63', '0x40', '0x4F', '0x78', '0xDF', '0x62', '0x3F', '0x48', '0x35', '0x64', '0x4A', '0x1F', '0x9F', '0x3F', '0x49', '0xBF', '0xD2', '0x88', '0x65', '0x71', '0xA0', '0x5B', '0x9F', '0xE0', '0xA3', '0x5B', '0x52', '0x66', '0xC5', '0x48', '0x69', '0x40']</v>
      </c>
      <c r="G2518" s="1" t="str">
        <f>TRIM(MID(A2518, FIND("Checksum:", A2518) + 9, FIND("(", A2518) - FIND("Checksum:", A2518) - 9))</f>
        <v>0x1F4B</v>
      </c>
      <c r="H2518" s="1" t="str">
        <f>TRIM(MID(A2518, FIND("(", A2518) + 1, FIND(")", A2518) - FIND("(", A2518) - 1))</f>
        <v>big</v>
      </c>
    </row>
    <row r="2519" spans="1:8" hidden="1" x14ac:dyDescent="0.25">
      <c r="A2519" t="s">
        <v>2517</v>
      </c>
      <c r="B2519" s="1" t="str">
        <f>TRIM(MID(A2519, FIND("Index:", A2519) + 6, FIND(",", A2519) - FIND("Index:", A2519) - 6))</f>
        <v>362584</v>
      </c>
      <c r="C2519" s="1" t="str">
        <f>TRIM(MID(A2519, FIND("Length:", A2519) + 7, FIND(",", A2519, FIND("Length:", A2519)) - FIND("Length:", A2519) - 7))</f>
        <v>147</v>
      </c>
      <c r="D2519" s="1">
        <f>COUNTIF(C:C,C2519)</f>
        <v>20</v>
      </c>
      <c r="E2519" s="1" t="str">
        <f t="shared" si="39"/>
        <v>0x4F</v>
      </c>
      <c r="F2519" s="2" t="str">
        <f>TRIM(MID(A2519, FIND("Message:", A2519) + 8, FIND("]", A2519) - FIND("Message:", A2519) - 7))</f>
        <v>['0x4F', '0x3F', '0x79', '0x98', '0x4F', '0x94', '0x73', '0x3F', '0xA0', '0x35', '0xA1', '0x35', '0xA7', '0x35', '0x3C', '0x74', '0x8E', '0x65', '0x3F', '0xAA', '0xBE', '0x3B', '0x8E', '0xDA', '0x75', '0x61', '0x6E', '0x25', '0xAD', '0x32', '0x6E', '0x55', '0x0E', '0x76', '0xA0', '0x22', '0x49', '0x2F', '0xEF', '0x4F', '0xB0', '0xA1', '0x77', '0x47', '0xAA', '0xE0', '0x19', '0x99', '0x60', '0xF0', '0x4E', '0x78', '0x9F', '0x4F', '0xA3', '0x8B', '0x0A', '0x1F', '0x60', '0x20', '0x79', '0x3F', '0x1F', '0x4B', '0x83', '0xBF', '0x79', '0x8B', '0x6B', '0x7A', '0x79', '0xB8', '0x6F', '0x42', '0x3F', '0x68', '0xA9', '0xAF', '0x7B', '0x42', '0xC6', '0xE7', '0x19', '0x92', '0x70', '0x88', '0x11', '0x7C', '0x5F', '0x3F', '0x79', '0x8B', '0xC3', '0xE1', '0x08', '0xCD', '0x7D', '0x5E', '0xAF', '0x3E', '0xA9', '0x42', '0x9F', '0x4F', '0xA4', '0x7E', '0x08', '0x2F', '0xAA', '0x42', '0x9F', '0xEC', '0x19', '0x48', '0x7F', '0x8C', '0x08', '0x4E', '0x79', '0x8B', '0x6A', '0x4A', '0x1C', '0x40', '0x60', '0xEF', '0x2A', '0x3A', '0x79', '0x88', '0x6F', '0x66', '0x41', '0x43', '0x3F', '0x68', '0xA9', '0x42', '0xC6', '0xE7', '0xC6', '0x42', '0x19', '0x86', '0x70', '0xB8', '0x5F']</v>
      </c>
      <c r="G2519" s="1" t="str">
        <f>TRIM(MID(A2519, FIND("Checksum:", A2519) + 9, FIND("(", A2519) - FIND("Checksum:", A2519) - 9))</f>
        <v>0x4079</v>
      </c>
      <c r="H2519" s="1" t="str">
        <f>TRIM(MID(A2519, FIND("(", A2519) + 1, FIND(")", A2519) - FIND("(", A2519) - 1))</f>
        <v>big</v>
      </c>
    </row>
    <row r="2520" spans="1:8" hidden="1" x14ac:dyDescent="0.25">
      <c r="A2520" t="s">
        <v>2518</v>
      </c>
      <c r="B2520" s="1" t="str">
        <f>TRIM(MID(A2520, FIND("Index:", A2520) + 6, FIND(",", A2520) - FIND("Index:", A2520) - 6))</f>
        <v>362762</v>
      </c>
      <c r="C2520" s="1" t="str">
        <f>TRIM(MID(A2520, FIND("Length:", A2520) + 7, FIND(",", A2520, FIND("Length:", A2520)) - FIND("Length:", A2520) - 7))</f>
        <v>159</v>
      </c>
      <c r="D2520" s="1">
        <f>COUNTIF(C:C,C2520)</f>
        <v>15</v>
      </c>
      <c r="E2520" s="1" t="str">
        <f t="shared" si="39"/>
        <v>0x79</v>
      </c>
      <c r="F2520" s="2" t="str">
        <f>TRIM(MID(A2520, FIND("Message:", A2520) + 8, FIND("]", A2520) - FIND("Message:", A2520) - 7))</f>
        <v>['0x79', '0x8B', '0x7F', '0x47', '0x08', '0xAF', '0x6A', '0x34', '0x47', '0x4A', '0x70', '0xF0', '0x3F', '0x40', '0xC3', '0xE3', '0x1A', '0x48', '0x7F', '0x48', '0x08', '0x42', '0xA9', '0x42', '0xC3', '0x0A', '0x49', '0x50', '0x08', '0x32', '0xAA', '0x42', '0x9F', '0xE2', '0x43', '0x4A', '0x19', '0x78', '0x7F', '0x47', '0x79', '0x8B', '0x08', '0xAF', '0x4B', '0x4B', '0x6A', '0x4A', '0x70', '0xF0', '0x3F', '0x40', '0x2C', '0x4C', '0x79', '0x58', '0x6F', '0x43', '0x3F', '0x68', '0xA9', '0x22', '0x4D', '0x42', '0xC6', '0xE7', '0x19', '0x72', '0x70', '0x58', '0x92', '0x4E', '0x5F', '0x40', '0x79', '0x8B', '0x79', '0x48', '0x6F', '0x24', '0x4F', '0x43', '0x3F', '0x68', '0xA9', '0x42', '0xC6', '0xE7', '0xD4', '0x50', '0x70', '0x48', '0x5F', '0x40', '0x49', '0x2F', '0xEF', '0x11', '0x51', '0x4F', '0xAA', '0x50', '0x69', '0xF0', '0x19', '0x6B', '0x7A', '0x52', '0x4A', '0x2F', '0xEF', '0x4B', '0x79', '0x8B', '0xC3', '0xCF', '0x53', '0xE2', '0x19', '0x68', '0x7F', '0x48', '0x79', '0x8B', '0x84', '0x54', '0x7F', '0x40', '0x08', '0x46', '0xAB', '0x42', '0x9F', '0xEF', '0x55', '0xEF', '0x08', '0x37', '0x6B', '0x4A', '0x6A', '0xFF', '0xA4', '0x56', '0x4A', '0x2F', '0xEF', '0x4C', '0xC3', '0xE2', '0x19', '0xCB', '0x57', '0x62', '0x08', '0x46', '0x79', '0x8B', '0xAB']</v>
      </c>
      <c r="G2520" s="1" t="str">
        <f>TRIM(MID(A2520, FIND("Checksum:", A2520) + 9, FIND("(", A2520) - FIND("Checksum:", A2520) - 9))</f>
        <v>0x42FA</v>
      </c>
      <c r="H2520" s="1" t="str">
        <f>TRIM(MID(A2520, FIND("(", A2520) + 1, FIND(")", A2520) - FIND("(", A2520) - 1))</f>
        <v>big</v>
      </c>
    </row>
    <row r="2521" spans="1:8" hidden="1" x14ac:dyDescent="0.25">
      <c r="A2521" t="s">
        <v>2519</v>
      </c>
      <c r="B2521" s="1" t="str">
        <f>TRIM(MID(A2521, FIND("Index:", A2521) + 6, FIND(",", A2521) - FIND("Index:", A2521) - 6))</f>
        <v>362932</v>
      </c>
      <c r="C2521" s="1" t="str">
        <f>TRIM(MID(A2521, FIND("Length:", A2521) + 7, FIND(",", A2521, FIND("Length:", A2521)) - FIND("Length:", A2521) - 7))</f>
        <v>218</v>
      </c>
      <c r="D2521" s="1">
        <f>COUNTIF(C:C,C2521)</f>
        <v>39</v>
      </c>
      <c r="E2521" s="1" t="str">
        <f t="shared" si="39"/>
        <v>0x59</v>
      </c>
      <c r="F2521" s="2" t="str">
        <f>TRIM(MID(A2521, FIND("Message:", A2521) + 8, FIND("]", A2521) - FIND("Message:", A2521) - 7))</f>
        <v>['0x59', '0xFF', '0x4A', '0x2F', '0xEF', '0x4D', '0xC3', '0xE3', '0xB7', '0x5A', '0x2B', '0x3A', '0x7F', '0x0C', '0x08', '0x46', '0xAC', '0x46', '0x5B', '0x42', '0x9F', '0xEF', '0x08', '0x37', '0x6C', '0x4A', '0x23', '0x5C', '0x6A', '0x0F', '0xA0', '0x35', '0xAD', '0x35', '0x8E', '0x1D', '0x5D', '0x65', '0xBE', '0x43', '0x3F', '0xAA', '0x29', '0x3E', '0x16', '0x5E', '0x4A', '0xBF', '0xD2', '0x70', '0x2C', '0x3F', '0x22', '0x39', '0x5F', '0x3F', '0x6A', '0xDF', '0xAC', '0x1B', '0x2A', '0x40', '0x1B', '0x60', '0xA9', '0x1B', '0x79', '0xF2', '0xC8', '0x5D', '0xA5', '0x5D', '0x61', '0x1B', '0x3F', '0xBF', '0xD2', '0x6F', '0x4A', '0x3F', '0x47', '0x62', '0x3F', '0x3E', '0x49', '0xAB', '0xA9', '0xEB', '0x79', '0xE3', '0x63', '0xEF', '0xCA', '0x51', '0xA9', '0x72', '0x1A', '0x4B', '0xF0', '0x64', '0x7A', '0xEB', '0x79', '0xF0', '0xBF', '0x40', '0x69', '0x9E', '0x65', '0xE7', '0xCA', '0x4A', '0x3F', '0xBF', '0xD2', '0x6F', '0xA3', '0x66', '0x29', '0x3F', '0x4A', '0xBF', '0xD2', '0x71', '0x45', '0x62', '0x67', '0xE3', '0x49', '0xBF', '0xD2', '0x70', '0x69', '0x0F', '0x10', '0x68', '0x29', '0x3F', '0xDF', '0x42', '0x6A', '0xE0', '0xB2', '0xF0', '0x69', '0x4B', '0xEE', '0x1B', '0xBC', '0x40', '0x3F', '0xAA', '0xA5', '0x6A', '0x3F', '0x39', '0x3E', '0x3E', '0x3E', '0x37', '0xD2', '0xA7', '0x6B', '0x63', '0x3F', '0x43', '0x50', '0xB3', '0x49', '0xBF', '0x5E', '0x6C', '0x85', '0x77', '0x2A', '0x3F', '0x69', '0xF1', '0x4B', '0x79', '0x6D', '0xBF', '0x85', '0x7B', '0x2C', '0x3E', '0x6B', '0x11', '0x15', '0x6E', '0x3F', '0x4A', '0x3F', '0x48', '0x49', '0xBF', '0x85', '0x0E', '0x6F', '0x77', '0xAA', '0xE1', '0x4B', '0xBF', '0x85', '0x7B', '0x7F', '0x70', '0xAC', '0x01', '0x1F', '0x3F', '0x6F', '0xFB', '0x6F', '0x57', '0x71', '0x1B']</v>
      </c>
      <c r="G2521" s="1" t="str">
        <f>TRIM(MID(A2521, FIND("Checksum:", A2521) + 9, FIND("(", A2521) - FIND("Checksum:", A2521) - 9))</f>
        <v>0x5FFA</v>
      </c>
      <c r="H2521" s="1" t="str">
        <f>TRIM(MID(A2521, FIND("(", A2521) + 1, FIND(")", A2521) - FIND("(", A2521) - 1))</f>
        <v>big</v>
      </c>
    </row>
    <row r="2522" spans="1:8" x14ac:dyDescent="0.25">
      <c r="A2522" t="s">
        <v>2520</v>
      </c>
      <c r="B2522" s="1" t="str">
        <f>TRIM(MID(A2522, FIND("Index:", A2522) + 6, FIND(",", A2522) - FIND("Index:", A2522) - 6))</f>
        <v>363432</v>
      </c>
      <c r="C2522" s="1" t="str">
        <f>TRIM(MID(A2522, FIND("Length:", A2522) + 7, FIND(",", A2522, FIND("Length:", A2522)) - FIND("Length:", A2522) - 7))</f>
        <v>95</v>
      </c>
      <c r="D2522" s="1">
        <f>COUNTIF(C:C,C2522)</f>
        <v>7</v>
      </c>
      <c r="E2522" s="1" t="str">
        <f t="shared" si="39"/>
        <v>0x85</v>
      </c>
      <c r="F2522" s="2" t="str">
        <f>TRIM(MID(A2522, FIND("Message:", A2522) + 8, FIND("]", A2522) - FIND("Message:", A2522) - 7))</f>
        <v>['0x85', '0x77', '0x29', '0x12', '0x51', '0x3F', '0x6A', '0xE1', '0x8E', '0x65', '0xAD', '0x35', '0xB3', '0x52', '0xA8', '0x35', '0xA7', '0x35', '0x00', '0x00', '0x00', '0x0D', '0xF0', '0x85', '0x06', '0xFF', '0xFF', '0xFF', '0xFF', '0xFF', '0x7C', '0x85', '0x04', '0x09', '0x00', '0xA9', '0x55', '0x00', '0x07', '0x98', '0x40', '0xC8', '0x00', '0xA1', '0x35', '0xA0', '0x35', '0x3F', '0xF4', '0x41', '0x4A', '0x3F', '0x48', '0x17', '0x63', '0xA8', '0xC2', '0xF8', '0x42', '0xA9', '0xD2', '0xAA', '0xE2', '0xAB', '0xF2', '0x9F', '0x8A', '0x43', '0x02', '0x77', '0x3F', '0xC8', '0x50', '0x4B', '0xBF', '0x20', '0x44', '0x85', '0x77', '0x28', '0x3E', '0x6B', '0xD1', '0x7B', '0x60', '0x45', '0x48', '0x4F', '0x42', '0x4A', '0xBF', '0x85', '0x77', '0x26', '0x46']</v>
      </c>
      <c r="G2522" s="1" t="str">
        <f>TRIM(MID(A2522, FIND("Checksum:", A2522) + 9, FIND("(", A2522) - FIND("Checksum:", A2522) - 9))</f>
        <v>0x293F</v>
      </c>
      <c r="H2522" s="1" t="str">
        <f>TRIM(MID(A2522, FIND("(", A2522) + 1, FIND(")", A2522) - FIND("(", A2522) - 1))</f>
        <v>big</v>
      </c>
    </row>
    <row r="2523" spans="1:8" hidden="1" x14ac:dyDescent="0.25">
      <c r="A2523" t="s">
        <v>2521</v>
      </c>
      <c r="B2523" s="1" t="str">
        <f>TRIM(MID(A2523, FIND("Index:", A2523) + 6, FIND(",", A2523) - FIND("Index:", A2523) - 6))</f>
        <v>363530</v>
      </c>
      <c r="C2523" s="1" t="str">
        <f>TRIM(MID(A2523, FIND("Length:", A2523) + 7, FIND(",", A2523, FIND("Length:", A2523)) - FIND("Length:", A2523) - 7))</f>
        <v>230</v>
      </c>
      <c r="D2523" s="1">
        <f>COUNTIF(C:C,C2523)</f>
        <v>10</v>
      </c>
      <c r="E2523" s="1" t="str">
        <f t="shared" si="39"/>
        <v>0xE1</v>
      </c>
      <c r="F2523" s="2" t="str">
        <f>TRIM(MID(A2523, FIND("Message:", A2523) + 8, FIND("]", A2523) - FIND("Message:", A2523) - 7))</f>
        <v>['0xE1', '0x8E', '0x65', '0xAD', '0x9C', '0x47', '0x35', '0xA8', '0x35', '0xA7', '0x35', '0xA1', '0x35', '0x0E', '0x48', '0xA0', '0x35', '0x3F', '0x4A', '0x3F', '0x48', '0x19', '0x48', '0x49', '0x56', '0x9F', '0xE2', '0x6F', '0xDF', '0xC8', '0x50', '0x8A', '0x4A', '0x4B', '0xBF', '0x85', '0x77', '0x28', '0x3E', '0x6B', '0x24', '0x4B', '0xD1', '0x7B', '0x48', '0x4F', '0x42', '0x4A', '0xBF', '0x7C', '0x4C', '0x85', '0x77', '0x29', '0x3F', '0x6A', '0xE1', '0x8E', '0x8C', '0x4D', '0x65', '0xAD', '0x35', '0xA8', '0x35', '0xA7', '0x35', '0x50', '0x4E', '0xA1', '0x35', '0xA0', '0x35', '0x3F', '0x4A', '0x3F', '0xC3', '0x4F', '0x48', '0x19', '0x4A', '0x6F', '0xDF', '0xC8', '0x40', '0x53', '0x50', '0xDF', '0x56', '0x3F', '0x48', '0x4B', '0xBF', '0x85', '0x9E', '0x51', '0x77', '0x28', '0x3E', '0x6B', '0xD1', '0x7B', '0x48', '0x30', '0x52', '0x4F', '0x42', '0x4A', '0xBF', '0x85', '0x77', '0x29', '0x14', '0x53', '0x3F', '0x6A', '0xE1', '0x8E', '0x65', '0xAD', '0x35', '0xB5', '0x54', '0xA8', '0x35', '0xA7', '0x35', '0xA1', '0x35', '0xA0', '0x86', '0x55', '0x35', '0x3F', '0x4A', '0x3F', '0x48', '0x3E', '0x3E', '0x18', '0x56', '0x94', '0x94', '0x94', '0x94', '0xE9', '0xE9', '0xE9', '0x66', '0x57', '0xE9', '0x27', '0x7F', '0x18', '0x49', '0x78', '0xBF', '0x81', '0x58', '0xC8', '0x52', '0x4B', '0xBF', '0x85', '0x77', '0x28', '0xA3', '0x59', '0x3E', '0x6B', '0xD1', '0x7B', '0x48', '0x4F', '0x42', '0x2A', '0x5A', '0x4A', '0xBF', '0x85', '0x77', '0x29', '0x3F', '0x6A', '0x34', '0x5B', '0xE1', '0x8E', '0x65', '0xAD', '0x35', '0xA8', '0x35', '0xF1', '0x5C', '0xA7', '0x35', '0xA1', '0x35', '0xA0', '0x35', '0x3F', '0x25', '0x5D', '0x4A', '0x3F', '0x48', '0x3F', '0x3F', '0x3F', '0x7F', '0x6C', '0x5E', '0x2A', '0x7E', '0x19', '0x49', '0x79', '0xEF', '0xC8', '0x9B', '0x5F', '0x52', '0x4B', '0xBF', '0x85', '0x77', '0x28', '0x3E', '0x20']</v>
      </c>
      <c r="G2523" s="1" t="str">
        <f>TRIM(MID(A2523, FIND("Checksum:", A2523) + 9, FIND("(", A2523) - FIND("Checksum:", A2523) - 9))</f>
        <v>0x606B</v>
      </c>
      <c r="H2523" s="1" t="str">
        <f>TRIM(MID(A2523, FIND("(", A2523) + 1, FIND(")", A2523) - FIND("(", A2523) - 1))</f>
        <v>big</v>
      </c>
    </row>
    <row r="2524" spans="1:8" hidden="1" x14ac:dyDescent="0.25">
      <c r="A2524" t="s">
        <v>2522</v>
      </c>
      <c r="B2524" s="1" t="str">
        <f>TRIM(MID(A2524, FIND("Index:", A2524) + 6, FIND(",", A2524) - FIND("Index:", A2524) - 6))</f>
        <v>363590</v>
      </c>
      <c r="C2524" s="1" t="str">
        <f>TRIM(MID(A2524, FIND("Length:", A2524) + 7, FIND(",", A2524, FIND("Length:", A2524)) - FIND("Length:", A2524) - 7))</f>
        <v>124</v>
      </c>
      <c r="D2524" s="1">
        <f>COUNTIF(C:C,C2524)</f>
        <v>14</v>
      </c>
      <c r="E2524" s="1" t="str">
        <f t="shared" si="39"/>
        <v>0x65</v>
      </c>
      <c r="F2524" s="2" t="str">
        <f>TRIM(MID(A2524, FIND("Message:", A2524) + 8, FIND("]", A2524) - FIND("Message:", A2524) - 7))</f>
        <v>['0x65', '0xAD', '0x35', '0xA8', '0x35', '0xA7', '0x35', '0x50', '0x4E', '0xA1', '0x35', '0xA0', '0x35', '0x3F', '0x4A', '0x3F', '0xC3', '0x4F', '0x48', '0x19', '0x4A', '0x6F', '0xDF', '0xC8', '0x40', '0x53', '0x50', '0xDF', '0x56', '0x3F', '0x48', '0x4B', '0xBF', '0x85', '0x9E', '0x51', '0x77', '0x28', '0x3E', '0x6B', '0xD1', '0x7B', '0x48', '0x30', '0x52', '0x4F', '0x42', '0x4A', '0xBF', '0x85', '0x77', '0x29', '0x14', '0x53', '0x3F', '0x6A', '0xE1', '0x8E', '0x65', '0xAD', '0x35', '0xB5', '0x54', '0xA8', '0x35', '0xA7', '0x35', '0xA1', '0x35', '0xA0', '0x86', '0x55', '0x35', '0x3F', '0x4A', '0x3F', '0x48', '0x3E', '0x3E', '0x18', '0x56', '0x94', '0x94', '0x94', '0x94', '0xE9', '0xE9', '0xE9', '0x66', '0x57', '0xE9', '0x27', '0x7F', '0x18', '0x49', '0x78', '0xBF', '0x81', '0x58', '0xC8', '0x52', '0x4B', '0xBF', '0x85', '0x77', '0x28', '0xA3', '0x59', '0x3E', '0x6B', '0xD1', '0x7B', '0x48', '0x4F', '0x42', '0x2A', '0x5A', '0x4A', '0xBF', '0x85', '0x77', '0x29', '0x3F', '0x6A']</v>
      </c>
      <c r="G2524" s="1" t="str">
        <f>TRIM(MID(A2524, FIND("Checksum:", A2524) + 9, FIND("(", A2524) - FIND("Checksum:", A2524) - 9))</f>
        <v>0x345B</v>
      </c>
      <c r="H2524" s="1" t="str">
        <f>TRIM(MID(A2524, FIND("(", A2524) + 1, FIND(")", A2524) - FIND("(", A2524) - 1))</f>
        <v>big</v>
      </c>
    </row>
    <row r="2525" spans="1:8" hidden="1" x14ac:dyDescent="0.25">
      <c r="A2525" t="s">
        <v>2523</v>
      </c>
      <c r="B2525" s="1" t="str">
        <f>TRIM(MID(A2525, FIND("Index:", A2525) + 6, FIND(",", A2525) - FIND("Index:", A2525) - 6))</f>
        <v>363993</v>
      </c>
      <c r="C2525" s="1" t="str">
        <f>TRIM(MID(A2525, FIND("Length:", A2525) + 7, FIND(",", A2525, FIND("Length:", A2525)) - FIND("Length:", A2525) - 7))</f>
        <v>9</v>
      </c>
      <c r="D2525" s="1">
        <f>COUNTIF(C:C,C2525)</f>
        <v>6</v>
      </c>
      <c r="E2525" s="1" t="str">
        <f t="shared" si="39"/>
        <v>0x7B</v>
      </c>
      <c r="F2525" s="2" t="str">
        <f>TRIM(MID(A2525, FIND("Message:", A2525) + 8, FIND("]", A2525) - FIND("Message:", A2525) - 7))</f>
        <v>['0x7B', '0x7A', '0x29', '0x4B', '0x4A', '0xED', '0x19', '0x49', '0x79']</v>
      </c>
      <c r="G2525" s="1" t="str">
        <f>TRIM(MID(A2525, FIND("Checksum:", A2525) + 9, FIND("(", A2525) - FIND("Checksum:", A2525) - 9))</f>
        <v>0x037B</v>
      </c>
      <c r="H2525" s="1" t="str">
        <f>TRIM(MID(A2525, FIND("(", A2525) + 1, FIND(")", A2525) - FIND("(", A2525) - 1))</f>
        <v>big</v>
      </c>
    </row>
    <row r="2526" spans="1:8" hidden="1" x14ac:dyDescent="0.25">
      <c r="A2526" t="s">
        <v>2524</v>
      </c>
      <c r="B2526" s="1" t="str">
        <f>TRIM(MID(A2526, FIND("Index:", A2526) + 6, FIND(",", A2526) - FIND("Index:", A2526) - 6))</f>
        <v>364521</v>
      </c>
      <c r="C2526" s="1" t="str">
        <f>TRIM(MID(A2526, FIND("Length:", A2526) + 7, FIND(",", A2526, FIND("Length:", A2526)) - FIND("Length:", A2526) - 7))</f>
        <v>241</v>
      </c>
      <c r="D2526" s="1">
        <f>COUNTIF(C:C,C2526)</f>
        <v>15</v>
      </c>
      <c r="E2526" s="1" t="str">
        <f t="shared" si="39"/>
        <v>0xC8</v>
      </c>
      <c r="F2526" s="2" t="str">
        <f>TRIM(MID(A2526, FIND("Message:", A2526) + 8, FIND("]", A2526) - FIND("Message:", A2526) - 7))</f>
        <v>['0xC8', '0xEA', '0x0C', '0xC0', '0x75', '0x2E', '0xA6', '0x84', '0x8E', '0x42', '0x10', '0x4F', '0xFE', '0x76', '0x3F', '0x41', '0x5F', '0x5A', '0x7F', '0x4D', '0x1F', '0x9C', '0x77', '0x3F', '0x20', '0x3F', '0x21', '0x3E', '0x71', '0x5B', '0x42', '0x78', '0x70', '0x6B', '0x21', '0x40', '0x70', '0x6B', '0xB0', '0x42', '0x79', '0x3E', '0x21', '0x40', '0x71', '0x5B', '0x3F', '0x57', '0x7C', '0x7A', '0x20', '0x3E', '0x70', '0x6D', '0x7F', '0x63', '0x11', '0xAA', '0x7B', '0x47', '0xB0', '0x40', '0x70', '0x6E', '0x7F', '0x63', '0x75', '0x7C', '0x21', '0x3E', '0x70', '0x6E', '0x7F', '0x63', '0x3F', '0xDC', '0x7D', '0x57', '0xA0', '0x59', '0x7F', '0x63', '0xA0', '0x5A', '0xAC', '0x7E', '0x6F', '0x5B', '0x8E', '0x46', '0x3F', '0xAA', '0x3E', '0x46', '0x7F', '0x3E', '0x3F', '0x3F', '0x3F', '0x2F', '0xBE', '0x3E', '0xA7', '0x40', '0x3E', '0x3E', '0x1F', '0x3F', '0x3F', '0x57', '0x20', '0xD1', '0x41', '0x3F', '0x21', '0x3F', '0x71', '0x59', '0x7F', '0x63', '0x8E', '0x42', '0x10', '0x45', '0x11', '0x46', '0x71', '0x5A', '0x7F', '0x3A', '0x43', '0x63', '0x11', '0x44', '0x70', '0x6A', '0x7F', '0x63', '0xB9', '0x44', '0x10', '0x44', '0x11', '0x44', '0x71', '0x57', '0x10', '0xC6', '0x45', '0x43', '0x71', '0x57', '0x6F', '0x6B', '0x3F', '0xAA', '0x16', '0x46', '0xBF', '0x3F', '0x3F', '0x3F', '0xBE', '0x3E', '0x3E', '0xFE', '0x47', '0x3E', '0x94', '0x94', '0x94', '0x94', '0xE9', '0xE9', '0xAB', '0x48', '0xE9', '0xE9', '0x8E', '0x41', '0x8E', '0x51', '0x10', '0xDB', '0x49', '0x4E', '0x11', '0x4F', '0x71', '0x5C', '0x40', '0x49', '0x4F', '0x4A', '0x41', '0x59', '0x71', '0x5B', '0x9F', '0x62', '0x10', '0xC3', '0x4B', '0x4B', '0x11', '0x4B', '0x71', '0x54', '0x40', '0x49', '0x42', '0x4C', '0x41', '0x59', '0x71', '0x5B', '0x6F', '0x6B', '0x10', '0x9E', '0x4D', '0x49', '0x11', '0x4A', '0x41', '0x56', '0x40', '0x59', '0x23', '0x4E', '0x6F', '0x5B', '0x10', '0x47', '0x11', '0x47', '0x61', '0x2A', '0x4F', '0x5E', '0x40']</v>
      </c>
      <c r="G2526" s="1" t="str">
        <f>TRIM(MID(A2526, FIND("Checksum:", A2526) + 9, FIND("(", A2526) - FIND("Checksum:", A2526) - 9))</f>
        <v>0x596F</v>
      </c>
      <c r="H2526" s="1" t="str">
        <f>TRIM(MID(A2526, FIND("(", A2526) + 1, FIND(")", A2526) - FIND("(", A2526) - 1))</f>
        <v>big</v>
      </c>
    </row>
    <row r="2527" spans="1:8" hidden="1" x14ac:dyDescent="0.25">
      <c r="A2527" t="s">
        <v>2525</v>
      </c>
      <c r="B2527" s="1" t="str">
        <f>TRIM(MID(A2527, FIND("Index:", A2527) + 6, FIND(",", A2527) - FIND("Index:", A2527) - 6))</f>
        <v>364657</v>
      </c>
      <c r="C2527" s="1" t="str">
        <f>TRIM(MID(A2527, FIND("Length:", A2527) + 7, FIND(",", A2527, FIND("Length:", A2527)) - FIND("Length:", A2527) - 7))</f>
        <v>169</v>
      </c>
      <c r="D2527" s="1">
        <f>COUNTIF(C:C,C2527)</f>
        <v>20</v>
      </c>
      <c r="E2527" s="1" t="str">
        <f t="shared" si="39"/>
        <v>0x7F</v>
      </c>
      <c r="F2527" s="2" t="str">
        <f>TRIM(MID(A2527, FIND("Message:", A2527) + 8, FIND("]", A2527) - FIND("Message:", A2527) - 7))</f>
        <v>['0x7F', '0x63', '0xB9', '0x44', '0x10', '0x44', '0x11', '0x44', '0x71', '0x57', '0x10', '0xC6', '0x45', '0x43', '0x71', '0x57', '0x6F', '0x6B', '0x3F', '0xAA', '0x16', '0x46', '0xBF', '0x3F', '0x3F', '0x3F', '0xBE', '0x3E', '0x3E', '0xFE', '0x47', '0x3E', '0x94', '0x94', '0x94', '0x94', '0xE9', '0xE9', '0xAB', '0x48', '0xE9', '0xE9', '0x8E', '0x41', '0x8E', '0x51', '0x10', '0xDB', '0x49', '0x4E', '0x11', '0x4F', '0x71', '0x5C', '0x40', '0x49', '0x4F', '0x4A', '0x41', '0x59', '0x71', '0x5B', '0x9F', '0x62', '0x10', '0xC3', '0x4B', '0x4B', '0x11', '0x4B', '0x71', '0x54', '0x40', '0x49', '0x42', '0x4C', '0x41', '0x59', '0x71', '0x5B', '0x6F', '0x6B', '0x10', '0x9E', '0x4D', '0x49', '0x11', '0x4A', '0x41', '0x56', '0x40', '0x59', '0x23', '0x4E', '0x6F', '0x5B', '0x10', '0x47', '0x11', '0x47', '0x61', '0x2A', '0x4F', '0x5E', '0x40', '0x59', '0x6F', '0x5B', '0x10', '0x44', '0x66', '0x50', '0x11', '0x45', '0x61', '0x5D', '0x40', '0x59', '0x6F', '0x6E', '0x51', '0x5B', '0x8E', '0x55', '0x8E', '0x45', '0x3F', '0xAA', '0x4E', '0x52', '0xB5', '0x93', '0x71', '0x4F', '0x00', '0x00', '0x00', '0x5C', '0xF0', '0x85', '0x06', '0xFF', '0xFF', '0xFF', '0xFF', '0xFF', '0x7C', '0x85', '0x04', '0x09', '0x00', '0x86', '0x11', '0x00', '0x07', '0x31', '0x40', '0xCC', '0x00', '0xC8', '0xEA', '0x0C', '0x2E', '0x3F', '0x3A', '0x41', '0x3F', '0xB5', '0x93']</v>
      </c>
      <c r="G2527" s="1" t="str">
        <f>TRIM(MID(A2527, FIND("Checksum:", A2527) + 9, FIND("(", A2527) - FIND("Checksum:", A2527) - 9))</f>
        <v>0x3F3F</v>
      </c>
      <c r="H2527" s="1" t="str">
        <f>TRIM(MID(A2527, FIND("(", A2527) + 1, FIND(")", A2527) - FIND("(", A2527) - 1))</f>
        <v>big</v>
      </c>
    </row>
    <row r="2528" spans="1:8" hidden="1" x14ac:dyDescent="0.25">
      <c r="A2528" t="s">
        <v>2526</v>
      </c>
      <c r="B2528" s="1" t="str">
        <f>TRIM(MID(A2528, FIND("Index:", A2528) + 6, FIND(",", A2528) - FIND("Index:", A2528) - 6))</f>
        <v>364722</v>
      </c>
      <c r="C2528" s="1" t="str">
        <f>TRIM(MID(A2528, FIND("Length:", A2528) + 7, FIND(",", A2528, FIND("Length:", A2528)) - FIND("Length:", A2528) - 7))</f>
        <v>216</v>
      </c>
      <c r="D2528" s="1">
        <f>COUNTIF(C:C,C2528)</f>
        <v>17</v>
      </c>
      <c r="E2528" s="1" t="str">
        <f t="shared" si="39"/>
        <v>0xC3</v>
      </c>
      <c r="F2528" s="2" t="str">
        <f>TRIM(MID(A2528, FIND("Message:", A2528) + 8, FIND("]", A2528) - FIND("Message:", A2528) - 7))</f>
        <v>['0xC3', '0x4B', '0x4B', '0x11', '0x4B', '0x71', '0x54', '0x40', '0x49', '0x42', '0x4C', '0x41', '0x59', '0x71', '0x5B', '0x6F', '0x6B', '0x10', '0x9E', '0x4D', '0x49', '0x11', '0x4A', '0x41', '0x56', '0x40', '0x59', '0x23', '0x4E', '0x6F', '0x5B', '0x10', '0x47', '0x11', '0x47', '0x61', '0x2A', '0x4F', '0x5E', '0x40', '0x59', '0x6F', '0x5B', '0x10', '0x44', '0x66', '0x50', '0x11', '0x45', '0x61', '0x5D', '0x40', '0x59', '0x6F', '0x6E', '0x51', '0x5B', '0x8E', '0x55', '0x8E', '0x45', '0x3F', '0xAA', '0x4E', '0x52', '0xB5', '0x93', '0x71', '0x4F', '0x00', '0x00', '0x00', '0x5C', '0xF0', '0x85', '0x06', '0xFF', '0xFF', '0xFF', '0xFF', '0xFF', '0x7C', '0x85', '0x04', '0x09', '0x00', '0x86', '0x11', '0x00', '0x07', '0x31', '0x40', '0xCC', '0x00', '0xC8', '0xEA', '0x0C', '0x2E', '0x3F', '0x3A', '0x41', '0x3F', '0xB5', '0x93', '0x3F', '0x3F', '0xC8', '0xEA', '0xFB', '0x42', '0x8E', '0x41', '0x8E', '0x51', '0x8E', '0x42', '0x3F', '0x01', '0x43', '0x67', '0x3F', '0x41', '0x08', '0x3C', '0x7F', '0x4D', '0x3C', '0x44', '0x10', '0x58', '0x11', '0x58', '0x41', '0x5E', '0x41', '0xF6', '0x45', '0x5E', '0x42', '0x49', '0x41', '0x59', '0x72', '0x6B', '0xA7', '0x46', '0x3F', '0x67', '0x3F', '0x41', '0x0A', '0x41', '0x7F', '0x38', '0x47', '0x4D', '0x10', '0x52', '0x11', '0x53', '0x41', '0x5E', '0xFA', '0x48', '0x41', '0x5E', '0x41', '0x49', '0x72', '0x6B', '0x43', '0x93', '0x49', '0x59', '0x72', '0x8B', '0x3F', '0x67', '0x3F', '0x41', '0xC7', '0x4A', '0x08', '0x3C', '0x7F', '0x4D', '0x10', '0x4E', '0x11', '0xCA', '0x4B', '0x4F', '0x81', '0x5E', '0x81', '0x5E', '0x81', '0x5E', '0x3A', '0x4C', '0x41', '0x49', '0x72', '0x6B', '0x43', '0x59', '0x72', '0xC3', '0x4D', '0x8B', '0x3F', '0x67', '0x3F', '0x41', '0x0A', '0x41']</v>
      </c>
      <c r="G2528" s="1" t="str">
        <f>TRIM(MID(A2528, FIND("Checksum:", A2528) + 9, FIND("(", A2528) - FIND("Checksum:", A2528) - 9))</f>
        <v>0x4B4E</v>
      </c>
      <c r="H2528" s="1" t="str">
        <f>TRIM(MID(A2528, FIND("(", A2528) + 1, FIND(")", A2528) - FIND("(", A2528) - 1))</f>
        <v>big</v>
      </c>
    </row>
    <row r="2529" spans="1:8" hidden="1" x14ac:dyDescent="0.25">
      <c r="A2529" t="s">
        <v>2527</v>
      </c>
      <c r="B2529" s="1" t="str">
        <f>TRIM(MID(A2529, FIND("Index:", A2529) + 6, FIND(",", A2529) - FIND("Index:", A2529) - 6))</f>
        <v>364768</v>
      </c>
      <c r="C2529" s="1" t="str">
        <f>TRIM(MID(A2529, FIND("Length:", A2529) + 7, FIND(",", A2529, FIND("Length:", A2529)) - FIND("Length:", A2529) - 7))</f>
        <v>234</v>
      </c>
      <c r="D2529" s="1">
        <f>COUNTIF(C:C,C2529)</f>
        <v>15</v>
      </c>
      <c r="E2529" s="1" t="str">
        <f t="shared" si="39"/>
        <v>0x50</v>
      </c>
      <c r="F2529" s="2" t="str">
        <f>TRIM(MID(A2529, FIND("Message:", A2529) + 8, FIND("]", A2529) - FIND("Message:", A2529) - 7))</f>
        <v>['0x50', '0x11', '0x45', '0x61', '0x5D', '0x40', '0x59', '0x6F', '0x6E', '0x51', '0x5B', '0x8E', '0x55', '0x8E', '0x45', '0x3F', '0xAA', '0x4E', '0x52', '0xB5', '0x93', '0x71', '0x4F', '0x00', '0x00', '0x00', '0x5C', '0xF0', '0x85', '0x06', '0xFF', '0xFF', '0xFF', '0xFF', '0xFF', '0x7C', '0x85', '0x04', '0x09', '0x00', '0x86', '0x11', '0x00', '0x07', '0x31', '0x40', '0xCC', '0x00', '0xC8', '0xEA', '0x0C', '0x2E', '0x3F', '0x3A', '0x41', '0x3F', '0xB5', '0x93', '0x3F', '0x3F', '0xC8', '0xEA', '0xFB', '0x42', '0x8E', '0x41', '0x8E', '0x51', '0x8E', '0x42', '0x3F', '0x01', '0x43', '0x67', '0x3F', '0x41', '0x08', '0x3C', '0x7F', '0x4D', '0x3C', '0x44', '0x10', '0x58', '0x11', '0x58', '0x41', '0x5E', '0x41', '0xF6', '0x45', '0x5E', '0x42', '0x49', '0x41', '0x59', '0x72', '0x6B', '0xA7', '0x46', '0x3F', '0x67', '0x3F', '0x41', '0x0A', '0x41', '0x7F', '0x38', '0x47', '0x4D', '0x10', '0x52', '0x11', '0x53', '0x41', '0x5E', '0xFA', '0x48', '0x41', '0x5E', '0x41', '0x49', '0x72', '0x6B', '0x43', '0x93', '0x49', '0x59', '0x72', '0x8B', '0x3F', '0x67', '0x3F', '0x41', '0xC7', '0x4A', '0x08', '0x3C', '0x7F', '0x4D', '0x10', '0x4E', '0x11', '0xCA', '0x4B', '0x4F', '0x81', '0x5E', '0x81', '0x5E', '0x81', '0x5E', '0x3A', '0x4C', '0x41', '0x49', '0x72', '0x6B', '0x43', '0x59', '0x72', '0xC3', '0x4D', '0x8B', '0x3F', '0x67', '0x3F', '0x41', '0x0A', '0x41', '0x4B', '0x4E', '0x7F', '0x4D', '0x10', '0x48', '0x11', '0x48', '0x81', '0x4E', '0x4F', '0x5E', '0x81', '0x5E', '0x81', '0x5E', '0x41', '0x49', '0xF7', '0x50', '0x72', '0x6B', '0x43', '0x59', '0x72', '0x8B', '0x9F', '0x68', '0x51', '0x72', '0x8E', '0x46', '0x8E', '0x55', '0x8E', '0x45', '0x50', '0x52', '0x3F', '0xAA', '0x3E', '0x3E', '0x3F', '0x46', '0x0B', '0x49', '0x53', '0xCF', '0x3F', '0x46', '0x0B', '0xD7', '0x3F', '0x46', '0x11', '0x54', '0x0B', '0xDF', '0x3F', '0x46', '0x0B', '0xE5', '0xBE', '0x74']</v>
      </c>
      <c r="G2529" s="1" t="str">
        <f>TRIM(MID(A2529, FIND("Checksum:", A2529) + 9, FIND("(", A2529) - FIND("Checksum:", A2529) - 9))</f>
        <v>0x553E</v>
      </c>
      <c r="H2529" s="1" t="str">
        <f>TRIM(MID(A2529, FIND("(", A2529) + 1, FIND(")", A2529) - FIND("(", A2529) - 1))</f>
        <v>big</v>
      </c>
    </row>
    <row r="2530" spans="1:8" hidden="1" x14ac:dyDescent="0.25">
      <c r="A2530" t="s">
        <v>2528</v>
      </c>
      <c r="B2530" s="1" t="str">
        <f>TRIM(MID(A2530, FIND("Index:", A2530) + 6, FIND(",", A2530) - FIND("Index:", A2530) - 6))</f>
        <v>364942</v>
      </c>
      <c r="C2530" s="1" t="str">
        <f>TRIM(MID(A2530, FIND("Length:", A2530) + 7, FIND(",", A2530, FIND("Length:", A2530)) - FIND("Length:", A2530) - 7))</f>
        <v>229</v>
      </c>
      <c r="D2530" s="1">
        <f>COUNTIF(C:C,C2530)</f>
        <v>16</v>
      </c>
      <c r="E2530" s="1" t="str">
        <f t="shared" si="39"/>
        <v>0x10</v>
      </c>
      <c r="F2530" s="2" t="str">
        <f>TRIM(MID(A2530, FIND("Message:", A2530) + 8, FIND("]", A2530) - FIND("Message:", A2530) - 7))</f>
        <v>['0x10', '0x48', '0x11', '0x48', '0x81', '0x4E', '0x4F', '0x5E', '0x81', '0x5E', '0x81', '0x5E', '0x41', '0x49', '0xF7', '0x50', '0x72', '0x6B', '0x43', '0x59', '0x72', '0x8B', '0x9F', '0x68', '0x51', '0x72', '0x8E', '0x46', '0x8E', '0x55', '0x8E', '0x45', '0x50', '0x52', '0x3F', '0xAA', '0x3E', '0x3E', '0x3F', '0x46', '0x0B', '0x49', '0x53', '0xCF', '0x3F', '0x46', '0x0B', '0xD7', '0x3F', '0x46', '0x11', '0x54', '0x0B', '0xDF', '0x3F', '0x46', '0x0B', '0xE5', '0xBE', '0x74', '0x55', '0x3E', '0x3E', '0x3E', '0xB5', '0x93', '0x71', '0x4F', '0x1A', '0x56', '0xB5', '0x93', '0x71', '0x4F', '0xBE', '0x3E', '0x3E', '0x9B', '0x57', '0x3E', '0xBE', '0x2C', '0xBF', '0x51', '0xBE', '0x2C', '0x7C', '0x58', '0xBF', '0x51', '0xBE', '0x2C', '0xBF', '0x51', '0x10', '0x75', '0x59', '0x5D', '0xCF', '0x78', '0x7F', '0x67', '0x5F', '0x47', '0x8C', '0x5A', '0xC8', '0x7B', '0x70', '0x41', '0xC8', '0x79', '0x3F', '0xD1', '0x5B', '0x58', '0x70', '0x43', '0x70', '0x43', '0x70', '0x43', '0xCE', '0x5C', '0x70', '0x43', '0x70', '0x43', '0x70', '0x43', '0x70', '0xE7', '0x5D', '0x43', '0x70', '0x43', '0x70', '0x43', '0x70', '0x43', '0xBB', '0x5E', '0x70', '0x43', '0x70', '0x43', '0x70', '0x43', '0x70', '0xE9', '0x5F', '0x43', '0x70', '0x43', '0x70', '0x43', '0x80', '0x63', '0xED', '0x60', '0xA3', '0x5C', '0x83', '0x67', '0x10', '0x51', '0xCF', '0x7C', '0x61', '0x5D', '0x7F', '0x67', '0xA0', '0x5E', '0x61', '0x69', '0x6F', '0x62', '0xA2', '0x52', '0x82', '0x63', '0x70', '0x69', '0x60', '0x77', '0x63', '0x46', '0x70', '0x43', '0x70', '0x43', '0x70', '0x43', '0xC4', '0x64', '0x70', '0x43', '0x70', '0x43', '0x70', '0x43', '0x70', '0xEF', '0x65', '0x43', '0x70', '0x43', '0x70', '0x43', '0x70', '0x43', '0xC3', '0x66', '0x70', '0x43', '0x70', '0x43', '0x70', '0x43', '0x70', '0xF1', '0x67', '0x43', '0x70', '0x43', '0x70', '0x43', '0xA0']</v>
      </c>
      <c r="G2530" s="1" t="str">
        <f>TRIM(MID(A2530, FIND("Checksum:", A2530) + 9, FIND("(", A2530) - FIND("Checksum:", A2530) - 9))</f>
        <v>0x5E11</v>
      </c>
      <c r="H2530" s="1" t="str">
        <f>TRIM(MID(A2530, FIND("(", A2530) + 1, FIND(")", A2530) - FIND("(", A2530) - 1))</f>
        <v>big</v>
      </c>
    </row>
    <row r="2531" spans="1:8" hidden="1" x14ac:dyDescent="0.25">
      <c r="A2531" t="s">
        <v>2529</v>
      </c>
      <c r="B2531" s="1" t="str">
        <f>TRIM(MID(A2531, FIND("Index:", A2531) + 6, FIND(",", A2531) - FIND("Index:", A2531) - 6))</f>
        <v>365228</v>
      </c>
      <c r="C2531" s="1" t="str">
        <f>TRIM(MID(A2531, FIND("Length:", A2531) + 7, FIND(",", A2531, FIND("Length:", A2531)) - FIND("Length:", A2531) - 7))</f>
        <v>144</v>
      </c>
      <c r="D2531" s="1">
        <f>COUNTIF(C:C,C2531)</f>
        <v>30</v>
      </c>
      <c r="E2531" s="1" t="str">
        <f t="shared" si="39"/>
        <v>0x11</v>
      </c>
      <c r="F2531" s="2" t="str">
        <f>TRIM(MID(A2531, FIND("Message:", A2531) + 8, FIND("]", A2531) - FIND("Message:", A2531) - 7))</f>
        <v>['0x11', '0x50', '0xA2', '0x62', '0x13', '0x50', '0x72', '0xAA', '0x6F', '0x5F', '0x7F', '0x63', '0x73', '0x5F', '0x7F', '0x63', '0x67', '0x70', '0x72', '0x62', '0x7F', '0x63', '0x73', '0x62', '0x7F', '0x7D', '0x71', '0x63', '0x71', '0x86', '0x7F', '0x63', '0x73', '0x66', '0x89', '0x72', '0x7F', '0x63', '0x73', '0x65', '0x7F', '0x63', '0x71', '0x82', '0x73', '0x85', '0x7F', '0x63', '0x72', '0x61', '0x7F', '0x63', '0x92', '0x74', '0x71', '0x81', '0x7F', '0x63', '0x81', '0x54', '0x7F', '0x9F', '0x75', '0x63', '0x83', '0x54', '0x7F', '0x63', '0x80', '0x50', '0x64', '0x76', '0x7F', '0x63', '0x83', '0x50', '0x7F', '0x63', '0x62', '0x72', '0x77', '0x6B', '0x7F', '0x63', '0x63', '0x6B', '0x7F', '0x63', '0x77', '0x78', '0x3F', '0xAA', '0x94', '0x94', '0x94', '0x94', '0xE9', '0x9E', '0x79', '0xE9', '0xE9', '0xE9', '0x10', '0x42', '0xA0', '0x5D', '0x87', '0x7A', '0xA0', '0x5B', '0x0F', '0x42', '0x9F', '0x4E', '0x9F', '0x55', '0x7B', '0x4C', '0x6F', '0x5B', '0x3F', '0xAA', '0x3F', '0x3F', '0xFA', '0x7C', '0x3F', '0xBF', '0x3F', '0x3F', '0xBF', '0x3F', '0x1F', '0x18', '0x7D', '0x3F', '0x24', '0x4E', '0x3F', '0x47', '0x7F', '0x63', '0x98', '0x7E']</v>
      </c>
      <c r="G2531" s="1" t="str">
        <f>TRIM(MID(A2531, FIND("Checksum:", A2531) + 9, FIND("(", A2531) - FIND("Checksum:", A2531) - 9))</f>
        <v>0x3F57</v>
      </c>
      <c r="H2531" s="1" t="str">
        <f>TRIM(MID(A2531, FIND("(", A2531) + 1, FIND(")", A2531) - FIND("(", A2531) - 1))</f>
        <v>big</v>
      </c>
    </row>
    <row r="2532" spans="1:8" hidden="1" x14ac:dyDescent="0.25">
      <c r="A2532" t="s">
        <v>2530</v>
      </c>
      <c r="B2532" s="1" t="str">
        <f>TRIM(MID(A2532, FIND("Index:", A2532) + 6, FIND(",", A2532) - FIND("Index:", A2532) - 6))</f>
        <v>365352</v>
      </c>
      <c r="C2532" s="1" t="str">
        <f>TRIM(MID(A2532, FIND("Length:", A2532) + 7, FIND(",", A2532, FIND("Length:", A2532)) - FIND("Length:", A2532) - 7))</f>
        <v>40</v>
      </c>
      <c r="D2532" s="1">
        <f>COUNTIF(C:C,C2532)</f>
        <v>8</v>
      </c>
      <c r="E2532" s="1" t="str">
        <f t="shared" si="39"/>
        <v>0xFA</v>
      </c>
      <c r="F2532" s="2" t="str">
        <f>TRIM(MID(A2532, FIND("Message:", A2532) + 8, FIND("]", A2532) - FIND("Message:", A2532) - 7))</f>
        <v>['0xFA', '0x7C', '0x3F', '0xBF', '0x3F', '0x3F', '0xBF', '0x3F', '0x1F', '0x18', '0x7D', '0x3F', '0x24', '0x4E', '0x3F', '0x47', '0x7F', '0x63', '0x98', '0x7E', '0x3F', '0x57', '0x7F', '0x63', '0x84', '0x4F', '0xCA', '0x96', '0x7F', '0x39', '0x7F', '0x63', '0x3F', '0xAA', '0x8E', '0x52', '0x66', '0x40', '0x8E', '0x42']</v>
      </c>
      <c r="G2532" s="1" t="str">
        <f>TRIM(MID(A2532, FIND("Checksum:", A2532) + 9, FIND("(", A2532) - FIND("Checksum:", A2532) - 9))</f>
        <v>0x1057</v>
      </c>
      <c r="H2532" s="1" t="str">
        <f>TRIM(MID(A2532, FIND("(", A2532) + 1, FIND(")", A2532) - FIND("(", A2532) - 1))</f>
        <v>big</v>
      </c>
    </row>
    <row r="2533" spans="1:8" hidden="1" x14ac:dyDescent="0.25">
      <c r="A2533" t="s">
        <v>2531</v>
      </c>
      <c r="B2533" s="1" t="str">
        <f>TRIM(MID(A2533, FIND("Index:", A2533) + 6, FIND(",", A2533) - FIND("Index:", A2533) - 6))</f>
        <v>365365</v>
      </c>
      <c r="C2533" s="1" t="str">
        <f>TRIM(MID(A2533, FIND("Length:", A2533) + 7, FIND(",", A2533, FIND("Length:", A2533)) - FIND("Length:", A2533) - 7))</f>
        <v>45</v>
      </c>
      <c r="D2533" s="1">
        <f>COUNTIF(C:C,C2533)</f>
        <v>9</v>
      </c>
      <c r="E2533" s="1" t="str">
        <f t="shared" si="39"/>
        <v>0x4E</v>
      </c>
      <c r="F2533" s="2" t="str">
        <f>TRIM(MID(A2533, FIND("Message:", A2533) + 8, FIND("]", A2533) - FIND("Message:", A2533) - 7))</f>
        <v>['0x4E', '0x3F', '0x47', '0x7F', '0x63', '0x98', '0x7E', '0x3F', '0x57', '0x7F', '0x63', '0x84', '0x4F', '0xCA', '0x96', '0x7F', '0x39', '0x7F', '0x63', '0x3F', '0xAA', '0x8E', '0x52', '0x66', '0x40', '0x8E', '0x42', '0x10', '0x57', '0x3F', '0x41', '0x5F', '0x58', '0x41', '0x5A', '0x7F', '0x4D', '0x10', '0x56', '0x11', '0x57', '0x37', '0x42', '0x61', '0x5A']</v>
      </c>
      <c r="G2533" s="1" t="str">
        <f>TRIM(MID(A2533, FIND("Checksum:", A2533) + 9, FIND("(", A2533) - FIND("Checksum:", A2533) - 9))</f>
        <v>0x1057</v>
      </c>
      <c r="H2533" s="1" t="str">
        <f>TRIM(MID(A2533, FIND("(", A2533) + 1, FIND(")", A2533) - FIND("(", A2533) - 1))</f>
        <v>big</v>
      </c>
    </row>
    <row r="2534" spans="1:8" hidden="1" x14ac:dyDescent="0.25">
      <c r="A2534" t="s">
        <v>2532</v>
      </c>
      <c r="B2534" s="1" t="str">
        <f>TRIM(MID(A2534, FIND("Index:", A2534) + 6, FIND(",", A2534) - FIND("Index:", A2534) - 6))</f>
        <v>365453</v>
      </c>
      <c r="C2534" s="1" t="str">
        <f>TRIM(MID(A2534, FIND("Length:", A2534) + 7, FIND(",", A2534, FIND("Length:", A2534)) - FIND("Length:", A2534) - 7))</f>
        <v>31</v>
      </c>
      <c r="D2534" s="1">
        <f>COUNTIF(C:C,C2534)</f>
        <v>5</v>
      </c>
      <c r="E2534" s="1" t="str">
        <f t="shared" si="39"/>
        <v>0x41</v>
      </c>
      <c r="F2534" s="2" t="str">
        <f>TRIM(MID(A2534, FIND("Message:", A2534) + 8, FIND("]", A2534) - FIND("Message:", A2534) - 7))</f>
        <v>['0x41', '0x0D', '0x72', '0x05', '0x3F', '0xA1', '0x42', '0x30', '0x48', '0x1F', '0x42', '0x0B', '0x72', '0x81', '0x63', '0x0B', '0x17', '0x49', '0x0B', '0x81', '0x63', '0x9F', '0x72', '0x08', '0x94', '0xE7', '0x4A', '0x7F', '0x57', '0xAF', '0x94']</v>
      </c>
      <c r="G2534" s="1" t="str">
        <f>TRIM(MID(A2534, FIND("Checksum:", A2534) + 9, FIND("(", A2534) - FIND("Checksum:", A2534) - 9))</f>
        <v>0x0A72</v>
      </c>
      <c r="H2534" s="1" t="str">
        <f>TRIM(MID(A2534, FIND("(", A2534) + 1, FIND(")", A2534) - FIND("(", A2534) - 1))</f>
        <v>big</v>
      </c>
    </row>
    <row r="2535" spans="1:8" hidden="1" x14ac:dyDescent="0.25">
      <c r="A2535" t="s">
        <v>2533</v>
      </c>
      <c r="B2535" s="1" t="str">
        <f>TRIM(MID(A2535, FIND("Index:", A2535) + 6, FIND(",", A2535) - FIND("Index:", A2535) - 6))</f>
        <v>365742</v>
      </c>
      <c r="C2535" s="1" t="str">
        <f>TRIM(MID(A2535, FIND("Length:", A2535) + 7, FIND(",", A2535, FIND("Length:", A2535)) - FIND("Length:", A2535) - 7))</f>
        <v>170</v>
      </c>
      <c r="D2535" s="1">
        <f>COUNTIF(C:C,C2535)</f>
        <v>13</v>
      </c>
      <c r="E2535" s="1" t="str">
        <f t="shared" si="39"/>
        <v>0xDF</v>
      </c>
      <c r="F2535" s="2" t="str">
        <f>TRIM(MID(A2535, FIND("Message:", A2535) + 8, FIND("]", A2535) - FIND("Message:", A2535) - 7))</f>
        <v>['0xDF', '0x40', '0x3F', '0x48', '0x7F', '0x63', '0x31', '0x68', '0x3F', '0x57', '0xCE', '0x42', '0x3F', '0x48', '0x7F', '0x17', '0x69', '0x63', '0xDF', '0x40', '0x3F', '0x48', '0x7F', '0x3F', '0x33', '0x6A', '0x3F', '0x57', '0xCC', '0x42', '0x3F', '0x48', '0x7F', '0x17', '0x6B', '0x3F', '0xDF', '0x40', '0x3F', '0x48', '0x7F', '0x63', '0x35', '0x6C', '0x3F', '0x47', '0xCA', '0x3F', '0x3F', '0x57', '0x7F', '0x13', '0x6D', '0x63', '0x3F', '0x47', '0xC8', '0x41', '0x7F', '0x63', '0x44', '0x6E', '0xDF', '0x41', '0x3F', '0x48', '0x3F', '0x57', '0x7F', '0x2D', '0x6F', '0x63', '0x3F', '0x47', '0xCE', '0x40', '0x3F', '0x48', '0xEF', '0x70', '0x3F', '0x57', '0x7F', '0x63', '0x3F', '0x47', '0xCC', '0x3D', '0x71', '0x42', '0x3F', '0x48', '0x7F', '0x63', '0xDF', '0x41', '0x3F', '0x72', '0x3F', '0x48', '0x3F', '0x57', '0x7F', '0x63', '0x3F', '0xB2', '0x73', '0xAA', '0x1F', '0x3F', '0xDF', '0x40', '0x3F', '0x57', '0x33', '0x74', '0x3F', '0x47', '0x7F', '0x63', '0x14', '0x43', '0x44', '0x79', '0x75', '0x62', '0x3F', '0x57', '0x3F', '0x47', '0x7F', '0x63', '0xD7', '0x76', '0x14', '0x41', '0x84', '0x6A', '0x3F', '0x57', '0x3E', '0x8F', '0x77', '0x3E', '0x3F', '0x3F', '0x3F', '0x41', '0x3F', '0x46', '0x3A', '0x78', '0x0E', '0x89', '0x3F', '0x47', '0x7F', '0x63', '0x3F', '0xB8', '0x79', '0xAA', '0x3E', '0x3E', '0x8E', '0x61', '0x1F', '0x3F', '0xEE', '0x7A']</v>
      </c>
      <c r="G2535" s="1" t="str">
        <f>TRIM(MID(A2535, FIND("Checksum:", A2535) + 9, FIND("(", A2535) - FIND("Checksum:", A2535) - 9))</f>
        <v>0x3F57</v>
      </c>
      <c r="H2535" s="1" t="str">
        <f>TRIM(MID(A2535, FIND("(", A2535) + 1, FIND(")", A2535) - FIND("(", A2535) - 1))</f>
        <v>big</v>
      </c>
    </row>
    <row r="2536" spans="1:8" hidden="1" x14ac:dyDescent="0.25">
      <c r="A2536" t="s">
        <v>2534</v>
      </c>
      <c r="B2536" s="1" t="str">
        <f>TRIM(MID(A2536, FIND("Index:", A2536) + 6, FIND(",", A2536) - FIND("Index:", A2536) - 6))</f>
        <v>365797</v>
      </c>
      <c r="C2536" s="1" t="str">
        <f>TRIM(MID(A2536, FIND("Length:", A2536) + 7, FIND(",", A2536, FIND("Length:", A2536)) - FIND("Length:", A2536) - 7))</f>
        <v>236</v>
      </c>
      <c r="D2536" s="1">
        <f>COUNTIF(C:C,C2536)</f>
        <v>16</v>
      </c>
      <c r="E2536" s="1" t="str">
        <f t="shared" si="39"/>
        <v>0x47</v>
      </c>
      <c r="F2536" s="2" t="str">
        <f>TRIM(MID(A2536, FIND("Message:", A2536) + 8, FIND("]", A2536) - FIND("Message:", A2536) - 7))</f>
        <v>['0x47', '0xC8', '0x41', '0x7F', '0x63', '0x44', '0x6E', '0xDF', '0x41', '0x3F', '0x48', '0x3F', '0x57', '0x7F', '0x2D', '0x6F', '0x63', '0x3F', '0x47', '0xCE', '0x40', '0x3F', '0x48', '0xEF', '0x70', '0x3F', '0x57', '0x7F', '0x63', '0x3F', '0x47', '0xCC', '0x3D', '0x71', '0x42', '0x3F', '0x48', '0x7F', '0x63', '0xDF', '0x41', '0x3F', '0x72', '0x3F', '0x48', '0x3F', '0x57', '0x7F', '0x63', '0x3F', '0xB2', '0x73', '0xAA', '0x1F', '0x3F', '0xDF', '0x40', '0x3F', '0x57', '0x33', '0x74', '0x3F', '0x47', '0x7F', '0x63', '0x14', '0x43', '0x44', '0x79', '0x75', '0x62', '0x3F', '0x57', '0x3F', '0x47', '0x7F', '0x63', '0xD7', '0x76', '0x14', '0x41', '0x84', '0x6A', '0x3F', '0x57', '0x3E', '0x8F', '0x77', '0x3E', '0x3F', '0x3F', '0x3F', '0x41', '0x3F', '0x46', '0x3A', '0x78', '0x0E', '0x89', '0x3F', '0x47', '0x7F', '0x63', '0x3F', '0xB8', '0x79', '0xAA', '0x3E', '0x3E', '0x8E', '0x61', '0x1F', '0x3F', '0xEE', '0x7A', '0x3F', '0x57', '0x7F', '0x64', '0x3F', '0x57', '0xEF', '0x7B', '0x7B', '0x52', '0x3F', '0x48', '0x3F', '0x57', '0x7F', '0x64', '0xCF', '0x7C', '0x14', '0x45', '0x3F', '0x57', '0x44', '0x42', '0x3F', '0x32', '0x7D', '0x48', '0x3F', '0x57', '0x7F', '0x64', '0x14', '0x43', '0x97', '0x7E', '0x3F', '0x57', '0x84', '0x4A', '0x3F', '0x48', '0x8E', '0xF9', '0x7F', '0x65', '0x3F', '0xAA', '0x3E', '0x3E', '0x3F', '0x3F', '0xC9', '0x40', '0x3F', '0x59', '0x3F', '0x46', '0x0E', '0xC3', '0x7F', '0xAF', '0x41', '0x64', '0x3F', '0x4A', '0x3F', '0x48', '0x3E', '0x3E', '0x33', '0x42', '0x46', '0x41', '0x10', '0x5E', '0x3F', '0x41', '0x5F', '0x18', '0x43', '0x5A', '0x7F', '0x4D', '0x8E', '0x42', '0x8E', '0x62', '0x2C', '0x44', '0x9F', '0x35', '0xA0', '0x35', '0x6F', '0x5B', '0x40', '0xF9', '0x45', '0x41', '0x41', '0x61', '0x6F', '0x57', '0x6F', '0x67', '0xC6', '0x46', '0x8E', '0x52', '0x8E', '0x41', '0x8E', '0x51', '0x8E', '0x65', '0x47', '0x61', '0x10', '0x56', '0x11']</v>
      </c>
      <c r="G2536" s="1" t="str">
        <f>TRIM(MID(A2536, FIND("Checksum:", A2536) + 9, FIND("(", A2536) - FIND("Checksum:", A2536) - 9))</f>
        <v>0x5712</v>
      </c>
      <c r="H2536" s="1" t="str">
        <f>TRIM(MID(A2536, FIND("(", A2536) + 1, FIND(")", A2536) - FIND("(", A2536) - 1))</f>
        <v>big</v>
      </c>
    </row>
    <row r="2537" spans="1:8" hidden="1" x14ac:dyDescent="0.25">
      <c r="A2537" t="s">
        <v>2535</v>
      </c>
      <c r="B2537" s="1" t="str">
        <f>TRIM(MID(A2537, FIND("Index:", A2537) + 6, FIND(",", A2537) - FIND("Index:", A2537) - 6))</f>
        <v>365816</v>
      </c>
      <c r="C2537" s="1" t="str">
        <f>TRIM(MID(A2537, FIND("Length:", A2537) + 7, FIND(",", A2537, FIND("Length:", A2537)) - FIND("Length:", A2537) - 7))</f>
        <v>172</v>
      </c>
      <c r="D2537" s="1">
        <f>COUNTIF(C:C,C2537)</f>
        <v>16</v>
      </c>
      <c r="E2537" s="1" t="str">
        <f t="shared" si="39"/>
        <v>0xCE</v>
      </c>
      <c r="F2537" s="2" t="str">
        <f>TRIM(MID(A2537, FIND("Message:", A2537) + 8, FIND("]", A2537) - FIND("Message:", A2537) - 7))</f>
        <v>['0xCE', '0x40', '0x3F', '0x48', '0xEF', '0x70', '0x3F', '0x57', '0x7F', '0x63', '0x3F', '0x47', '0xCC', '0x3D', '0x71', '0x42', '0x3F', '0x48', '0x7F', '0x63', '0xDF', '0x41', '0x3F', '0x72', '0x3F', '0x48', '0x3F', '0x57', '0x7F', '0x63', '0x3F', '0xB2', '0x73', '0xAA', '0x1F', '0x3F', '0xDF', '0x40', '0x3F', '0x57', '0x33', '0x74', '0x3F', '0x47', '0x7F', '0x63', '0x14', '0x43', '0x44', '0x79', '0x75', '0x62', '0x3F', '0x57', '0x3F', '0x47', '0x7F', '0x63', '0xD7', '0x76', '0x14', '0x41', '0x84', '0x6A', '0x3F', '0x57', '0x3E', '0x8F', '0x77', '0x3E', '0x3F', '0x3F', '0x3F', '0x41', '0x3F', '0x46', '0x3A', '0x78', '0x0E', '0x89', '0x3F', '0x47', '0x7F', '0x63', '0x3F', '0xB8', '0x79', '0xAA', '0x3E', '0x3E', '0x8E', '0x61', '0x1F', '0x3F', '0xEE', '0x7A', '0x3F', '0x57', '0x7F', '0x64', '0x3F', '0x57', '0xEF', '0x7B', '0x7B', '0x52', '0x3F', '0x48', '0x3F', '0x57', '0x7F', '0x64', '0xCF', '0x7C', '0x14', '0x45', '0x3F', '0x57', '0x44', '0x42', '0x3F', '0x32', '0x7D', '0x48', '0x3F', '0x57', '0x7F', '0x64', '0x14', '0x43', '0x97', '0x7E', '0x3F', '0x57', '0x84', '0x4A', '0x3F', '0x48', '0x8E', '0xF9', '0x7F', '0x65', '0x3F', '0xAA', '0x3E', '0x3E', '0x3F', '0x3F', '0xC9', '0x40', '0x3F', '0x59', '0x3F', '0x46', '0x0E', '0xC3', '0x7F', '0xAF', '0x41', '0x64', '0x3F', '0x4A', '0x3F', '0x48', '0x3E', '0x3E', '0x33', '0x42', '0x46', '0x41', '0x10', '0x5E']</v>
      </c>
      <c r="G2537" s="1" t="str">
        <f>TRIM(MID(A2537, FIND("Checksum:", A2537) + 9, FIND("(", A2537) - FIND("Checksum:", A2537) - 9))</f>
        <v>0x3F41</v>
      </c>
      <c r="H2537" s="1" t="str">
        <f>TRIM(MID(A2537, FIND("(", A2537) + 1, FIND(")", A2537) - FIND("(", A2537) - 1))</f>
        <v>big</v>
      </c>
    </row>
    <row r="2538" spans="1:8" hidden="1" x14ac:dyDescent="0.25">
      <c r="A2538" t="s">
        <v>2536</v>
      </c>
      <c r="B2538" s="1" t="str">
        <f>TRIM(MID(A2538, FIND("Index:", A2538) + 6, FIND(",", A2538) - FIND("Index:", A2538) - 6))</f>
        <v>366198</v>
      </c>
      <c r="C2538" s="1" t="str">
        <f>TRIM(MID(A2538, FIND("Length:", A2538) + 7, FIND(",", A2538, FIND("Length:", A2538)) - FIND("Length:", A2538) - 7))</f>
        <v>217</v>
      </c>
      <c r="D2538" s="1">
        <f>COUNTIF(C:C,C2538)</f>
        <v>15</v>
      </c>
      <c r="E2538" s="1" t="str">
        <f t="shared" si="39"/>
        <v>0xAC</v>
      </c>
      <c r="F2538" s="2" t="str">
        <f>TRIM(MID(A2538, FIND("Message:", A2538) + 8, FIND("]", A2538) - FIND("Message:", A2538) - 7))</f>
        <v>['0xAC', '0x45', '0x62', '0xC8', '0xEA', '0x84', '0xA6', '0x0C', '0x2E', '0xC0', '0x46', '0xC8', '0xEA', '0x40', '0x62', '0x0C', '0x2E', '0x84', '0x5B', '0x47', '0xA6', '0x3F', '0x57', '0x3F', '0x48', '0x1F', '0x3E', '0x69', '0x48', '0x3F', '0x48', '0x7F', '0x63', '0x3F', '0x48', '0x7F', '0xB9', '0x49', '0x63', '0x3F', '0x48', '0x7F', '0x64', '0x3F', '0x48', '0x9F', '0x4A', '0x3F', '0xAA', '0x3E', '0x3E', '0x6E', '0xC5', '0x6E', '0x53', '0x4B', '0xD5', '0x6E', '0xE5', '0x6E', '0xF5', '0x6E', '0x05', '0x4D', '0x4C', '0x6E', '0x15', '0x6E', '0x25', '0x1D', '0x54', '0x9F', '0x74', '0x4D', '0x22', '0xA0', '0x42', '0xA1', '0x52', '0xA2', '0x62', '0x4B', '0x4E', '0xA3', '0x72', '0xA4', '0x82', '0xA5', '0x92', '0xA6', '0x6A', '0x4F', '0xA2', '0xA7', '0xB2', '0xA8', '0xC2', '0xA9', '0xD2', '0x34', '0x50', '0xAA', '0xE2', '0xAB', '0xF2', '0xAC', '0x02', '0x8D', '0xB8', '0x51', '0x43', '0x9F', '0x22', '0xA0', '0x42', '0xA1', '0x52', '0x2D', '0x52', '0xA2', '0x62', '0xA3', '0x72', '0xA4', '0x82', '0xA5', '0x3A', '0x53', '0x92', '0xA6', '0xA2', '0xA7', '0xB2', '0xA8', '0xC2', '0xF4', '0x54', '0xA9', '0xD2', '0xAA', '0xE2', '0xAB', '0xF2', '0xAD', '0xAA', '0x55', '0x12', '0x6F', '0x2B', '0xAC', '0x02', '0xAD', '0x12', '0x70', '0x56', '0x6F', '0x2B', '0xAD', '0x35', '0xAC', '0x35', '0xAB', '0x61', '0x57', '0x35', '0xAA', '0x35', '0xA9', '0x35', '0xA8', '0x35', '0x29', '0x58', '0xA7', '0x35', '0x3F', '0xAA', '0x3E', '0x3E', '0x94', '0x30', '0x59', '0x94', '0x94', '0x94', '0x87', '0x2F', '0x10', '0x50', '0x2E', '0x5A', '0x11', '0x4F', '0x61', '0x5A', '0x12', '0x4F', '0x13', '0xEA', '0x5B', '0x4F', '0x63', '0x7A', '0x14', '0x4D', '0x15', '0x4C', '0x4B', '0x5C', '0x65', '0x98', '0x16', '0x4C', '0x17', '0x4C', '0x67', '0x87']</v>
      </c>
      <c r="G2538" s="1" t="str">
        <f>TRIM(MID(A2538, FIND("Checksum:", A2538) + 9, FIND("(", A2538) - FIND("Checksum:", A2538) - 9))</f>
        <v>0x5DB8</v>
      </c>
      <c r="H2538" s="1" t="str">
        <f>TRIM(MID(A2538, FIND("(", A2538) + 1, FIND(")", A2538) - FIND("(", A2538) - 1))</f>
        <v>big</v>
      </c>
    </row>
    <row r="2539" spans="1:8" hidden="1" x14ac:dyDescent="0.25">
      <c r="A2539" t="s">
        <v>2537</v>
      </c>
      <c r="B2539" s="1" t="str">
        <f>TRIM(MID(A2539, FIND("Index:", A2539) + 6, FIND(",", A2539) - FIND("Index:", A2539) - 6))</f>
        <v>366526</v>
      </c>
      <c r="C2539" s="1" t="str">
        <f>TRIM(MID(A2539, FIND("Length:", A2539) + 7, FIND(",", A2539, FIND("Length:", A2539)) - FIND("Length:", A2539) - 7))</f>
        <v>166</v>
      </c>
      <c r="D2539" s="1">
        <f>COUNTIF(C:C,C2539)</f>
        <v>14</v>
      </c>
      <c r="E2539" s="1" t="str">
        <f t="shared" si="39"/>
        <v>0x53</v>
      </c>
      <c r="F2539" s="2" t="str">
        <f>TRIM(MID(A2539, FIND("Message:", A2539) + 8, FIND("]", A2539) - FIND("Message:", A2539) - 7))</f>
        <v>['0x53', '0x67', '0xAC', '0x77', '0x77', '0x93', '0x6A', '0x14', '0x4F', '0x3F', '0x48', '0x67', '0x9C', '0x15', '0x6E', '0x6B', '0x4E', '0x3F', '0x48', '0x65', '0xCC', '0x16', '0x4D', '0xD6', '0x6C', '0x3F', '0x48', '0x65', '0xBC', '0x17', '0x4D', '0x3F', '0xB9', '0x6D', '0x48', '0x67', '0xAC', '0x14', '0x49', '0x3F', '0x48', '0xAE', '0x6E', '0x3F', '0x48', '0x67', '0x9C', '0x15', '0x47', '0x3F', '0x95', '0x6F', '0x48', '0x3F', '0x48', '0x65', '0xCC', '0x16', '0x46', '0xCD', '0x70', '0x3F', '0x48', '0x3F', '0x48', '0x65', '0xBC', '0x17', '0xB8', '0x71', '0x45', '0x3F', '0x48', '0x3F', '0x48', '0x67', '0xAC', '0xD9', '0x72', '0x9F', '0xC2', '0x3F', '0x4A', '0xA7', '0x35', '0x3E', '0x79', '0x73', '0x3E', '0x3F', '0x3F', '0x3F', '0x3E', '0x3F', '0x3F', '0x2C', '0x74', '0x3F', '0x3F', '0x3F', '0x3F', '0x3E', '0x3E', '0x3E', '0x2C', '0x75', '0x3E', '0x3F', '0x3F', '0x87', '0x2F', '0x1D', '0x53', '0x59', '0x76', '0x9F', '0x22', '0xA0', '0x42', '0xA1', '0x52', '0xA2', '0xB1', '0x77', '0x62', '0xA3', '0x72', '0xA4', '0x82', '0xA5', '0x92', '0x4F', '0x78', '0xA6', '0xA2', '0xA7', '0xB2', '0xA8', '0xC2', '0xA9', '0x31', '0x79', '0xD2', '0xAA', '0xE2', '0xAB', '0xF2', '0xAC', '0x02', '0x27', '0x7A', '0xAD', '0x12', '0x6F', '0x1F', '0xCA', '0x52', '0x3F', '0x25', '0x7B', '0x48', '0x1D', '0x4A', '0x9F', '0x22', '0xA0']</v>
      </c>
      <c r="G2539" s="1" t="str">
        <f>TRIM(MID(A2539, FIND("Checksum:", A2539) + 9, FIND("(", A2539) - FIND("Checksum:", A2539) - 9))</f>
        <v>0x42CF</v>
      </c>
      <c r="H2539" s="1" t="str">
        <f>TRIM(MID(A2539, FIND("(", A2539) + 1, FIND(")", A2539) - FIND("(", A2539) - 1))</f>
        <v>big</v>
      </c>
    </row>
    <row r="2540" spans="1:8" hidden="1" x14ac:dyDescent="0.25">
      <c r="A2540" t="s">
        <v>2538</v>
      </c>
      <c r="B2540" s="1" t="str">
        <f>TRIM(MID(A2540, FIND("Index:", A2540) + 6, FIND(",", A2540) - FIND("Index:", A2540) - 6))</f>
        <v>366921</v>
      </c>
      <c r="C2540" s="1" t="str">
        <f>TRIM(MID(A2540, FIND("Length:", A2540) + 7, FIND(",", A2540, FIND("Length:", A2540)) - FIND("Length:", A2540) - 7))</f>
        <v>251</v>
      </c>
      <c r="D2540" s="1">
        <f>COUNTIF(C:C,C2540)</f>
        <v>14</v>
      </c>
      <c r="E2540" s="1" t="str">
        <f t="shared" si="39"/>
        <v>0x3F</v>
      </c>
      <c r="F2540" s="2" t="str">
        <f>TRIM(MID(A2540, FIND("Message:", A2540) + 8, FIND("]", A2540) - FIND("Message:", A2540) - 7))</f>
        <v>['0x3F', '0xAA', '0x84', '0xA6', '0xC8', '0xEA', '0x65', '0x56', '0xBE', '0x37', '0xA6', '0x32', '0x0F', '0x45', '0x86', '0xFF', '0x57', '0xEA', '0x86', '0xDA', '0x86', '0xCA', '0x86', '0x0A', '0x85', '0x58', '0xA0', '0x42', '0x86', '0x1A', '0xA1', '0x42', '0x86', '0x46', '0x59', '0x2A', '0x71', '0x5B', '0x6F', '0x6B', '0xBE', '0x47', '0x31', '0x5A', '0x3F', '0xAA', '0x3E', '0x3E', '0x51', '0x73', '0x95', '0x1B', '0x5B', '0xB7', '0x0F', '0x44', '0x10', '0x45', '0x80', '0xBF', '0xFB', '0x5C', '0x9F', '0x52', '0x10', '0x43', '0x80', '0xBF', '0x9F', '0x81', '0x5D', '0x52', '0x10', '0x43', '0x80', '0xBF', '0x9F', '0x52', '0x35', '0x5E', '0x3F', '0x4A', '0x3F', '0x48', '0x3F', '0x3F', '0x49', '0x37', '0x5F', '0x46', '0x3E', '0x3E', '0x3E', '0x39', '0x3F', '0x3F', '0x18', '0x60', '0x3F', '0x44', '0x3F', '0x8F', '0x94', '0x94', '0x40', '0x1C', '0x61', '0xDF', '0xE9', '0xE9', '0x6F', '0x5B', '0x40', '0x90', '0xB0', '0x62', '0x94', '0x94', '0x6F', '0x5B', '0x40', '0xE0', '0xE9', '0x61', '0x63', '0xE9', '0x6F', '0x5B', '0x3F', '0x4A', '0x3F', '0x48', '0x29', '0x64', '0x3E', '0x3E', '0x8E', '0x42', '0x10', '0x4A', '0x3F', '0x4B', '0x65', '0x41', '0x5F', '0x5A', '0x7F', '0x4D', '0xBE', '0x3B', '0x27', '0x66', '0x12', '0x48', '0x44', '0x69', '0x10', '0x48', '0x80', '0x47', '0x67', '0x8A', '0x72', '0x4B', '0x10', '0x48', '0x6E', '0x51', '0xC7', '0x68', '0x43', '0x89', '0x8E', '0x89', '0xC2', '0x3F', '0x83', '0xD2', '0x69', '0x89', '0x6F', '0x7B', '0x84', '0x69', '0xBE', '0x43', '0xCD', '0x6A', '0x8E', '0x46', '0x3F', '0x4A', '0x3F', '0x48', '0x3E', '0x8E', '0x6B', '0x3E', '0x3F', '0x3F', '0x3F', '0x2F', '0x3F', '0x3F', '0x15', '0x6C', '0x3F', '0x3F', '0x3F', '0x46', '0x11', '0x3B', '0x3F', '0xFB', '0x6D', '0x46', '0x12', '0x4B', '0x3F', '0x48', '0x0F', '0x40', '0xE7', '0x6E', '0x3F', '0xAA', '0x3E', '0x3E', '0x50', '0x50', '0x50', '0xC5', '0x6F', '0x50', '0x0F', '0x41', '0x3E', '0x3E', '0x3F', '0x48', '0x14', '0x70', '0x11', '0x41', '0x41', '0xBA', '0x3E', '0x3E', '0x61', '0x9C', '0x71']</v>
      </c>
      <c r="G2540" s="1" t="str">
        <f>TRIM(MID(A2540, FIND("Checksum:", A2540) + 9, FIND("(", A2540) - FIND("Checksum:", A2540) - 9))</f>
        <v>0x6161</v>
      </c>
      <c r="H2540" s="1" t="str">
        <f>TRIM(MID(A2540, FIND("(", A2540) + 1, FIND(")", A2540) - FIND("(", A2540) - 1))</f>
        <v>big</v>
      </c>
    </row>
    <row r="2541" spans="1:8" hidden="1" x14ac:dyDescent="0.25">
      <c r="A2541" t="s">
        <v>2539</v>
      </c>
      <c r="B2541" s="1" t="str">
        <f>TRIM(MID(A2541, FIND("Index:", A2541) + 6, FIND(",", A2541) - FIND("Index:", A2541) - 6))</f>
        <v>367213</v>
      </c>
      <c r="C2541" s="1" t="str">
        <f>TRIM(MID(A2541, FIND("Length:", A2541) + 7, FIND(",", A2541, FIND("Length:", A2541)) - FIND("Length:", A2541) - 7))</f>
        <v>150</v>
      </c>
      <c r="D2541" s="1">
        <f>COUNTIF(C:C,C2541)</f>
        <v>20</v>
      </c>
      <c r="E2541" s="1" t="str">
        <f t="shared" si="39"/>
        <v>0x80</v>
      </c>
      <c r="F2541" s="2" t="str">
        <f>TRIM(MID(A2541, FIND("Message:", A2541) + 8, FIND("]", A2541) - FIND("Message:", A2541) - 7))</f>
        <v>['0x80', '0xD3', '0xC1', '0x76', '0x81', '0xD3', '0x6F', '0x6B', '0x82', '0xD3', '0x6F', '0x6C', '0x77', '0x7B', '0x6F', '0x5B', '0x3F', '0x4A', '0x3F', '0x48', '0xCE', '0x78', '0x3E', '0x3E', '0x50', '0x50', '0x50', '0x50', '0x94', '0xCA', '0x79', '0x94', '0x94', '0x94', '0x3F', '0x3F', '0x94', '0x94', '0xDE', '0x7A', '0x3E', '0x3E', '0xE9', '0xE9', '0x3E', '0x94', '0x94', '0x32', '0x7B', '0x94', '0x5F', '0x49', '0x15', '0x4B', '0x12', '0x4B', '0x76', '0x7C', '0x13', '0x4C', '0x14', '0x4C', '0xA0', '0xA5', '0x82', '0x05', '0x7D', '0x5B', '0x83', '0x5C', '0x6F', '0x7B', '0x6F', '0x8B', '0x9E', '0x7E', '0x84', '0x4F', '0xCA', '0x37', '0x15', '0x49', '0x12', '0xC4', '0x7F', '0x47', '0x13', '0x45', '0x14', '0x47', '0xA0', '0xA5', '0xC0', '0x40', '0x82', '0x5B', '0x83', '0x5C', '0x6F', '0x7B', '0x6F', '0x58', '0x41', '0x8B', '0x84', '0x4F', '0xCA', '0x37', '0x3F', '0x4A', '0x2C', '0x42', '0x3F', '0x48', '0x3E', '0x3E', '0x3F', '0x46', '0x12', '0xDD', '0x43', '0xE3', '0x94', '0x94', '0x94', '0x94', '0xE9', '0xE9', '0x4D', '0x44', '0xE9', '0xE9', '0x3F', '0x3F', '0x3F', '0x44', '0x3F', '0x59', '0x45', '0x46', '0x12', '0xF7', '0x3F', '0x3F', '0x3F', '0x40', '0x93', '0x46', '0x3F', '0x3F']</v>
      </c>
      <c r="G2541" s="1" t="str">
        <f>TRIM(MID(A2541, FIND("Checksum:", A2541) + 9, FIND("(", A2541) - FIND("Checksum:", A2541) - 9))</f>
        <v>0x3F42</v>
      </c>
      <c r="H2541" s="1" t="str">
        <f>TRIM(MID(A2541, FIND("(", A2541) + 1, FIND(")", A2541) - FIND("(", A2541) - 1))</f>
        <v>big</v>
      </c>
    </row>
    <row r="2542" spans="1:8" hidden="1" x14ac:dyDescent="0.25">
      <c r="A2542" t="s">
        <v>2540</v>
      </c>
      <c r="B2542" s="1" t="str">
        <f>TRIM(MID(A2542, FIND("Index:", A2542) + 6, FIND(",", A2542) - FIND("Index:", A2542) - 6))</f>
        <v>367227</v>
      </c>
      <c r="C2542" s="1" t="str">
        <f>TRIM(MID(A2542, FIND("Length:", A2542) + 7, FIND(",", A2542, FIND("Length:", A2542)) - FIND("Length:", A2542) - 7))</f>
        <v>165</v>
      </c>
      <c r="D2542" s="1">
        <f>COUNTIF(C:C,C2542)</f>
        <v>9</v>
      </c>
      <c r="E2542" s="1" t="str">
        <f t="shared" si="39"/>
        <v>0x6F</v>
      </c>
      <c r="F2542" s="2" t="str">
        <f>TRIM(MID(A2542, FIND("Message:", A2542) + 8, FIND("]", A2542) - FIND("Message:", A2542) - 7))</f>
        <v>['0x6F', '0x5B', '0x3F', '0x4A', '0x3F', '0x48', '0xCE', '0x78', '0x3E', '0x3E', '0x50', '0x50', '0x50', '0x50', '0x94', '0xCA', '0x79', '0x94', '0x94', '0x94', '0x3F', '0x3F', '0x94', '0x94', '0xDE', '0x7A', '0x3E', '0x3E', '0xE9', '0xE9', '0x3E', '0x94', '0x94', '0x32', '0x7B', '0x94', '0x5F', '0x49', '0x15', '0x4B', '0x12', '0x4B', '0x76', '0x7C', '0x13', '0x4C', '0x14', '0x4C', '0xA0', '0xA5', '0x82', '0x05', '0x7D', '0x5B', '0x83', '0x5C', '0x6F', '0x7B', '0x6F', '0x8B', '0x9E', '0x7E', '0x84', '0x4F', '0xCA', '0x37', '0x15', '0x49', '0x12', '0xC4', '0x7F', '0x47', '0x13', '0x45', '0x14', '0x47', '0xA0', '0xA5', '0xC0', '0x40', '0x82', '0x5B', '0x83', '0x5C', '0x6F', '0x7B', '0x6F', '0x58', '0x41', '0x8B', '0x84', '0x4F', '0xCA', '0x37', '0x3F', '0x4A', '0x2C', '0x42', '0x3F', '0x48', '0x3E', '0x3E', '0x3F', '0x46', '0x12', '0xDD', '0x43', '0xE3', '0x94', '0x94', '0x94', '0x94', '0xE9', '0xE9', '0x4D', '0x44', '0xE9', '0xE9', '0x3F', '0x3F', '0x3F', '0x44', '0x3F', '0x59', '0x45', '0x46', '0x12', '0xF7', '0x3F', '0x3F', '0x3F', '0x40', '0x93', '0x46', '0x3F', '0x3F', '0x3F', '0x42', '0x3F', '0x3F', '0x3F', '0x04', '0x47', '0x44', '0x3F', '0x3F', '0x3F', '0x48', '0x3F', '0x3F', '0x10', '0x48', '0x3F', '0x5E', '0x3E', '0x3E', '0x3E', '0x3E', '0x3E', '0x1D', '0x49', '0x3E', '0x3E', '0x3B', '0x3E']</v>
      </c>
      <c r="G2542" s="1" t="str">
        <f>TRIM(MID(A2542, FIND("Checksum:", A2542) + 9, FIND("(", A2542) - FIND("Checksum:", A2542) - 9))</f>
        <v>0x3E3E</v>
      </c>
      <c r="H2542" s="1" t="str">
        <f>TRIM(MID(A2542, FIND("(", A2542) + 1, FIND(")", A2542) - FIND("(", A2542) - 1))</f>
        <v>big</v>
      </c>
    </row>
    <row r="2543" spans="1:8" hidden="1" x14ac:dyDescent="0.25">
      <c r="A2543" t="s">
        <v>2541</v>
      </c>
      <c r="B2543" s="1" t="str">
        <f>TRIM(MID(A2543, FIND("Index:", A2543) + 6, FIND(",", A2543) - FIND("Index:", A2543) - 6))</f>
        <v>367484</v>
      </c>
      <c r="C2543" s="1" t="str">
        <f>TRIM(MID(A2543, FIND("Length:", A2543) + 7, FIND(",", A2543, FIND("Length:", A2543)) - FIND("Length:", A2543) - 7))</f>
        <v>143</v>
      </c>
      <c r="D2543" s="1">
        <f>COUNTIF(C:C,C2543)</f>
        <v>34</v>
      </c>
      <c r="E2543" s="1" t="str">
        <f t="shared" si="39"/>
        <v>0xFF</v>
      </c>
      <c r="F2543" s="2" t="str">
        <f>TRIM(MID(A2543, FIND("Message:", A2543) + 8, FIND("]", A2543) - FIND("Message:", A2543) - 7))</f>
        <v>['0xFF', '0x7C', '0x85', '0x04', '0x09', '0x00', '0xD0', '0xE9', '0x00', '0x07', '0x54', '0x40', '0xD4', '0x00', '0x7F', '0x63', '0x7E', '0x48', '0x7F', '0x3E', '0x41', '0x3F', '0x7F', '0x63', '0x7E', '0x48', '0x7F', '0x41', '0xEA', '0x42', '0x7F', '0x63', '0x7E', '0x58', '0x7F', '0x41', '0x7F', '0x3C', '0x43', '0x63', '0x7E', '0x68', '0x7F', '0x41', '0x7F', '0x63', '0x31', '0x44', '0x7E', '0x78', '0x7F', '0x41', '0x7F', '0x63', '0x7E', '0x5D', '0x45', '0x88', '0x7F', '0x41', '0x7F', '0x63', '0x7E', '0x98', '0x88', '0x46', '0x7F', '0x41', '0x7F', '0x63', '0x7E', '0xA8', '0x7F', '0x90', '0x47', '0x41', '0x7F', '0x63', '0x7E', '0xB8', '0x7F', '0x41', '0x63', '0x48', '0x7F', '0x63', '0x7E', '0xB8', '0xFF', '0x3F', '0x7F', '0x21', '0x49', '0x63', '0x7E', '0xA8', '0xFF', '0x3F', '0x7F', '0x63', '0xF5', '0x4A', '0x7E', '0x98', '0xFF', '0x3F', '0x7F', '0x63', '0x7E', '0x01', '0x4B', '0x88', '0xFF', '0x3F', '0x7F', '0x63', '0x7E', '0x78', '0xEC', '0x4C', '0xFF', '0x3F', '0x7F', '0x63', '0x7E', '0x68', '0xFF', '0x55', '0x4D', '0x3F', '0x7F', '0x63', '0x7E', '0x58', '0xFF', '0x3F', '0x85', '0x4E', '0x7F', '0x63', '0x7E', '0x48', '0xFF']</v>
      </c>
      <c r="G2543" s="1" t="str">
        <f>TRIM(MID(A2543, FIND("Checksum:", A2543) + 9, FIND("(", A2543) - FIND("Checksum:", A2543) - 9))</f>
        <v>0x3F7F</v>
      </c>
      <c r="H2543" s="1" t="str">
        <f>TRIM(MID(A2543, FIND("(", A2543) + 1, FIND(")", A2543) - FIND("(", A2543) - 1))</f>
        <v>big</v>
      </c>
    </row>
    <row r="2544" spans="1:8" hidden="1" x14ac:dyDescent="0.25">
      <c r="A2544" t="s">
        <v>2542</v>
      </c>
      <c r="B2544" s="1" t="str">
        <f>TRIM(MID(A2544, FIND("Index:", A2544) + 6, FIND(",", A2544) - FIND("Index:", A2544) - 6))</f>
        <v>367894</v>
      </c>
      <c r="C2544" s="1" t="str">
        <f>TRIM(MID(A2544, FIND("Length:", A2544) + 7, FIND(",", A2544, FIND("Length:", A2544)) - FIND("Length:", A2544) - 7))</f>
        <v>40</v>
      </c>
      <c r="D2544" s="1">
        <f>COUNTIF(C:C,C2544)</f>
        <v>8</v>
      </c>
      <c r="E2544" s="1" t="str">
        <f t="shared" si="39"/>
        <v>0x7E</v>
      </c>
      <c r="F2544" s="2" t="str">
        <f>TRIM(MID(A2544, FIND("Message:", A2544) + 8, FIND("]", A2544) - FIND("Message:", A2544) - 7))</f>
        <v>['0x7E', '0x58', '0x0F', '0x3F', '0x80', '0xF5', '0x6D', '0x63', '0x7E', '0x68', '0x0F', '0x3F', '0x80', '0x63', '0xE9', '0x6E', '0x7E', '0x78', '0x0F', '0x3F', '0x80', '0x63', '0x7E', '0x16', '0x6F', '0x88', '0x0F', '0x3F', '0x80', '0x63', '0x7E', '0x98', '0x41', '0x70', '0x0F', '0x3F', '0x80', '0x63', '0x7E', '0xA8']</v>
      </c>
      <c r="G2544" s="1" t="str">
        <f>TRIM(MID(A2544, FIND("Checksum:", A2544) + 9, FIND("(", A2544) - FIND("Checksum:", A2544) - 9))</f>
        <v>0x0FD8</v>
      </c>
      <c r="H2544" s="1" t="str">
        <f>TRIM(MID(A2544, FIND("(", A2544) + 1, FIND(")", A2544) - FIND("(", A2544) - 1))</f>
        <v>big</v>
      </c>
    </row>
    <row r="2545" spans="1:8" hidden="1" x14ac:dyDescent="0.25">
      <c r="A2545" t="s">
        <v>2543</v>
      </c>
      <c r="B2545" s="1" t="str">
        <f>TRIM(MID(A2545, FIND("Index:", A2545) + 6, FIND(",", A2545) - FIND("Index:", A2545) - 6))</f>
        <v>368667</v>
      </c>
      <c r="C2545" s="1" t="str">
        <f>TRIM(MID(A2545, FIND("Length:", A2545) + 7, FIND(",", A2545, FIND("Length:", A2545)) - FIND("Length:", A2545) - 7))</f>
        <v>94</v>
      </c>
      <c r="D2545" s="1">
        <f>COUNTIF(C:C,C2545)</f>
        <v>8</v>
      </c>
      <c r="E2545" s="1" t="str">
        <f t="shared" si="39"/>
        <v>0x52</v>
      </c>
      <c r="F2545" s="2" t="str">
        <f>TRIM(MID(A2545, FIND("Message:", A2545) + 8, FIND("]", A2545) - FIND("Message:", A2545) - 7))</f>
        <v>['0x52', '0xAB', '0x52', '0xAC', '0x52', '0xAD', '0xE9', '0x43', '0x52', '0x8D', '0x30', '0x0F', '0x63', '0xA0', '0x42', '0xA8', '0x44', '0xA1', '0x52', '0xA2', '0x62', '0xA3', '0x72', '0xA4', '0xF7', '0x45', '0x82', '0xA5', '0x92', '0xA6', '0xA2', '0xA7', '0xB2', '0xA3', '0x46', '0xA8', '0xC2', '0xA9', '0xD2', '0xAA', '0xE2', '0xAB', '0x67', '0x47', '0xF2', '0xAC', '0x02', '0xAD', '0x12', '0x8D', '0x34', '0x6A', '0x48', '0x70', '0x4B', '0x71', '0x5B', '0x72', '0x6B', '0x73', '0x22', '0x49', '0x7B', '0x74', '0x8B', '0x75', '0x9B', '0x76', '0xAB', '0xF7', '0x4A', '0x77', '0xBB', '0x78', '0xCB', '0x79', '0xDB', '0x7A', '0x91', '0x4B', '0xEB', '0x7B', '0xFB', '0x7C', '0x0B', '0x7D', '0x1B', '0xCE', '0x4C', '0x7D', '0x2B', '0x9F', '0x22', '0x7F']</v>
      </c>
      <c r="G2545" s="1" t="str">
        <f>TRIM(MID(A2545, FIND("Checksum:", A2545) + 9, FIND("(", A2545) - FIND("Checksum:", A2545) - 9))</f>
        <v>0x2F0F</v>
      </c>
      <c r="H2545" s="1" t="str">
        <f>TRIM(MID(A2545, FIND("(", A2545) + 1, FIND(")", A2545) - FIND("(", A2545) - 1))</f>
        <v>big</v>
      </c>
    </row>
    <row r="2546" spans="1:8" hidden="1" x14ac:dyDescent="0.25">
      <c r="A2546" t="s">
        <v>2544</v>
      </c>
      <c r="B2546" s="1" t="str">
        <f>TRIM(MID(A2546, FIND("Index:", A2546) + 6, FIND(",", A2546) - FIND("Index:", A2546) - 6))</f>
        <v>368770</v>
      </c>
      <c r="C2546" s="1" t="str">
        <f>TRIM(MID(A2546, FIND("Length:", A2546) + 7, FIND(",", A2546, FIND("Length:", A2546)) - FIND("Length:", A2546) - 7))</f>
        <v>154</v>
      </c>
      <c r="D2546" s="1">
        <f>COUNTIF(C:C,C2546)</f>
        <v>14</v>
      </c>
      <c r="E2546" s="1" t="str">
        <f t="shared" si="39"/>
        <v>0xA2</v>
      </c>
      <c r="F2546" s="2" t="str">
        <f>TRIM(MID(A2546, FIND("Message:", A2546) + 8, FIND("]", A2546) - FIND("Message:", A2546) - 7))</f>
        <v>['0xA2', '0x62', '0x7C', '0x4E', '0xA3', '0x72', '0xA4', '0x82', '0xA5', '0x92', '0xA6', '0x6A', '0x4F', '0xA2', '0xA7', '0xB2', '0xA8', '0xC2', '0xA9', '0xD2', '0x34', '0x50', '0xAA', '0xE2', '0xAB', '0xF2', '0xAC', '0x02', '0xAD', '0xD8', '0x51', '0x12', '0x7F', '0x33', '0x70', '0x4B', '0x71', '0x5B', '0x9E', '0x52', '0x72', '0x6B', '0x73', '0x7B', '0x00', '0x00', '0x00', '0x1F', '0xF0', '0x85', '0x06', '0xFF', '0xFF', '0xFF', '0xFF', '0xFF', '0x7C', '0x85', '0x04', '0x09', '0x00', '0x1C', '0x2D', '0x00', '0x07', '0xE2', '0x40', '0xD8', '0x00', '0x74', '0x8B', '0x75', '0x9B', '0x76', '0xA0', '0x41', '0xAB', '0x77', '0xBB', '0x78', '0xCB', '0x79', '0xDB', '0xB9', '0x42', '0x7A', '0xEB', '0x7B', '0xFB', '0x7C', '0x0B', '0x7D', '0x25', '0x43', '0x1B', '0x7D', '0x2B', '0x9F', '0x22', '0x87', '0x33', '0x83', '0x44', '0x3F', '0x4A', '0x3F', '0x48', '0x3E', '0x3E', '0x3F', '0x11', '0x45', '0x3F', '0x3F', '0x3F', '0x40', '0x40', '0x40', '0x40', '0x04', '0x46', '0xE9', '0xE9', '0xE9', '0xE9', '0x94', '0x94', '0x94', '0xAB', '0x47', '0x94', '0x49', '0x6F', '0xAE', '0xF3', '0x4A', '0xBF', '0x41', '0x48', '0x42', '0x43', '0xA9', '0xE0', '0x6A', '0xE0', '0x49', '0xEC', '0x49', '0x6F', '0xAE', '0xF5', '0x4A', '0xBF', '0x42']</v>
      </c>
      <c r="G2546" s="1" t="str">
        <f>TRIM(MID(A2546, FIND("Checksum:", A2546) + 9, FIND("(", A2546) - FIND("Checksum:", A2546) - 9))</f>
        <v>0x47F0</v>
      </c>
      <c r="H2546" s="1" t="str">
        <f>TRIM(MID(A2546, FIND("(", A2546) + 1, FIND(")", A2546) - FIND("(", A2546) - 1))</f>
        <v>big</v>
      </c>
    </row>
    <row r="2547" spans="1:8" hidden="1" x14ac:dyDescent="0.25">
      <c r="A2547" t="s">
        <v>2545</v>
      </c>
      <c r="B2547" s="1" t="str">
        <f>TRIM(MID(A2547, FIND("Index:", A2547) + 6, FIND(",", A2547) - FIND("Index:", A2547) - 6))</f>
        <v>369019</v>
      </c>
      <c r="C2547" s="1" t="str">
        <f>TRIM(MID(A2547, FIND("Length:", A2547) + 7, FIND(",", A2547, FIND("Length:", A2547)) - FIND("Length:", A2547) - 7))</f>
        <v>54</v>
      </c>
      <c r="D2547" s="1">
        <f>COUNTIF(C:C,C2547)</f>
        <v>15</v>
      </c>
      <c r="E2547" s="1" t="str">
        <f t="shared" si="39"/>
        <v>0x55</v>
      </c>
      <c r="F2547" s="2" t="str">
        <f>TRIM(MID(A2547, FIND("Message:", A2547) + 8, FIND("]", A2547) - FIND("Message:", A2547) - 7))</f>
        <v>['0x55', '0xF1', '0x79', '0xF0', '0xCF', '0xDF', '0x55', '0x3F', '0xC6', '0xEB', '0xCA', '0x43', '0x19', '0xDA', '0x49', '0x56', '0x9F', '0xDF', '0xC5', '0x4C', '0xDF', '0x43', '0x69', '0x74', '0x57', '0x3F', '0x19', '0xD7', '0x9F', '0xDF', '0xC5', '0x44', '0x11', '0x58', '0x69', '0x3F', '0x4A', '0xBF', '0x4D', '0x59', '0xA9', '0x5B', '0x59', '0xF0', '0x69', '0xE7', '0xCA', '0x60', '0x4A', '0x6F', '0x80', '0x5A', '0xAD', '0x31']</v>
      </c>
      <c r="G2547" s="1" t="str">
        <f>TRIM(MID(A2547, FIND("Checksum:", A2547) + 9, FIND("(", A2547) - FIND("Checksum:", A2547) - 9))</f>
        <v>0x1BD4</v>
      </c>
      <c r="H2547" s="1" t="str">
        <f>TRIM(MID(A2547, FIND("(", A2547) + 1, FIND(")", A2547) - FIND("(", A2547) - 1))</f>
        <v>big</v>
      </c>
    </row>
    <row r="2548" spans="1:8" hidden="1" x14ac:dyDescent="0.25">
      <c r="A2548" t="s">
        <v>2546</v>
      </c>
      <c r="B2548" s="1" t="str">
        <f>TRIM(MID(A2548, FIND("Index:", A2548) + 6, FIND(",", A2548) - FIND("Index:", A2548) - 6))</f>
        <v>369252</v>
      </c>
      <c r="C2548" s="1" t="str">
        <f>TRIM(MID(A2548, FIND("Length:", A2548) + 7, FIND(",", A2548, FIND("Length:", A2548)) - FIND("Length:", A2548) - 7))</f>
        <v>143</v>
      </c>
      <c r="D2548" s="1">
        <f>COUNTIF(C:C,C2548)</f>
        <v>34</v>
      </c>
      <c r="E2548" s="1" t="str">
        <f t="shared" si="39"/>
        <v>0xAA</v>
      </c>
      <c r="F2548" s="2" t="str">
        <f>TRIM(MID(A2548, FIND("Message:", A2548) + 8, FIND("]", A2548) - FIND("Message:", A2548) - 7))</f>
        <v>['0xAA', '0x1A', '0xB2', '0x4B', '0xBF', '0x85', '0xB5', '0x6F', '0x27', '0xA9', '0xF1', '0x6B', '0xE1', '0x4B', '0xBF', '0x8A', '0x70', '0x85', '0x23', '0xA9', '0xF1', '0x6B', '0xE1', '0x4B', '0x4D', '0x71', '0xBF', '0x85', '0x1F', '0xA9', '0xF1', '0x6B', '0xE1', '0xBE', '0x72', '0x4B', '0xBF', '0x85', '0x1B', '0xA9', '0xF1', '0x4A', '0x04', '0x73', '0xBF', '0x85', '0x13', '0x6B', '0xE1', '0x49', '0x6F', '0xD1', '0x74', '0xAD', '0x27', '0xA9', '0xE0', '0x6A', '0xE0', '0x49', '0x68', '0x75', '0x6F', '0xAD', '0x21', '0x4A', '0xBF', '0x85', '0xA9', '0xEC', '0x76', '0xA9', '0xE0', '0x6A', '0xE0', '0x49', '0x6F', '0xAD', '0xB2', '0x77', '0x1D', '0x4A', '0xBF', '0x85', '0x31', '0xA9', '0xE0', '0xDF', '0x78', '0x6A', '0xE0', '0x49', '0x6F', '0xAD', '0x1F', '0x4A', '0x93', '0x79', '0xBF', '0x85', '0x33', '0xA9', '0xE0', '0x6A', '0xE0', '0xC7', '0x7A', '0x49', '0x6F', '0xAD', '0x1B', '0x4A', '0xBF', '0x85', '0x8B', '0x7B', '0x2F', '0xA9', '0xE0', '0x6A', '0xE0', '0x49', '0x6F', '0x39', '0x7C', '0xAD', '0x29', '0x4A', '0xBF', '0x86', '0xA9', '0xA9', '0x37', '0x7D', '0xE0', '0x6A', '0xE0', '0x49', '0x6F', '0xAD', '0x2B', '0x3B', '0x7E']</v>
      </c>
      <c r="G2548" s="1" t="str">
        <f>TRIM(MID(A2548, FIND("Checksum:", A2548) + 9, FIND("(", A2548) - FIND("Checksum:", A2548) - 9))</f>
        <v>0x4ABF</v>
      </c>
      <c r="H2548" s="1" t="str">
        <f>TRIM(MID(A2548, FIND("(", A2548) + 1, FIND(")", A2548) - FIND("(", A2548) - 1))</f>
        <v>big</v>
      </c>
    </row>
    <row r="2549" spans="1:8" hidden="1" x14ac:dyDescent="0.25">
      <c r="A2549" t="s">
        <v>2547</v>
      </c>
      <c r="B2549" s="1" t="str">
        <f>TRIM(MID(A2549, FIND("Index:", A2549) + 6, FIND(",", A2549) - FIND("Index:", A2549) - 6))</f>
        <v>369531</v>
      </c>
      <c r="C2549" s="1" t="str">
        <f>TRIM(MID(A2549, FIND("Length:", A2549) + 7, FIND(",", A2549, FIND("Length:", A2549)) - FIND("Length:", A2549) - 7))</f>
        <v>60</v>
      </c>
      <c r="D2549" s="1">
        <f>COUNTIF(C:C,C2549)</f>
        <v>9</v>
      </c>
      <c r="E2549" s="1" t="str">
        <f t="shared" si="39"/>
        <v>0x29</v>
      </c>
      <c r="F2549" s="2" t="str">
        <f>TRIM(MID(A2549, FIND("Message:", A2549) + 8, FIND("]", A2549) - FIND("Message:", A2549) - 7))</f>
        <v>['0x29', '0x4F', '0x4A', '0xBF', '0x87', '0x6F', '0xA7', '0x4E', '0x89', '0x67', '0x6A', '0xE1', '0x29', '0x4F', '0x4A', '0x4E', '0x4F', '0xBF', '0x87', '0x6B', '0x89', '0x67', '0x6A', '0xE1', '0x3F', '0x50', '0x29', '0x4F', '0x4A', '0xBF', '0x87', '0x67', '0x89', '0x4B', '0x51', '0x67', '0x6A', '0xE1', '0x49', '0x6F', '0xAF', '0x73', '0xE0', '0x52', '0x4A', '0xBF', '0x85', '0x09', '0xA9', '0xE0', '0x6A', '0xDF', '0x53', '0xE0', '0x49', '0x6F', '0xAF', '0x75', '0x4A', '0xBF']</v>
      </c>
      <c r="G2549" s="1" t="str">
        <f>TRIM(MID(A2549, FIND("Checksum:", A2549) + 9, FIND("(", A2549) - FIND("Checksum:", A2549) - 9))</f>
        <v>0x1C54</v>
      </c>
      <c r="H2549" s="1" t="str">
        <f>TRIM(MID(A2549, FIND("(", A2549) + 1, FIND(")", A2549) - FIND("(", A2549) - 1))</f>
        <v>big</v>
      </c>
    </row>
    <row r="2550" spans="1:8" hidden="1" x14ac:dyDescent="0.25">
      <c r="A2550" t="s">
        <v>2548</v>
      </c>
      <c r="B2550" s="1" t="str">
        <f>TRIM(MID(A2550, FIND("Index:", A2550) + 6, FIND(",", A2550) - FIND("Index:", A2550) - 6))</f>
        <v>370116</v>
      </c>
      <c r="C2550" s="1" t="str">
        <f>TRIM(MID(A2550, FIND("Length:", A2550) + 7, FIND(",", A2550, FIND("Length:", A2550)) - FIND("Length:", A2550) - 7))</f>
        <v>131</v>
      </c>
      <c r="D2550" s="1">
        <f>COUNTIF(C:C,C2550)</f>
        <v>20</v>
      </c>
      <c r="E2550" s="1" t="str">
        <f t="shared" si="39"/>
        <v>0x3F</v>
      </c>
      <c r="F2550" s="2" t="str">
        <f>TRIM(MID(A2550, FIND("Message:", A2550) + 8, FIND("]", A2550) - FIND("Message:", A2550) - 7))</f>
        <v>['0x3F', '0x19', '0xBF', '0x9F', '0xDF', '0xC5', '0x15', '0x4F', '0x4D', '0xDF', '0x50', '0x69', '0x3F', '0x49', '0x6F', '0x2E', '0x50', '0xAE', '0x47', '0x1A', '0xB9', '0xA9', '0xE0', '0x6A', '0x0F', '0x51', '0xE0', '0x19', '0xB5', '0x1A', '0xB6', '0x9F', '0xDF', '0x51', '0x52', '0x08', '0x7E', '0x69', '0x3F', '0x00', '0x00', '0x00', '0x81', '0xF0', '0x85', '0x06', '0xFF', '0xFF', '0xFF', '0xFF', '0xFF', '0x7C', '0x85', '0x04', '0x09', '0x00', '0x14', '0xB8', '0x00', '0x07', '0x66', '0x40', '0xDC', '0x00', '0x19', '0xB7', '0x9F', '0xDF', '0x08', '0x75', '0x41', '0x7E', '0x69', '0x3F', '0x19', '0xB1', '0xA9', '0xE0', '0xBD', '0x42', '0x6A', '0xE0', '0x3F', '0xAA', '0x1A', '0xAE', '0x79', '0xB9', '0x43', '0xF0', '0xBF', '0x3F', '0xC6', '0xEC', '0xCA', '0x40', '0xF1', '0x44', '0xDF', '0x9E', '0x3F', '0x48', '0x4A', '0xBF', '0x85', '0xD9', '0x45', '0x7F', '0x79', '0xF0', '0xBF', '0x3F', '0xC6', '0xE7', '0xDC', '0x46', '0xC8', '0x86', '0x4A', '0x6F', '0xAD', '0x35', '0x4B', '0x7D', '0x47', '0xBF', '0x86', '0xB9', '0x79', '0xF0', '0xCF']</v>
      </c>
      <c r="G2550" s="1" t="str">
        <f>TRIM(MID(A2550, FIND("Checksum:", A2550) + 9, FIND("(", A2550) - FIND("Checksum:", A2550) - 9))</f>
        <v>0x3FC0</v>
      </c>
      <c r="H2550" s="1" t="str">
        <f>TRIM(MID(A2550, FIND("(", A2550) + 1, FIND(")", A2550) - FIND("(", A2550) - 1))</f>
        <v>big</v>
      </c>
    </row>
    <row r="2551" spans="1:8" hidden="1" x14ac:dyDescent="0.25">
      <c r="A2551" t="s">
        <v>2549</v>
      </c>
      <c r="B2551" s="1" t="str">
        <f>TRIM(MID(A2551, FIND("Index:", A2551) + 6, FIND(",", A2551) - FIND("Index:", A2551) - 6))</f>
        <v>370288</v>
      </c>
      <c r="C2551" s="1" t="str">
        <f>TRIM(MID(A2551, FIND("Length:", A2551) + 7, FIND(",", A2551, FIND("Length:", A2551)) - FIND("Length:", A2551) - 7))</f>
        <v>129</v>
      </c>
      <c r="D2551" s="1">
        <f>COUNTIF(C:C,C2551)</f>
        <v>28</v>
      </c>
      <c r="E2551" s="1" t="str">
        <f t="shared" si="39"/>
        <v>0xCF</v>
      </c>
      <c r="F2551" s="2" t="str">
        <f>TRIM(MID(A2551, FIND("Message:", A2551) + 8, FIND("]", A2551) - FIND("Message:", A2551) - 7))</f>
        <v>['0xCF', '0x3F', '0x4A', '0x3F', '0x4F', '0x9E', '0x4D', '0x3F', '0x79', '0xFB', '0x7A', '0x00', '0xCF', '0x3F', '0x8B', '0x4E', '0x79', '0xF7', '0x4A', '0x6F', '0xAE', '0x3F', '0xAC', '0x14', '0x4F', '0xEC', '0x79', '0xF0', '0xCF', '0x3F', '0x79', '0x12', '0x41', '0x50', '0xC8', '0x44', '0x4A', '0x6F', '0xAE', '0x41', '0x79', '0x80', '0x51', '0xF0', '0xCF', '0x3F', '0x7C', '0xE2', '0xCA', '0x47', '0xC2', '0x52', '0x49', '0x6F', '0xAE', '0x49', '0x1A', '0x99', '0xA9', '0x60', '0x53', '0xE0', '0x6A', '0xE0', '0x19', '0x95', '0x1A', '0x96', '0xDE', '0x54', '0xA9', '0xE0', '0x6A', '0xE0', '0x1A', '0x96', '0x79', '0x54', '0x55', '0xF0', '0xCF', '0x3F', '0x69', '0xE7', '0xCA', '0x60', '0xD1', '0x56', '0x1A', '0x90', '0x79', '0xF0', '0xCF', '0x3F', '0x89', '0x04', '0x57', '0x60', '0x89', '0x60', '0x4A', '0xBF', '0x86', '0x41', '0x73', '0x58', '0x6A', '0xE0', '0x19', '0x88', '0x9F', '0xDF', '0xC5', '0x8A', '0x59', '0x4C', '0x69', '0x3F', '0x19', '0x8B', '0x9F', '0xDF', '0x72', '0x5A', '0xC5', '0x4C', '0xDF', '0x50', '0x69']</v>
      </c>
      <c r="G2551" s="1" t="str">
        <f>TRIM(MID(A2551, FIND("Checksum:", A2551) + 9, FIND("(", A2551) - FIND("Checksum:", A2551) - 9))</f>
        <v>0x3F49</v>
      </c>
      <c r="H2551" s="1" t="str">
        <f>TRIM(MID(A2551, FIND("(", A2551) + 1, FIND(")", A2551) - FIND("(", A2551) - 1))</f>
        <v>big</v>
      </c>
    </row>
    <row r="2552" spans="1:8" hidden="1" x14ac:dyDescent="0.25">
      <c r="A2552" t="s">
        <v>2550</v>
      </c>
      <c r="B2552" s="1" t="str">
        <f>TRIM(MID(A2552, FIND("Index:", A2552) + 6, FIND(",", A2552) - FIND("Index:", A2552) - 6))</f>
        <v>370643</v>
      </c>
      <c r="C2552" s="1" t="str">
        <f>TRIM(MID(A2552, FIND("Length:", A2552) + 7, FIND(",", A2552, FIND("Length:", A2552)) - FIND("Length:", A2552) - 7))</f>
        <v>137</v>
      </c>
      <c r="D2552" s="1">
        <f>COUNTIF(C:C,C2552)</f>
        <v>26</v>
      </c>
      <c r="E2552" s="1" t="str">
        <f t="shared" si="39"/>
        <v>0x3F</v>
      </c>
      <c r="F2552" s="2" t="str">
        <f>TRIM(MID(A2552, FIND("Message:", A2552) + 8, FIND("]", A2552) - FIND("Message:", A2552) - 7))</f>
        <v>['0x3F', '0xC9', '0x74', '0x79', '0x12', '0xC8', '0x44', '0x4A', '0x6F', '0xAE', '0x75', '0x75', '0x45', '0x79', '0xF0', '0xCF', '0x3F', '0x7C', '0xE2', '0x93', '0x76', '0xCA', '0x47', '0x49', '0x6F', '0xAE', '0x4B', '0x1A', '0x55', '0x77', '0xBC', '0xA9', '0xE0', '0x6A', '0xE0', '0x19', '0x5A', '0x7D', '0x78', '0x1A', '0x5B', '0xA9', '0xE0', '0x6A', '0xE0', '0x1A', '0xDD', '0x79', '0xB8', '0x79', '0xF0', '0xCF', '0x3F', '0x69', '0xE7', '0xFC', '0x7A', '0xCA', '0x57', '0x1A', '0x56', '0x79', '0xF0', '0xCF', '0x47', '0x7B', '0x3F', '0x1A', '0x53', '0x89', '0x60', '0x89', '0x60', '0xFB', '0x7C', '0x6A', '0xE0', '0x19', '0x49', '0x9F', '0xDF', '0xC5', '0x6F', '0x7D', '0x47', '0xDF', '0x4C', '0x69', '0x3F', '0x49', '0x6F', '0x52', '0x7E', '0xAE', '0x4B', '0x1A', '0xAF', '0xA9', '0xE0', '0x6A', '0x37', '0x7F', '0xE0', '0x19', '0x44', '0x1A', '0x4E', '0x9F', '0xDF', '0xA5', '0x40', '0xC5', '0x3F', '0x69', '0x3F', '0x19', '0x4B', '0xA9', '0xFB', '0x41', '0xE0', '0x6A', '0xE0', '0x3F', '0xAA', '0x3E', '0x3E', '0xD3', '0x42', '0x3E', '0x37', '0x55', '0xF1', '0x3E', '0x37', '0x85', '0xF9']</v>
      </c>
      <c r="G2552" s="1" t="str">
        <f>TRIM(MID(A2552, FIND("Checksum:", A2552) + 9, FIND("(", A2552) - FIND("Checksum:", A2552) - 9))</f>
        <v>0x438A</v>
      </c>
      <c r="H2552" s="1" t="str">
        <f>TRIM(MID(A2552, FIND("(", A2552) + 1, FIND(")", A2552) - FIND("(", A2552) - 1))</f>
        <v>big</v>
      </c>
    </row>
    <row r="2553" spans="1:8" hidden="1" x14ac:dyDescent="0.25">
      <c r="A2553" t="s">
        <v>2551</v>
      </c>
      <c r="B2553" s="1" t="str">
        <f>TRIM(MID(A2553, FIND("Index:", A2553) + 6, FIND(",", A2553) - FIND("Index:", A2553) - 6))</f>
        <v>371058</v>
      </c>
      <c r="C2553" s="1" t="str">
        <f>TRIM(MID(A2553, FIND("Length:", A2553) + 7, FIND(",", A2553, FIND("Length:", A2553)) - FIND("Length:", A2553) - 7))</f>
        <v>143</v>
      </c>
      <c r="D2553" s="1">
        <f>COUNTIF(C:C,C2553)</f>
        <v>34</v>
      </c>
      <c r="E2553" s="1" t="str">
        <f t="shared" si="39"/>
        <v>0xF5</v>
      </c>
      <c r="F2553" s="2" t="str">
        <f>TRIM(MID(A2553, FIND("Message:", A2553) + 8, FIND("]", A2553) - FIND("Message:", A2553) - 7))</f>
        <v>['0xF5', '0x62', '0x3F', '0xAA', '0x8E', '0x61', '0xDA', '0x9E', '0x19', '0xCE', '0x63', '0xAA', '0x9F', '0xE0', '0x5F', '0xF8', '0x1A', '0xA9', '0xAA', '0x64', '0x69', '0x40', '0x79', '0xF0', '0xCF', '0x3F', '0x69', '0xF0', '0x65', '0xE7', '0xC8', '0x42', '0x19', '0xA6', '0x9F', '0xE0', '0x98', '0x66', '0xAF', '0x3E', '0x69', '0x40', '0x1A', '0xCC', '0x79', '0x5E', '0x67', '0xF0', '0xCF', '0x3F', '0xC6', '0xE9', '0xC8', '0x70', '0x51', '0x68', '0x4A', '0xBF', '0x85', '0x86', '0x79', '0xF0', '0xBF', '0xA8', '0x69', '0x3F', '0xC6', '0xEE', '0xC8', '0x43', '0x1A', '0xC7', '0x4C', '0x6A', '0x79', '0xF0', '0xCF', '0x3F', '0xC6', '0xEE', '0xC8', '0x62', '0x6B', '0x65', '0x1A', '0xC3', '0x79', '0xF0', '0xBF', '0x3F', '0x18', '0x6C', '0xC6', '0xEE', '0xC8', '0x60', '0x4A', '0xBF', '0x4E', '0xA3', '0x6D', '0x73', '0x79', '0xF0', '0xCF', '0x3F', '0xC6', '0xEC', '0x0E', '0x6E', '0xC8', '0x5A', '0x4A', '0xBF', '0x85', '0x89', '0x79', '0x24', '0x6F', '0xF0', '0xBF', '0x3F', '0xC6', '0xEC', '0xCA', '0x45', '0x23', '0x70', '0x1A', '0x93', '0x79', '0xF0', '0xCF', '0x3F', '0x9F', '0x37', '0x71', '0xE2', '0x7F', '0x58', '0x07', '0x43', '0xCA']</v>
      </c>
      <c r="G2553" s="1" t="str">
        <f>TRIM(MID(A2553, FIND("Checksum:", A2553) + 9, FIND("(", A2553) - FIND("Checksum:", A2553) - 9))</f>
        <v>0x4D8E</v>
      </c>
      <c r="H2553" s="1" t="str">
        <f>TRIM(MID(A2553, FIND("(", A2553) + 1, FIND(")", A2553) - FIND("(", A2553) - 1))</f>
        <v>big</v>
      </c>
    </row>
    <row r="2554" spans="1:8" hidden="1" x14ac:dyDescent="0.25">
      <c r="A2554" t="s">
        <v>2552</v>
      </c>
      <c r="B2554" s="1" t="str">
        <f>TRIM(MID(A2554, FIND("Index:", A2554) + 6, FIND(",", A2554) - FIND("Index:", A2554) - 6))</f>
        <v>371325</v>
      </c>
      <c r="C2554" s="1" t="str">
        <f>TRIM(MID(A2554, FIND("Length:", A2554) + 7, FIND(",", A2554, FIND("Length:", A2554)) - FIND("Length:", A2554) - 7))</f>
        <v>145</v>
      </c>
      <c r="D2554" s="1">
        <f>COUNTIF(C:C,C2554)</f>
        <v>28</v>
      </c>
      <c r="E2554" s="1" t="str">
        <f t="shared" si="39"/>
        <v>0x67</v>
      </c>
      <c r="F2554" s="2" t="str">
        <f>TRIM(MID(A2554, FIND("Message:", A2554) + 8, FIND("]", A2554) - FIND("Message:", A2554) - 7))</f>
        <v>['0x67', '0x3E', '0x37', '0xF1', '0x40', '0x86', '0x5B', '0x3E', '0x37', '0x86', '0x4F', '0x3E', '0xAB', '0x41', '0x37', '0x86', '0x4D', '0x3E', '0x37', '0x86', '0x69', '0xB1', '0x42', '0x3E', '0x37', '0x86', '0x5D', '0x3E', '0x37', '0x86', '0x97', '0x43', '0x51', '0x1A', '0x99', '0x79', '0xF0', '0xBF', '0x3F', '0xB1', '0x44', '0xC6', '0xED', '0xC8', '0x58', '0x4A', '0xBF', '0x86', '0xAA', '0x45', '0xE7', '0x79', '0xF0', '0xCF', '0x3F', '0x9F', '0xE2', '0x29', '0x46', '0x7F', '0x48', '0x07', '0xBF', '0xCA', '0x50', '0x1A', '0x0A', '0x47', '0x92', '0x79', '0xF0', '0xCF', '0x3F', '0xC6', '0xEE', '0x09', '0x48', '0xC8', '0x4B', '0x4A', '0xBF', '0x85', '0x82', '0x79', '0xE7', '0x49', '0xF0', '0xBF', '0x3F', '0xC6', '0xEE', '0xC8', '0x45', '0xFC', '0x4A', '0x4A', '0xBF', '0x86', '0xE7', '0x79', '0xF0', '0xCF', '0xFC', '0x4B', '0x3F', '0x9F', '0xE2', '0x07', '0x6F', '0xC8', '0x52', '0x9E', '0x4C', '0x1A', '0x8A', '0x79', '0xF0', '0xBF', '0x3F', '0xC6', '0x21', '0x4D', '0xE7', '0xC8', '0x4D', '0xF2', '0xCA', '0x3F', '0x48', '0x90', '0x4E', '0x4A', '0xBF', '0x87', '0x5D', '0x49', '0xBF', '0x85', '0xCB', '0x4F', '0xFD', '0xA9', '0xE0', '0x6A', '0xE0']</v>
      </c>
      <c r="G2554" s="1" t="str">
        <f>TRIM(MID(A2554, FIND("Checksum:", A2554) + 9, FIND("(", A2554) - FIND("Checksum:", A2554) - 9))</f>
        <v>0x49BF</v>
      </c>
      <c r="H2554" s="1" t="str">
        <f>TRIM(MID(A2554, FIND("(", A2554) + 1, FIND(")", A2554) - FIND("(", A2554) - 1))</f>
        <v>big</v>
      </c>
    </row>
    <row r="2555" spans="1:8" hidden="1" x14ac:dyDescent="0.25">
      <c r="A2555" t="s">
        <v>2553</v>
      </c>
      <c r="B2555" s="1" t="str">
        <f>TRIM(MID(A2555, FIND("Index:", A2555) + 6, FIND(",", A2555) - FIND("Index:", A2555) - 6))</f>
        <v>371446</v>
      </c>
      <c r="C2555" s="1" t="str">
        <f>TRIM(MID(A2555, FIND("Length:", A2555) + 7, FIND(",", A2555, FIND("Length:", A2555)) - FIND("Length:", A2555) - 7))</f>
        <v>192</v>
      </c>
      <c r="D2555" s="1">
        <f>COUNTIF(C:C,C2555)</f>
        <v>21</v>
      </c>
      <c r="E2555" s="1" t="str">
        <f t="shared" si="39"/>
        <v>0x4D</v>
      </c>
      <c r="F2555" s="2" t="str">
        <f>TRIM(MID(A2555, FIND("Message:", A2555) + 8, FIND("]", A2555) - FIND("Message:", A2555) - 7))</f>
        <v>['0x4D', '0xE7', '0xC8', '0x4D', '0xF2', '0xCA', '0x3F', '0x48', '0x90', '0x4E', '0x4A', '0xBF', '0x87', '0x5D', '0x49', '0xBF', '0x85', '0xCB', '0x4F', '0xFD', '0xA9', '0xE0', '0x6A', '0xE0', '0x49', '0xBF', '0x2C', '0x50', '0x86', '0xBD', '0x4A', '0xBF', '0x87', '0x5F', '0xA9', '0x2F', '0x51', '0xE0', '0xDF', '0x65', '0x6A', '0xE0', '0x1A', '0x81', '0x5E', '0x52', '0x79', '0xF0', '0xCF', '0x3F', '0x00', '0x00', '0x00', '0xCB', '0xF0', '0x85', '0x06', '0xFF', '0xFF', '0xFF', '0xFF', '0xFF', '0x7C', '0x85', '0x04', '0x09', '0x00', '0xF1', '0x5D', '0x00', '0x07', '0xE8', '0x40', '0xE0', '0x00', '0xC6', '0xED', '0xCA', '0x45', '0x49', '0x2F', '0x41', '0x6F', '0xAF', '0x87', '0x4A', '0xBF', '0x87', '0x7D', '0xF6', '0x42', '0xA9', '0xE0', '0xDF', '0x4D', '0x6A', '0xE0', '0x1A', '0x5F', '0x43', '0x7B', '0x79', '0xF0', '0xCF', '0x3F', '0xC6', '0xEC', '0xEB', '0x44', '0xCA', '0x45', '0x49', '0x6F', '0xAF', '0x89', '0x4A', '0x90', '0x45', '0xBF', '0x87', '0x7D', '0xA9', '0xE0', '0xDF', '0x41', '0xB5', '0x46', '0x6A', '0xE0', '0xEF', '0x5C', '0x3F', '0x48', '0x4A', '0xAF', '0x47', '0xBF', '0x87', '0x5D', '0x49', '0xBF', '0x85', '0xFD', '0x78', '0x48', '0xA9', '0xE0', '0x6A', '0xE0', '0x49', '0xBF', '0x85', '0xAC', '0x49', '0xD7', '0x4A', '0xBF', '0x87', '0x5F', '0xA9', '0xE0', '0x9C', '0x4A', '0x6A', '0xE0', '0xF2', '0x3E', '0x3F', '0x48', '0x4A', '0x98', '0x4B', '0xBF', '0x87', '0x81', '0x79', '0xF0', '0xCF', '0x3F', '0x8D', '0x4C', '0x89', '0x60', '0x4A', '0xBF', '0x85', '0x2D', '0x6A', '0x5D', '0x4D', '0xE0', '0x8E']</v>
      </c>
      <c r="G2555" s="1" t="str">
        <f>TRIM(MID(A2555, FIND("Checksum:", A2555) + 9, FIND("(", A2555) - FIND("Checksum:", A2555) - 9))</f>
        <v>0x653F</v>
      </c>
      <c r="H2555" s="1" t="str">
        <f>TRIM(MID(A2555, FIND("(", A2555) + 1, FIND(")", A2555) - FIND("(", A2555) - 1))</f>
        <v>big</v>
      </c>
    </row>
    <row r="2556" spans="1:8" hidden="1" x14ac:dyDescent="0.25">
      <c r="A2556" t="s">
        <v>2554</v>
      </c>
      <c r="B2556" s="1" t="str">
        <f>TRIM(MID(A2556, FIND("Index:", A2556) + 6, FIND(",", A2556) - FIND("Index:", A2556) - 6))</f>
        <v>372190</v>
      </c>
      <c r="C2556" s="1" t="str">
        <f>TRIM(MID(A2556, FIND("Length:", A2556) + 7, FIND(",", A2556, FIND("Length:", A2556)) - FIND("Length:", A2556) - 7))</f>
        <v>148</v>
      </c>
      <c r="D2556" s="1">
        <f>COUNTIF(C:C,C2556)</f>
        <v>24</v>
      </c>
      <c r="E2556" s="1" t="str">
        <f t="shared" si="39"/>
        <v>0xA2</v>
      </c>
      <c r="F2556" s="2" t="str">
        <f>TRIM(MID(A2556, FIND("Message:", A2556) + 8, FIND("]", A2556) - FIND("Message:", A2556) - 7))</f>
        <v>['0xA2', '0xA3', '0x0E', '0x4B', '0x1C', '0x89', '0x8A', '0x1A', '0x7C', '0x1B', '0x7A', '0xA7', '0x4C', '0x79', '0xF0', '0xCF', '0x3F', '0x7A', '0x00', '0xCF', '0x10', '0x4D', '0x3F', '0xAC', '0x4C', '0x7A', '0xE6', '0xCA', '0x43', '0xF4', '0x4E', '0x19', '0x77', '0x9F', '0xE0', '0x6F', '0x1B', '0xDF', '0xC9', '0x4F', '0x43', '0x69', '0x40', '0x19', '0x75', '0x9F', '0xE0', '0x4B', '0x50', '0x6F', '0x17', '0x69', '0x40', '0x1A', '0x75', '0x1B', '0x2B', '0x51', '0x73', '0x79', '0xF0', '0xCF', '0x3F', '0x7A', '0x00', '0xB8', '0x52', '0xCF', '0x3F', '0x7A', '0xE2', '0xCA', '0x44', '0xAC', '0x7A', '0x53', '0x00', '0x1A', '0x70', '0x79', '0xF0', '0xCF', '0x3F', '0x57', '0x54', '0xDF', '0x46', '0x7C', '0xE7', '0x19', '0x6E', '0x1B', '0x81', '0x55', '0x6C', '0x7C', '0xE0', '0xCF', '0x3F', '0x7A', '0x00', '0xA8', '0x56', '0xCF', '0x3F', '0x7C', '0xF7', '0x19', '0x8E', '0xAC', '0x2E', '0x57', '0x1C', '0x74', '0xE0', '0xCF', '0x3F', '0x19', '0x8B', '0x7C', '0x58', '0xA3', '0x1C', '0x89', '0x8A', '0x1A', '0x67', '0x1B', '0xC8', '0x59', '0x65', '0x79', '0xF0', '0xCF', '0x3F', '0x7A', '0x00', '0xB2', '0x5A', '0xCF', '0x3F', '0xAC', '0x4C', '0x7A', '0xE6', '0xCA', '0x8E', '0x5B']</v>
      </c>
      <c r="G2556" s="1" t="str">
        <f>TRIM(MID(A2556, FIND("Checksum:", A2556) + 9, FIND("(", A2556) - FIND("Checksum:", A2556) - 9))</f>
        <v>0x4319</v>
      </c>
      <c r="H2556" s="1" t="str">
        <f>TRIM(MID(A2556, FIND("(", A2556) + 1, FIND(")", A2556) - FIND("(", A2556) - 1))</f>
        <v>big</v>
      </c>
    </row>
    <row r="2557" spans="1:8" hidden="1" x14ac:dyDescent="0.25">
      <c r="A2557" t="s">
        <v>2555</v>
      </c>
      <c r="B2557" s="1" t="str">
        <f>TRIM(MID(A2557, FIND("Index:", A2557) + 6, FIND(",", A2557) - FIND("Index:", A2557) - 6))</f>
        <v>372402</v>
      </c>
      <c r="C2557" s="1" t="str">
        <f>TRIM(MID(A2557, FIND("Length:", A2557) + 7, FIND(",", A2557, FIND("Length:", A2557)) - FIND("Length:", A2557) - 7))</f>
        <v>144</v>
      </c>
      <c r="D2557" s="1">
        <f>COUNTIF(C:C,C2557)</f>
        <v>30</v>
      </c>
      <c r="E2557" s="1" t="str">
        <f t="shared" si="39"/>
        <v>0x78</v>
      </c>
      <c r="F2557" s="2" t="str">
        <f>TRIM(MID(A2557, FIND("Message:", A2557) + 8, FIND("]", A2557) - FIND("Message:", A2557) - 7))</f>
        <v>['0x78', '0x7C', '0xE0', '0xCF', '0x3F', '0x7A', '0xDC', '0x63', '0x00', '0xCF', '0x3F', '0x7C', '0xF7', '0x19', '0x77', '0x77', '0x64', '0xAC', '0x1C', '0x74', '0xE0', '0xCF', '0x3F', '0x19', '0xAA', '0x65', '0x74', '0xA3', '0x1C', '0x89', '0x8A', '0x1A', '0x75', '0x3D', '0x66', '0x1B', '0x71', '0x79', '0xF0', '0xCF', '0x3F', '0x7A', '0xE6', '0x67', '0x00', '0xCF', '0x3F', '0xAC', '0x4C', '0x7A', '0xE6', '0xD0', '0x68', '0xCA', '0x43', '0x19', '0x70', '0x9F', '0xE0', '0x6F', '0xEF', '0x69', '0x1B', '0xDF', '0x43', '0x69', '0x40', '0x19', '0x6E', '0xD8', '0x6A', '0x9F', '0xE0', '0x6F', '0x17', '0x69', '0x40', '0xA0', '0xBB', '0x6B', '0x35', '0xA1', '0x35', '0xA7', '0x35', '0x8E', '0x65', '0x48', '0x6C', '0x3F', '0xAA', '0x3F', '0x3F', '0x3D', '0x3E', '0x3E', '0x8E', '0x6D', '0x37', '0x86', '0x33', '0x3E', '0x37', '0x87', '0x61', '0xBC', '0x6E', '0x3F', '0x42', '0xAF', '0x73', '0x3E', '0x37', '0x85', '0x0E', '0x6F', '0x09', '0x3F', '0x42', '0xAF', '0x75', '0x3E', '0x37', '0x94', '0x70', '0x85', '0x0B', '0x8E', '0x61', '0x4B', '0xBF', '0x85', '0x81', '0x71', '0xD7', '0x6E', '0x55', '0x24', '0x3F', '0x40', '0x3F', '0xEF', '0x72', '0x4F']</v>
      </c>
      <c r="G2557" s="1" t="str">
        <f>TRIM(MID(A2557, FIND("Checksum:", A2557) + 9, FIND("(", A2557) - FIND("Checksum:", A2557) - 9))</f>
        <v>0x3F45</v>
      </c>
      <c r="H2557" s="1" t="str">
        <f>TRIM(MID(A2557, FIND("(", A2557) + 1, FIND(")", A2557) - FIND("(", A2557) - 1))</f>
        <v>big</v>
      </c>
    </row>
    <row r="2558" spans="1:8" hidden="1" x14ac:dyDescent="0.25">
      <c r="A2558" t="s">
        <v>2556</v>
      </c>
      <c r="B2558" s="1" t="str">
        <f>TRIM(MID(A2558, FIND("Index:", A2558) + 6, FIND(",", A2558) - FIND("Index:", A2558) - 6))</f>
        <v>372643</v>
      </c>
      <c r="C2558" s="1" t="str">
        <f>TRIM(MID(A2558, FIND("Length:", A2558) + 7, FIND(",", A2558, FIND("Length:", A2558)) - FIND("Length:", A2558) - 7))</f>
        <v>171</v>
      </c>
      <c r="D2558" s="1">
        <f>COUNTIF(C:C,C2558)</f>
        <v>15</v>
      </c>
      <c r="E2558" s="1" t="str">
        <f t="shared" si="39"/>
        <v>0x7D</v>
      </c>
      <c r="F2558" s="2" t="str">
        <f>TRIM(MID(A2558, FIND("Message:", A2558) + 8, FIND("]", A2558) - FIND("Message:", A2558) - 7))</f>
        <v>['0x7D', '0x10', '0x4B', '0xBF', '0x87', '0x5F', '0x79', '0xF0', '0xE9', '0x7E', '0xCF', '0x3F', '0x7A', '0x00', '0xCF', '0x3F', '0x79', '0x90', '0x7F', '0x5B', '0x45', '0x3F', '0x5F', '0x3F', '0x79', '0xF7', '0x6F', '0x40', '0x1A', '0xD4', '0x6A', '0xE0', '0xA3', '0xF0', '0xA3', '0xB2', '0x41', '0x8C', '0xC2', '0x46', '0x19', '0xD1', '0x69', '0x40', '0x6B', '0x42', '0xA0', '0x35', '0x8E', '0x65', '0x3F', '0xAA', '0x3E', '0x34', '0x43', '0x3E', '0x3F', '0x42', '0xAF', '0x77', '0x3F', '0x43', '0xAC', '0x44', '0x44', '0x6F', '0x3F', '0x42', '0xAF', '0x91', '0x3E', '0xF8', '0x45', '0x37', '0x87', '0x63', '0x3E', '0x37', '0x85', '0x11', '0x73', '0x46', '0x1A', '0xCA', '0x79', '0xF0', '0xBF', '0x3F', '0xC6', '0x5B', '0x47', '0xEA', '0xC8', '0x51', '0x1A', '0xC9', '0x79', '0xF0', '0x9A', '0x48', '0xCF', '0x3F', '0x69', '0xE7', '0xCA', '0x43', '0x19', '0xCF', '0x49', '0xC5', '0x9F', '0xDF', '0xC5', '0x4A', '0xDF', '0x48', '0xC6', '0x4A', '0x69', '0x3F', '0x1A', '0xC4', '0x79', '0xF0', '0xCF', '0x0C', '0x4B', '0x3F', '0x69', '0xE7', '0xC8', '0x42', '0x19', '0xC1', '0xC1', '0x4C', '0x9F', '0xE0', '0xAF', '0x3E', '0x69', '0x40', '0x3F', '0xA3', '0x4D', '0xAA', '0x4C', '0x3F', '0xBF', '0x3F', '0x4B', '0xBF', '0x8D', '0x4E', '0x87', '0x49', '0x1A', '0xBE', '0x79', '0xF0', '0xCF', '0x32', '0x4F', '0x3F', '0x7A', '0x00', '0xCF', '0x3F', '0x7A', '0xE6', '0x79']</v>
      </c>
      <c r="G2558" s="1" t="str">
        <f>TRIM(MID(A2558, FIND("Checksum:", A2558) + 9, FIND("(", A2558) - FIND("Checksum:", A2558) - 9))</f>
        <v>0x50C8</v>
      </c>
      <c r="H2558" s="1" t="str">
        <f>TRIM(MID(A2558, FIND("(", A2558) + 1, FIND(")", A2558) - FIND("(", A2558) - 1))</f>
        <v>big</v>
      </c>
    </row>
    <row r="2559" spans="1:8" hidden="1" x14ac:dyDescent="0.25">
      <c r="A2559" t="s">
        <v>2557</v>
      </c>
      <c r="B2559" s="1" t="str">
        <f>TRIM(MID(A2559, FIND("Index:", A2559) + 6, FIND(",", A2559) - FIND("Index:", A2559) - 6))</f>
        <v>373587</v>
      </c>
      <c r="C2559" s="1" t="str">
        <f>TRIM(MID(A2559, FIND("Length:", A2559) + 7, FIND(",", A2559, FIND("Length:", A2559)) - FIND("Length:", A2559) - 7))</f>
        <v>199</v>
      </c>
      <c r="D2559" s="1">
        <f>COUNTIF(C:C,C2559)</f>
        <v>17</v>
      </c>
      <c r="E2559" s="1" t="str">
        <f t="shared" si="39"/>
        <v>0xCB</v>
      </c>
      <c r="F2559" s="2" t="str">
        <f>TRIM(MID(A2559, FIND("Message:", A2559) + 8, FIND("]", A2559) - FIND("Message:", A2559) - 7))</f>
        <v>['0xCB', '0x51', '0x00', '0xCF', '0x3F', '0x4B', '0xBF', '0x85', '0xCF', '0xC0', '0x52', '0x7A', '0xEB', '0x79', '0x00', '0xCF', '0x3F', '0x79', '0xBA', '0x53', '0xF6', '0xC8', '0x5E', '0x4A', '0x6F', '0xAD', '0xED', '0xC6', '0x54', '0x4B', '0xBF', '0x42', '0x43', '0x79', '0xF0', '0xCF', '0x1F', '0x55', '0x3F', '0x7A', '0x00', '0xCF', '0x3F', '0x4B', '0xBF', '0x29', '0x56', '0x85', '0xFB', '0x7A', '0xEB', '0x79', '0x00', '0xCF', '0x87', '0x57', '0x3F', '0x79', '0xF2', '0xCA', '0x4F', '0x4A', '0x6F', '0xD6', '0x58', '0xAE', '0xDF', '0x4B', '0xBF', '0x42', '0x43', '0x79', '0xF0', '0x59', '0xF0', '0xCF', '0x3F', '0x7A', '0x00', '0xCF', '0x3F', '0xE2', '0x5A', '0x4B', '0xBF', '0x85', '0xCF', '0x7A', '0xE7', '0x79', '0x96', '0x5B', '0x00', '0xCF', '0x3F', '0x79', '0xF2', '0xCA', '0x40', '0xE1', '0x5C', '0xF3', '0x9E', '0x3F', '0x48', '0x8E', '0x65', '0x3F', '0xA9', '0x5D', '0xAA', '0x1A', '0xDD', '0x79', '0xF0', '0xBF', '0x3F', '0x69', '0x5E', '0xC6', '0xEE', '0xCA', '0x43', '0x19', '0xDA', '0x9F', '0xB5', '0x5F', '0xDF', '0xC5', '0x4D', '0xDF', '0x43', '0x69', '0x3F', '0x1E', '0x60', '0x19', '0xD8', '0x9F', '0xDF', '0xC5', '0x45', '0x69', '0x46', '0x61', '0x3F', '0x3F', '0xAA', '0x8E', '0x61', '0x4B', '0xBF', '0x85', '0x62', '0x87', '0x77', '0x4A', '0xBF', '0x87', '0x79', '0x79', '0xE5', '0x63', '0xF0', '0xCF', '0x3F', '0x7A', '0x00', '0xCF', '0x3F', '0xEC', '0x64', '0x4B', '0xBF', '0x87', '0x7B', '0x7A', '0xEB', '0x79', '0x52', '0x65', '0x00', '0xCF', '0x3F', '0xAC', '0xF2', '0x7C', '0xEB', '0x7C', '0x66', '0x29', '0x40', '0x89', '0x67', '0x7C', '0xE1', '0xCA', '0xE9']</v>
      </c>
      <c r="G2559" s="1" t="str">
        <f>TRIM(MID(A2559, FIND("Checksum:", A2559) + 9, FIND("(", A2559) - FIND("Checksum:", A2559) - 9))</f>
        <v>0x674B</v>
      </c>
      <c r="H2559" s="1" t="str">
        <f>TRIM(MID(A2559, FIND("(", A2559) + 1, FIND(")", A2559) - FIND("(", A2559) - 1))</f>
        <v>big</v>
      </c>
    </row>
    <row r="2560" spans="1:8" hidden="1" x14ac:dyDescent="0.25">
      <c r="A2560" t="s">
        <v>2558</v>
      </c>
      <c r="B2560" s="1" t="str">
        <f>TRIM(MID(A2560, FIND("Index:", A2560) + 6, FIND(",", A2560) - FIND("Index:", A2560) - 6))</f>
        <v>373691</v>
      </c>
      <c r="C2560" s="1" t="str">
        <f>TRIM(MID(A2560, FIND("Length:", A2560) + 7, FIND(",", A2560, FIND("Length:", A2560)) - FIND("Length:", A2560) - 7))</f>
        <v>248</v>
      </c>
      <c r="D2560" s="1">
        <f>COUNTIF(C:C,C2560)</f>
        <v>12</v>
      </c>
      <c r="E2560" s="1" t="str">
        <f t="shared" si="39"/>
        <v>0x48</v>
      </c>
      <c r="F2560" s="2" t="str">
        <f>TRIM(MID(A2560, FIND("Message:", A2560) + 8, FIND("]", A2560) - FIND("Message:", A2560) - 7))</f>
        <v>['0x48', '0x8E', '0x65', '0x3F', '0xA9', '0x5D', '0xAA', '0x1A', '0xDD', '0x79', '0xF0', '0xBF', '0x3F', '0x69', '0x5E', '0xC6', '0xEE', '0xCA', '0x43', '0x19', '0xDA', '0x9F', '0xB5', '0x5F', '0xDF', '0xC5', '0x4D', '0xDF', '0x43', '0x69', '0x3F', '0x1E', '0x60', '0x19', '0xD8', '0x9F', '0xDF', '0xC5', '0x45', '0x69', '0x46', '0x61', '0x3F', '0x3F', '0xAA', '0x8E', '0x61', '0x4B', '0xBF', '0x85', '0x62', '0x87', '0x77', '0x4A', '0xBF', '0x87', '0x79', '0x79', '0xE5', '0x63', '0xF0', '0xCF', '0x3F', '0x7A', '0x00', '0xCF', '0x3F', '0xEC', '0x64', '0x4B', '0xBF', '0x87', '0x7B', '0x7A', '0xEB', '0x79', '0x52', '0x65', '0x00', '0xCF', '0x3F', '0xAC', '0xF2', '0x7C', '0xEB', '0x7C', '0x66', '0x29', '0x40', '0x89', '0x67', '0x7C', '0xE1', '0xCA', '0xE9', '0x67', '0x4B', '0x29', '0x40', '0x24', '0x3F', '0x89', '0x67', '0x70', '0x68', '0x45', '0x3F', '0x3E', '0x3E', '0x7C', '0xE7', '0x19', '0xE6', '0x69', '0xC9', '0xA3', '0x12', '0x89', '0x8A', '0x49', '0xBF', '0x06', '0x6A', '0x87', '0x7D', '0xDF', '0x43', '0x69', '0x40', '0x29', '0x65', '0x6B', '0x3F', '0x4A', '0xBF', '0x87', '0x7D', '0x6A', '0xE0', '0x05', '0x6C', '0x8E', '0x65', '0x3F', '0xAA', '0x8E', '0x61', '0x4A', '0x84', '0x6D', '0xBF', '0x87', '0x47', '0x49', '0x6F', '0xAD', '0x05', '0x67', '0x6E', '0xA9', '0xE0', '0x6A', '0xE0', '0x49', '0x6F', '0xAD', '0xAA', '0x6F', '0x07', '0x4A', '0xBF', '0x87', '0x49', '0xA9', '0xE0', '0xDB', '0x70', '0xEF', '0x4E', '0x6A', '0xE0', '0xFB', '0x0F', '0x3F', '0x44', '0x71', '0x48', '0xFD', '0x9F', '0x3F', '0x48', '0xF2', '0x9E', '0x70', '0x72', '0x3F', '0x48', '0xEF', '0x87', '0x3F', '0x48', '0xFE', '0xF7', '0x73', '0xF1', '0x3F', '0x48', '0xF2', '0x20', '0x3F', '0x48', '0x87', '0x74', '0x8E', '0x65', '0xEE', '0xFB', '0x3F', '0x48', '0x8E', '0x69', '0x75', '0x61', '0x4B', '0xBF', '0x86', '0xBD', '0x6E', '0x55', '0xE9', '0x76', '0x24', '0x3F', '0x40', '0x3F', '0x4F', '0x3F', '0x45', '0x2D', '0x77', '0x3F', '0x5F', '0x3F', '0x4A', '0xBF', '0x85', '0xFD', '0xE2']</v>
      </c>
      <c r="G2560" s="1" t="str">
        <f>TRIM(MID(A2560, FIND("Checksum:", A2560) + 9, FIND("(", A2560) - FIND("Checksum:", A2560) - 9))</f>
        <v>0x7879</v>
      </c>
      <c r="H2560" s="1" t="str">
        <f>TRIM(MID(A2560, FIND("(", A2560) + 1, FIND(")", A2560) - FIND("(", A2560) - 1))</f>
        <v>big</v>
      </c>
    </row>
    <row r="2561" spans="1:8" hidden="1" x14ac:dyDescent="0.25">
      <c r="A2561" t="s">
        <v>2559</v>
      </c>
      <c r="B2561" s="1" t="str">
        <f>TRIM(MID(A2561, FIND("Index:", A2561) + 6, FIND(",", A2561) - FIND("Index:", A2561) - 6))</f>
        <v>374078</v>
      </c>
      <c r="C2561" s="1" t="str">
        <f>TRIM(MID(A2561, FIND("Length:", A2561) + 7, FIND(",", A2561, FIND("Length:", A2561)) - FIND("Length:", A2561) - 7))</f>
        <v>228</v>
      </c>
      <c r="D2561" s="1">
        <f>COUNTIF(C:C,C2561)</f>
        <v>15</v>
      </c>
      <c r="E2561" s="1" t="str">
        <f t="shared" si="39"/>
        <v>0x8E</v>
      </c>
      <c r="F2561" s="2" t="str">
        <f>TRIM(MID(A2561, FIND("Message:", A2561) + 8, FIND("]", A2561) - FIND("Message:", A2561) - 7))</f>
        <v>['0x8E', '0x61', '0x4A', '0xBF', '0x90', '0x48', '0x85', '0x88', '0x79', '0xF0', '0xBF', '0x3F', '0xC6', '0x86', '0x49', '0xEE', '0xC8', '0x80', '0x4A', '0xBF', '0x42', '0x49', '0x17', '0x4A', '0x4B', '0x6F', '0xAD', '0xEF', '0x79', '0xF0', '0xCF', '0xDC', '0x4B', '0x3F', '0x7A', '0x00', '0xCF', '0x3F', '0x89', '0x47', '0xE4', '0x4C', '0x4B', '0xBF', '0x85', '0xFB', '0x79', '0xF7', '0x7A', '0xC4', '0x4D', '0x00', '0xCF', '0x3F', '0x7A', '0xE6', '0xC8', '0x70', '0xF6', '0x4E', '0x4A', '0xBF', '0x42', '0x49', '0x4B', '0x6F', '0xAD', '0x4C', '0x4F', '0xEF', '0x79', '0xF0', '0xCF', '0x3F', '0x7A', '0x00', '0x33', '0x50', '0xCF', '0x3F', '0x89', '0x47', '0x4B', '0xBF', '0x86', '0xC1', '0x51', '0xBB', '0x79', '0xFB', '0x7A', '0x00', '0xCF', '0x3F', '0x0C', '0x52', '0x7A', '0xE6', '0xC8', '0x60', '0x00', '0x00', '0x00', '0xDC', '0xF0', '0x85', '0x06', '0xFF', '0xFF', '0xFF', '0xFF', '0xFF', '0x7C', '0x85', '0x04', '0x09', '0x00', '0xFE', '0x53', '0x00', '0x07', '0xEB', '0x40', '0xE8', '0x00', '0x4A', '0xBF', '0x42', '0x47', '0x4B', '0x08', '0x41', '0x6F', '0xAD', '0xED', '0x79', '0xF0', '0xCF', '0x3F', '0xC5', '0x42', '0x7A', '0x00', '0xCF', '0x3F', '0x89', '0x47', '0x4B', '0xE7', '0x43', '0xBF', '0x85', '0xFB', '0x79', '0xFB', '0x7A', '0x00', '0x74', '0x44', '0xCF', '0x3F', '0x7A', '0xE2', '0xCA', '0x50', '0x4A', '0x16', '0x45', '0xBF', '0x42', '0x47', '0x4B', '0x6F', '0xAE', '0xDF', '0xD7', '0x46', '0x79', '0xF0', '0xCF', '0x3F', '0x7A', '0x00', '0xCF', '0x0A', '0x47', '0x3F', '0x89', '0x47', '0x4B', '0xBF', '0x86', '0xBB', '0xA4', '0x48', '0x79', '0xF7', '0x7A', '0x00', '0xCF', '0x3F', '0x7A', '0xBD', '0x49', '0xE2', '0xCA', '0x40', '0xF2', '0xBF', '0x3F', '0x48', '0x71', '0x4A', '0x8E', '0x65', '0x3F', '0xAA', '0x8E', '0x61', '0x6E', '0x86', '0x4B', '0x55', '0x40', '0x3F', '0x4F', '0x3F', '0x49']</v>
      </c>
      <c r="G2561" s="1" t="str">
        <f>TRIM(MID(A2561, FIND("Checksum:", A2561) + 9, FIND("(", A2561) - FIND("Checksum:", A2561) - 9))</f>
        <v>0x6F67</v>
      </c>
      <c r="H2561" s="1" t="str">
        <f>TRIM(MID(A2561, FIND("(", A2561) + 1, FIND(")", A2561) - FIND("(", A2561) - 1))</f>
        <v>big</v>
      </c>
    </row>
    <row r="2562" spans="1:8" hidden="1" x14ac:dyDescent="0.25">
      <c r="A2562" t="s">
        <v>2560</v>
      </c>
      <c r="B2562" s="1" t="str">
        <f>TRIM(MID(A2562, FIND("Index:", A2562) + 6, FIND(",", A2562) - FIND("Index:", A2562) - 6))</f>
        <v>374224</v>
      </c>
      <c r="C2562" s="1" t="str">
        <f>TRIM(MID(A2562, FIND("Length:", A2562) + 7, FIND(",", A2562, FIND("Length:", A2562)) - FIND("Length:", A2562) - 7))</f>
        <v>190</v>
      </c>
      <c r="D2562" s="1">
        <f>COUNTIF(C:C,C2562)</f>
        <v>11</v>
      </c>
      <c r="E2562" s="1" t="str">
        <f t="shared" si="39"/>
        <v>0x47</v>
      </c>
      <c r="F2562" s="2" t="str">
        <f>TRIM(MID(A2562, FIND("Message:", A2562) + 8, FIND("]", A2562) - FIND("Message:", A2562) - 7))</f>
        <v>['0x47', '0x4B', '0xE7', '0x43', '0xBF', '0x85', '0xFB', '0x79', '0xFB', '0x7A', '0x00', '0x74', '0x44', '0xCF', '0x3F', '0x7A', '0xE2', '0xCA', '0x50', '0x4A', '0x16', '0x45', '0xBF', '0x42', '0x47', '0x4B', '0x6F', '0xAE', '0xDF', '0xD7', '0x46', '0x79', '0xF0', '0xCF', '0x3F', '0x7A', '0x00', '0xCF', '0x0A', '0x47', '0x3F', '0x89', '0x47', '0x4B', '0xBF', '0x86', '0xBB', '0xA4', '0x48', '0x79', '0xF7', '0x7A', '0x00', '0xCF', '0x3F', '0x7A', '0xBD', '0x49', '0xE2', '0xCA', '0x40', '0xF2', '0xBF', '0x3F', '0x48', '0x71', '0x4A', '0x8E', '0x65', '0x3F', '0xAA', '0x8E', '0x61', '0x6E', '0x86', '0x4B', '0x55', '0x40', '0x3F', '0x4F', '0x3F', '0x49', '0x6F', '0x67', '0x4C', '0xAF', '0x8F', '0x75', '0xE0', '0xCF', '0x3F', '0x49', '0x3A', '0x4D', '0x6F', '0xAF', '0x8D', '0x74', '0xE0', '0xCF', '0x3F', '0x5E', '0x4E', '0x49', '0xBF', '0x85', '0xD3', '0x73', '0xE0', '0xCF', '0xD4', '0x4F', '0x3F', '0xC2', '0x46', '0xA4', '0x4C', '0x49', '0x6F', '0x41', '0x50', '0xAF', '0x85', '0x45', '0x3F', '0x40', '0x50', '0x73', '0x0E', '0x51', '0xE0', '0xCF', '0x3F', '0xC2', '0x43', '0x4A', '0x6F', '0x00', '0x52', '0xAF', '0x83', '0x4B', '0xBF', '0x87', '0x7F', '0x79', '0x11', '0x53', '0xF0', '0xCF', '0x3F', '0x1A', '0xA4', '0x79', '0x47', '0xD2', '0x54', '0x6B', '0xE0', '0x79', '0xF0', '0xCF', '0x3F', '0x4A', '0x64', '0x55', '0x3F', '0xBF', '0x3F', '0x79', '0xF2', '0xCA', '0x43', '0x0E', '0x56', '0x19', '0x9F', '0x7C', '0xE0', '0xCF', '0x3F', '0xDF', '0x5B', '0x57', '0x44', '0x7C', '0xF7', '0x1A', '0x9D', '0x1C']</v>
      </c>
      <c r="G2562" s="1" t="str">
        <f>TRIM(MID(A2562, FIND("Checksum:", A2562) + 9, FIND("(", A2562) - FIND("Checksum:", A2562) - 9))</f>
        <v>0x5A3E</v>
      </c>
      <c r="H2562" s="1" t="str">
        <f>TRIM(MID(A2562, FIND("(", A2562) + 1, FIND(")", A2562) - FIND("(", A2562) - 1))</f>
        <v>big</v>
      </c>
    </row>
    <row r="2563" spans="1:8" hidden="1" x14ac:dyDescent="0.25">
      <c r="A2563" t="s">
        <v>2561</v>
      </c>
      <c r="B2563" s="1" t="str">
        <f>TRIM(MID(A2563, FIND("Index:", A2563) + 6, FIND(",", A2563) - FIND("Index:", A2563) - 6))</f>
        <v>374296</v>
      </c>
      <c r="C2563" s="1" t="str">
        <f>TRIM(MID(A2563, FIND("Length:", A2563) + 7, FIND(",", A2563, FIND("Length:", A2563)) - FIND("Length:", A2563) - 7))</f>
        <v>136</v>
      </c>
      <c r="D2563" s="1">
        <f>COUNTIF(C:C,C2563)</f>
        <v>23</v>
      </c>
      <c r="E2563" s="1" t="str">
        <f t="shared" ref="E2563:E2626" si="40">TRIM(MID(F2563, FIND("0x", F2563), FIND("'", F2563, FIND("0x", F2563)) - FIND("0x", F2563)))</f>
        <v>0x61</v>
      </c>
      <c r="F2563" s="2" t="str">
        <f>TRIM(MID(A2563, FIND("Message:", A2563) + 8, FIND("]", A2563) - FIND("Message:", A2563) - 7))</f>
        <v>['0x61', '0x6E', '0x86', '0x4B', '0x55', '0x40', '0x3F', '0x4F', '0x3F', '0x49', '0x6F', '0x67', '0x4C', '0xAF', '0x8F', '0x75', '0xE0', '0xCF', '0x3F', '0x49', '0x3A', '0x4D', '0x6F', '0xAF', '0x8D', '0x74', '0xE0', '0xCF', '0x3F', '0x5E', '0x4E', '0x49', '0xBF', '0x85', '0xD3', '0x73', '0xE0', '0xCF', '0xD4', '0x4F', '0x3F', '0xC2', '0x46', '0xA4', '0x4C', '0x49', '0x6F', '0x41', '0x50', '0xAF', '0x85', '0x45', '0x3F', '0x40', '0x50', '0x73', '0x0E', '0x51', '0xE0', '0xCF', '0x3F', '0xC2', '0x43', '0x4A', '0x6F', '0x00', '0x52', '0xAF', '0x83', '0x4B', '0xBF', '0x87', '0x7F', '0x79', '0x11', '0x53', '0xF0', '0xCF', '0x3F', '0x1A', '0xA4', '0x79', '0x47', '0xD2', '0x54', '0x6B', '0xE0', '0x79', '0xF0', '0xCF', '0x3F', '0x4A', '0x64', '0x55', '0x3F', '0xBF', '0x3F', '0x79', '0xF2', '0xCA', '0x43', '0x0E', '0x56', '0x19', '0x9F', '0x7C', '0xE0', '0xCF', '0x3F', '0xDF', '0x5B', '0x57', '0x44', '0x7C', '0xF7', '0x1A', '0x9D', '0x1C', '0x5A', '0x3E', '0x58', '0x79', '0xF0', '0xCF', '0x3F', '0x7C', '0xE7', '0x49', '0x7F', '0x59', '0xBF', '0x87', '0x7F', '0xAC', '0x1C', '0x45']</v>
      </c>
      <c r="G2563" s="1" t="str">
        <f>TRIM(MID(A2563, FIND("Checksum:", A2563) + 9, FIND("(", A2563) - FIND("Checksum:", A2563) - 9))</f>
        <v>0x3F6D</v>
      </c>
      <c r="H2563" s="1" t="str">
        <f>TRIM(MID(A2563, FIND("(", A2563) + 1, FIND(")", A2563) - FIND("(", A2563) - 1))</f>
        <v>big</v>
      </c>
    </row>
    <row r="2564" spans="1:8" hidden="1" x14ac:dyDescent="0.25">
      <c r="A2564" t="s">
        <v>2562</v>
      </c>
      <c r="B2564" s="1" t="str">
        <f>TRIM(MID(A2564, FIND("Index:", A2564) + 6, FIND(",", A2564) - FIND("Index:", A2564) - 6))</f>
        <v>374319</v>
      </c>
      <c r="C2564" s="1" t="str">
        <f>TRIM(MID(A2564, FIND("Length:", A2564) + 7, FIND(",", A2564, FIND("Length:", A2564)) - FIND("Length:", A2564) - 7))</f>
        <v>56</v>
      </c>
      <c r="D2564" s="1">
        <f>COUNTIF(C:C,C2564)</f>
        <v>12</v>
      </c>
      <c r="E2564" s="1" t="str">
        <f t="shared" si="40"/>
        <v>0xAF</v>
      </c>
      <c r="F2564" s="2" t="str">
        <f>TRIM(MID(A2564, FIND("Message:", A2564) + 8, FIND("]", A2564) - FIND("Message:", A2564) - 7))</f>
        <v>['0xAF', '0x8D', '0x74', '0xE0', '0xCF', '0x3F', '0x5E', '0x4E', '0x49', '0xBF', '0x85', '0xD3', '0x73', '0xE0', '0xCF', '0xD4', '0x4F', '0x3F', '0xC2', '0x46', '0xA4', '0x4C', '0x49', '0x6F', '0x41', '0x50', '0xAF', '0x85', '0x45', '0x3F', '0x40', '0x50', '0x73', '0x0E', '0x51', '0xE0', '0xCF', '0x3F', '0xC2', '0x43', '0x4A', '0x6F', '0x00', '0x52', '0xAF', '0x83', '0x4B', '0xBF', '0x87', '0x7F', '0x79', '0x11', '0x53', '0xF0', '0xCF', '0x3F']</v>
      </c>
      <c r="G2564" s="1" t="str">
        <f>TRIM(MID(A2564, FIND("Checksum:", A2564) + 9, FIND("(", A2564) - FIND("Checksum:", A2564) - 9))</f>
        <v>0x1AA4</v>
      </c>
      <c r="H2564" s="1" t="str">
        <f>TRIM(MID(A2564, FIND("(", A2564) + 1, FIND(")", A2564) - FIND("(", A2564) - 1))</f>
        <v>big</v>
      </c>
    </row>
    <row r="2565" spans="1:8" hidden="1" x14ac:dyDescent="0.25">
      <c r="A2565" t="s">
        <v>2563</v>
      </c>
      <c r="B2565" s="1" t="str">
        <f>TRIM(MID(A2565, FIND("Index:", A2565) + 6, FIND(",", A2565) - FIND("Index:", A2565) - 6))</f>
        <v>374468</v>
      </c>
      <c r="C2565" s="1" t="str">
        <f>TRIM(MID(A2565, FIND("Length:", A2565) + 7, FIND(",", A2565, FIND("Length:", A2565)) - FIND("Length:", A2565) - 7))</f>
        <v>190</v>
      </c>
      <c r="D2565" s="1">
        <f>COUNTIF(C:C,C2565)</f>
        <v>11</v>
      </c>
      <c r="E2565" s="1" t="str">
        <f t="shared" si="40"/>
        <v>0x3F</v>
      </c>
      <c r="F2565" s="2" t="str">
        <f>TRIM(MID(A2565, FIND("Message:", A2565) + 8, FIND("]", A2565) - FIND("Message:", A2565) - 7))</f>
        <v>['0x3F', '0x29', '0x5E', '0x4A', '0x3F', '0xBF', '0x3F', '0x72', '0x1B', '0x79', '0xED', '0x5F', '0xF2', '0xC8', '0x42', '0x42', '0x3F', '0x4F', '0x3F', '0x6D', '0x60', '0x72', '0x17', '0xA2', '0x7C', '0x29', '0x4E', '0xA2', '0x23', '0x61', '0x7C', '0x82', '0xEB', '0x19', '0xB8', '0x1A', '0xB9', '0xF1', '0x62', '0x69', '0x71', '0x79', '0xF0', '0xBF', '0x3F', '0xC6', '0x6D', '0x63', '0xEE', '0xCA', '0x4F', '0x19', '0xB6', '0x9F', '0xDF', '0xBB', '0x64', '0xC5', '0x4D', '0xDF', '0x4F', '0x69', '0x3F', '0x4F', '0x9E', '0x65', '0x3F', '0x3E', '0x3E', '0x3E', '0x37', '0x85', '0x86', '0xA2', '0x66', '0x3F', '0x43', '0x40', '0x6F', '0x3E', '0x37', '0x85', '0x93', '0x67', '0x11', '0x3E', '0x37', '0x87', '0x5B', '0x3F', '0x3F', '0x4F', '0x68', '0xBF', '0x3F', '0x19', '0xAD', '0x9F', '0xDF', '0xC5', '0x73', '0x69', '0x45', '0x69', '0x3F', '0x2B', '0x30', '0x1A', '0xAA', '0x77', '0x6A', '0xA9', '0xF1', '0x89', '0x0C', '0x79', '0x51', '0xCA', '0x31', '0x6B', '0x48', '0x19', '0xA8', '0x9F', '0xDF', '0xC5', '0x4E', '0x09', '0x6C', '0x69', '0x3F', '0xD9', '0xAF', '0xAC', '0xF1', '0x8C', '0xC9', '0x6D', '0x0C', '0xAC', '0x1C', '0xDF', '0x4A', '0x7C', '0xE7', '0xD0', '0x6E', '0x19', '0xA3', '0x2B', '0x30', '0x9F', '0xDF', '0x1A', '0x20', '0x6F', '0xA1', '0xC5', '0x46', '0x69', '0x3F', '0xA9', '0xF1', '0x61', '0x70', '0x89', '0x0C', '0x70', '0xE7', '0xAC', '0x52', '0xAC', '0x0A', '0x71', '0x1C', '0x19', '0x9E', '0x9F', '0xDF', '0x1A', '0x9D', '0x7C', '0x72', '0xC5', '0x4B', '0x69', '0x3F', '0x79', '0xF0', '0xBF']</v>
      </c>
      <c r="G2565" s="1" t="str">
        <f>TRIM(MID(A2565, FIND("Checksum:", A2565) + 9, FIND("(", A2565) - FIND("Checksum:", A2565) - 9))</f>
        <v>0x5673</v>
      </c>
      <c r="H2565" s="1" t="str">
        <f>TRIM(MID(A2565, FIND("(", A2565) + 1, FIND(")", A2565) - FIND("(", A2565) - 1))</f>
        <v>big</v>
      </c>
    </row>
    <row r="2566" spans="1:8" hidden="1" x14ac:dyDescent="0.25">
      <c r="A2566" t="s">
        <v>2564</v>
      </c>
      <c r="B2566" s="1" t="str">
        <f>TRIM(MID(A2566, FIND("Index:", A2566) + 6, FIND(",", A2566) - FIND("Index:", A2566) - 6))</f>
        <v>374886</v>
      </c>
      <c r="C2566" s="1" t="str">
        <f>TRIM(MID(A2566, FIND("Length:", A2566) + 7, FIND(",", A2566, FIND("Length:", A2566)) - FIND("Length:", A2566) - 7))</f>
        <v>138</v>
      </c>
      <c r="D2566" s="1">
        <f>COUNTIF(C:C,C2566)</f>
        <v>26</v>
      </c>
      <c r="E2566" s="1" t="str">
        <f t="shared" si="40"/>
        <v>0x35</v>
      </c>
      <c r="F2566" s="2" t="str">
        <f>TRIM(MID(A2566, FIND("Message:", A2566) + 8, FIND("]", A2566) - FIND("Message:", A2566) - 7))</f>
        <v>['0x35', '0x8E', '0x65', '0x3F', '0xAA', '0x4F', '0x4F', '0x4D', '0x3F', '0x3E', '0x3E', '0x3E', '0x37', '0x87', '0x7D', '0x83', '0x4E', '0x8E', '0x61', '0x8E', '0x65', '0xDF', '0x3F', '0x3F', '0x90', '0x4F', '0x48', '0x8E', '0x61', '0xC2', '0x3F', '0x45', '0x3F', '0x0E', '0x50', '0x42', '0x3E', '0x49', '0x6F', '0xAE', '0xBB', '0x74', '0x68', '0x51', '0xE0', '0xCF', '0x3F', '0x49', '0xBF', '0x85', '0xC9', '0x99', '0x52', '0x73', '0xE0', '0xCF', '0x3F', '0xC2', '0x46', '0x49', '0x08', '0x53', '0x6F', '0xAE', '0x4F', '0xA4', '0x4C', '0x75', '0xE0', '0x08', '0x54', '0xCF', '0x3F', '0x49', '0xBF', '0x85', '0xD3', '0x73', '0x39', '0x55', '0xE0', '0xCF', '0x3F', '0x19', '0x63', '0x89', '0x8A', '0xD5', '0x56', '0x4A', '0xBF', '0x85', '0xD3', '0x6A', '0x40', '0xC2', '0x27', '0x57', '0x40', '0x8E', '0x65', '0x3F', '0xAA', '0x8E', '0x61', '0x65', '0x58', '0x1A', '0xCA', '0x79', '0xF0', '0xBF', '0x3F', '0xC6', '0x6D', '0x59', '0xE8', '0xCA', '0x40', '0xDF', '0x2B', '0x3F', '0x48', '0xDF', '0x5A', '0x4A', '0xBF', '0x86', '0xE9', '0x79', '0xF0', '0xCF', '0x0F', '0x5B', '0x3F', '0xC6', '0xEB', '0xC8']</v>
      </c>
      <c r="G2566" s="1" t="str">
        <f>TRIM(MID(A2566, FIND("Checksum:", A2566) + 9, FIND("(", A2566) - FIND("Checksum:", A2566) - 9))</f>
        <v>0x40DF</v>
      </c>
      <c r="H2566" s="1" t="str">
        <f>TRIM(MID(A2566, FIND("(", A2566) + 1, FIND(")", A2566) - FIND("(", A2566) - 1))</f>
        <v>big</v>
      </c>
    </row>
    <row r="2567" spans="1:8" hidden="1" x14ac:dyDescent="0.25">
      <c r="A2567" t="s">
        <v>2565</v>
      </c>
      <c r="B2567" s="1" t="str">
        <f>TRIM(MID(A2567, FIND("Index:", A2567) + 6, FIND(",", A2567) - FIND("Index:", A2567) - 6))</f>
        <v>375030</v>
      </c>
      <c r="C2567" s="1" t="str">
        <f>TRIM(MID(A2567, FIND("Length:", A2567) + 7, FIND(",", A2567, FIND("Length:", A2567)) - FIND("Length:", A2567) - 7))</f>
        <v>120</v>
      </c>
      <c r="D2567" s="1">
        <f>COUNTIF(C:C,C2567)</f>
        <v>9</v>
      </c>
      <c r="E2567" s="1" t="str">
        <f t="shared" si="40"/>
        <v>0x48</v>
      </c>
      <c r="F2567" s="2" t="str">
        <f>TRIM(MID(A2567, FIND("Message:", A2567) + 8, FIND("]", A2567) - FIND("Message:", A2567) - 7))</f>
        <v>['0x48', '0x4A', '0xBF', '0x42', '0x3F', '0x79', '0xE8', '0x5D', '0xF0', '0xBF', '0x3F', '0x9F', '0xE2', '0xC7', '0x94', '0x2C', '0x5E', '0xCA', '0x51', '0x4A', '0xBF', '0x42', '0x40', '0x79', '0x80', '0x5F', '0xF0', '0xBF', '0x3F', '0x4A', '0x3F', '0x3F', '0xE9', '0x01', '0x60', '0x79', '0xEF', '0xCA', '0x49', '0x49', '0x6F', '0xAE', '0x45', '0x61', '0x21', '0x1A', '0x50', '0xA9', '0xE0', '0x6A', '0xE0', '0xC2', '0x62', '0x49', '0x6F', '0xAE', '0x23', '0x1A', '0x4E', '0xA9', '0xFE', '0x63', '0xE0', '0xDF', '0x5D', '0x6A', '0xE0', '0x49', '0x6F', '0x85', '0x64', '0xAE', '0x2B', '0x1A', '0x4A', '0xA9', '0xE0', '0x6A', '0x97', '0x65', '0xE0', '0x49', '0x6F', '0xAE', '0x2D', '0x1A', '0x49', '0x3E', '0x66', '0xA9', '0xE0', '0x6A', '0xE0', '0xDF', '0x51', '0x3F', '0xAC', '0x67', '0x48', '0x3E', '0x37', '0x85', '0x17', '0x3E', '0x37', '0x37', '0x68', '0x85', '0x87', '0x3E', '0x37', '0x86', '0xA9', '0x3E', '0x59', '0x69', '0x37', '0x85', '0x88', '0x3E']</v>
      </c>
      <c r="G2567" s="1" t="str">
        <f>TRIM(MID(A2567, FIND("Checksum:", A2567) + 9, FIND("(", A2567) - FIND("Checksum:", A2567) - 9))</f>
        <v>0x3787</v>
      </c>
      <c r="H2567" s="1" t="str">
        <f>TRIM(MID(A2567, FIND("(", A2567) + 1, FIND(")", A2567) - FIND("(", A2567) - 1))</f>
        <v>big</v>
      </c>
    </row>
    <row r="2568" spans="1:8" hidden="1" x14ac:dyDescent="0.25">
      <c r="A2568" t="s">
        <v>2566</v>
      </c>
      <c r="B2568" s="1" t="str">
        <f>TRIM(MID(A2568, FIND("Index:", A2568) + 6, FIND(",", A2568) - FIND("Index:", A2568) - 6))</f>
        <v>375037</v>
      </c>
      <c r="C2568" s="1" t="str">
        <f>TRIM(MID(A2568, FIND("Length:", A2568) + 7, FIND(",", A2568, FIND("Length:", A2568)) - FIND("Length:", A2568) - 7))</f>
        <v>145</v>
      </c>
      <c r="D2568" s="1">
        <f>COUNTIF(C:C,C2568)</f>
        <v>28</v>
      </c>
      <c r="E2568" s="1" t="str">
        <f t="shared" si="40"/>
        <v>0x5D</v>
      </c>
      <c r="F2568" s="2" t="str">
        <f>TRIM(MID(A2568, FIND("Message:", A2568) + 8, FIND("]", A2568) - FIND("Message:", A2568) - 7))</f>
        <v>['0x5D', '0xF0', '0xBF', '0x3F', '0x9F', '0xE2', '0xC7', '0x94', '0x2C', '0x5E', '0xCA', '0x51', '0x4A', '0xBF', '0x42', '0x40', '0x79', '0x80', '0x5F', '0xF0', '0xBF', '0x3F', '0x4A', '0x3F', '0x3F', '0xE9', '0x01', '0x60', '0x79', '0xEF', '0xCA', '0x49', '0x49', '0x6F', '0xAE', '0x45', '0x61', '0x21', '0x1A', '0x50', '0xA9', '0xE0', '0x6A', '0xE0', '0xC2', '0x62', '0x49', '0x6F', '0xAE', '0x23', '0x1A', '0x4E', '0xA9', '0xFE', '0x63', '0xE0', '0xDF', '0x5D', '0x6A', '0xE0', '0x49', '0x6F', '0x85', '0x64', '0xAE', '0x2B', '0x1A', '0x4A', '0xA9', '0xE0', '0x6A', '0x97', '0x65', '0xE0', '0x49', '0x6F', '0xAE', '0x2D', '0x1A', '0x49', '0x3E', '0x66', '0xA9', '0xE0', '0x6A', '0xE0', '0xDF', '0x51', '0x3F', '0xAC', '0x67', '0x48', '0x3E', '0x37', '0x85', '0x17', '0x3E', '0x37', '0x37', '0x68', '0x85', '0x87', '0x3E', '0x37', '0x86', '0xA9', '0x3E', '0x59', '0x69', '0x37', '0x85', '0x88', '0x3E', '0x37', '0x87', '0x81', '0x2D', '0x6A', '0x3F', '0x42', '0xAE', '0xC7', '0x3F', '0x46', '0x4B', '0x33', '0x6B', '0x03', '0x3E', '0x37', '0x86', '0x2F', '0x3E', '0x37', '0x0F', '0x6C', '0x86', '0x31', '0x1A', '0xA6', '0x79', '0xF0', '0xBF', '0x0F', '0x6D']</v>
      </c>
      <c r="G2568" s="1" t="str">
        <f>TRIM(MID(A2568, FIND("Checksum:", A2568) + 9, FIND("(", A2568) - FIND("Checksum:", A2568) - 9))</f>
        <v>0x3FC6</v>
      </c>
      <c r="H2568" s="1" t="str">
        <f>TRIM(MID(A2568, FIND("(", A2568) + 1, FIND(")", A2568) - FIND("(", A2568) - 1))</f>
        <v>big</v>
      </c>
    </row>
    <row r="2569" spans="1:8" hidden="1" x14ac:dyDescent="0.25">
      <c r="A2569" t="s">
        <v>2567</v>
      </c>
      <c r="B2569" s="1" t="str">
        <f>TRIM(MID(A2569, FIND("Index:", A2569) + 6, FIND(",", A2569) - FIND("Index:", A2569) - 6))</f>
        <v>376095</v>
      </c>
      <c r="C2569" s="1" t="str">
        <f>TRIM(MID(A2569, FIND("Length:", A2569) + 7, FIND(",", A2569, FIND("Length:", A2569)) - FIND("Length:", A2569) - 7))</f>
        <v>198</v>
      </c>
      <c r="D2569" s="1">
        <f>COUNTIF(C:C,C2569)</f>
        <v>14</v>
      </c>
      <c r="E2569" s="1" t="str">
        <f t="shared" si="40"/>
        <v>0x35</v>
      </c>
      <c r="F2569" s="2" t="str">
        <f>TRIM(MID(A2569, FIND("Message:", A2569) + 8, FIND("]", A2569) - FIND("Message:", A2569) - 7))</f>
        <v>['0x35', '0xA7', '0x35', '0x59', '0x7E', '0x8E', '0x65', '0x3F', '0xAA', '0x4F', '0x3F', '0x3E', '0x29', '0x7F', '0x3E', '0x3E', '0x37', '0x86', '0x47', '0x3E', '0x37', '0x76', '0x40', '0x86', '0x2F', '0x3E', '0x37', '0x86', '0x49', '0x3E', '0x79', '0x41', '0x37', '0x86', '0x31', '0x3E', '0x37', '0x86', '0x43', '0x6F', '0x42', '0x3E', '0x37', '0x86', '0x45', '0x3E', '0x37', '0x85', '0x7E', '0x43', '0x8A', '0x3E', '0x37', '0x86', '0xEB', '0x3E', '0x37', '0x2B', '0x44', '0x85', '0x2D', '0x8E', '0x61', '0x6E', '0xC5', '0x6E', '0x89', '0x45', '0x65', '0x41', '0x3F', '0x4F', '0x3F', '0x6E', '0x55', '0x7D', '0x46', '0x40', '0x40', '0x4F', '0x3F', '0x47', '0x3F', '0xBF', '0x9B', '0x47', '0x3F', '0x49', '0xBF', '0x85', '0x09', '0x74', '0xE0', '0x73', '0x48', '0xCF', '0x3F', '0x49', '0xBF', '0x87', '0x59', '0x73', '0xB4', '0x49', '0xE0', '0xCF', '0x3F', '0xF0', '0x75', '0x3F', '0x48', '0x27', '0x4A', '0x1A', '0x77', '0xAC', '0x42', '0x79', '0xF0', '0xCF', '0x05', '0x4B', '0x3F', '0x79', '0x62', '0xCA', '0x42', '0x7C', '0x5B', '0x4B', '0x4C', '0x19', '0xCF', '0xDF', '0x43', '0x69', '0x11', '0xA9', '0x7C', '0x4D', '0x52', '0x1A', '0xCD', '0x79', '0x17', '0x6A', '0xE1', '0x64', '0x4E', '0x1A', '0xCC', '0x79', '0xF0', '0xCF', '0x3F', '0x79', '0x28', '0x4F', '0x62', '0xCA', '0x42', '0xAC', '0xF0', '0xA2', '0x62', '0x61', '0x50', '0xDF', '0x43', '0xAC', '0x1C', '0x19', '0xC8', '0xAC', '0xCA', '0x51', '0x62', '0x72', '0xE0', '0xCF', '0x3F', '0x49', '0xBF', '0x1F', '0x52', '0x87', '0x63', '0x7C', '0x77', '0x74', '0xE0', '0xCF', '0x56', '0x53', '0x3F', '0xAC', '0x1C', '0xF0']</v>
      </c>
      <c r="G2569" s="1" t="str">
        <f>TRIM(MID(A2569, FIND("Checksum:", A2569) + 9, FIND("(", A2569) - FIND("Checksum:", A2569) - 9))</f>
        <v>0x52A3</v>
      </c>
      <c r="H2569" s="1" t="str">
        <f>TRIM(MID(A2569, FIND("(", A2569) + 1, FIND(")", A2569) - FIND("(", A2569) - 1))</f>
        <v>big</v>
      </c>
    </row>
    <row r="2570" spans="1:8" hidden="1" x14ac:dyDescent="0.25">
      <c r="A2570" t="s">
        <v>2568</v>
      </c>
      <c r="B2570" s="1" t="str">
        <f>TRIM(MID(A2570, FIND("Index:", A2570) + 6, FIND(",", A2570) - FIND("Index:", A2570) - 6))</f>
        <v>376344</v>
      </c>
      <c r="C2570" s="1" t="str">
        <f>TRIM(MID(A2570, FIND("Length:", A2570) + 7, FIND(",", A2570, FIND("Length:", A2570)) - FIND("Length:", A2570) - 7))</f>
        <v>33</v>
      </c>
      <c r="D2570" s="1">
        <f>COUNTIF(C:C,C2570)</f>
        <v>9</v>
      </c>
      <c r="E2570" s="1" t="str">
        <f t="shared" si="40"/>
        <v>0xCF</v>
      </c>
      <c r="F2570" s="2" t="str">
        <f>TRIM(MID(A2570, FIND("Message:", A2570) + 8, FIND("]", A2570) - FIND("Message:", A2570) - 7))</f>
        <v>['0xCF', '0x3F', '0x7A', '0x00', '0xCF', '0x3F', '0xE2', '0x5A', '0x7A', '0xE6', '0xC8', '0x4A', '0x4A', '0xBF', '0x87', '0x60', '0x5B', '0x47', '0x1B', '0x59', '0x79', '0xF0', '0xCF', '0x3F', '0x90', '0x5C', '0x7A', '0x00', '0xCF', '0x3F', '0x7A', '0xE6', '0xC8']</v>
      </c>
      <c r="G2570" s="1" t="str">
        <f>TRIM(MID(A2570, FIND("Checksum:", A2570) + 9, FIND("(", A2570) - FIND("Checksum:", A2570) - 9))</f>
        <v>0x105D</v>
      </c>
      <c r="H2570" s="1" t="str">
        <f>TRIM(MID(A2570, FIND("(", A2570) + 1, FIND(")", A2570) - FIND("(", A2570) - 1))</f>
        <v>big</v>
      </c>
    </row>
    <row r="2571" spans="1:8" hidden="1" x14ac:dyDescent="0.25">
      <c r="A2571" t="s">
        <v>2569</v>
      </c>
      <c r="B2571" s="1" t="str">
        <f>TRIM(MID(A2571, FIND("Index:", A2571) + 6, FIND(",", A2571) - FIND("Index:", A2571) - 6))</f>
        <v>376370</v>
      </c>
      <c r="C2571" s="1" t="str">
        <f>TRIM(MID(A2571, FIND("Length:", A2571) + 7, FIND(",", A2571, FIND("Length:", A2571)) - FIND("Length:", A2571) - 7))</f>
        <v>130</v>
      </c>
      <c r="D2571" s="1">
        <f>COUNTIF(C:C,C2571)</f>
        <v>23</v>
      </c>
      <c r="E2571" s="1" t="str">
        <f t="shared" si="40"/>
        <v>0x7A</v>
      </c>
      <c r="F2571" s="2" t="str">
        <f>TRIM(MID(A2571, FIND("Message:", A2571) + 8, FIND("]", A2571) - FIND("Message:", A2571) - 7))</f>
        <v>['0x7A', '0x00', '0xCF', '0x3F', '0x7A', '0xE6', '0xC8', '0x10', '0x5D', '0x41', '0x19', '0xB4', '0xDF', '0x63', '0x69', '0xC0', '0xD9', '0x5E', '0x19', '0xAF', '0x4A', '0xBF', '0x87', '0xBD', '0xAC', '0x23', '0x5F', '0xE1', '0x79', '0xF0', '0xCF', '0x3F', '0x69', '0xE7', '0x0C', '0x60', '0xCA', '0x44', '0x19', '0xAB', '0x1A', '0xAD', '0xAC', '0xA8', '0x61', '0xE1', '0xA9', '0xF1', '0x7C', '0x5B', '0x7C', '0xE7', '0x1B', '0x62', '0xA5', '0x52', '0x7C', '0x51', '0x75', '0x17', '0xCA', '0x7F', '0x63', '0x40', '0xA5', '0x12', '0x75', '0x57', '0x49', '0x3F', '0xB0', '0x64', '0xBE', '0x3E', '0xA2', '0xAC', '0x75', '0xE5', '0xCA', '0xD6', '0x65', '0x40', '0x42', '0x3F', '0xBE', '0x3E', '0x7C', '0x51', '0xF1', '0x66', '0xCA', '0x42', '0x72', '0xCB', '0x19', '0xA3', '0xDF', '0x4E', '0x67', '0x42', '0x69', '0x70', '0x77', '0x77', '0x19', '0xA1', '0x2D', '0x68', '0x69', '0xC0', '0xA0', '0x35', '0xA1', '0x35', '0xA7', '0xE6', '0x69', '0x35', '0x8E', '0x65', '0x3F', '0xAA', '0x3E', '0x3E', '0xF8', '0x6A', '0x47', '0x3F', '0x3F', '0x3F']</v>
      </c>
      <c r="G2571" s="1" t="str">
        <f>TRIM(MID(A2571, FIND("Checksum:", A2571) + 9, FIND("(", A2571) - FIND("Checksum:", A2571) - 9))</f>
        <v>0x3E37</v>
      </c>
      <c r="H2571" s="1" t="str">
        <f>TRIM(MID(A2571, FIND("(", A2571) + 1, FIND(")", A2571) - FIND("(", A2571) - 1))</f>
        <v>big</v>
      </c>
    </row>
    <row r="2572" spans="1:8" hidden="1" x14ac:dyDescent="0.25">
      <c r="A2572" t="s">
        <v>2570</v>
      </c>
      <c r="B2572" s="1" t="str">
        <f>TRIM(MID(A2572, FIND("Index:", A2572) + 6, FIND(",", A2572) - FIND("Index:", A2572) - 6))</f>
        <v>376554</v>
      </c>
      <c r="C2572" s="1" t="str">
        <f>TRIM(MID(A2572, FIND("Length:", A2572) + 7, FIND(",", A2572, FIND("Length:", A2572)) - FIND("Length:", A2572) - 7))</f>
        <v>50</v>
      </c>
      <c r="D2572" s="1">
        <f>COUNTIF(C:C,C2572)</f>
        <v>12</v>
      </c>
      <c r="E2572" s="1" t="str">
        <f t="shared" si="40"/>
        <v>0x4A</v>
      </c>
      <c r="F2572" s="2" t="str">
        <f>TRIM(MID(A2572, FIND("Message:", A2572) + 8, FIND("]", A2572) - FIND("Message:", A2572) - 7))</f>
        <v>['0x4A', '0x3F', '0xBE', '0xA6', '0x71', '0x3E', '0x89', '0xC3', '0xAC', '0xE2', '0xAC', '0x1C', '0x55', '0x72', '0x79', '0xF5', '0xCA', '0x40', '0x4C', '0x3F', '0xBE', '0x37', '0x73', '0x3E', '0x1A', '0x8E', '0xA9', '0xF1', '0x79', '0x71', '0xE0', '0x74', '0xCA', '0x44', '0x19', '0x8D', '0x4A', '0xBF', '0x87', '0xBB', '0x75', '0x79', '0x7C', '0xEB', '0xDF', '0x44', '0x6A', '0x10', '0xF5', '0x76']</v>
      </c>
      <c r="G2572" s="1" t="str">
        <f>TRIM(MID(A2572, FIND("Checksum:", A2572) + 9, FIND("(", A2572) - FIND("Checksum:", A2572) - 9))</f>
        <v>0x198A</v>
      </c>
      <c r="H2572" s="1" t="str">
        <f>TRIM(MID(A2572, FIND("(", A2572) + 1, FIND(")", A2572) - FIND("(", A2572) - 1))</f>
        <v>big</v>
      </c>
    </row>
    <row r="2573" spans="1:8" hidden="1" x14ac:dyDescent="0.25">
      <c r="A2573" t="s">
        <v>2571</v>
      </c>
      <c r="B2573" s="1" t="str">
        <f>TRIM(MID(A2573, FIND("Index:", A2573) + 6, FIND(",", A2573) - FIND("Index:", A2573) - 6))</f>
        <v>377548</v>
      </c>
      <c r="C2573" s="1" t="str">
        <f>TRIM(MID(A2573, FIND("Length:", A2573) + 7, FIND(",", A2573, FIND("Length:", A2573)) - FIND("Length:", A2573) - 7))</f>
        <v>151</v>
      </c>
      <c r="D2573" s="1">
        <f>COUNTIF(C:C,C2573)</f>
        <v>20</v>
      </c>
      <c r="E2573" s="1" t="str">
        <f t="shared" si="40"/>
        <v>0x4A</v>
      </c>
      <c r="F2573" s="2" t="str">
        <f>TRIM(MID(A2573, FIND("Message:", A2573) + 8, FIND("]", A2573) - FIND("Message:", A2573) - 7))</f>
        <v>['0x4A', '0x7A', '0xE6', '0xCA', '0x46', '0x49', '0x6F', '0xAD', '0x23', '0x4B', '0x2F', '0xA9', '0xE0', '0x6B', '0xE0', '0x19', '0x5C', '0xC6', '0x4C', '0x9F', '0xE0', '0xC5', '0x4B', '0x69', '0x40', '0x4A', '0xD1', '0x4D', '0x6F', '0xAD', '0x35', '0x1B', '0x58', '0x79', '0xF0', '0x7D', '0x4E', '0xCF', '0x3F', '0x7A', '0x00', '0xCF', '0x3F', '0x7A', '0x61', '0x4F', '0xE2', '0xC8', '0x46', '0x49', '0x6F', '0xAD', '0x35', '0xDC', '0x50', '0xA9', '0xE0', '0x6B', '0xE0', '0x19', '0x54', '0x9F', '0x34', '0x51', '0xE0', '0xC5', '0x4B', '0x69', '0x40', '0x4A', '0x6F', '0xA6', '0x52', '0xAD', '0x33', '0x1B', '0x50', '0x79', '0xF0', '0xCF', '0xD8', '0x53', '0x3F', '0x7A', '0x00', '0xCF', '0x3F', '0x7A', '0xE6', '0x7D', '0x54', '0xCA', '0x46', '0x49', '0x6F', '0xAD', '0x33', '0xA9', '0xA8', '0x55', '0xE0', '0x6B', '0xE0', '0x19', '0x4B', '0x9F', '0xE0', '0x67', '0x56', '0xC5', '0x4B', '0x69', '0x40', '0x3F', '0xAA', '0x3E', '0x39', '0x57', '0x3E', '0x3E', '0x37', '0x87', '0x6F', '0x3F', '0x43', '0x84', '0x58', '0x40', '0x6F', '0x3E', '0x37', '0x87', '0x73', '0x3E', '0xB6', '0x59', '0x37', '0x42', '0x43', '0x3E', '0x37', '0x42', '0x47', '0x15', '0x5A', '0x3E', '0x37', '0x42', '0x45', '0x3E', '0x37']</v>
      </c>
      <c r="G2573" s="1" t="str">
        <f>TRIM(MID(A2573, FIND("Checksum:", A2573) + 9, FIND("(", A2573) - FIND("Checksum:", A2573) - 9))</f>
        <v>0x420F</v>
      </c>
      <c r="H2573" s="1" t="str">
        <f>TRIM(MID(A2573, FIND("(", A2573) + 1, FIND(")", A2573) - FIND("(", A2573) - 1))</f>
        <v>big</v>
      </c>
    </row>
    <row r="2574" spans="1:8" hidden="1" x14ac:dyDescent="0.25">
      <c r="A2574" t="s">
        <v>2572</v>
      </c>
      <c r="B2574" s="1" t="str">
        <f>TRIM(MID(A2574, FIND("Index:", A2574) + 6, FIND(",", A2574) - FIND("Index:", A2574) - 6))</f>
        <v>377569</v>
      </c>
      <c r="C2574" s="1" t="str">
        <f>TRIM(MID(A2574, FIND("Length:", A2574) + 7, FIND(",", A2574, FIND("Length:", A2574)) - FIND("Length:", A2574) - 7))</f>
        <v>129</v>
      </c>
      <c r="D2574" s="1">
        <f>COUNTIF(C:C,C2574)</f>
        <v>28</v>
      </c>
      <c r="E2574" s="1" t="str">
        <f t="shared" si="40"/>
        <v>0xC5</v>
      </c>
      <c r="F2574" s="2" t="str">
        <f>TRIM(MID(A2574, FIND("Message:", A2574) + 8, FIND("]", A2574) - FIND("Message:", A2574) - 7))</f>
        <v>['0xC5', '0x4B', '0x69', '0x40', '0x4A', '0xD1', '0x4D', '0x6F', '0xAD', '0x35', '0x1B', '0x58', '0x79', '0xF0', '0x7D', '0x4E', '0xCF', '0x3F', '0x7A', '0x00', '0xCF', '0x3F', '0x7A', '0x61', '0x4F', '0xE2', '0xC8', '0x46', '0x49', '0x6F', '0xAD', '0x35', '0xDC', '0x50', '0xA9', '0xE0', '0x6B', '0xE0', '0x19', '0x54', '0x9F', '0x34', '0x51', '0xE0', '0xC5', '0x4B', '0x69', '0x40', '0x4A', '0x6F', '0xA6', '0x52', '0xAD', '0x33', '0x1B', '0x50', '0x79', '0xF0', '0xCF', '0xD8', '0x53', '0x3F', '0x7A', '0x00', '0xCF', '0x3F', '0x7A', '0xE6', '0x7D', '0x54', '0xCA', '0x46', '0x49', '0x6F', '0xAD', '0x33', '0xA9', '0xA8', '0x55', '0xE0', '0x6B', '0xE0', '0x19', '0x4B', '0x9F', '0xE0', '0x67', '0x56', '0xC5', '0x4B', '0x69', '0x40', '0x3F', '0xAA', '0x3E', '0x39', '0x57', '0x3E', '0x3E', '0x37', '0x87', '0x6F', '0x3F', '0x43', '0x84', '0x58', '0x40', '0x6F', '0x3E', '0x37', '0x87', '0x73', '0x3E', '0xB6', '0x59', '0x37', '0x42', '0x43', '0x3E', '0x37', '0x42', '0x47', '0x15', '0x5A', '0x3E', '0x37', '0x42', '0x45', '0x3E']</v>
      </c>
      <c r="G2574" s="1" t="str">
        <f>TRIM(MID(A2574, FIND("Checksum:", A2574) + 9, FIND("(", A2574) - FIND("Checksum:", A2574) - 9))</f>
        <v>0x3742</v>
      </c>
      <c r="H2574" s="1" t="str">
        <f>TRIM(MID(A2574, FIND("(", A2574) + 1, FIND(")", A2574) - FIND("(", A2574) - 1))</f>
        <v>big</v>
      </c>
    </row>
    <row r="2575" spans="1:8" hidden="1" x14ac:dyDescent="0.25">
      <c r="A2575" t="s">
        <v>2573</v>
      </c>
      <c r="B2575" s="1" t="str">
        <f>TRIM(MID(A2575, FIND("Index:", A2575) + 6, FIND(",", A2575) - FIND("Index:", A2575) - 6))</f>
        <v>377654</v>
      </c>
      <c r="C2575" s="1" t="str">
        <f>TRIM(MID(A2575, FIND("Length:", A2575) + 7, FIND(",", A2575, FIND("Length:", A2575)) - FIND("Length:", A2575) - 7))</f>
        <v>46</v>
      </c>
      <c r="D2575" s="1">
        <f>COUNTIF(C:C,C2575)</f>
        <v>8</v>
      </c>
      <c r="E2575" s="1" t="str">
        <f t="shared" si="40"/>
        <v>0xE0</v>
      </c>
      <c r="F2575" s="2" t="str">
        <f>TRIM(MID(A2575, FIND("Message:", A2575) + 8, FIND("]", A2575) - FIND("Message:", A2575) - 7))</f>
        <v>['0xE0', '0x67', '0x56', '0xC5', '0x4B', '0x69', '0x40', '0x3F', '0xAA', '0x3E', '0x39', '0x57', '0x3E', '0x3E', '0x37', '0x87', '0x6F', '0x3F', '0x43', '0x84', '0x58', '0x40', '0x6F', '0x3E', '0x37', '0x87', '0x73', '0x3E', '0xB6', '0x59', '0x37', '0x42', '0x43', '0x3E', '0x37', '0x42', '0x47', '0x15', '0x5A', '0x3E', '0x37', '0x42', '0x45', '0x3E', '0x37', '0x42']</v>
      </c>
      <c r="G2575" s="1" t="str">
        <f>TRIM(MID(A2575, FIND("Checksum:", A2575) + 9, FIND("(", A2575) - FIND("Checksum:", A2575) - 9))</f>
        <v>0x0F5B</v>
      </c>
      <c r="H2575" s="1" t="str">
        <f>TRIM(MID(A2575, FIND("(", A2575) + 1, FIND(")", A2575) - FIND("(", A2575) - 1))</f>
        <v>big</v>
      </c>
    </row>
    <row r="2576" spans="1:8" hidden="1" x14ac:dyDescent="0.25">
      <c r="A2576" t="s">
        <v>2574</v>
      </c>
      <c r="B2576" s="1" t="str">
        <f>TRIM(MID(A2576, FIND("Index:", A2576) + 6, FIND(",", A2576) - FIND("Index:", A2576) - 6))</f>
        <v>377745</v>
      </c>
      <c r="C2576" s="1" t="str">
        <f>TRIM(MID(A2576, FIND("Length:", A2576) + 7, FIND(",", A2576, FIND("Length:", A2576)) - FIND("Length:", A2576) - 7))</f>
        <v>239</v>
      </c>
      <c r="D2576" s="1">
        <f>COUNTIF(C:C,C2576)</f>
        <v>27</v>
      </c>
      <c r="E2576" s="1" t="str">
        <f t="shared" si="40"/>
        <v>0x6D</v>
      </c>
      <c r="F2576" s="2" t="str">
        <f>TRIM(MID(A2576, FIND("Message:", A2576) + 8, FIND("]", A2576) - FIND("Message:", A2576) - 7))</f>
        <v>['0x6D', '0x60', '0x79', '0xF0', '0xCF', '0x3F', '0x69', '0xE7', '0xCA', '0xF5', '0x61', '0x5C', '0x29', '0x3F', '0x6A', '0xE0', '0x19', '0x8D', '0x18', '0x62', '0x89', '0x8A', '0x19', '0x8B', '0x89', '0x8A', '0x4A', '0x79', '0x63', '0xBF', '0x86', '0xDD', '0x79', '0xF0', '0xBF', '0x3F', '0xF0', '0x64', '0xC6', '0xEE', '0xC8', '0x42', '0x19', '0x8A', '0x89', '0x52', '0x65', '0x8A', '0x19', '0x88', '0x89', '0x8A', '0x4A', '0xBF', '0xAF', '0x66', '0x86', '0xDD', '0x79', '0xF0', '0xBF', '0x3F', '0xC6', '0xFA', '0x67', '0xEE', '0xC8', '0x42', '0x19', '0x87', '0x89', '0x8A', '0x16', '0x68', '0x19', '0x85', '0x89', '0x8A', '0x19', '0x86', '0x89', '0x44', '0x69', '0x8A', '0xDF', '0x43', '0x3F', '0x48', '0x19', '0x85', '0x3D', '0x6A', '0x9F', '0xE0', '0xAF', '0x3E', '0x69', '0x40', '0x1A', '0x9C', '0x6B', '0x8B', '0x79', '0xF0', '0xCF', '0x3F', '0x69', '0xE7', '0xC1', '0x6C', '0xCA', '0x6B', '0x29', '0x40', '0x6A', '0xE0', '0x1A', '0x71', '0x6D', '0x8D', '0x79', '0xF0', '0xBF', '0x3F', '0xC6', '0xE7', '0x13', '0x6E', '0xC8', '0x4C', '0x19', '0x8F', '0x14', '0x82', '0x9F', '0x62', '0x6F', '0xDF', '0x13', '0x80', '0xC5', '0x4C', '0x69', '0x3F', '0x9D', '0x70', '0x19', '0x89', '0x89', '0x8A', '0x13', '0x7D', '0x19', '0xD0', '0x71', '0x7B', '0x14', '0x7A', '0x89', '0x8A', '0x19', '0x78', '0x21', '0x72', '0x89', '0x8A', '0x1A', '0x7D', '0x79', '0xF0', '0xCF', '0x58', '0x73', '0x3F', '0xC6', '0xEE', '0xC8', '0x46', '0x4A', '0xBF', '0x81', '0x74', '0x85', '0xA1', '0x79', '0xF0', '0xCF', '0x3F', '0x4A', '0x5F', '0x75', '0x3F', '0x45', '0x7F', '0x79', '0xF6', '0xCA', '0x4D', '0x01', '0x76', '0x4A', '0xBF', '0x85', '0x86', '0x79', '0xF0', '0xBF', '0xB6', '0x77', '0x3F', '0xC6', '0xEC', '0xCA', '0x47', '0x19', '0x73', '0x09', '0x78', '0x9F', '0xE0', '0xC5', '0x46', '0xDF', '0x43', '0x69', '0x91', '0x79', '0x40', '0x19', '0x72', '0x9F', '0xE0', '0xAF', '0x3E', '0xB3', '0x7A', '0x69', '0x40', '0x1A']</v>
      </c>
      <c r="G2576" s="1" t="str">
        <f>TRIM(MID(A2576, FIND("Checksum:", A2576) + 9, FIND("(", A2576) - FIND("Checksum:", A2576) - 9))</f>
        <v>0x7579</v>
      </c>
      <c r="H2576" s="1" t="str">
        <f>TRIM(MID(A2576, FIND("(", A2576) + 1, FIND(")", A2576) - FIND("(", A2576) - 1))</f>
        <v>big</v>
      </c>
    </row>
    <row r="2577" spans="1:8" hidden="1" x14ac:dyDescent="0.25">
      <c r="A2577" t="s">
        <v>2575</v>
      </c>
      <c r="B2577" s="1" t="str">
        <f>TRIM(MID(A2577, FIND("Index:", A2577) + 6, FIND(",", A2577) - FIND("Index:", A2577) - 6))</f>
        <v>377768</v>
      </c>
      <c r="C2577" s="1" t="str">
        <f>TRIM(MID(A2577, FIND("Length:", A2577) + 7, FIND(",", A2577, FIND("Length:", A2577)) - FIND("Length:", A2577) - 7))</f>
        <v>45</v>
      </c>
      <c r="D2577" s="1">
        <f>COUNTIF(C:C,C2577)</f>
        <v>9</v>
      </c>
      <c r="E2577" s="1" t="str">
        <f t="shared" si="40"/>
        <v>0x8B</v>
      </c>
      <c r="F2577" s="2" t="str">
        <f>TRIM(MID(A2577, FIND("Message:", A2577) + 8, FIND("]", A2577) - FIND("Message:", A2577) - 7))</f>
        <v>['0x8B', '0x89', '0x8A', '0x4A', '0x79', '0x63', '0xBF', '0x86', '0xDD', '0x79', '0xF0', '0xBF', '0x3F', '0xF0', '0x64', '0xC6', '0xEE', '0xC8', '0x42', '0x19', '0x8A', '0x89', '0x52', '0x65', '0x8A', '0x19', '0x88', '0x89', '0x8A', '0x4A', '0xBF', '0xAF', '0x66', '0x86', '0xDD', '0x79', '0xF0', '0xBF', '0x3F', '0xC6', '0xFA', '0x67', '0xEE', '0xC8', '0x42']</v>
      </c>
      <c r="G2577" s="1" t="str">
        <f>TRIM(MID(A2577, FIND("Checksum:", A2577) + 9, FIND("(", A2577) - FIND("Checksum:", A2577) - 9))</f>
        <v>0x1987</v>
      </c>
      <c r="H2577" s="1" t="str">
        <f>TRIM(MID(A2577, FIND("(", A2577) + 1, FIND(")", A2577) - FIND("(", A2577) - 1))</f>
        <v>big</v>
      </c>
    </row>
    <row r="2578" spans="1:8" hidden="1" x14ac:dyDescent="0.25">
      <c r="A2578" t="s">
        <v>2576</v>
      </c>
      <c r="B2578" s="1" t="str">
        <f>TRIM(MID(A2578, FIND("Index:", A2578) + 6, FIND(",", A2578) - FIND("Index:", A2578) - 6))</f>
        <v>377972</v>
      </c>
      <c r="C2578" s="1" t="str">
        <f>TRIM(MID(A2578, FIND("Length:", A2578) + 7, FIND(",", A2578, FIND("Length:", A2578)) - FIND("Length:", A2578) - 7))</f>
        <v>106</v>
      </c>
      <c r="D2578" s="1">
        <f>COUNTIF(C:C,C2578)</f>
        <v>5</v>
      </c>
      <c r="E2578" s="1" t="str">
        <f t="shared" si="40"/>
        <v>0x40</v>
      </c>
      <c r="F2578" s="2" t="str">
        <f>TRIM(MID(A2578, FIND("Message:", A2578) + 8, FIND("]", A2578) - FIND("Message:", A2578) - 7))</f>
        <v>['0x40', '0x19', '0x72', '0x9F', '0xE0', '0xAF', '0x3E', '0xB3', '0x7A', '0x69', '0x40', '0x1A', '0x75', '0x79', '0xF0', '0xCF', '0xED', '0x7B', '0x3F', '0x69', '0xE7', '0xCA', '0x53', '0x29', '0x42', '0x95', '0x7C', '0x6A', '0xE0', '0x19', '0x6D', '0x89', '0x8A', '0x1A', '0x7C', '0x7D', '0x71', '0x79', '0xF0', '0xBF', '0x3F', '0xC6', '0xE7', '0x07', '0x7E', '0xC8', '0x4E', '0x19', '0x73', '0x14', '0x6C', '0x9F', '0x42', '0x7F', '0xDF', '0x13', '0x6A', '0xC5', '0x4B', '0x69', '0x3F', '0x96', '0x40', '0x19', '0x6D', '0x89', '0x8A', '0x19', '0x67', '0x89', '0xE4', '0x41', '0x8A', '0xDF', '0x43', '0x3F', '0x48', '0x19', '0x68', '0xF7', '0x42', '0x9F', '0xE0', '0xAF', '0x3E', '0x69', '0x40', '0x1A', '0x74', '0x43', '0x6C', '0x79', '0xF0', '0xCF', '0x3F', '0x69', '0xE7', '0x7A', '0x44', '0xCA', '0x4F', '0x29', '0x44', '0x6A', '0xE0', '0x1A']</v>
      </c>
      <c r="G2578" s="1" t="str">
        <f>TRIM(MID(A2578, FIND("Checksum:", A2578) + 9, FIND("(", A2578) - FIND("Checksum:", A2578) - 9))</f>
        <v>0x3145</v>
      </c>
      <c r="H2578" s="1" t="str">
        <f>TRIM(MID(A2578, FIND("(", A2578) + 1, FIND(")", A2578) - FIND("(", A2578) - 1))</f>
        <v>big</v>
      </c>
    </row>
    <row r="2579" spans="1:8" hidden="1" x14ac:dyDescent="0.25">
      <c r="A2579" t="s">
        <v>2577</v>
      </c>
      <c r="B2579" s="1" t="str">
        <f>TRIM(MID(A2579, FIND("Index:", A2579) + 6, FIND(",", A2579) - FIND("Index:", A2579) - 6))</f>
        <v>378265</v>
      </c>
      <c r="C2579" s="1" t="str">
        <f>TRIM(MID(A2579, FIND("Length:", A2579) + 7, FIND(",", A2579, FIND("Length:", A2579)) - FIND("Length:", A2579) - 7))</f>
        <v>183</v>
      </c>
      <c r="D2579" s="1">
        <f>COUNTIF(C:C,C2579)</f>
        <v>14</v>
      </c>
      <c r="E2579" s="1" t="str">
        <f t="shared" si="40"/>
        <v>0xAD</v>
      </c>
      <c r="F2579" s="2" t="str">
        <f>TRIM(MID(A2579, FIND("Message:", A2579) + 8, FIND("]", A2579) - FIND("Message:", A2579) - 7))</f>
        <v>['0xAD', '0x3F', '0x9C', '0x45', '0x46', '0x2F', '0xBF', '0x3F', '0x47', '0x63', '0xA5', '0x0A', '0x46', '0x3E', '0x37', '0x85', '0xA5', '0x3E', '0x37', '0x85', '0xE1', '0x47', '0xA9', '0x3E', '0x37', '0x85', '0xAF', '0x3E', '0x37', '0x11', '0x48', '0x85', '0x87', '0x3F', '0x43', '0x3F', '0xFD', '0x3E', '0x53', '0x49', '0x37', '0x85', '0xA9', '0x3E', '0x37', '0x85', '0xAB', '0x56', '0x4A', '0x3E', '0x37', '0x85', '0x83', '0x3E', '0x37', '0x85', '0xC3', '0x4B', '0xB1', '0x3F', '0xAA', '0x49', '0x6F', '0xAE', '0x63', '0xB1', '0x4C', '0x4A', '0xBF', '0x86', '0x79', '0xA9', '0xE0', '0x6A', '0x4B', '0x4D', '0xE0', '0x49', '0x6F', '0xAE', '0xFB', '0x4A', '0xBF', '0x9B', '0x4E', '0x86', '0xEF', '0xA9', '0xE0', '0x6A', '0xE0', '0x49', '0xE3', '0x4F', '0x6F', '0xAE', '0x65', '0x4A', '0xBF', '0x86', '0x7B', '0xDE', '0x50', '0xA9', '0xE0', '0x6A', '0xE0', '0x49', '0x6F', '0xAE', '0x8D', '0x51', '0x67', '0x4A', '0xBF', '0x86', '0x7D', '0xA9', '0xE0', '0x51', '0x52', '0x6A', '0xE0', '0x49', '0x6F', '0xAE', '0xFD', '0x4A', '0x4D', '0x53', '0xBF', '0x86', '0xF1', '0xA9', '0xE0', '0x6A', '0xE0', '0x61', '0x54', '0x49', '0x6F', '0xAE', '0x69', '0x4A', '0xBF', '0x86', '0xB5', '0x55', '0x7F', '0xA9', '0xE0', '0x6A', '0xE0', '0x49', '0x6F', '0x63', '0x56', '0xAE', '0x6B', '0x4A', '0xBF', '0x86', '0x81', '0xA9', '0x2C', '0x57', '0xE0', '0x6A', '0xE0', '0x49', '0x6F', '0xAE', '0x71', '0x5C', '0x58', '0x4A', '0xBF', '0x86', '0x85', '0xA9', '0xE0', '0x6A', '0x63']</v>
      </c>
      <c r="G2579" s="1" t="str">
        <f>TRIM(MID(A2579, FIND("Checksum:", A2579) + 9, FIND("(", A2579) - FIND("Checksum:", A2579) - 9))</f>
        <v>0x59E0</v>
      </c>
      <c r="H2579" s="1" t="str">
        <f>TRIM(MID(A2579, FIND("(", A2579) + 1, FIND(")", A2579) - FIND("(", A2579) - 1))</f>
        <v>big</v>
      </c>
    </row>
    <row r="2580" spans="1:8" hidden="1" x14ac:dyDescent="0.25">
      <c r="A2580" t="s">
        <v>2578</v>
      </c>
      <c r="B2580" s="1" t="str">
        <f>TRIM(MID(A2580, FIND("Index:", A2580) + 6, FIND(",", A2580) - FIND("Index:", A2580) - 6))</f>
        <v>378450</v>
      </c>
      <c r="C2580" s="1" t="str">
        <f>TRIM(MID(A2580, FIND("Length:", A2580) + 7, FIND(",", A2580, FIND("Length:", A2580)) - FIND("Length:", A2580) - 7))</f>
        <v>205</v>
      </c>
      <c r="D2580" s="1">
        <f>COUNTIF(C:C,C2580)</f>
        <v>10</v>
      </c>
      <c r="E2580" s="1" t="str">
        <f t="shared" si="40"/>
        <v>0x49</v>
      </c>
      <c r="F2580" s="2" t="str">
        <f>TRIM(MID(A2580, FIND("Message:", A2580) + 8, FIND("]", A2580) - FIND("Message:", A2580) - 7))</f>
        <v>['0x49', '0x6F', '0xAE', '0x73', '0x4A', '0xBF', '0x1F', '0x5A', '0x86', '0x87', '0xA9', '0xE0', '0x6A', '0xE0', '0x49', '0x87', '0x5B', '0x6F', '0xAF', '0xD3', '0x4A', '0xBF', '0x86', '0xF5', '0xD4', '0x5C', '0xA9', '0xE0', '0x6A', '0xE0', '0x49', '0x6F', '0xAE', '0x99', '0x5D', '0x75', '0x4A', '0xBF', '0x86', '0x89', '0xA9', '0xE0', '0x77', '0x5E', '0x6A', '0xE0', '0x49', '0x6F', '0xAE', '0x77', '0x4A', '0xD2', '0x5F', '0xBF', '0x86', '0x8B', '0xA9', '0xE0', '0x6A', '0xE0', '0x07', '0x60', '0x49', '0x6F', '0xAF', '0xD1', '0x4A', '0xBF', '0x86', '0x2B', '0x61', '0xF3', '0xA9', '0xE0', '0x6A', '0xE0', '0x49', '0x6F', '0xE3', '0x62', '0xAE', '0x79', '0x4A', '0xBF', '0x86', '0x8D', '0xA9', '0x52', '0x63', '0xE0', '0x6A', '0xE0', '0x49', '0x6F', '0xAE', '0x7B', '0x72', '0x64', '0x4A', '0xBF', '0x86', '0x8F', '0xA9', '0xE0', '0x6A', '0x79', '0x65', '0xE0', '0x49', '0x6F', '0xAE', '0x7D', '0x4A', '0xBF', '0x35', '0x66', '0x86', '0x91', '0xA9', '0xE0', '0x6A', '0xE0', '0x49', '0x9D', '0x67', '0x6F', '0xAE', '0x7F', '0x4A', '0xBF', '0x86', '0x93', '0x29', '0x68', '0xA9', '0xE0', '0x6A', '0xE0', '0x49', '0x6F', '0xAE', '0xA5', '0x69', '0x81', '0x4A', '0xBF', '0x85', '0x91', '0xA9', '0xE0', '0x96', '0x6A', '0x6A', '0xE0', '0x49', '0x6F', '0xAE', '0x83', '0x4A', '0xEA', '0x6B', '0xBF', '0x86', '0x95', '0xA9', '0xE0', '0x6A', '0xE0', '0x1D', '0x6C', '0x49', '0x6F', '0xAE', '0x93', '0x4A', '0xBF', '0x85', '0xF6', '0x6D', '0x9D', '0xA9', '0xE0', '0x6A', '0xE0', '0x49', '0x6F', '0x99', '0x6E', '0xAE', '0x85', '0x4A', '0xBF', '0x85', '0x8F', '0xA9', '0x6B', '0x6F', '0xE0', '0x6A', '0xE0', '0x49', '0x6F', '0xAE', '0x87', '0x8A']</v>
      </c>
      <c r="G2580" s="1" t="str">
        <f>TRIM(MID(A2580, FIND("Checksum:", A2580) + 9, FIND("(", A2580) - FIND("Checksum:", A2580) - 9))</f>
        <v>0x704A</v>
      </c>
      <c r="H2580" s="1" t="str">
        <f>TRIM(MID(A2580, FIND("(", A2580) + 1, FIND(")", A2580) - FIND("(", A2580) - 1))</f>
        <v>big</v>
      </c>
    </row>
    <row r="2581" spans="1:8" hidden="1" x14ac:dyDescent="0.25">
      <c r="A2581" t="s">
        <v>2579</v>
      </c>
      <c r="B2581" s="1" t="str">
        <f>TRIM(MID(A2581, FIND("Index:", A2581) + 6, FIND(",", A2581) - FIND("Index:", A2581) - 6))</f>
        <v>378611</v>
      </c>
      <c r="C2581" s="1" t="str">
        <f>TRIM(MID(A2581, FIND("Length:", A2581) + 7, FIND(",", A2581, FIND("Length:", A2581)) - FIND("Length:", A2581) - 7))</f>
        <v>131</v>
      </c>
      <c r="D2581" s="1">
        <f>COUNTIF(C:C,C2581)</f>
        <v>20</v>
      </c>
      <c r="E2581" s="1" t="str">
        <f t="shared" si="40"/>
        <v>0xBF</v>
      </c>
      <c r="F2581" s="2" t="str">
        <f>TRIM(MID(A2581, FIND("Message:", A2581) + 8, FIND("]", A2581) - FIND("Message:", A2581) - 7))</f>
        <v>['0xBF', '0x86', '0x95', '0xA9', '0xE0', '0x6A', '0xE0', '0x1D', '0x6C', '0x49', '0x6F', '0xAE', '0x93', '0x4A', '0xBF', '0x85', '0xF6', '0x6D', '0x9D', '0xA9', '0xE0', '0x6A', '0xE0', '0x49', '0x6F', '0x99', '0x6E', '0xAE', '0x85', '0x4A', '0xBF', '0x85', '0x8F', '0xA9', '0x6B', '0x6F', '0xE0', '0x6A', '0xE0', '0x49', '0x6F', '0xAE', '0x87', '0x8A', '0x70', '0x4A', '0xBF', '0x86', '0x97', '0xA9', '0xE0', '0x6A', '0x8D', '0x71', '0xE0', '0x49', '0x6F', '0xAE', '0x89', '0x4A', '0xBF', '0x4D', '0x72', '0x86', '0x99', '0xA9', '0xE0', '0x6A', '0xE0', '0x49', '0xB1', '0x73', '0x6F', '0xAE', '0x8B', '0x4A', '0xBF', '0x86', '0x9B', '0x49', '0x74', '0xA9', '0xE0', '0x6A', '0xE0', '0x49', '0x6F', '0xAF', '0xB2', '0x75', '0xA7', '0x4A', '0xBF', '0x87', '0x83', '0xA9', '0xE0', '0xBC', '0x76', '0x6A', '0xE0', '0x49', '0x6F', '0xAE', '0x8D', '0x4A', '0x00', '0x77', '0xBF', '0x86', '0x9D', '0xA9', '0xE0', '0x6A', '0xE0', '0x31', '0x78', '0x49', '0x6F', '0xAE', '0x8F', '0x4A', '0xBF', '0x86', '0xFF', '0x79', '0x9F', '0xA9', '0xE0', '0x6A', '0xE0']</v>
      </c>
      <c r="G2581" s="1" t="str">
        <f>TRIM(MID(A2581, FIND("Checksum:", A2581) + 9, FIND("(", A2581) - FIND("Checksum:", A2581) - 9))</f>
        <v>0x496F</v>
      </c>
      <c r="H2581" s="1" t="str">
        <f>TRIM(MID(A2581, FIND("(", A2581) + 1, FIND(")", A2581) - FIND("(", A2581) - 1))</f>
        <v>big</v>
      </c>
    </row>
    <row r="2582" spans="1:8" hidden="1" x14ac:dyDescent="0.25">
      <c r="A2582" t="s">
        <v>2580</v>
      </c>
      <c r="B2582" s="1" t="str">
        <f>TRIM(MID(A2582, FIND("Index:", A2582) + 6, FIND(",", A2582) - FIND("Index:", A2582) - 6))</f>
        <v>379237</v>
      </c>
      <c r="C2582" s="1" t="str">
        <f>TRIM(MID(A2582, FIND("Length:", A2582) + 7, FIND(",", A2582, FIND("Length:", A2582)) - FIND("Length:", A2582) - 7))</f>
        <v>148</v>
      </c>
      <c r="D2582" s="1">
        <f>COUNTIF(C:C,C2582)</f>
        <v>24</v>
      </c>
      <c r="E2582" s="1" t="str">
        <f t="shared" si="40"/>
        <v>0x37</v>
      </c>
      <c r="F2582" s="2" t="str">
        <f>TRIM(MID(A2582, FIND("Message:", A2582) + 8, FIND("]", A2582) - FIND("Message:", A2582) - 7))</f>
        <v>['0x37', '0x0F', '0x0F', '0x71', '0x40', '0x7F', '0x8A', '0xDF', '0x41', '0x3F', '0x48', '0x64', '0x72', '0x3F', '0x47', '0x4B', '0xB3', '0x8E', '0x65', '0x0F', '0xFA', '0x73', '0x40', '0x7F', '0x6A', '0x3F', '0x48', '0x3F', '0x47', '0xAB', '0x74', '0x45', '0x05', '0x4A', '0xBF', '0x85', '0x8B', '0x79', '0x53', '0x75', '0xF0', '0xBF', '0x3F', '0xC6', '0xE7', '0xCA', '0x42', '0x21', '0x76', '0x29', '0x3F', '0x4A', '0xBF', '0x42', '0x41', '0x6A', '0xD6', '0x77', '0xDF', '0x3F', '0xAA', '0x4A', '0xBF', '0x86', '0xB8', '0x8A', '0x78', '0x79', '0xF0', '0xBF', '0x3F', '0xC6', '0xEC', '0xC8', '0x5E', '0x79', '0x40', '0xE0', '0x75', '0x3F', '0x48', '0x19', '0xE2', '0x93', '0x7A', '0x1A', '0xE0', '0x9F', '0xDF', '0xC5', '0x45', '0x69', '0x69', '0x7B', '0x3F', '0x19', '0xDF', '0x9F', '0xDF', '0xC5', '0x40', '0x39', '0x7C', '0x69', '0x3F', '0x49', '0xBF', '0x4D', '0x17', '0x9F', '0x32', '0x7D', '0xE0', '0xC5', '0x46', '0x69', '0x40', '0x19', '0xDB', '0x09', '0x7E', '0x9F', '0xDF', '0xC5', '0x3F', '0x69', '0x3F', '0x49', '0xF4', '0x7F', '0xBF', '0x85', '0x80', '0x9F', '0xDF', '0xC5', '0x40', '0xCA', '0x40', '0x69', '0x3F', '0x19', '0xD4', '0x9F', '0xDF', '0xC5', '0x1C', '0x41']</v>
      </c>
      <c r="G2582" s="1" t="str">
        <f>TRIM(MID(A2582, FIND("Checksum:", A2582) + 9, FIND("(", A2582) - FIND("Checksum:", A2582) - 9))</f>
        <v>0x4669</v>
      </c>
      <c r="H2582" s="1" t="str">
        <f>TRIM(MID(A2582, FIND("(", A2582) + 1, FIND(")", A2582) - FIND("(", A2582) - 1))</f>
        <v>big</v>
      </c>
    </row>
    <row r="2583" spans="1:8" hidden="1" x14ac:dyDescent="0.25">
      <c r="A2583" t="s">
        <v>2581</v>
      </c>
      <c r="B2583" s="1" t="str">
        <f>TRIM(MID(A2583, FIND("Index:", A2583) + 6, FIND(",", A2583) - FIND("Index:", A2583) - 6))</f>
        <v>379382</v>
      </c>
      <c r="C2583" s="1" t="str">
        <f>TRIM(MID(A2583, FIND("Length:", A2583) + 7, FIND(",", A2583, FIND("Length:", A2583)) - FIND("Length:", A2583) - 7))</f>
        <v>234</v>
      </c>
      <c r="D2583" s="1">
        <f>COUNTIF(C:C,C2583)</f>
        <v>15</v>
      </c>
      <c r="E2583" s="1" t="str">
        <f t="shared" si="40"/>
        <v>0xC5</v>
      </c>
      <c r="F2583" s="2" t="str">
        <f>TRIM(MID(A2583, FIND("Message:", A2583) + 8, FIND("]", A2583) - FIND("Message:", A2583) - 7))</f>
        <v>['0xC5', '0x1C', '0x41', '0x46', '0x69', '0x3F', '0x19', '0xD2', '0x9F', '0xDF', '0x9B', '0x42', '0xC5', '0x45', '0x69', '0x3F', '0x19', '0xCF', '0x9F', '0x7E', '0x43', '0xDF', '0xC5', '0x46', '0x69', '0x3F', '0x19', '0xCD', '0xBE', '0x44', '0x9F', '0xDF', '0xC5', '0x45', '0x69', '0x3F', '0x19', '0x90', '0x45', '0xCB', '0x9F', '0xDF', '0xC5', '0x44', '0x69', '0x3F', '0x43', '0x46', '0x19', '0xC8', '0x9F', '0xE0', '0xC5', '0x44', '0x69', '0x1C', '0x47', '0x40', '0x19', '0xC6', '0x9F', '0xE0', '0xC5', '0x43', '0xF0', '0x48', '0x69', '0x40', '0x19', '0xC4', '0x9F', '0xE0', '0x5F', '0xAF', '0x49', '0xF8', '0x1A', '0xC2', '0x69', '0x40', '0x19', '0xC2', '0xA4', '0x4A', '0x9F', '0xE0', '0x5F', '0xF8', '0x4A', '0xBF', '0x87', '0xB4', '0x4B', '0x4B', '0x69', '0x40', '0x29', '0x3F', '0x6A', '0xE0', '0xF3', '0x4C', '0x19', '0xBC', '0x1A', '0xBA', '0x9F', '0xE0', '0x5F', '0xD6', '0x4D', '0xF8', '0x1A', '0xB8', '0x69', '0x40', '0x19', '0xB9', '0x95', '0x4E', '0x9F', '0xE0', '0x5F', '0xF8', '0x1A', '0xBC', '0x69', '0x67', '0x4F', '0x40', '0x19', '0xB6', '0x9F', '0xE0', '0x5F', '0xF8', '0x38', '0x50', '0x1A', '0xB6', '0x69', '0x40', '0x19', '0xB4', '0x9F', '0x38', '0x51', '0xE0', '0x5F', '0xF8', '0x4A', '0xBF', '0x86', '0xEF', '0x0B', '0x52', '0x69', '0x40', '0x19', '0xB1', '0x00', '0x00', '0x00', '0xC6', '0xF0', '0x85', '0x06', '0xFF', '0xFF', '0xFF', '0xFF', '0xFF', '0x7C', '0x85', '0x04', '0x09', '0x00', '0x2D', '0xA1', '0x00', '0x07', '0x68', '0x40', '0xF8', '0x00', '0x9F', '0xE0', '0xC5', '0x46', '0x69', '0x2F', '0x41', '0x40', '0x19', '0xAF', '0x9F', '0xE0', '0xC5', '0x45', '0xD5', '0x42', '0x69', '0x40', '0x19', '0xAD', '0x9F', '0xE0', '0xC5', '0xF8', '0x43', '0x44', '0x69', '0x40', '0x19', '0xAB', '0x9F', '0xE0', '0x76', '0x44', '0xC5', '0x42', '0x69', '0x40', '0x19', '0xA9', '0x9F', '0x58', '0x45', '0xE0', '0xC5', '0x41', '0x69', '0x40', '0x49']</v>
      </c>
      <c r="G2583" s="1" t="str">
        <f>TRIM(MID(A2583, FIND("Checksum:", A2583) + 9, FIND("(", A2583) - FIND("Checksum:", A2583) - 9))</f>
        <v>0x6F8F</v>
      </c>
      <c r="H2583" s="1" t="str">
        <f>TRIM(MID(A2583, FIND("(", A2583) + 1, FIND(")", A2583) - FIND("(", A2583) - 1))</f>
        <v>big</v>
      </c>
    </row>
    <row r="2584" spans="1:8" hidden="1" x14ac:dyDescent="0.25">
      <c r="A2584" t="s">
        <v>2582</v>
      </c>
      <c r="B2584" s="1" t="str">
        <f>TRIM(MID(A2584, FIND("Index:", A2584) + 6, FIND(",", A2584) - FIND("Index:", A2584) - 6))</f>
        <v>379477</v>
      </c>
      <c r="C2584" s="1" t="str">
        <f>TRIM(MID(A2584, FIND("Length:", A2584) + 7, FIND(",", A2584, FIND("Length:", A2584)) - FIND("Length:", A2584) - 7))</f>
        <v>150</v>
      </c>
      <c r="D2584" s="1">
        <f>COUNTIF(C:C,C2584)</f>
        <v>20</v>
      </c>
      <c r="E2584" s="1" t="str">
        <f t="shared" si="40"/>
        <v>0x40</v>
      </c>
      <c r="F2584" s="2" t="str">
        <f>TRIM(MID(A2584, FIND("Message:", A2584) + 8, FIND("]", A2584) - FIND("Message:", A2584) - 7))</f>
        <v>['0x40', '0x29', '0x3F', '0x6A', '0xE0', '0xF3', '0x4C', '0x19', '0xBC', '0x1A', '0xBA', '0x9F', '0xE0', '0x5F', '0xD6', '0x4D', '0xF8', '0x1A', '0xB8', '0x69', '0x40', '0x19', '0xB9', '0x95', '0x4E', '0x9F', '0xE0', '0x5F', '0xF8', '0x1A', '0xBC', '0x69', '0x67', '0x4F', '0x40', '0x19', '0xB6', '0x9F', '0xE0', '0x5F', '0xF8', '0x38', '0x50', '0x1A', '0xB6', '0x69', '0x40', '0x19', '0xB4', '0x9F', '0x38', '0x51', '0xE0', '0x5F', '0xF8', '0x4A', '0xBF', '0x86', '0xEF', '0x0B', '0x52', '0x69', '0x40', '0x19', '0xB1', '0x00', '0x00', '0x00', '0xC6', '0xF0', '0x85', '0x06', '0xFF', '0xFF', '0xFF', '0xFF', '0xFF', '0x7C', '0x85', '0x04', '0x09', '0x00', '0x2D', '0xA1', '0x00', '0x07', '0x68', '0x40', '0xF8', '0x00', '0x9F', '0xE0', '0xC5', '0x46', '0x69', '0x2F', '0x41', '0x40', '0x19', '0xAF', '0x9F', '0xE0', '0xC5', '0x45', '0xD5', '0x42', '0x69', '0x40', '0x19', '0xAD', '0x9F', '0xE0', '0xC5', '0xF8', '0x43', '0x44', '0x69', '0x40', '0x19', '0xAB', '0x9F', '0xE0', '0x76', '0x44', '0xC5', '0x42', '0x69', '0x40', '0x19', '0xA9', '0x9F', '0x58', '0x45', '0xE0', '0xC5', '0x41', '0x69', '0x40', '0x49', '0x6F', '0x8F', '0x46', '0xAE', '0xFB', '0xA9', '0xE0', '0x6A', '0xE0', '0x49', '0x10']</v>
      </c>
      <c r="G2584" s="1" t="str">
        <f>TRIM(MID(A2584, FIND("Checksum:", A2584) + 9, FIND("(", A2584) - FIND("Checksum:", A2584) - 9))</f>
        <v>0x476F</v>
      </c>
      <c r="H2584" s="1" t="str">
        <f>TRIM(MID(A2584, FIND("(", A2584) + 1, FIND(")", A2584) - FIND("(", A2584) - 1))</f>
        <v>big</v>
      </c>
    </row>
    <row r="2585" spans="1:8" hidden="1" x14ac:dyDescent="0.25">
      <c r="A2585" t="s">
        <v>2583</v>
      </c>
      <c r="B2585" s="1" t="str">
        <f>TRIM(MID(A2585, FIND("Index:", A2585) + 6, FIND(",", A2585) - FIND("Index:", A2585) - 6))</f>
        <v>379478</v>
      </c>
      <c r="C2585" s="1" t="str">
        <f>TRIM(MID(A2585, FIND("Length:", A2585) + 7, FIND(",", A2585, FIND("Length:", A2585)) - FIND("Length:", A2585) - 7))</f>
        <v>226</v>
      </c>
      <c r="D2585" s="1">
        <f>COUNTIF(C:C,C2585)</f>
        <v>13</v>
      </c>
      <c r="E2585" s="1" t="str">
        <f t="shared" si="40"/>
        <v>0x29</v>
      </c>
      <c r="F2585" s="2" t="str">
        <f>TRIM(MID(A2585, FIND("Message:", A2585) + 8, FIND("]", A2585) - FIND("Message:", A2585) - 7))</f>
        <v>['0x29', '0x3F', '0x6A', '0xE0', '0xF3', '0x4C', '0x19', '0xBC', '0x1A', '0xBA', '0x9F', '0xE0', '0x5F', '0xD6', '0x4D', '0xF8', '0x1A', '0xB8', '0x69', '0x40', '0x19', '0xB9', '0x95', '0x4E', '0x9F', '0xE0', '0x5F', '0xF8', '0x1A', '0xBC', '0x69', '0x67', '0x4F', '0x40', '0x19', '0xB6', '0x9F', '0xE0', '0x5F', '0xF8', '0x38', '0x50', '0x1A', '0xB6', '0x69', '0x40', '0x19', '0xB4', '0x9F', '0x38', '0x51', '0xE0', '0x5F', '0xF8', '0x4A', '0xBF', '0x86', '0xEF', '0x0B', '0x52', '0x69', '0x40', '0x19', '0xB1', '0x00', '0x00', '0x00', '0xC6', '0xF0', '0x85', '0x06', '0xFF', '0xFF', '0xFF', '0xFF', '0xFF', '0x7C', '0x85', '0x04', '0x09', '0x00', '0x2D', '0xA1', '0x00', '0x07', '0x68', '0x40', '0xF8', '0x00', '0x9F', '0xE0', '0xC5', '0x46', '0x69', '0x2F', '0x41', '0x40', '0x19', '0xAF', '0x9F', '0xE0', '0xC5', '0x45', '0xD5', '0x42', '0x69', '0x40', '0x19', '0xAD', '0x9F', '0xE0', '0xC5', '0xF8', '0x43', '0x44', '0x69', '0x40', '0x19', '0xAB', '0x9F', '0xE0', '0x76', '0x44', '0xC5', '0x42', '0x69', '0x40', '0x19', '0xA9', '0x9F', '0x58', '0x45', '0xE0', '0xC5', '0x41', '0x69', '0x40', '0x49', '0x6F', '0x8F', '0x46', '0xAE', '0xFB', '0xA9', '0xE0', '0x6A', '0xE0', '0x49', '0x10', '0x47', '0x6F', '0xAE', '0x65', '0x4A', '0xBF', '0x86', '0x7B', '0xD6', '0x48', '0xA9', '0xE0', '0x6A', '0xE0', '0x49', '0x6F', '0xAE', '0x85', '0x49', '0x67', '0x4A', '0xBF', '0x86', '0x7D', '0xA9', '0xE0', '0x49', '0x4A', '0x6A', '0xE0', '0x49', '0x6F', '0xAE', '0xFD', '0x4A', '0x45', '0x4B', '0xBF', '0x86', '0xF1', '0xA9', '0xE0', '0x6A', '0xE0', '0x59', '0x4C', '0x49', '0x6F', '0xAE', '0x69', '0x4A', '0xBF', '0x86', '0xAD', '0x4D', '0x7F', '0xA9', '0xE0', '0x6A', '0xE0', '0x49', '0x6F', '0x5B', '0x4E', '0xAE', '0x6B', '0x4A', '0xBF', '0x86', '0x81', '0xA9', '0x24', '0x4F', '0xE0', '0x6A', '0xE0', '0x49']</v>
      </c>
      <c r="G2585" s="1" t="str">
        <f>TRIM(MID(A2585, FIND("Checksum:", A2585) + 9, FIND("(", A2585) - FIND("Checksum:", A2585) - 9))</f>
        <v>0x6FAE</v>
      </c>
      <c r="H2585" s="1" t="str">
        <f>TRIM(MID(A2585, FIND("(", A2585) + 1, FIND(")", A2585) - FIND("(", A2585) - 1))</f>
        <v>big</v>
      </c>
    </row>
    <row r="2586" spans="1:8" hidden="1" x14ac:dyDescent="0.25">
      <c r="A2586" t="s">
        <v>2584</v>
      </c>
      <c r="B2586" s="1" t="str">
        <f>TRIM(MID(A2586, FIND("Index:", A2586) + 6, FIND(",", A2586) - FIND("Index:", A2586) - 6))</f>
        <v>379785</v>
      </c>
      <c r="C2586" s="1" t="str">
        <f>TRIM(MID(A2586, FIND("Length:", A2586) + 7, FIND(",", A2586, FIND("Length:", A2586)) - FIND("Length:", A2586) - 7))</f>
        <v>228</v>
      </c>
      <c r="D2586" s="1">
        <f>COUNTIF(C:C,C2586)</f>
        <v>15</v>
      </c>
      <c r="E2586" s="1" t="str">
        <f t="shared" si="40"/>
        <v>0x4A</v>
      </c>
      <c r="F2586" s="2" t="str">
        <f>TRIM(MID(A2586, FIND("Message:", A2586) + 8, FIND("]", A2586) - FIND("Message:", A2586) - 7))</f>
        <v>['0x4A', '0xBF', '0x86', '0x23', '0x59', '0xF3', '0xA9', '0xE0', '0x6A', '0xE0', '0x49', '0x6F', '0xDB', '0x5A', '0xAE', '0x79', '0x4A', '0xBF', '0x86', '0x8D', '0xA9', '0x4A', '0x5B', '0xE0', '0x6A', '0xE0', '0x49', '0x6F', '0xAE', '0x7B', '0x6A', '0x5C', '0x4A', '0xBF', '0x86', '0x8F', '0xA9', '0xE0', '0x6A', '0x71', '0x5D', '0xE0', '0x49', '0x6F', '0xAE', '0x8D', '0x4A', '0xBF', '0x3D', '0x5E', '0x86', '0x9D', '0xA9', '0xE0', '0x6A', '0xE0', '0x49', '0xA1', '0x5F', '0x6F', '0xAE', '0x8F', '0x4A', '0xBF', '0x86', '0x9F', '0x3D', '0x60', '0xA9', '0xE0', '0x6A', '0xE0', '0x29', '0x3F', '0x4A', '0xE8', '0x61', '0xBF', '0x42', '0x41', '0x6A', '0xDF', '0x49', '0x6F', '0xA7', '0x62', '0xAF', '0x4B', '0x4A', '0xBF', '0x87', '0x4F', '0xA9', '0xE7', '0x63', '0xE0', '0x6A', '0xE0', '0x49', '0x6F', '0xAF', '0x4D', '0x45', '0x64', '0x4A', '0xBF', '0x87', '0x51', '0xA9', '0xE0', '0x6A', '0x3C', '0x65', '0xE0', '0x49', '0x6F', '0xAF', '0x4F', '0x4A', '0xBF', '0x08', '0x66', '0x87', '0x53', '0xA9', '0xE0', '0x6A', '0xE0', '0x49', '0x60', '0x67', '0x6F', '0xAF', '0x51', '0x4A', '0xBF', '0x87', '0x55', '0xBE', '0x68', '0xA9', '0xE0', '0x6A', '0xE0', '0x49', '0x6F', '0xAF', '0xA6', '0x69', '0x53', '0x4A', '0xBF', '0x42', '0x51', '0xA9', '0xE0', '0xE4', '0x6A', '0x6A', '0xE0', '0x49', '0x6F', '0xAF', '0xAB', '0x4A', '0x14', '0x6B', '0xBF', '0x87', '0x89', '0xA9', '0xE0', '0x6A', '0xE0', '0x12', '0x6C', '0x49', '0x6F', '0xAF', '0xAD', '0x4A', '0xBF', '0x87', '0x14', '0x6D', '0x8B', '0xA9', '0xE0', '0x6A', '0xE0', '0x49', '0x6F', '0x87', '0x6E', '0xAF', '0xAF', '0x4A', '0xBF', '0x87', '0x8D', '0xA9', '0x96', '0x6F', '0xE0', '0x6A', '0xE0', '0x49', '0x6F', '0xAF', '0xB1', '0xB5', '0x70', '0x4A', '0xBF', '0x87', '0x8F', '0xA9', '0xE0', '0x6A', '0x86', '0x71', '0xE0', '0x49', '0x6F', '0xAF', '0xB3', '0x4A', '0xBF']</v>
      </c>
      <c r="G2586" s="1" t="str">
        <f>TRIM(MID(A2586, FIND("Checksum:", A2586) + 9, FIND("(", A2586) - FIND("Checksum:", A2586) - 9))</f>
        <v>0x7872</v>
      </c>
      <c r="H2586" s="1" t="str">
        <f>TRIM(MID(A2586, FIND("(", A2586) + 1, FIND(")", A2586) - FIND("(", A2586) - 1))</f>
        <v>big</v>
      </c>
    </row>
    <row r="2587" spans="1:8" hidden="1" x14ac:dyDescent="0.25">
      <c r="A2587" t="s">
        <v>2585</v>
      </c>
      <c r="B2587" s="1" t="str">
        <f>TRIM(MID(A2587, FIND("Index:", A2587) + 6, FIND(",", A2587) - FIND("Index:", A2587) - 6))</f>
        <v>380112</v>
      </c>
      <c r="C2587" s="1" t="str">
        <f>TRIM(MID(A2587, FIND("Length:", A2587) + 7, FIND(",", A2587, FIND("Length:", A2587)) - FIND("Length:", A2587) - 7))</f>
        <v>142</v>
      </c>
      <c r="D2587" s="1">
        <f>COUNTIF(C:C,C2587)</f>
        <v>22</v>
      </c>
      <c r="E2587" s="1" t="str">
        <f t="shared" si="40"/>
        <v>0xA0</v>
      </c>
      <c r="F2587" s="2" t="str">
        <f>TRIM(MID(A2587, FIND("Message:", A2587) + 8, FIND("]", A2587) - FIND("Message:", A2587) - 7))</f>
        <v>['0xA0', '0x7D', '0xE0', '0x49', '0x6F', '0xAF', '0xC1', '0x4A', '0xBF', '0x92', '0x7E', '0x87', '0x9F', '0xA9', '0xE0', '0x6A', '0xE0', '0x29', '0xA4', '0x7F', '0x3F', '0x4A', '0xBF', '0x86', '0x29', '0x6A', '0xDF', '0xC2', '0x40', '0x3F', '0xAA', '0x3F', '0x3F', '0x3A', '0x3E', '0x3F', '0x60', '0x41', '0x3F', '0x36', '0x3E', '0x3E', '0x37', '0x87', '0xA1', '0x93', '0x42', '0x3F', '0x3F', '0x3D', '0x3E', '0x3E', '0x37', '0x86', '0x38', '0x43', '0xE7', '0x3E', '0x37', '0x85', '0x82', '0x3E', '0x37', '0x1E', '0x44', '0x85', '0x81', '0x3F', '0x3F', '0x3C', '0x3E', '0x3E', '0x82', '0x45', '0x37', '0x85', '0x7F', '0x8E', '0x61', '0x4A', '0xBF', '0x7B', '0x46', '0x86', '0xB8', '0x79', '0xF0', '0xBF', '0x3F', '0xC6', '0xB5', '0x47', '0xEB', '0xC8', '0x40', '0xDF', '0x3C', '0x3F', '0x48', '0xDF', '0x48', '0xC2', '0x3F', '0x19', '0x09', '0x4A', '0xBF', '0x86', '0xFC', '0x49', '0x79', '0x9F', '0xDF', '0xC5', '0x45', '0x69', '0x3F', '0xF5', '0x4A', '0x49', '0x6F', '0xAE', '0x63', '0xA9', '0xE0', '0x6A', '0x0A', '0x4B', '0xE0', '0xC2', '0x40', '0x1A', '0x03', '0x19', '0x01', '0x66', '0x4C', '0x9F', '0xDF', '0xC5', '0x46', '0x69']</v>
      </c>
      <c r="G2587" s="1" t="str">
        <f>TRIM(MID(A2587, FIND("Checksum:", A2587) + 9, FIND("(", A2587) - FIND("Checksum:", A2587) - 9))</f>
        <v>0x3F19</v>
      </c>
      <c r="H2587" s="1" t="str">
        <f>TRIM(MID(A2587, FIND("(", A2587) + 1, FIND(")", A2587) - FIND("(", A2587) - 1))</f>
        <v>big</v>
      </c>
    </row>
    <row r="2588" spans="1:8" hidden="1" x14ac:dyDescent="0.25">
      <c r="A2588" t="s">
        <v>2586</v>
      </c>
      <c r="B2588" s="1" t="str">
        <f>TRIM(MID(A2588, FIND("Index:", A2588) + 6, FIND(",", A2588) - FIND("Index:", A2588) - 6))</f>
        <v>380610</v>
      </c>
      <c r="C2588" s="1" t="str">
        <f>TRIM(MID(A2588, FIND("Length:", A2588) + 7, FIND(",", A2588, FIND("Length:", A2588)) - FIND("Length:", A2588) - 7))</f>
        <v>208</v>
      </c>
      <c r="D2588" s="1">
        <f>COUNTIF(C:C,C2588)</f>
        <v>8</v>
      </c>
      <c r="E2588" s="1" t="str">
        <f t="shared" si="40"/>
        <v>0xAB</v>
      </c>
      <c r="F2588" s="2" t="str">
        <f>TRIM(MID(A2588, FIND("Message:", A2588) + 8, FIND("]", A2588) - FIND("Message:", A2588) - 7))</f>
        <v>['0xAB', '0x6A', '0xE0', '0x4A', '0xBF', '0x86', '0x82', '0x75', '0xAD', '0x6A', '0xE0', '0x49', '0x6F', '0xAE', '0x7D', '0x53', '0x76', '0x4A', '0xBF', '0x86', '0x91', '0xA9', '0xE0', '0x6A', '0x8D', '0x77', '0xE0', '0x49', '0x6F', '0xAE', '0x7F', '0x4A', '0xBF', '0x49', '0x78', '0x86', '0x93', '0xA9', '0xE0', '0x6A', '0xE0', '0x49', '0xB1', '0x79', '0x6F', '0xAE', '0x81', '0x4A', '0xBF', '0x85', '0x91', '0x3A', '0x7A', '0xA9', '0xE0', '0x6A', '0xE0', '0x49', '0x6F', '0xAE', '0xB7', '0x7B', '0x93', '0x4A', '0xBF', '0x85', '0x9D', '0xA9', '0xE0', '0xC6', '0x7C', '0x6A', '0xE0', '0x49', '0x6F', '0xAE', '0x3B', '0x4A', '0xB4', '0x7D', '0xBF', '0x86', '0x3D', '0xA9', '0xE0', '0x6A', '0xE0', '0xD6', '0x7E', '0x49', '0x6F', '0xAF', '0x43', '0x4A', '0xBF', '0x87', '0xBB', '0x7F', '0x45', '0xA9', '0xE0', '0x6A', '0xE0', '0x49', '0x6F', '0x53', '0x40', '0xAF', '0x41', '0x4A', '0xBF', '0x87', '0x43', '0xA9', '0xAF', '0x41', '0xE0', '0x6A', '0xE0', '0x49', '0x6F', '0xAF', '0xA9', '0x7F', '0x42', '0x4A', '0xBF', '0x87', '0x87', '0xA9', '0xE0', '0x6A', '0x50', '0x43', '0xE0', '0x49', '0x6F', '0xAF', '0xCB', '0x4A', '0xBF', '0x62', '0x44', '0x87', '0xBB', '0xA9', '0xE0', '0x6A', '0xE0', '0x49', '0xA6', '0x45', '0x6F', '0xAE', '0x05', '0x4A', '0xBF', '0x86', '0x03', '0xFB', '0x46', '0xA9', '0xE0', '0x6A', '0xE0', '0x29', '0x3F', '0x4A', '0xCE', '0x47', '0xBF', '0x86', '0x2D', '0x6A', '0xE0', '0x49', '0x6F', '0xBE', '0x48', '0xAE', '0xFF', '0x4A', '0xBF', '0x86', '0xFB', '0xA9', '0x2D', '0x49', '0xE0', '0x6A', '0xE0', '0x49', '0x6F', '0xAE', '0x0F', '0xEB', '0x4A', '0x4A', '0xBF', '0x86', '0x25', '0xA9', '0xE0', '0x6A', '0xF4', '0x4B', '0xE0', '0x49']</v>
      </c>
      <c r="G2588" s="1" t="str">
        <f>TRIM(MID(A2588, FIND("Checksum:", A2588) + 9, FIND("(", A2588) - FIND("Checksum:", A2588) - 9))</f>
        <v>0x6FAE</v>
      </c>
      <c r="H2588" s="1" t="str">
        <f>TRIM(MID(A2588, FIND("(", A2588) + 1, FIND(")", A2588) - FIND("(", A2588) - 1))</f>
        <v>big</v>
      </c>
    </row>
    <row r="2589" spans="1:8" hidden="1" x14ac:dyDescent="0.25">
      <c r="A2589" t="s">
        <v>2587</v>
      </c>
      <c r="B2589" s="1" t="str">
        <f>TRIM(MID(A2589, FIND("Index:", A2589) + 6, FIND(",", A2589) - FIND("Index:", A2589) - 6))</f>
        <v>380769</v>
      </c>
      <c r="C2589" s="1" t="str">
        <f>TRIM(MID(A2589, FIND("Length:", A2589) + 7, FIND(",", A2589, FIND("Length:", A2589)) - FIND("Length:", A2589) - 7))</f>
        <v>71</v>
      </c>
      <c r="D2589" s="1">
        <f>COUNTIF(C:C,C2589)</f>
        <v>5</v>
      </c>
      <c r="E2589" s="1" t="str">
        <f t="shared" si="40"/>
        <v>0xFB</v>
      </c>
      <c r="F2589" s="2" t="str">
        <f>TRIM(MID(A2589, FIND("Message:", A2589) + 8, FIND("]", A2589) - FIND("Message:", A2589) - 7))</f>
        <v>['0xFB', '0x46', '0xA9', '0xE0', '0x6A', '0xE0', '0x29', '0x3F', '0x4A', '0xCE', '0x47', '0xBF', '0x86', '0x2D', '0x6A', '0xE0', '0x49', '0x6F', '0xBE', '0x48', '0xAE', '0xFF', '0x4A', '0xBF', '0x86', '0xFB', '0xA9', '0x2D', '0x49', '0xE0', '0x6A', '0xE0', '0x49', '0x6F', '0xAE', '0x0F', '0xEB', '0x4A', '0x4A', '0xBF', '0x86', '0x25', '0xA9', '0xE0', '0x6A', '0xF4', '0x4B', '0xE0', '0x49', '0x6F', '0xAE', '0xFF', '0x4A', '0xBF', '0x9D', '0x4C', '0x86', '0xFD', '0xA9', '0xE0', '0x6A', '0xE0', '0x49', '0xEF', '0x4D', '0x6F', '0xAE', '0x0F', '0x4A', '0xBF', '0x86']</v>
      </c>
      <c r="G2589" s="1" t="str">
        <f>TRIM(MID(A2589, FIND("Checksum:", A2589) + 9, FIND("(", A2589) - FIND("Checksum:", A2589) - 9))</f>
        <v>0x2732</v>
      </c>
      <c r="H2589" s="1" t="str">
        <f>TRIM(MID(A2589, FIND("(", A2589) + 1, FIND(")", A2589) - FIND("(", A2589) - 1))</f>
        <v>big</v>
      </c>
    </row>
    <row r="2590" spans="1:8" hidden="1" x14ac:dyDescent="0.25">
      <c r="A2590" t="s">
        <v>2588</v>
      </c>
      <c r="B2590" s="1" t="str">
        <f>TRIM(MID(A2590, FIND("Index:", A2590) + 6, FIND(",", A2590) - FIND("Index:", A2590) - 6))</f>
        <v>380982</v>
      </c>
      <c r="C2590" s="1" t="str">
        <f>TRIM(MID(A2590, FIND("Length:", A2590) + 7, FIND(",", A2590, FIND("Length:", A2590)) - FIND("Length:", A2590) - 7))</f>
        <v>127</v>
      </c>
      <c r="D2590" s="1">
        <f>COUNTIF(C:C,C2590)</f>
        <v>13</v>
      </c>
      <c r="E2590" s="1" t="str">
        <f t="shared" si="40"/>
        <v>0xAE</v>
      </c>
      <c r="F2590" s="2" t="str">
        <f>TRIM(MID(A2590, FIND("Message:", A2590) + 8, FIND("]", A2590) - FIND("Message:", A2590) - 7))</f>
        <v>['0xAE', '0x6B', '0x4A', '0xB0', '0x49', '0xBF', '0x86', '0x81', '0xA9', '0xE0', '0x6A', '0xE0', '0xE6', '0x4A', '0x49', '0x6F', '0xAE', '0xFD', '0x4A', '0xBF', '0x86', '0x40', '0x4B', '0xF1', '0xA9', '0xE0', '0x6A', '0xE0', '0x49', '0x6F', '0xCB', '0x4C', '0xAE', '0x69', '0x4A', '0xBF', '0x86', '0x7F', '0xA9', '0x1E', '0x4D', '0xE0', '0x6A', '0xE0', '0x49', '0x6F', '0xAE', '0x71', '0x52', '0x4E', '0x4A', '0xBF', '0x86', '0x85', '0xA9', '0xE0', '0x6A', '0x59', '0x4F', '0xE0', '0x49', '0x6F', '0xAE', '0x73', '0x4A', '0xBF', '0x15', '0x50', '0x86', '0x87', '0xA9', '0xE0', '0x6A', '0xE0', '0x8E', '0xC2', '0x51', '0x65', '0x3F', '0xAA', '0x4A', '0x6F', '0xAE', '0x97', '0xA0', '0x52', '0x4B', '0xBF', '0x85', '0xCF', '0x79', '0xF0', '0xCF', '0xEC', '0x53', '0x3F', '0x7A', '0x00', '0xCF', '0x3F', '0x7A', '0xE6', '0x7D', '0x54', '0xC8', '0x69', '0x49', '0x6F', '0xAE', '0x67', '0x1A', '0x6F', '0x55', '0x65', '0xA9', '0xE0', '0x6A', '0xE0', '0x1A', '0x63', '0x0E', '0x56', '0xA9', '0xF0', '0x69', '0xE7', '0xCA']</v>
      </c>
      <c r="G2590" s="1" t="str">
        <f>TRIM(MID(A2590, FIND("Checksum:", A2590) + 9, FIND("(", A2590) - FIND("Checksum:", A2590) - 9))</f>
        <v>0x4319</v>
      </c>
      <c r="H2590" s="1" t="str">
        <f>TRIM(MID(A2590, FIND("(", A2590) + 1, FIND(")", A2590) - FIND("(", A2590) - 1))</f>
        <v>big</v>
      </c>
    </row>
    <row r="2591" spans="1:8" hidden="1" x14ac:dyDescent="0.25">
      <c r="A2591" t="s">
        <v>2589</v>
      </c>
      <c r="B2591" s="1" t="str">
        <f>TRIM(MID(A2591, FIND("Index:", A2591) + 6, FIND(",", A2591) - FIND("Index:", A2591) - 6))</f>
        <v>380991</v>
      </c>
      <c r="C2591" s="1" t="str">
        <f>TRIM(MID(A2591, FIND("Length:", A2591) + 7, FIND(",", A2591, FIND("Length:", A2591)) - FIND("Length:", A2591) - 7))</f>
        <v>184</v>
      </c>
      <c r="D2591" s="1">
        <f>COUNTIF(C:C,C2591)</f>
        <v>9</v>
      </c>
      <c r="E2591" s="1" t="str">
        <f t="shared" si="40"/>
        <v>0xE0</v>
      </c>
      <c r="F2591" s="2" t="str">
        <f>TRIM(MID(A2591, FIND("Message:", A2591) + 8, FIND("]", A2591) - FIND("Message:", A2591) - 7))</f>
        <v>['0xE0', '0x6A', '0xE0', '0xE6', '0x4A', '0x49', '0x6F', '0xAE', '0xFD', '0x4A', '0xBF', '0x86', '0x40', '0x4B', '0xF1', '0xA9', '0xE0', '0x6A', '0xE0', '0x49', '0x6F', '0xCB', '0x4C', '0xAE', '0x69', '0x4A', '0xBF', '0x86', '0x7F', '0xA9', '0x1E', '0x4D', '0xE0', '0x6A', '0xE0', '0x49', '0x6F', '0xAE', '0x71', '0x52', '0x4E', '0x4A', '0xBF', '0x86', '0x85', '0xA9', '0xE0', '0x6A', '0x59', '0x4F', '0xE0', '0x49', '0x6F', '0xAE', '0x73', '0x4A', '0xBF', '0x15', '0x50', '0x86', '0x87', '0xA9', '0xE0', '0x6A', '0xE0', '0x8E', '0xC2', '0x51', '0x65', '0x3F', '0xAA', '0x4A', '0x6F', '0xAE', '0x97', '0xA0', '0x52', '0x4B', '0xBF', '0x85', '0xCF', '0x79', '0xF0', '0xCF', '0xEC', '0x53', '0x3F', '0x7A', '0x00', '0xCF', '0x3F', '0x7A', '0xE6', '0x7D', '0x54', '0xC8', '0x69', '0x49', '0x6F', '0xAE', '0x67', '0x1A', '0x6F', '0x55', '0x65', '0xA9', '0xE0', '0x6A', '0xE0', '0x1A', '0x63', '0x0E', '0x56', '0xA9', '0xF0', '0x69', '0xE7', '0xCA', '0x43', '0x19', '0x69', '0x57', '0x6C', '0x9F', '0xE0', '0xC5', '0x4C', '0xDF', '0x48', '0x7E', '0x58', '0x69', '0x40', '0x1A', '0x5E', '0x79', '0xF0', '0xCF', '0xB4', '0x59', '0x3F', '0x69', '0xE7', '0xC8', '0x42', '0x19', '0x5C', '0x6A', '0x5A', '0x9F', '0xE0', '0xAF', '0x3E', '0x69', '0x40', '0x1A', '0x8C', '0x5B', '0x64', '0xA9', '0xF0', '0x69', '0xE7', '0xCA', '0x44', '0xBA', '0x5C', '0x49', '0xBF', '0x85', '0x82', '0x9F', '0xDF', '0xC5', '0xB2', '0x5D', '0x4D', '0xDF', '0x7E', '0x69', '0x3F', '0x1A', '0x5F', '0x2B']</v>
      </c>
      <c r="G2591" s="1" t="str">
        <f>TRIM(MID(A2591, FIND("Checksum:", A2591) + 9, FIND("(", A2591) - FIND("Checksum:", A2591) - 9))</f>
        <v>0x5E79</v>
      </c>
      <c r="H2591" s="1" t="str">
        <f>TRIM(MID(A2591, FIND("(", A2591) + 1, FIND(")", A2591) - FIND("(", A2591) - 1))</f>
        <v>big</v>
      </c>
    </row>
    <row r="2592" spans="1:8" hidden="1" x14ac:dyDescent="0.25">
      <c r="A2592" t="s">
        <v>2590</v>
      </c>
      <c r="B2592" s="1" t="str">
        <f>TRIM(MID(A2592, FIND("Index:", A2592) + 6, FIND(",", A2592) - FIND("Index:", A2592) - 6))</f>
        <v>381093</v>
      </c>
      <c r="C2592" s="1" t="str">
        <f>TRIM(MID(A2592, FIND("Length:", A2592) + 7, FIND(",", A2592, FIND("Length:", A2592)) - FIND("Length:", A2592) - 7))</f>
        <v>227</v>
      </c>
      <c r="D2592" s="1">
        <f>COUNTIF(C:C,C2592)</f>
        <v>16</v>
      </c>
      <c r="E2592" s="1" t="str">
        <f t="shared" si="40"/>
        <v>0x6F</v>
      </c>
      <c r="F2592" s="2" t="str">
        <f>TRIM(MID(A2592, FIND("Message:", A2592) + 8, FIND("]", A2592) - FIND("Message:", A2592) - 7))</f>
        <v>['0x6F', '0x55', '0x65', '0xA9', '0xE0', '0x6A', '0xE0', '0x1A', '0x63', '0x0E', '0x56', '0xA9', '0xF0', '0x69', '0xE7', '0xCA', '0x43', '0x19', '0x69', '0x57', '0x6C', '0x9F', '0xE0', '0xC5', '0x4C', '0xDF', '0x48', '0x7E', '0x58', '0x69', '0x40', '0x1A', '0x5E', '0x79', '0xF0', '0xCF', '0xB4', '0x59', '0x3F', '0x69', '0xE7', '0xC8', '0x42', '0x19', '0x5C', '0x6A', '0x5A', '0x9F', '0xE0', '0xAF', '0x3E', '0x69', '0x40', '0x1A', '0x8C', '0x5B', '0x64', '0xA9', '0xF0', '0x69', '0xE7', '0xCA', '0x44', '0xBA', '0x5C', '0x49', '0xBF', '0x85', '0x82', '0x9F', '0xDF', '0xC5', '0xB2', '0x5D', '0x4D', '0xDF', '0x7E', '0x69', '0x3F', '0x1A', '0x5F', '0x2B', '0x5E', '0x79', '0xF0', '0xCF', '0x3F', '0x69', '0xE7', '0xC8', '0xF1', '0x5F', '0x78', '0x19', '0x5C', '0x9F', '0xE0', '0xAF', '0x3E', '0xBB', '0x60', '0xDF', '0x74', '0x69', '0x40', '0x49', '0x6F', '0xAE', '0xC5', '0x61', '0x65', '0x1A', '0x59', '0xA9', '0xE0', '0x6A', '0xE0', '0x10', '0x62', '0x49', '0x6F', '0xAE', '0xFB', '0x1A', '0x4C', '0xA9', '0xD5', '0x63', '0xE0', '0x6A', '0xE0', '0x1A', '0x4C', '0xA9', '0xF0', '0x90', '0x64', '0x69', '0xE7', '0xCA', '0x5C', '0xDF', '0x56', '0x3F', '0x52', '0x65', '0x48', '0x3E', '0x3E', '0x3E', '0x37', '0x87', '0xA1', '0xC8', '0x66', '0x3F', '0x3F', '0x1E', '0x3E', '0x3F', '0x3F', '0x3A', '0xF9', '0x67', '0x3E', '0x3F', '0x3F', '0x36', '0x3E', '0x3E', '0x37', '0x0E', '0x68', '0x85', '0x82', '0x3E', '0x37', '0x85', '0x81', '0x3E', '0x2B', '0x69', '0x37', '0x85', '0x7F', '0x3F', '0x3F', '0x2E', '0x3E', '0x90', '0x6A', '0x3E', '0x37', '0x85', '0x80', '0x3E', '0x37', '0x86', '0xE1', '0x6B', '0xEF', '0x3E', '0x37', '0x86', '0x7D', '0x19', '0x47', '0x35', '0x6C', '0x9F', '0xE0', '0xC5', '0x44', '0xDF', '0x48', '0x69', '0x88', '0x6D', '0x40', '0x1A', '0xD5', '0x79', '0xF0', '0xCF', '0x3F', '0x17', '0x6E']</v>
      </c>
      <c r="G2592" s="1" t="str">
        <f>TRIM(MID(A2592, FIND("Checksum:", A2592) + 9, FIND("(", A2592) - FIND("Checksum:", A2592) - 9))</f>
        <v>0x69E7</v>
      </c>
      <c r="H2592" s="1" t="str">
        <f>TRIM(MID(A2592, FIND("(", A2592) + 1, FIND(")", A2592) - FIND("(", A2592) - 1))</f>
        <v>big</v>
      </c>
    </row>
    <row r="2593" spans="1:8" hidden="1" x14ac:dyDescent="0.25">
      <c r="A2593" t="s">
        <v>2591</v>
      </c>
      <c r="B2593" s="1" t="str">
        <f>TRIM(MID(A2593, FIND("Index:", A2593) + 6, FIND(",", A2593) - FIND("Index:", A2593) - 6))</f>
        <v>381183</v>
      </c>
      <c r="C2593" s="1" t="str">
        <f>TRIM(MID(A2593, FIND("Length:", A2593) + 7, FIND(",", A2593, FIND("Length:", A2593)) - FIND("Length:", A2593) - 7))</f>
        <v>167</v>
      </c>
      <c r="D2593" s="1">
        <f>COUNTIF(C:C,C2593)</f>
        <v>24</v>
      </c>
      <c r="E2593" s="1" t="str">
        <f t="shared" si="40"/>
        <v>0xF1</v>
      </c>
      <c r="F2593" s="2" t="str">
        <f>TRIM(MID(A2593, FIND("Message:", A2593) + 8, FIND("]", A2593) - FIND("Message:", A2593) - 7))</f>
        <v>['0xF1', '0x5F', '0x78', '0x19', '0x5C', '0x9F', '0xE0', '0xAF', '0x3E', '0xBB', '0x60', '0xDF', '0x74', '0x69', '0x40', '0x49', '0x6F', '0xAE', '0xC5', '0x61', '0x65', '0x1A', '0x59', '0xA9', '0xE0', '0x6A', '0xE0', '0x10', '0x62', '0x49', '0x6F', '0xAE', '0xFB', '0x1A', '0x4C', '0xA9', '0xD5', '0x63', '0xE0', '0x6A', '0xE0', '0x1A', '0x4C', '0xA9', '0xF0', '0x90', '0x64', '0x69', '0xE7', '0xCA', '0x5C', '0xDF', '0x56', '0x3F', '0x52', '0x65', '0x48', '0x3E', '0x3E', '0x3E', '0x37', '0x87', '0xA1', '0xC8', '0x66', '0x3F', '0x3F', '0x1E', '0x3E', '0x3F', '0x3F', '0x3A', '0xF9', '0x67', '0x3E', '0x3F', '0x3F', '0x36', '0x3E', '0x3E', '0x37', '0x0E', '0x68', '0x85', '0x82', '0x3E', '0x37', '0x85', '0x81', '0x3E', '0x2B', '0x69', '0x37', '0x85', '0x7F', '0x3F', '0x3F', '0x2E', '0x3E', '0x90', '0x6A', '0x3E', '0x37', '0x85', '0x80', '0x3E', '0x37', '0x86', '0xE1', '0x6B', '0xEF', '0x3E', '0x37', '0x86', '0x7D', '0x19', '0x47', '0x35', '0x6C', '0x9F', '0xE0', '0xC5', '0x44', '0xDF', '0x48', '0x69', '0x88', '0x6D', '0x40', '0x1A', '0xD5', '0x79', '0xF0', '0xCF', '0x3F', '0x17', '0x6E', '0x69', '0xE7', '0xC8', '0x42', '0x19', '0xD2', '0x9F', '0x56', '0x6F', '0xE0', '0xAF', '0x3E', '0x69', '0x40', '0x3F', '0xAA', '0xD1', '0x70', '0x3E', '0x3E', '0x3E', '0x37', '0x86', '0x7B', '0x3E', '0xA2', '0x71', '0x37', '0x86', '0xE7']</v>
      </c>
      <c r="G2593" s="1" t="str">
        <f>TRIM(MID(A2593, FIND("Checksum:", A2593) + 9, FIND("(", A2593) - FIND("Checksum:", A2593) - 9))</f>
        <v>0x4A6F</v>
      </c>
      <c r="H2593" s="1" t="str">
        <f>TRIM(MID(A2593, FIND("(", A2593) + 1, FIND(")", A2593) - FIND("(", A2593) - 1))</f>
        <v>big</v>
      </c>
    </row>
    <row r="2594" spans="1:8" hidden="1" x14ac:dyDescent="0.25">
      <c r="A2594" t="s">
        <v>2592</v>
      </c>
      <c r="B2594" s="1" t="str">
        <f>TRIM(MID(A2594, FIND("Index:", A2594) + 6, FIND(",", A2594) - FIND("Index:", A2594) - 6))</f>
        <v>381597</v>
      </c>
      <c r="C2594" s="1" t="str">
        <f>TRIM(MID(A2594, FIND("Length:", A2594) + 7, FIND(",", A2594, FIND("Length:", A2594)) - FIND("Length:", A2594) - 7))</f>
        <v>108</v>
      </c>
      <c r="D2594" s="1">
        <f>COUNTIF(C:C,C2594)</f>
        <v>8</v>
      </c>
      <c r="E2594" s="1" t="str">
        <f t="shared" si="40"/>
        <v>0x18</v>
      </c>
      <c r="F2594" s="2" t="str">
        <f>TRIM(MID(A2594, FIND("Message:", A2594) + 8, FIND("]", A2594) - FIND("Message:", A2594) - 7))</f>
        <v>['0x18', '0x4D', '0xE0', '0x49', '0x6F', '0xAE', '0xFD', '0x1A', '0x9F', '0x4D', '0x4E', '0xA9', '0xE0', '0x6A', '0xE0', '0x49', '0x6F', '0xAE', '0x8B', '0x4F', '0x69', '0x1A', '0x9B', '0xA9', '0xE0', '0x6A', '0xE0', '0x44', '0x50', '0x3F', '0xAA', '0x4A', '0xBF', '0x86', '0x83', '0xA9', '0xF7', '0x51', '0xF0', '0x69', '0xE7', '0xC8', '0x40', '0xDF', '0xB1', '0x2E', '0x52', '0x3F', '0x48', '0x4A', '0xBF', '0x85', '0xD5', '0x4B', '0x8A', '0x53', '0xBF', '0x86', '0xB9', '0x79', '0xF0', '0xBF', '0x3F', '0xBC', '0x54', '0x4A', '0x3F', '0x40', '0x3F', '0x79', '0xFB', '0x7A', '0x4D', '0x55', '0x00', '0xCF', '0x3F', '0x1B', '0x93', '0x79', '0xF7', '0x84', '0x56', '0x4A', '0xBF', '0x85', '0xFB', '0xA2', '0xE2', '0x79', '0xE0', '0x57', '0xF0', '0xCF', '0x3F', '0x4A', '0x3F', '0x43', '0x3F', '0x63', '0x58', '0xA2', '0x7C', '0x79', '0xFB', '0x7A', '0x00', '0xCF']</v>
      </c>
      <c r="G2594" s="1" t="str">
        <f>TRIM(MID(A2594, FIND("Checksum:", A2594) + 9, FIND("(", A2594) - FIND("Checksum:", A2594) - 9))</f>
        <v>0x3759</v>
      </c>
      <c r="H2594" s="1" t="str">
        <f>TRIM(MID(A2594, FIND("(", A2594) + 1, FIND(")", A2594) - FIND("(", A2594) - 1))</f>
        <v>big</v>
      </c>
    </row>
    <row r="2595" spans="1:8" hidden="1" x14ac:dyDescent="0.25">
      <c r="A2595" t="s">
        <v>2593</v>
      </c>
      <c r="B2595" s="1" t="str">
        <f>TRIM(MID(A2595, FIND("Index:", A2595) + 6, FIND(",", A2595) - FIND("Index:", A2595) - 6))</f>
        <v>381703</v>
      </c>
      <c r="C2595" s="1" t="str">
        <f>TRIM(MID(A2595, FIND("Length:", A2595) + 7, FIND(",", A2595, FIND("Length:", A2595)) - FIND("Length:", A2595) - 7))</f>
        <v>119</v>
      </c>
      <c r="D2595" s="1">
        <f>COUNTIF(C:C,C2595)</f>
        <v>8</v>
      </c>
      <c r="E2595" s="1" t="str">
        <f t="shared" si="40"/>
        <v>0x00</v>
      </c>
      <c r="F2595" s="2" t="str">
        <f>TRIM(MID(A2595, FIND("Message:", A2595) + 8, FIND("]", A2595) - FIND("Message:", A2595) - 7))</f>
        <v>['0x00', '0xCF', '0x37', '0x59', '0x3F', '0x79', '0xF7', '0x4A', '0xBF', '0x85', '0x7F', '0x19', '0x5A', '0xA5', '0xE2', '0x79', '0xF0', '0xBF', '0x3F', '0xA5', '0xF1', '0x5B', '0xAC', '0xC6', '0xE7', '0xCA', '0x40', '0xDF', '0x8E', '0x30', '0x5C', '0x3F', '0x48', '0x4A', '0xBF', '0x85', '0x88', '0x79', '0x75', '0x5D', '0xF0', '0xBF', '0x3F', '0xC6', '0xEA', '0xC8', '0x40', '0x08', '0x5E', '0xDF', '0x86', '0x3F', '0x48', '0xAC', '0x7C', '0x4A', '0xBF', '0x5F', '0x6F', '0xAE', '0xA3', '0x79', '0xF0', '0xCF', '0x3F', '0x9A', '0x60', '0x79', '0x12', '0xC8', '0x44', '0x4A', '0x6F', '0xAE', '0x61', '0x61', '0xA5', '0x79', '0xF0', '0xCF', '0x3F', '0x79', '0x16', '0x10', '0x62', '0xC8', '0x78', '0x4A', '0xBF', '0x85', '0xD5', '0x4B', '0x54', '0x63', '0x6F', '0xAF', '0xC7', '0x79', '0xF0', '0xBF', '0x3F', '0xB3', '0x64', '0x7A', '0x00', '0xCF', '0x3F', '0x79', '0xF2', '0xC8', '0x23', '0x65', '0x6E', '0xAC', '0xAC', '0x4A', '0x6F', '0xAE', '0xA7']</v>
      </c>
      <c r="G2595" s="1" t="str">
        <f>TRIM(MID(A2595, FIND("Checksum:", A2595) + 9, FIND("(", A2595) - FIND("Checksum:", A2595) - 9))</f>
        <v>0x3D66</v>
      </c>
      <c r="H2595" s="1" t="str">
        <f>TRIM(MID(A2595, FIND("(", A2595) + 1, FIND(")", A2595) - FIND("(", A2595) - 1))</f>
        <v>big</v>
      </c>
    </row>
    <row r="2596" spans="1:8" hidden="1" x14ac:dyDescent="0.25">
      <c r="A2596" t="s">
        <v>2594</v>
      </c>
      <c r="B2596" s="1" t="str">
        <f>TRIM(MID(A2596, FIND("Index:", A2596) + 6, FIND(",", A2596) - FIND("Index:", A2596) - 6))</f>
        <v>381704</v>
      </c>
      <c r="C2596" s="1" t="str">
        <f>TRIM(MID(A2596, FIND("Length:", A2596) + 7, FIND(",", A2596, FIND("Length:", A2596)) - FIND("Length:", A2596) - 7))</f>
        <v>118</v>
      </c>
      <c r="D2596" s="1">
        <f>COUNTIF(C:C,C2596)</f>
        <v>10</v>
      </c>
      <c r="E2596" s="1" t="str">
        <f t="shared" si="40"/>
        <v>0xCF</v>
      </c>
      <c r="F2596" s="2" t="str">
        <f>TRIM(MID(A2596, FIND("Message:", A2596) + 8, FIND("]", A2596) - FIND("Message:", A2596) - 7))</f>
        <v>['0xCF', '0x37', '0x59', '0x3F', '0x79', '0xF7', '0x4A', '0xBF', '0x85', '0x7F', '0x19', '0x5A', '0xA5', '0xE2', '0x79', '0xF0', '0xBF', '0x3F', '0xA5', '0xF1', '0x5B', '0xAC', '0xC6', '0xE7', '0xCA', '0x40', '0xDF', '0x8E', '0x30', '0x5C', '0x3F', '0x48', '0x4A', '0xBF', '0x85', '0x88', '0x79', '0x75', '0x5D', '0xF0', '0xBF', '0x3F', '0xC6', '0xEA', '0xC8', '0x40', '0x08', '0x5E', '0xDF', '0x86', '0x3F', '0x48', '0xAC', '0x7C', '0x4A', '0xBF', '0x5F', '0x6F', '0xAE', '0xA3', '0x79', '0xF0', '0xCF', '0x3F', '0x9A', '0x60', '0x79', '0x12', '0xC8', '0x44', '0x4A', '0x6F', '0xAE', '0x61', '0x61', '0xA5', '0x79', '0xF0', '0xCF', '0x3F', '0x79', '0x16', '0x10', '0x62', '0xC8', '0x78', '0x4A', '0xBF', '0x85', '0xD5', '0x4B', '0x54', '0x63', '0x6F', '0xAF', '0xC7', '0x79', '0xF0', '0xBF', '0x3F', '0xB3', '0x64', '0x7A', '0x00', '0xCF', '0x3F', '0x79', '0xF2', '0xC8', '0x23', '0x65', '0x6E', '0xAC', '0xAC', '0x4A', '0x6F', '0xAE', '0xA7']</v>
      </c>
      <c r="G2596" s="1" t="str">
        <f>TRIM(MID(A2596, FIND("Checksum:", A2596) + 9, FIND("(", A2596) - FIND("Checksum:", A2596) - 9))</f>
        <v>0x3D66</v>
      </c>
      <c r="H2596" s="1" t="str">
        <f>TRIM(MID(A2596, FIND("(", A2596) + 1, FIND(")", A2596) - FIND("(", A2596) - 1))</f>
        <v>big</v>
      </c>
    </row>
    <row r="2597" spans="1:8" hidden="1" x14ac:dyDescent="0.25">
      <c r="A2597" t="s">
        <v>2595</v>
      </c>
      <c r="B2597" s="1" t="str">
        <f>TRIM(MID(A2597, FIND("Index:", A2597) + 6, FIND(",", A2597) - FIND("Index:", A2597) - 6))</f>
        <v>381791</v>
      </c>
      <c r="C2597" s="1" t="str">
        <f>TRIM(MID(A2597, FIND("Length:", A2597) + 7, FIND(",", A2597, FIND("Length:", A2597)) - FIND("Length:", A2597) - 7))</f>
        <v>239</v>
      </c>
      <c r="D2597" s="1">
        <f>COUNTIF(C:C,C2597)</f>
        <v>27</v>
      </c>
      <c r="E2597" s="1" t="str">
        <f t="shared" si="40"/>
        <v>0xBF</v>
      </c>
      <c r="F2597" s="2" t="str">
        <f>TRIM(MID(A2597, FIND("Message:", A2597) + 8, FIND("]", A2597) - FIND("Message:", A2597) - 7))</f>
        <v>['0xBF', '0x85', '0xD5', '0x4B', '0x54', '0x63', '0x6F', '0xAF', '0xC7', '0x79', '0xF0', '0xBF', '0x3F', '0xB3', '0x64', '0x7A', '0x00', '0xCF', '0x3F', '0x79', '0xF2', '0xC8', '0x23', '0x65', '0x6E', '0xAC', '0xAC', '0x4A', '0x6F', '0xAE', '0xA7', '0x3D', '0x66', '0x79', '0xF0', '0xCF', '0x3F', '0x79', '0x12', '0xC8', '0x34', '0x67', '0x44', '0x4A', '0x6F', '0xAE', '0xA9', '0x79', '0xF0', '0x28', '0x68', '0xCF', '0x3F', '0x79', '0x16', '0xC8', '0x61', '0x1A', '0x4B', '0x69', '0x72', '0x79', '0xF0', '0xBF', '0x3F', '0xC6', '0xEE', '0xFA', '0x6A', '0xC8', '0x5C', '0x49', '0x6F', '0xAE', '0x73', '0x1A', '0x84', '0x6B', '0x71', '0xA9', '0xE0', '0x6A', '0xE0', '0x1A', '0x6E', '0x3B', '0x6C', '0xA9', '0xF0', '0x69', '0xE7', '0xCA', '0x49', '0x19', '0x85', '0x6D', '0x6B', '0x4A', '0xBF', '0x85', '0x93', '0x9F', '0xDF', '0x7B', '0x6E', '0xC5', '0x4E', '0x69', '0x3F', '0x49', '0x6F', '0xAE', '0x92', '0x6F', '0x6F', '0xA9', '0xE0', '0xDF', '0x4E', '0x6A', '0xE0', '0xE2', '0x70', '0x1A', '0x67', '0x79', '0xF0', '0xCF', '0x3F', '0x69', '0xD4', '0x71', '0xE7', '0xC8', '0x48', '0x19', '0x64', '0x9F', '0xE0', '0x68', '0x72', '0xAF', '0x3E', '0xDF', '0x44', '0x69', '0x40', '0x49', '0x77', '0x73', '0x6F', '0xAE', '0x71', '0x1A', '0x61', '0xA9', '0xE0', '0x09', '0x74', '0x6A', '0xE0', '0x4A', '0x6F', '0xAE', '0x97', '0x1B', '0xDA', '0x75', '0x5C', '0x79', '0xF0', '0xCF', '0x3F', '0x7A', '0x00', '0xC5', '0x76', '0xCF', '0x3F', '0x7A', '0xE6', '0xCA', '0x63', '0x4A', '0x5F', '0x77', '0x6F', '0xAE', '0x9B', '0x79', '0xF0', '0xCF', '0x3F', '0xAA', '0x78', '0xAA', '0x00', '0xAA', '0xFC', '0x7A', '0xE2', '0xC8', '0xF0', '0x79', '0x5B', '0x4A', '0xBF', '0x85', '0x93', '0xA9', '0xF0', '0x92', '0x7A', '0x69', '0xE7', '0xCA', '0x5B', '0x49', '0x6F', '0xAE', '0x59', '0x7B', '0x71', '0x1A', '0x53', '0xA9', '0xE0', '0x6A', '0xE0', '0x30', '0x7C', '0x1A', '0x53', '0xA9', '0xF0', '0x69', '0xE7', '0xCA', '0xA0']</v>
      </c>
      <c r="G2597" s="1" t="str">
        <f>TRIM(MID(A2597, FIND("Checksum:", A2597) + 9, FIND("(", A2597) - FIND("Checksum:", A2597) - 9))</f>
        <v>0x7D43</v>
      </c>
      <c r="H2597" s="1" t="str">
        <f>TRIM(MID(A2597, FIND("(", A2597) + 1, FIND(")", A2597) - FIND("(", A2597) - 1))</f>
        <v>big</v>
      </c>
    </row>
    <row r="2598" spans="1:8" hidden="1" x14ac:dyDescent="0.25">
      <c r="A2598" t="s">
        <v>2596</v>
      </c>
      <c r="B2598" s="1" t="str">
        <f>TRIM(MID(A2598, FIND("Index:", A2598) + 6, FIND(",", A2598) - FIND("Index:", A2598) - 6))</f>
        <v>382247</v>
      </c>
      <c r="C2598" s="1" t="str">
        <f>TRIM(MID(A2598, FIND("Length:", A2598) + 7, FIND(",", A2598, FIND("Length:", A2598)) - FIND("Length:", A2598) - 7))</f>
        <v>54</v>
      </c>
      <c r="D2598" s="1">
        <f>COUNTIF(C:C,C2598)</f>
        <v>15</v>
      </c>
      <c r="E2598" s="1" t="str">
        <f t="shared" si="40"/>
        <v>0x00</v>
      </c>
      <c r="F2598" s="2" t="str">
        <f>TRIM(MID(A2598, FIND("Message:", A2598) + 8, FIND("]", A2598) - FIND("Message:", A2598) - 7))</f>
        <v>['0x00', '0x00', '0x4A', '0xBF', '0x85', '0x86', '0x79', '0xCF', '0x41', '0xF0', '0xBF', '0x3F', '0xC6', '0xEE', '0xC8', '0x40', '0xEF', '0x42', '0xDF', '0xAD', '0x3F', '0x48', '0x4A', '0x6F', '0xAE', '0xBF', '0x43', '0xAD', '0x4B', '0xBF', '0x87', '0x4D', '0x79', '0xF0', '0x3B', '0x44', '0xCF', '0x3F', '0x7A', '0x00', '0xCF', '0x3F', '0x7A', '0x57', '0x45', '0xE2', '0xCA', '0x6B', '0x49', '0x6F', '0xAE', '0x77', '0x3D', '0x46']</v>
      </c>
      <c r="G2598" s="1" t="str">
        <f>TRIM(MID(A2598, FIND("Checksum:", A2598) + 9, FIND("(", A2598) - FIND("Checksum:", A2598) - 9))</f>
        <v>0x1A8A</v>
      </c>
      <c r="H2598" s="1" t="str">
        <f>TRIM(MID(A2598, FIND("(", A2598) + 1, FIND(")", A2598) - FIND("(", A2598) - 1))</f>
        <v>big</v>
      </c>
    </row>
    <row r="2599" spans="1:8" hidden="1" x14ac:dyDescent="0.25">
      <c r="A2599" t="s">
        <v>2597</v>
      </c>
      <c r="B2599" s="1" t="str">
        <f>TRIM(MID(A2599, FIND("Index:", A2599) + 6, FIND(",", A2599) - FIND("Index:", A2599) - 6))</f>
        <v>382248</v>
      </c>
      <c r="C2599" s="1" t="str">
        <f>TRIM(MID(A2599, FIND("Length:", A2599) + 7, FIND(",", A2599, FIND("Length:", A2599)) - FIND("Length:", A2599) - 7))</f>
        <v>53</v>
      </c>
      <c r="D2599" s="1">
        <f>COUNTIF(C:C,C2599)</f>
        <v>18</v>
      </c>
      <c r="E2599" s="1" t="str">
        <f t="shared" si="40"/>
        <v>0x00</v>
      </c>
      <c r="F2599" s="2" t="str">
        <f>TRIM(MID(A2599, FIND("Message:", A2599) + 8, FIND("]", A2599) - FIND("Message:", A2599) - 7))</f>
        <v>['0x00', '0x4A', '0xBF', '0x85', '0x86', '0x79', '0xCF', '0x41', '0xF0', '0xBF', '0x3F', '0xC6', '0xEE', '0xC8', '0x40', '0xEF', '0x42', '0xDF', '0xAD', '0x3F', '0x48', '0x4A', '0x6F', '0xAE', '0xBF', '0x43', '0xAD', '0x4B', '0xBF', '0x87', '0x4D', '0x79', '0xF0', '0x3B', '0x44', '0xCF', '0x3F', '0x7A', '0x00', '0xCF', '0x3F', '0x7A', '0x57', '0x45', '0xE2', '0xCA', '0x6B', '0x49', '0x6F', '0xAE', '0x77', '0x3D', '0x46']</v>
      </c>
      <c r="G2599" s="1" t="str">
        <f>TRIM(MID(A2599, FIND("Checksum:", A2599) + 9, FIND("(", A2599) - FIND("Checksum:", A2599) - 9))</f>
        <v>0x1A8A</v>
      </c>
      <c r="H2599" s="1" t="str">
        <f>TRIM(MID(A2599, FIND("(", A2599) + 1, FIND(")", A2599) - FIND("(", A2599) - 1))</f>
        <v>big</v>
      </c>
    </row>
    <row r="2600" spans="1:8" hidden="1" x14ac:dyDescent="0.25">
      <c r="A2600" t="s">
        <v>2598</v>
      </c>
      <c r="B2600" s="1" t="str">
        <f>TRIM(MID(A2600, FIND("Index:", A2600) + 6, FIND(",", A2600) - FIND("Index:", A2600) - 6))</f>
        <v>382249</v>
      </c>
      <c r="C2600" s="1" t="str">
        <f>TRIM(MID(A2600, FIND("Length:", A2600) + 7, FIND(",", A2600, FIND("Length:", A2600)) - FIND("Length:", A2600) - 7))</f>
        <v>52</v>
      </c>
      <c r="D2600" s="1">
        <f>COUNTIF(C:C,C2600)</f>
        <v>15</v>
      </c>
      <c r="E2600" s="1" t="str">
        <f t="shared" si="40"/>
        <v>0x4A</v>
      </c>
      <c r="F2600" s="2" t="str">
        <f>TRIM(MID(A2600, FIND("Message:", A2600) + 8, FIND("]", A2600) - FIND("Message:", A2600) - 7))</f>
        <v>['0x4A', '0xBF', '0x85', '0x86', '0x79', '0xCF', '0x41', '0xF0', '0xBF', '0x3F', '0xC6', '0xEE', '0xC8', '0x40', '0xEF', '0x42', '0xDF', '0xAD', '0x3F', '0x48', '0x4A', '0x6F', '0xAE', '0xBF', '0x43', '0xAD', '0x4B', '0xBF', '0x87', '0x4D', '0x79', '0xF0', '0x3B', '0x44', '0xCF', '0x3F', '0x7A', '0x00', '0xCF', '0x3F', '0x7A', '0x57', '0x45', '0xE2', '0xCA', '0x6B', '0x49', '0x6F', '0xAE', '0x77', '0x3D', '0x46']</v>
      </c>
      <c r="G2600" s="1" t="str">
        <f>TRIM(MID(A2600, FIND("Checksum:", A2600) + 9, FIND("(", A2600) - FIND("Checksum:", A2600) - 9))</f>
        <v>0x1A8A</v>
      </c>
      <c r="H2600" s="1" t="str">
        <f>TRIM(MID(A2600, FIND("(", A2600) + 1, FIND(")", A2600) - FIND("(", A2600) - 1))</f>
        <v>big</v>
      </c>
    </row>
    <row r="2601" spans="1:8" hidden="1" x14ac:dyDescent="0.25">
      <c r="A2601" t="s">
        <v>2599</v>
      </c>
      <c r="B2601" s="1" t="str">
        <f>TRIM(MID(A2601, FIND("Index:", A2601) + 6, FIND(",", A2601) - FIND("Index:", A2601) - 6))</f>
        <v>382465</v>
      </c>
      <c r="C2601" s="1" t="str">
        <f>TRIM(MID(A2601, FIND("Length:", A2601) + 7, FIND(",", A2601, FIND("Length:", A2601)) - FIND("Length:", A2601) - 7))</f>
        <v>126</v>
      </c>
      <c r="D2601" s="1">
        <f>COUNTIF(C:C,C2601)</f>
        <v>12</v>
      </c>
      <c r="E2601" s="1" t="str">
        <f t="shared" si="40"/>
        <v>0xCF</v>
      </c>
      <c r="F2601" s="2" t="str">
        <f>TRIM(MID(A2601, FIND("Message:", A2601) + 8, FIND("]", A2601) - FIND("Message:", A2601) - 7))</f>
        <v>['0xCF', '0x3F', '0x7A', '0x00', '0xCF', '0x1C', '0x59', '0x3F', '0x7A', '0xE6', '0xCA', '0x5B', '0x49', '0x6F', '0xD8', '0x5A', '0xAF', '0xD3', '0x1A', '0x69', '0xA9', '0xE0', '0x6A', '0x56', '0x5B', '0xE0', '0x49', '0x6F', '0xAE', '0x75', '0x1A', '0x65', '0x98', '0x5C', '0xA9', '0xE0', '0x6A', '0xE0', '0x1A', '0x63', '0xA9', '0x59', '0x5D', '0xF0', '0x69', '0xE7', '0xCA', '0x43', '0x19', '0x65', '0x2C', '0x5E', '0x9F', '0xE0', '0xC5', '0x41', '0xDF', '0x58', '0x69', '0x87', '0x5F', '0x40', '0x1A', '0x5E', '0x79', '0xF0', '0xCF', '0x3F', '0x91', '0x60', '0x69', '0xE7', '0xC8', '0x52', '0x19', '0x5C', '0x9F', '0xE1', '0x61', '0xE0', '0xAF', '0x3E', '0xDF', '0x4E', '0x69', '0x40', '0x08', '0x62', '0x49', '0x6F', '0xAF', '0xD3', '0x1A', '0x5A', '0xA9', '0xBC', '0x63', '0xE0', '0x6A', '0xE0', '0x49', '0x6F', '0xAE', '0x75', '0x6C', '0x64', '0x1A', '0x57', '0xA9', '0xE0', '0x6A', '0xE0', '0x49', '0xF4', '0x65', '0x6F', '0xAE', '0x77', '0x1A', '0x53', '0xA9', '0xE0', '0xF2', '0x66', '0x6A', '0xE0']</v>
      </c>
      <c r="G2601" s="1" t="str">
        <f>TRIM(MID(A2601, FIND("Checksum:", A2601) + 9, FIND("(", A2601) - FIND("Checksum:", A2601) - 9))</f>
        <v>0x3FAA</v>
      </c>
      <c r="H2601" s="1" t="str">
        <f>TRIM(MID(A2601, FIND("(", A2601) + 1, FIND(")", A2601) - FIND("(", A2601) - 1))</f>
        <v>big</v>
      </c>
    </row>
    <row r="2602" spans="1:8" hidden="1" x14ac:dyDescent="0.25">
      <c r="A2602" t="s">
        <v>2600</v>
      </c>
      <c r="B2602" s="1" t="str">
        <f>TRIM(MID(A2602, FIND("Index:", A2602) + 6, FIND(",", A2602) - FIND("Index:", A2602) - 6))</f>
        <v>382529</v>
      </c>
      <c r="C2602" s="1" t="str">
        <f>TRIM(MID(A2602, FIND("Length:", A2602) + 7, FIND(",", A2602, FIND("Length:", A2602)) - FIND("Length:", A2602) - 7))</f>
        <v>248</v>
      </c>
      <c r="D2602" s="1">
        <f>COUNTIF(C:C,C2602)</f>
        <v>12</v>
      </c>
      <c r="E2602" s="1" t="str">
        <f t="shared" si="40"/>
        <v>0x79</v>
      </c>
      <c r="F2602" s="2" t="str">
        <f>TRIM(MID(A2602, FIND("Message:", A2602) + 8, FIND("]", A2602) - FIND("Message:", A2602) - 7))</f>
        <v>['0x79', '0xF0', '0xCF', '0x3F', '0x91', '0x60', '0x69', '0xE7', '0xC8', '0x52', '0x19', '0x5C', '0x9F', '0xE1', '0x61', '0xE0', '0xAF', '0x3E', '0xDF', '0x4E', '0x69', '0x40', '0x08', '0x62', '0x49', '0x6F', '0xAF', '0xD3', '0x1A', '0x5A', '0xA9', '0xBC', '0x63', '0xE0', '0x6A', '0xE0', '0x49', '0x6F', '0xAE', '0x75', '0x6C', '0x64', '0x1A', '0x57', '0xA9', '0xE0', '0x6A', '0xE0', '0x49', '0xF4', '0x65', '0x6F', '0xAE', '0x77', '0x1A', '0x53', '0xA9', '0xE0', '0xF2', '0x66', '0x6A', '0xE0', '0x3F', '0xAA', '0x4A', '0xBF', '0x85', '0x2B', '0x67', '0x86', '0x79', '0xF0', '0xBF', '0x3F', '0xC6', '0xEE', '0x0D', '0x68', '0xC8', '0x40', '0xDF', '0xAB', '0x3F', '0x48', '0x4A', '0xCE', '0x69', '0x6F', '0xAE', '0xAB', '0x4B', '0xBF', '0x87', '0x4D', '0x13', '0x6A', '0x79', '0xF0', '0xCF', '0x3F', '0x7A', '0x00', '0xCF', '0x2E', '0x6B', '0x3F', '0x7A', '0xE6', '0xC8', '0x79', '0x49', '0x6F', '0x07', '0x6C', '0xAE', '0x7B', '0x1A', '0x4A', '0xA9', '0xE0', '0x6A', '0xEF', '0x6D', '0xE0', '0x1A', '0x75', '0xA9', '0xF0', '0x69', '0xE7', '0xC9', '0x6E', '0xCA', '0x53', '0x19', '0x48', '0x9F', '0xE0', '0xC5', '0x34', '0x6F', '0x4A', '0xDF', '0x58', '0x69', '0x40', '0x3E', '0x37', '0x11', '0x70', '0x85', '0xCF', '0x3E', '0x37', '0x86', '0x87', '0x3E', '0x87', '0x71', '0x37', '0x85', '0x7F', '0x3E', '0x37', '0x86', '0x8B', '0x35', '0x72', '0x3E', '0x37', '0x86', '0x89', '0x3E', '0x37', '0x86', '0xF3', '0x73', '0xF5', '0x3E', '0x37', '0x86', '0x8F', '0x3E', '0x37', '0x6A', '0x74', '0x87', '0xA1', '0x1A', '0x68', '0x79', '0xF0', '0xCF', '0x5A', '0x75', '0x3F', '0x69', '0xE7', '0xC8', '0x42', '0x19', '0x66', '0x90', '0x76', '0x9F', '0xE0', '0xAF', '0x3E', '0x69', '0x40', '0x1A', '0xA8', '0x77', '0x65', '0xA9', '0xF0', '0x69', '0xE7', '0xCA', '0x44', '0xD7', '0x78', '0x49', '0xBF', '0x85', '0x81', '0x9F', '0xDF', '0xC5', '0xCD', '0x79', '0x4D', '0xDF', '0x7F', '0x69', '0x3F', '0x1A', '0x60', '0x49', '0x7A', '0x79', '0xF0', '0xCF', '0x3F', '0x69', '0xE7', '0xC8', '0x0E']</v>
      </c>
      <c r="G2602" s="1" t="str">
        <f>TRIM(MID(A2602, FIND("Checksum:", A2602) + 9, FIND("(", A2602) - FIND("Checksum:", A2602) - 9))</f>
        <v>0x7B79</v>
      </c>
      <c r="H2602" s="1" t="str">
        <f>TRIM(MID(A2602, FIND("(", A2602) + 1, FIND(")", A2602) - FIND("(", A2602) - 1))</f>
        <v>big</v>
      </c>
    </row>
    <row r="2603" spans="1:8" hidden="1" x14ac:dyDescent="0.25">
      <c r="A2603" t="s">
        <v>2601</v>
      </c>
      <c r="B2603" s="1" t="str">
        <f>TRIM(MID(A2603, FIND("Index:", A2603) + 6, FIND(",", A2603) - FIND("Index:", A2603) - 6))</f>
        <v>382711</v>
      </c>
      <c r="C2603" s="1" t="str">
        <f>TRIM(MID(A2603, FIND("Length:", A2603) + 7, FIND(",", A2603, FIND("Length:", A2603)) - FIND("Length:", A2603) - 7))</f>
        <v>253</v>
      </c>
      <c r="D2603" s="1">
        <f>COUNTIF(C:C,C2603)</f>
        <v>13</v>
      </c>
      <c r="E2603" s="1" t="str">
        <f t="shared" si="40"/>
        <v>0x3E</v>
      </c>
      <c r="F2603" s="2" t="str">
        <f>TRIM(MID(A2603, FIND("Message:", A2603) + 8, FIND("]", A2603) - FIND("Message:", A2603) - 7))</f>
        <v>['0x3E', '0x37', '0x6A', '0x74', '0x87', '0xA1', '0x1A', '0x68', '0x79', '0xF0', '0xCF', '0x5A', '0x75', '0x3F', '0x69', '0xE7', '0xC8', '0x42', '0x19', '0x66', '0x90', '0x76', '0x9F', '0xE0', '0xAF', '0x3E', '0x69', '0x40', '0x1A', '0xA8', '0x77', '0x65', '0xA9', '0xF0', '0x69', '0xE7', '0xCA', '0x44', '0xD7', '0x78', '0x49', '0xBF', '0x85', '0x81', '0x9F', '0xDF', '0xC5', '0xCD', '0x79', '0x4D', '0xDF', '0x7F', '0x69', '0x3F', '0x1A', '0x60', '0x49', '0x7A', '0x79', '0xF0', '0xCF', '0x3F', '0x69', '0xE7', '0xC8', '0x0E', '0x7B', '0x79', '0x19', '0x5D', '0x9F', '0xE0', '0xAF', '0x3E', '0xD9', '0x7C', '0xDF', '0x75', '0x69', '0x40', '0x4A', '0xBF', '0x86', '0x0C', '0x7D', '0xB6', '0x4B', '0x6F', '0xAE', '0xB1', '0x79', '0xF0', '0xB9', '0x7E', '0xBF', '0x3F', '0x7A', '0x00', '0xCF', '0x3F', '0x79', '0x80', '0x7F', '0xF6', '0xCA', '0x5B', '0x49', '0x6F', '0xAE', '0x79', '0x7D', '0x40', '0x1A', '0x55', '0xA9', '0xE0', '0x6A', '0xE0', '0x49', '0xCE', '0x41', '0x6F', '0xAF', '0xD1', '0x1A', '0x51', '0xA9', '0xE0', '0x28', '0x42', '0x6A', '0xE0', '0x1A', '0xC5', '0xA9', '0xF0', '0x69', '0x71', '0x43', '0xE7', '0xCA', '0x43', '0x19', '0xC2', '0x9F', '0xE0', '0x95', '0x44', '0xC5', '0x42', '0xDF', '0x58', '0x69', '0x40', '0x1A', '0x48', '0x45', '0xC0', '0x79', '0xF0', '0xCF', '0x3F', '0x69', '0xE7', '0xD0', '0x46', '0xC8', '0x52', '0x19', '0xBE', '0x9F', '0xE0', '0xAF', '0x69', '0x47', '0x3E', '0xDF', '0x4E', '0x69', '0x40', '0x49', '0x6F', '0x16', '0x48', '0xAF', '0xD1', '0x1A', '0x45', '0xA9', '0xE0', '0x6A', '0x1E', '0x49', '0xE0', '0x49', '0x6F', '0xAE', '0x79', '0x1A', '0x44', '0x69', '0x4A', '0xA9', '0xE0', '0x6A', '0xE0', '0x49', '0x6F', '0xAE', '0x87', '0x4B', '0x7B', '0x1A', '0xB5', '0xA9', '0xE0', '0x6A', '0xE0', '0x6C', '0x4C', '0x3F', '0xAA', '0x3E', '0x37', '0x86', '0xF3', '0x3E', '0x64', '0x4D', '0x37', '0x86', '0x8D', '0x4A', '0xBF', '0x85', '0x81', '0xA9', '0x4E', '0x79', '0xF0', '0xBF', '0x3F', '0x9F', '0xE2', '0x07', '0x41', '0x4F', '0xFF', '0xC8', '0x43', '0x49', '0xBF', '0x85']</v>
      </c>
      <c r="G2603" s="1" t="str">
        <f>TRIM(MID(A2603, FIND("Checksum:", A2603) + 9, FIND("(", A2603) - FIND("Checksum:", A2603) - 9))</f>
        <v>0x7F69</v>
      </c>
      <c r="H2603" s="1" t="str">
        <f>TRIM(MID(A2603, FIND("(", A2603) + 1, FIND(")", A2603) - FIND("(", A2603) - 1))</f>
        <v>big</v>
      </c>
    </row>
    <row r="2604" spans="1:8" hidden="1" x14ac:dyDescent="0.25">
      <c r="A2604" t="s">
        <v>2602</v>
      </c>
      <c r="B2604" s="1" t="str">
        <f>TRIM(MID(A2604, FIND("Index:", A2604) + 6, FIND(",", A2604) - FIND("Index:", A2604) - 6))</f>
        <v>383126</v>
      </c>
      <c r="C2604" s="1" t="str">
        <f>TRIM(MID(A2604, FIND("Length:", A2604) + 7, FIND(",", A2604, FIND("Length:", A2604)) - FIND("Length:", A2604) - 7))</f>
        <v>190</v>
      </c>
      <c r="D2604" s="1">
        <f>COUNTIF(C:C,C2604)</f>
        <v>11</v>
      </c>
      <c r="E2604" s="1" t="str">
        <f t="shared" si="40"/>
        <v>0x58</v>
      </c>
      <c r="F2604" s="2" t="str">
        <f>TRIM(MID(A2604, FIND("Message:", A2604) + 8, FIND("]", A2604) - FIND("Message:", A2604) - 7))</f>
        <v>['0x58', '0xBB', '0x62', '0x07', '0xBF', '0xCA', '0x74', '0x4A', '0xBF', '0x85', '0xF7', '0x63', '0x82', '0x79', '0xF0', '0xBF', '0x3F', '0xC6', '0xEE', '0x05', '0x64', '0xC8', '0x6E', '0x4A', '0xBF', '0x86', '0xE7', '0x79', '0x8D', '0x65', '0xF0', '0xCF', '0x3F', '0x9F', '0xE2', '0x07', '0x6F', '0x5E', '0x66', '0xCA', '0x67', '0x4A', '0xBF', '0x85', '0xCF', '0x4B', '0x43', '0x67', '0x6F', '0xAF', '0x59', '0x79', '0xF0', '0xCF', '0x3F', '0x59', '0x68', '0x7A', '0x00', '0xCF', '0x3F', '0x7A', '0xE2', '0xC8', '0x18', '0x69', '0x5D', '0x4A', '0x6F', '0xAE', '0x99', '0x4B', '0xBF', '0xD3', '0x6A', '0x85', '0xCF', '0x79', '0xF0', '0xCF', '0x3F', '0x7A', '0xB3', '0x6B', '0x00', '0xCF', '0x3F', '0x7A', '0xE2', '0xC8', '0x53', '0xF3', '0x6C', '0x4A', '0xBF', '0x87', '0xA1', '0x79', '0xF0', '0xCF', '0xD9', '0x6D', '0x3F', '0xC6', '0xED', '0xC8', '0x4D', '0xA9', '0xF0', '0x12', '0x6E', '0xA9', '0xEC', '0xC6', '0xEC', '0xC8', '0x49', '0x4A', '0x15', '0x6F', '0xBF', '0x86', '0x35', '0x79', '0xF0', '0xCF', '0x3F', '0x64', '0x70', '0xC6', '0xE7', '0xC8', '0x43', '0xEF', '0x50', '0x3F', '0xAA', '0x71', '0x48', '0x8E', '0x65', '0xE0', '0x01', '0x3F', '0x48', '0x17', '0x72', '0x49', '0x6F', '0xAE', '0x7D', '0x4A', '0xBF', '0x86', '0xE7', '0x73', '0x91', '0xA9', '0xE0', '0x6A', '0xE0', '0x49', '0x6F', '0x93', '0x74', '0xAE', '0x83', '0x4A', '0xBF', '0x86', '0x95', '0xA9', '0x76', '0x75', '0xE0', '0x6A', '0xE0', '0x8E', '0x65', '0x3F', '0xAA', '0x7F', '0x76', '0x4A', '0xBF', '0x85', '0xCF', '0x4B', '0xBF', '0x85']</v>
      </c>
      <c r="G2604" s="1" t="str">
        <f>TRIM(MID(A2604, FIND("Checksum:", A2604) + 9, FIND("(", A2604) - FIND("Checksum:", A2604) - 9))</f>
        <v>0x6677</v>
      </c>
      <c r="H2604" s="1" t="str">
        <f>TRIM(MID(A2604, FIND("(", A2604) + 1, FIND(")", A2604) - FIND("(", A2604) - 1))</f>
        <v>big</v>
      </c>
    </row>
    <row r="2605" spans="1:8" hidden="1" x14ac:dyDescent="0.25">
      <c r="A2605" t="s">
        <v>2603</v>
      </c>
      <c r="B2605" s="1" t="str">
        <f>TRIM(MID(A2605, FIND("Index:", A2605) + 6, FIND(",", A2605) - FIND("Index:", A2605) - 6))</f>
        <v>383975</v>
      </c>
      <c r="C2605" s="1" t="str">
        <f>TRIM(MID(A2605, FIND("Length:", A2605) + 7, FIND(",", A2605, FIND("Length:", A2605)) - FIND("Length:", A2605) - 7))</f>
        <v>210</v>
      </c>
      <c r="D2605" s="1">
        <f>COUNTIF(C:C,C2605)</f>
        <v>16</v>
      </c>
      <c r="E2605" s="1" t="str">
        <f t="shared" si="40"/>
        <v>0x98</v>
      </c>
      <c r="F2605" s="2" t="str">
        <f>TRIM(MID(A2605, FIND("Message:", A2605) + 8, FIND("]", A2605) - FIND("Message:", A2605) - 7))</f>
        <v>['0x98', '0x79', '0xF0', '0xCF', '0x3F', '0xDF', '0x46', '0xA3', '0x6C', '0x75', '0xE7', '0x19', '0x95', '0x1B', '0x92', '0x75', '0x9B', '0x6D', '0xE0', '0xCF', '0x3F', '0x7A', '0x00', '0xCF', '0x3F', '0xE6', '0x6E', '0x75', '0xF7', '0x1A', '0x90', '0x1B', '0x90', '0x79', '0xAB', '0x6F', '0xF0', '0xCF', '0x3F', '0x7A', '0x00', '0xCF', '0x3F', '0xF8', '0x70', '0x89', '0x47', '0x7A', '0xE2', '0xCA', '0x45', '0x19', '0xC7', '0x71', '0x8B', '0xA2', '0x00', '0x7C', '0xE0', '0xCF', '0x3F', '0x0C', '0x72', '0xA2', '0x7C', '0xDF', '0x46', '0x8C', '0x47', '0x19', '0xA4', '0x73', '0x88', '0x72', '0xE0', '0xCF', '0x3F', '0x19', '0x87', '0xFE', '0x74', '0x82', '0x47', '0x7C', '0xE0', '0xCF', '0x3F', '0x1A', '0xC4', '0x75', '0x86', '0x72', '0x17', '0x79', '0xF0', '0xCF', '0x3F', '0xFE', '0x76', '0x1B', '0x83', '0xA2', '0x7C', '0x7A', '0x00', '0xCF', '0x7E', '0x77', '0x3F', '0x7A', '0xE2', '0xCA', '0x44', '0xAC', '0x00', '0xCF', '0x78', '0x1A', '0x81', '0x79', '0xF0', '0xCF', '0x3F', '0xDF', '0x6D', '0x79', '0x46', '0x7C', '0xE7', '0x19', '0x7E', '0x1B', '0x7D', '0x54', '0x7A', '0x7C', '0xE0', '0xCF', '0x3F', '0x7A', '0x00', '0xCF', '0x31', '0x7B', '0x3F', '0x7C', '0xF7', '0x4A', '0x6F', '0xAE', '0xC9', '0x61', '0x7C', '0xA6', '0xBC', '0x79', '0xF0', '0xCF', '0x3F', '0x76', '0xCF', '0x7D', '0xE2', '0xC8', '0x76', '0xA9', '0xF0', '0xA2', '0x7C', '0x59', '0x7E', '0xA9', '0xEC', '0x72', '0xE2', '0xC8', '0x71', '0x4A', '0xEE', '0x7F', '0x6F', '0xAE', '0xCB', '0xA5', '0xAC', '0x79', '0xF0', '0x26', '0x40', '0xCF', '0x3F', '0x75', '0xE6', '0xCA', '0x6A', '0xA9', '0x8A', '0x41', '0xF0', '0xAC', '0x1C', '0xA9', '0xEC', '0x7C', '0xE6', '0xF4', '0x42', '0xCA', '0x65', '0x4A']</v>
      </c>
      <c r="G2605" s="1" t="str">
        <f>TRIM(MID(A2605, FIND("Checksum:", A2605) + 9, FIND("(", A2605) - FIND("Checksum:", A2605) - 9))</f>
        <v>0x6FAE</v>
      </c>
      <c r="H2605" s="1" t="str">
        <f>TRIM(MID(A2605, FIND("(", A2605) + 1, FIND(")", A2605) - FIND("(", A2605) - 1))</f>
        <v>big</v>
      </c>
    </row>
    <row r="2606" spans="1:8" x14ac:dyDescent="0.25">
      <c r="A2606" t="s">
        <v>2604</v>
      </c>
      <c r="B2606" s="1" t="str">
        <f>TRIM(MID(A2606, FIND("Index:", A2606) + 6, FIND(",", A2606) - FIND("Index:", A2606) - 6))</f>
        <v>384236</v>
      </c>
      <c r="C2606" s="1" t="str">
        <f>TRIM(MID(A2606, FIND("Length:", A2606) + 7, FIND(",", A2606, FIND("Length:", A2606)) - FIND("Length:", A2606) - 7))</f>
        <v>150</v>
      </c>
      <c r="D2606" s="1">
        <f>COUNTIF(C:C,C2606)</f>
        <v>20</v>
      </c>
      <c r="E2606" s="1" t="str">
        <f t="shared" si="40"/>
        <v>0x85</v>
      </c>
      <c r="F2606" s="2" t="str">
        <f>TRIM(MID(A2606, FIND("Message:", A2606) + 8, FIND("]", A2606) - FIND("Message:", A2606) - 7))</f>
        <v>['0x85', '0x81', '0x9F', '0xDF', '0xC5', '0x48', '0xDF', '0xBC', '0x49', '0x48', '0x69', '0x3F', '0x1A', '0x65', '0x79', '0xF0', '0x24', '0x4A', '0xCF', '0x3F', '0x69', '0xE7', '0xC8', '0x42', '0x19', '0xCE', '0x4B', '0x63', '0x9F', '0xE0', '0xAF', '0x3E', '0x69', '0x40', '0xC6', '0x4C', '0x19', '0x60', '0x9F', '0xE0', '0xC5', '0x4B', '0xDF', '0x37', '0x4D', '0x56', '0x69', '0x40', '0x49', '0x6F', '0xAE', '0x7F', '0x34', '0x4E', '0x1A', '0x5D', '0xA9', '0xE0', '0x6A', '0xE0', '0x19', '0xB4', '0x4F', '0x5B', '0x9F', '0xE0', '0xC5', '0x43', '0xDF', '0x4C', '0x60', '0x50', '0x69', '0x40', '0x19', '0x58', '0x1A', '0x59', '0x9F', '0x7E', '0x51', '0xE0', '0xC5', '0x42', '0x69', '0x40', '0x49', '0x6F', '0x9C', '0x52', '0xAE', '0x7F', '0xA9', '0xE0', '0x6A', '0xE0', '0x19', '0x6F', '0x53', '0x54', '0x9F', '0xE0', '0xC5', '0x43', '0x69', '0x40', '0xDA', '0x54', '0x19', '0x51', '0x9F', '0xE0', '0x4A', '0xBF', '0x85', '0xCE', '0x55', '0x86', '0xC5', '0x42', '0x69', '0x40', '0x79', '0xF0', '0xF7', '0x56', '0xBF', '0x3F', '0xC6', '0xEE', '0xC8', '0x49', '0x49', '0x66', '0x57', '0xBF', '0x85', '0x88', '0x4A', '0xBF', '0x85', '0x2F', '0xE3', '0x58', '0x9F', '0xDF', '0xC5', '0x42', '0x69', '0x3F']</v>
      </c>
      <c r="G2606" s="1" t="str">
        <f>TRIM(MID(A2606, FIND("Checksum:", A2606) + 9, FIND("(", A2606) - FIND("Checksum:", A2606) - 9))</f>
        <v>0x49D1</v>
      </c>
      <c r="H2606" s="1" t="str">
        <f>TRIM(MID(A2606, FIND("(", A2606) + 1, FIND(")", A2606) - FIND("(", A2606) - 1))</f>
        <v>big</v>
      </c>
    </row>
    <row r="2607" spans="1:8" hidden="1" x14ac:dyDescent="0.25">
      <c r="A2607" t="s">
        <v>2605</v>
      </c>
      <c r="B2607" s="1" t="str">
        <f>TRIM(MID(A2607, FIND("Index:", A2607) + 6, FIND(",", A2607) - FIND("Index:", A2607) - 6))</f>
        <v>384537</v>
      </c>
      <c r="C2607" s="1" t="str">
        <f>TRIM(MID(A2607, FIND("Length:", A2607) + 7, FIND(",", A2607, FIND("Length:", A2607)) - FIND("Length:", A2607) - 7))</f>
        <v>19</v>
      </c>
      <c r="D2607" s="1">
        <f>COUNTIF(C:C,C2607)</f>
        <v>7</v>
      </c>
      <c r="E2607" s="1" t="str">
        <f t="shared" si="40"/>
        <v>0x8B</v>
      </c>
      <c r="F2607" s="2" t="str">
        <f>TRIM(MID(A2607, FIND("Message:", A2607) + 8, FIND("]", A2607) - FIND("Message:", A2607) - 7))</f>
        <v>['0x8B', '0x3F', '0x48', '0x52', '0x6A', '0x1A', '0xA8', '0x79', '0xF0', '0xCF', '0x3F', '0x9F', '0x46', '0x6B', '0xE2', '0x49', '0x3F', '0x3F', '0xFF']</v>
      </c>
      <c r="G2607" s="1" t="str">
        <f>TRIM(MID(A2607, FIND("Checksum:", A2607) + 9, FIND("(", A2607) - FIND("Checksum:", A2607) - 9))</f>
        <v>0x08FF</v>
      </c>
      <c r="H2607" s="1" t="str">
        <f>TRIM(MID(A2607, FIND("(", A2607) + 1, FIND(")", A2607) - FIND("(", A2607) - 1))</f>
        <v>big</v>
      </c>
    </row>
    <row r="2608" spans="1:8" hidden="1" x14ac:dyDescent="0.25">
      <c r="A2608" t="s">
        <v>2606</v>
      </c>
      <c r="B2608" s="1" t="str">
        <f>TRIM(MID(A2608, FIND("Index:", A2608) + 6, FIND(",", A2608) - FIND("Index:", A2608) - 6))</f>
        <v>384636</v>
      </c>
      <c r="C2608" s="1" t="str">
        <f>TRIM(MID(A2608, FIND("Length:", A2608) + 7, FIND(",", A2608, FIND("Length:", A2608)) - FIND("Length:", A2608) - 7))</f>
        <v>135</v>
      </c>
      <c r="D2608" s="1">
        <f>COUNTIF(C:C,C2608)</f>
        <v>27</v>
      </c>
      <c r="E2608" s="1" t="str">
        <f t="shared" si="40"/>
        <v>0x4A</v>
      </c>
      <c r="F2608" s="2" t="str">
        <f>TRIM(MID(A2608, FIND("Message:", A2608) + 8, FIND("]", A2608) - FIND("Message:", A2608) - 7))</f>
        <v>['0x4A', '0xBF', '0x85', '0xE0', '0x75', '0x80', '0x79', '0xF0', '0xBF', '0x3F', '0x9F', '0xE2', '0xE1', '0x76', '0x07', '0xFF', '0xCA', '0x5E', '0x4A', '0xBF', '0x85', '0x36', '0x77', '0x81', '0x79', '0xF0', '0xBF', '0x3F', '0xC6', '0xE8', '0x12', '0x78', '0xC8', '0x58', '0x1A', '0x8F', '0x79', '0xF0', '0xCF', '0x7D', '0x79', '0x3F', '0x9F', '0xE2', '0x7F', '0x58', '0x07', '0x4F', '0x69', '0x7A', '0xCA', '0x51', '0xA9', '0xF0', '0xA9', '0xEC', '0x9F', '0x67', '0x7B', '0xE2', '0x7F', '0x58', '0x07', '0x43', '0xCA', '0x4B', '0x96', '0x7C', '0x1A', '0x8A', '0x79', '0xF0', '0xCF', '0x3F', '0x9F', '0x3A', '0x7D', '0xE2', '0x7F', '0x58', '0x07', '0x5F', '0xCA', '0x44', '0xAD', '0x7E', '0xA9', '0xF0', '0xA9', '0xEC', '0x9F', '0xE2', '0x7F', '0xB1', '0x7F', '0x58', '0x07', '0x4F', '0xC8', '0x51', '0x1A', '0x85', '0xE7', '0x40', '0xA9', '0xF0', '0x69', '0xE7', '0xCA', '0x43', '0x19', '0x53', '0x41', '0x82', '0x9F', '0xDF', '0xC5', '0x4E', '0xDF', '0x4E', '0x85', '0x42', '0x69', '0x3F', '0x1A', '0x81', '0x79', '0xF0', '0xCF', '0xC0', '0x43', '0x3F', '0x69', '0xE7', '0xC8']</v>
      </c>
      <c r="G2608" s="1" t="str">
        <f>TRIM(MID(A2608, FIND("Checksum:", A2608) + 9, FIND("(", A2608) - FIND("Checksum:", A2608) - 9))</f>
        <v>0x4819</v>
      </c>
      <c r="H2608" s="1" t="str">
        <f>TRIM(MID(A2608, FIND("(", A2608) + 1, FIND(")", A2608) - FIND("(", A2608) - 1))</f>
        <v>big</v>
      </c>
    </row>
    <row r="2609" spans="1:8" hidden="1" x14ac:dyDescent="0.25">
      <c r="A2609" t="s">
        <v>2607</v>
      </c>
      <c r="B2609" s="1" t="str">
        <f>TRIM(MID(A2609, FIND("Index:", A2609) + 6, FIND(",", A2609) - FIND("Index:", A2609) - 6))</f>
        <v>384717</v>
      </c>
      <c r="C2609" s="1" t="str">
        <f>TRIM(MID(A2609, FIND("Length:", A2609) + 7, FIND(",", A2609, FIND("Length:", A2609)) - FIND("Length:", A2609) - 7))</f>
        <v>180</v>
      </c>
      <c r="D2609" s="1">
        <f>COUNTIF(C:C,C2609)</f>
        <v>21</v>
      </c>
      <c r="E2609" s="1" t="str">
        <f t="shared" si="40"/>
        <v>0x5F</v>
      </c>
      <c r="F2609" s="2" t="str">
        <f>TRIM(MID(A2609, FIND("Message:", A2609) + 8, FIND("]", A2609) - FIND("Message:", A2609) - 7))</f>
        <v>['0x5F', '0xCA', '0x44', '0xAD', '0x7E', '0xA9', '0xF0', '0xA9', '0xEC', '0x9F', '0xE2', '0x7F', '0xB1', '0x7F', '0x58', '0x07', '0x4F', '0xC8', '0x51', '0x1A', '0x85', '0xE7', '0x40', '0xA9', '0xF0', '0x69', '0xE7', '0xCA', '0x43', '0x19', '0x53', '0x41', '0x82', '0x9F', '0xDF', '0xC5', '0x4E', '0xDF', '0x4E', '0x85', '0x42', '0x69', '0x3F', '0x1A', '0x81', '0x79', '0xF0', '0xCF', '0xC0', '0x43', '0x3F', '0x69', '0xE7', '0xC8', '0x48', '0x19', '0x7E', '0x7C', '0x44', '0x9F', '0xE0', '0xAF', '0x3E', '0xDF', '0x44', '0x69', '0x40', '0x45', '0x40', '0x49', '0x6F', '0xAE', '0x91', '0x1A', '0x7B', '0x14', '0x46', '0xA9', '0xE0', '0x6A', '0xE0', '0x3F', '0xAA', '0x8E', '0x94', '0x47', '0x61', '0x4A', '0xBF', '0x86', '0xDD', '0x79', '0xF0', '0x81', '0x48', '0xBF', '0x3F', '0xC6', '0xEE', '0xC8', '0x40', '0xEF', '0xF5', '0x49', '0x42', '0x3F', '0x48', '0x8E', '0x65', '0xDF', '0xAA', '0x91', '0x4A', '0x3F', '0x48', '0x4A', '0xBF', '0x85', '0x8B', '0x79', '0x66', '0x4B', '0xF0', '0xBF', '0x3F', '0xC6', '0xEB', '0xCA', '0x40', '0xF8', '0x4C', '0xDF', '0x8C', '0x3F', '0x48', '0x4A', '0xBF', '0x85', '0xCF', '0x4D', '0x86', '0x79', '0xF0', '0xBF', '0x3F', '0xC6', '0xEE', '0xF2', '0x4E', '0xC8', '0x40', '0xDF', '0x84', '0x3F', '0x48', '0x4A', '0x8D', '0x4F', '0x6F', '0xAE', '0xBB', '0x4B', '0xBF', '0x85', '0xC9', '0x83', '0x50', '0x79', '0xF0', '0xCF', '0x3F', '0x7A', '0x00', '0xCF', '0x14', '0x51', '0x3F', '0x7A', '0xE6', '0xC8']</v>
      </c>
      <c r="G2609" s="1" t="str">
        <f>TRIM(MID(A2609, FIND("Checksum:", A2609) + 9, FIND("(", A2609) - FIND("Checksum:", A2609) - 9))</f>
        <v>0x5E4A</v>
      </c>
      <c r="H2609" s="1" t="str">
        <f>TRIM(MID(A2609, FIND("(", A2609) + 1, FIND(")", A2609) - FIND("(", A2609) - 1))</f>
        <v>big</v>
      </c>
    </row>
    <row r="2610" spans="1:8" x14ac:dyDescent="0.25">
      <c r="A2610" t="s">
        <v>2608</v>
      </c>
      <c r="B2610" s="1" t="str">
        <f>TRIM(MID(A2610, FIND("Index:", A2610) + 6, FIND(",", A2610) - FIND("Index:", A2610) - 6))</f>
        <v>385133</v>
      </c>
      <c r="C2610" s="1" t="str">
        <f>TRIM(MID(A2610, FIND("Length:", A2610) + 7, FIND(",", A2610, FIND("Length:", A2610)) - FIND("Length:", A2610) - 7))</f>
        <v>213</v>
      </c>
      <c r="D2610" s="1">
        <f>COUNTIF(C:C,C2610)</f>
        <v>9</v>
      </c>
      <c r="E2610" s="1" t="str">
        <f t="shared" si="40"/>
        <v>0x85</v>
      </c>
      <c r="F2610" s="2" t="str">
        <f>TRIM(MID(A2610, FIND("Message:", A2610) + 8, FIND("]", A2610) - FIND("Message:", A2610) - 7))</f>
        <v>['0x85', '0x85', '0x57', '0x86', '0x79', '0xF0', '0xBF', '0x3F', '0xC6', '0xEE', '0xFC', '0x58', '0xC8', '0x40', '0xDF', '0xDD', '0x3F', '0x48', '0x1A', '0xC0', '0x59', '0x9F', '0x79', '0xF0', '0xBF', '0x3F', '0x9F', '0xE2', '0xE4', '0x5A', '0x07', '0x80', '0xC8', '0x40', '0xDF', '0xD5', '0x3F', '0xDF', '0x5B', '0x48', '0x4A', '0xBF', '0x85', '0xCF', '0x4B', '0x6F', '0xBD', '0x5C', '0xAF', '0x59', '0x79', '0xF0', '0xCF', '0x3F', '0x7A', '0x59', '0x5D', '0x00', '0xCF', '0x3F', '0x7A', '0xE2', '0xCA', '0x40', '0xD4', '0x5E', '0xDF', '0xC9', '0x3F', '0x48', '0x4A', '0x6F', '0xAE', '0xF7', '0x5F', '0x99', '0x4B', '0xBF', '0x85', '0xCF', '0x79', '0xF0', '0xC3', '0x60', '0xCF', '0x3F', '0x7A', '0x00', '0xCF', '0x3F', '0x7A', '0x73', '0x61', '0xE2', '0xCA', '0x40', '0xDF', '0xBD', '0x3F', '0x48', '0x74', '0x62', '0x1A', '0x8A', '0x4B', '0x6F', '0xAF', '0x5B', '0x79', '0x46', '0x63', '0xF0', '0xCF', '0x3F', '0x7A', '0x00', '0xCF', '0x3F', '0xEC', '0x64', '0x7A', '0xE2', '0xCA', '0x40', '0xDF', '0xB2', '0x3F', '0x9E', '0x65', '0x48', '0x4A', '0x6F', '0xAE', '0xAD', '0x1B', '0x84', '0x63', '0x66', '0x79', '0xF0', '0xCF', '0x3F', '0x7A', '0x00', '0xCF', '0x2A', '0x67', '0x3F', '0x7A', '0xE2', '0xCA', '0x40', '0xDF', '0xA7', '0x96', '0x68', '0x3F', '0x48', '0x4A', '0xBF', '0x86', '0xE7', '0x79', '0xE1', '0x69', '0xF0', '0xCF', '0x3F', '0x9F', '0xE2', '0x7F', '0x48', '0xB3', '0x6A', '0x07', '0xBF', '0xC8', '0x40', '0xDF', '0x9D', '0x3F', '0xF6', '0x6B', '0x48', '0x1A', '0x7B', '0x4B', '0xBF', '0x86', '0xB9', '0x94', '0x6C', '0x79', '0xF0', '0xBF', '0x3F', '0x4A', '0x3F', '0x40', '0x9F', '0x6D', '0x3F', '0x79', '0xFB', '0x7A', '0x00', '0xCF', '0x3F', '0xAB', '0x6E', '0x79', '0xF7', '0x4A']</v>
      </c>
      <c r="G2610" s="1" t="str">
        <f>TRIM(MID(A2610, FIND("Checksum:", A2610) + 9, FIND("(", A2610) - FIND("Checksum:", A2610) - 9))</f>
        <v>0x6FAE</v>
      </c>
      <c r="H2610" s="1" t="str">
        <f>TRIM(MID(A2610, FIND("(", A2610) + 1, FIND(")", A2610) - FIND("(", A2610) - 1))</f>
        <v>big</v>
      </c>
    </row>
    <row r="2611" spans="1:8" hidden="1" x14ac:dyDescent="0.25">
      <c r="A2611" t="s">
        <v>2609</v>
      </c>
      <c r="B2611" s="1" t="str">
        <f>TRIM(MID(A2611, FIND("Index:", A2611) + 6, FIND(",", A2611) - FIND("Index:", A2611) - 6))</f>
        <v>385243</v>
      </c>
      <c r="C2611" s="1" t="str">
        <f>TRIM(MID(A2611, FIND("Length:", A2611) + 7, FIND(",", A2611, FIND("Length:", A2611)) - FIND("Length:", A2611) - 7))</f>
        <v>137</v>
      </c>
      <c r="D2611" s="1">
        <f>COUNTIF(C:C,C2611)</f>
        <v>26</v>
      </c>
      <c r="E2611" s="1" t="str">
        <f t="shared" si="40"/>
        <v>0x63</v>
      </c>
      <c r="F2611" s="2" t="str">
        <f>TRIM(MID(A2611, FIND("Message:", A2611) + 8, FIND("]", A2611) - FIND("Message:", A2611) - 7))</f>
        <v>['0x63', '0xF0', '0xCF', '0x3F', '0x7A', '0x00', '0xCF', '0x3F', '0xEC', '0x64', '0x7A', '0xE2', '0xCA', '0x40', '0xDF', '0xB2', '0x3F', '0x9E', '0x65', '0x48', '0x4A', '0x6F', '0xAE', '0xAD', '0x1B', '0x84', '0x63', '0x66', '0x79', '0xF0', '0xCF', '0x3F', '0x7A', '0x00', '0xCF', '0x2A', '0x67', '0x3F', '0x7A', '0xE2', '0xCA', '0x40', '0xDF', '0xA7', '0x96', '0x68', '0x3F', '0x48', '0x4A', '0xBF', '0x86', '0xE7', '0x79', '0xE1', '0x69', '0xF0', '0xCF', '0x3F', '0x9F', '0xE2', '0x7F', '0x48', '0xB3', '0x6A', '0x07', '0xBF', '0xC8', '0x40', '0xDF', '0x9D', '0x3F', '0xF6', '0x6B', '0x48', '0x1A', '0x7B', '0x4B', '0xBF', '0x86', '0xB9', '0x94', '0x6C', '0x79', '0xF0', '0xBF', '0x3F', '0x4A', '0x3F', '0x40', '0x9F', '0x6D', '0x3F', '0x79', '0xFB', '0x7A', '0x00', '0xCF', '0x3F', '0xAB', '0x6E', '0x79', '0xF7', '0x4A', '0x6F', '0xAE', '0xBF', '0xAC', '0xB4', '0x6F', '0xE2', '0x79', '0xF0', '0xCF', '0x3F', '0xAC', '0x1C', '0x94', '0x70', '0x79', '0x12', '0xC8', '0x44', '0x4A', '0x6F', '0xAE', '0x71', '0x71', '0xC1', '0x79', '0xF0', '0xCF', '0x3F', '0x79', '0x16', '0x3C', '0x72', '0xC8']</v>
      </c>
      <c r="G2611" s="1" t="str">
        <f>TRIM(MID(A2611, FIND("Checksum:", A2611) + 9, FIND("(", A2611) - FIND("Checksum:", A2611) - 9))</f>
        <v>0x471A</v>
      </c>
      <c r="H2611" s="1" t="str">
        <f>TRIM(MID(A2611, FIND("(", A2611) + 1, FIND(")", A2611) - FIND("(", A2611) - 1))</f>
        <v>big</v>
      </c>
    </row>
    <row r="2612" spans="1:8" hidden="1" x14ac:dyDescent="0.25">
      <c r="A2612" t="s">
        <v>2610</v>
      </c>
      <c r="B2612" s="1" t="str">
        <f>TRIM(MID(A2612, FIND("Index:", A2612) + 6, FIND(",", A2612) - FIND("Index:", A2612) - 6))</f>
        <v>385573</v>
      </c>
      <c r="C2612" s="1" t="str">
        <f>TRIM(MID(A2612, FIND("Length:", A2612) + 7, FIND(",", A2612, FIND("Length:", A2612)) - FIND("Length:", A2612) - 7))</f>
        <v>149</v>
      </c>
      <c r="D2612" s="1">
        <f>COUNTIF(C:C,C2612)</f>
        <v>25</v>
      </c>
      <c r="E2612" s="1" t="str">
        <f t="shared" si="40"/>
        <v>0xAE</v>
      </c>
      <c r="F2612" s="2" t="str">
        <f>TRIM(MID(A2612, FIND("Message:", A2612) + 8, FIND("]", A2612) - FIND("Message:", A2612) - 7))</f>
        <v>['0xAE', '0x8D', '0x68', '0x48', '0x1A', '0x4A', '0xA9', '0xE0', '0x6A', '0xE0', '0x19', '0x9B', '0x49', '0x4A', '0x9F', '0xE0', '0x1A', '0x49', '0xC5', '0x46', '0x83', '0x4A', '0x69', '0x40', '0x79', '0xF0', '0xCF', '0x3F', '0xC6', '0x34', '0x4B', '0xEE', '0xCA', '0x42', '0x19', '0x47', '0x9F', '0xDF', '0x27', '0x4C', '0xC5', '0x48', '0x69', '0x3F', '0x3F', '0xAA', '0x3E', '0x2B', '0x4D', '0x37', '0x87', '0x83', '0x3E', '0x37', '0x87', '0x4D', '0xD9', '0x4E', '0x3E', '0x37', '0x85', '0xD5', '0x3E', '0x37', '0x86', '0x1B', '0x4F', '0x9D', '0x3E', '0x37', '0x86', '0x9F', '0x3E', '0x37', '0xFD', '0x50', '0x4D', '0x17', '0x3E', '0x37', '0x85', '0x7F', '0x45', '0x74', '0x51', '0x3F', '0x40', '0x3F', '0x4A', '0xBF', '0x86', '0x07', '0xA7', '0x52', '0x79', '0xF0', '0xCF', '0x3F', '0xC6', '0xEE', '0xCA', '0x4C', '0x53', '0x45', '0xA2', '0xA2', '0x4A', '0xBF', '0x86', '0xA7', '0x16', '0x54', '0x79', '0xF0', '0xCF', '0x3F', '0xDF', '0x44', '0x72', '0x64', '0x55', '0xE7', '0x49', '0xBF', '0x86', '0xA7', '0x72', '0xE0', '0xC7', '0x56', '0xCF', '0x3F', '0x72', '0xAB', '0x4A', '0xBF', '0x86', '0x14', '0x57', '0x07', '0x79', '0xF0', '0xCF', '0x3F', '0xC6', '0xED', '0x8C', '0x58', '0xCA']</v>
      </c>
      <c r="G2612" s="1" t="str">
        <f>TRIM(MID(A2612, FIND("Checksum:", A2612) + 9, FIND("(", A2612) - FIND("Checksum:", A2612) - 9))</f>
        <v>0x454A</v>
      </c>
      <c r="H2612" s="1" t="str">
        <f>TRIM(MID(A2612, FIND("(", A2612) + 1, FIND(")", A2612) - FIND("(", A2612) - 1))</f>
        <v>big</v>
      </c>
    </row>
    <row r="2613" spans="1:8" hidden="1" x14ac:dyDescent="0.25">
      <c r="A2613" t="s">
        <v>2611</v>
      </c>
      <c r="B2613" s="1" t="str">
        <f>TRIM(MID(A2613, FIND("Index:", A2613) + 6, FIND(",", A2613) - FIND("Index:", A2613) - 6))</f>
        <v>385708</v>
      </c>
      <c r="C2613" s="1" t="str">
        <f>TRIM(MID(A2613, FIND("Length:", A2613) + 7, FIND(",", A2613, FIND("Length:", A2613)) - FIND("Length:", A2613) - 7))</f>
        <v>154</v>
      </c>
      <c r="D2613" s="1">
        <f>COUNTIF(C:C,C2613)</f>
        <v>14</v>
      </c>
      <c r="E2613" s="1" t="str">
        <f t="shared" si="40"/>
        <v>0xBF</v>
      </c>
      <c r="F2613" s="2" t="str">
        <f>TRIM(MID(A2613, FIND("Message:", A2613) + 8, FIND("]", A2613) - FIND("Message:", A2613) - 7))</f>
        <v>['0xBF', '0x86', '0x14', '0x57', '0x07', '0x79', '0xF0', '0xCF', '0x3F', '0xC6', '0xED', '0x8C', '0x58', '0xCA', '0x45', '0x4A', '0xBF', '0x86', '0x01', '0x79', '0x73', '0x59', '0xF0', '0xCF', '0x3F', '0x75', '0xE7', '0xDF', '0x44', '0xDA', '0x5A', '0xAC', '0xA2', '0x49', '0xBF', '0x86', '0x01', '0x7C', '0xB6', '0x5B', '0xE0', '0xCF', '0x3F', '0x7C', '0xAB', '0xA2', '0x7C', '0x92', '0x5C', '0x4A', '0x3F', '0x40', '0x3F', '0xA9', '0x7C', '0xAC', '0x38', '0x5D', '0x1C', '0x79', '0xFB', '0x4A', '0xBF', '0x85', '0x89', '0x08', '0x5E', '0x79', '0x17', '0xA2', '0xE2', '0x79', '0xF0', '0xBF', '0x9E', '0x5F', '0x3F', '0xA2', '0x7C', '0xC6', '0xED', '0xC8', '0x65', '0xA0', '0x60', '0x1A', '0xAE', '0x79', '0xF0', '0xCF', '0x3F', '0x9F', '0x42', '0x61', '0xE2', '0x07', '0x0B', '0xCA', '0x5F', '0xAC', '0x7C', '0xA9', '0x62', '0x4A', '0x6F', '0xAE', '0x01', '0x79', '0xF0', '0xCF', '0x06', '0x63', '0x3F', '0x79', '0x16', '0xC8', '0x44', '0x4A', '0x6F', '0xF8', '0x64', '0xAE', '0x03', '0x79', '0xF0', '0xCF', '0x3F', '0x79', '0x09', '0x65', '0x12', '0xC8', '0x52', '0x1A', '0xA5', '0xA9', '0xF0', '0xEC', '0x66', '0x69', '0xE7', '0xCA', '0x44', '0x19', '0xA2', '0x1A', '0x9C', '0x67', '0xA1', '0x9F', '0xE0', '0x5F', '0xFA', '0xDF']</v>
      </c>
      <c r="G2613" s="1" t="str">
        <f>TRIM(MID(A2613, FIND("Checksum:", A2613) + 9, FIND("(", A2613) - FIND("Checksum:", A2613) - 9))</f>
        <v>0x4E12</v>
      </c>
      <c r="H2613" s="1" t="str">
        <f>TRIM(MID(A2613, FIND("(", A2613) + 1, FIND(")", A2613) - FIND("(", A2613) - 1))</f>
        <v>big</v>
      </c>
    </row>
    <row r="2614" spans="1:8" hidden="1" x14ac:dyDescent="0.25">
      <c r="A2614" t="s">
        <v>2612</v>
      </c>
      <c r="B2614" s="1" t="str">
        <f>TRIM(MID(A2614, FIND("Index:", A2614) + 6, FIND(",", A2614) - FIND("Index:", A2614) - 6))</f>
        <v>386557</v>
      </c>
      <c r="C2614" s="1" t="str">
        <f>TRIM(MID(A2614, FIND("Length:", A2614) + 7, FIND(",", A2614, FIND("Length:", A2614)) - FIND("Length:", A2614) - 7))</f>
        <v>203</v>
      </c>
      <c r="D2614" s="1">
        <f>COUNTIF(C:C,C2614)</f>
        <v>18</v>
      </c>
      <c r="E2614" s="1" t="str">
        <f t="shared" si="40"/>
        <v>0x60</v>
      </c>
      <c r="F2614" s="2" t="str">
        <f>TRIM(MID(A2614, FIND("Message:", A2614) + 8, FIND("]", A2614) - FIND("Message:", A2614) - 7))</f>
        <v>['0x60', '0xAF', '0xBB', '0x1A', '0x7A', '0xA9', '0xE0', '0x6A', '0x55', '0x61', '0xE0', '0x1A', '0x78', '0xA9', '0xF0', '0x69', '0xE7', '0xC0', '0x62', '0xCA', '0x43', '0x19', '0x73', '0x9F', '0xE0', '0xC5', '0x43', '0x63', '0x45', '0xDF', '0x48', '0x69', '0x40', '0x1A', '0x73', '0x08', '0x64', '0x79', '0xF0', '0xCF', '0x3F', '0x69', '0xE7', '0xC8', '0xF7', '0x65', '0x42', '0x19', '0x71', '0x9F', '0xE0', '0xAF', '0x3E', '0xA0', '0x66', '0x69', '0x40', '0x4A', '0x6F', '0xAE', '0x99', '0x4B', '0x5D', '0x67', '0xBF', '0x85', '0xCF', '0x79', '0xF0', '0xCF', '0x3F', '0xF5', '0x68', '0x7A', '0x00', '0xCF', '0x3F', '0x7A', '0xE2', '0xCA', '0x1A', '0x69', '0x60', '0x4A', '0x6F', '0xAE', '0xAD', '0x4B', '0xBF', '0xEA', '0x6A', '0x87', '0x4D', '0x79', '0xF0', '0xCF', '0x3F', '0x7A', '0x33', '0x6B', '0x00', '0xCF', '0x3F', '0x7A', '0xE2', '0xCA', '0x56', '0xF8', '0x6C', '0x49', '0x6F', '0xAF', '0xC1', '0x1A', '0x62', '0xA9', '0xBC', '0x6D', '0xE0', '0x6A', '0xE0', '0x1A', '0x61', '0xA9', '0xF0', '0xAF', '0x6E', '0x69', '0xE7', '0xCA', '0x43', '0x19', '0x5D', '0x9F', '0xE3', '0x6F', '0xE0', '0xC5', '0x4C', '0xDF', '0x75', '0x69', '0x40', '0x61', '0x70', '0x1A', '0x5D', '0x79', '0xF0', '0xCF', '0x3F', '0x69', '0xCA', '0x71', '0xE7', '0xC8', '0x6F', '0x19', '0x5A', '0x9F', '0xE0', '0x85', '0x72', '0xAF', '0x3E', '0xDF', '0x6B', '0x69', '0x40', '0x49', '0x9E', '0x73', '0x6F', '0xAF', '0xBF', '0x1A', '0x57', '0xA9', '0xE0', '0x4E', '0x74', '0x6A', '0xE0', '0x1A', '0x54', '0xA9', '0xF0', '0x69', '0x32', '0x75', '0xE7', '0xCA', '0x43', '0x19', '0x51', '0x9F', '0xE0', '0x56', '0x76', '0xC5', '0x44', '0xDF', '0x5D']</v>
      </c>
      <c r="G2614" s="1" t="str">
        <f>TRIM(MID(A2614, FIND("Checksum:", A2614) + 9, FIND("(", A2614) - FIND("Checksum:", A2614) - 9))</f>
        <v>0x6940</v>
      </c>
      <c r="H2614" s="1" t="str">
        <f>TRIM(MID(A2614, FIND("(", A2614) + 1, FIND(")", A2614) - FIND("(", A2614) - 1))</f>
        <v>big</v>
      </c>
    </row>
    <row r="2615" spans="1:8" hidden="1" x14ac:dyDescent="0.25">
      <c r="A2615" t="s">
        <v>2613</v>
      </c>
      <c r="B2615" s="1" t="str">
        <f>TRIM(MID(A2615, FIND("Index:", A2615) + 6, FIND(",", A2615) - FIND("Index:", A2615) - 6))</f>
        <v>386742</v>
      </c>
      <c r="C2615" s="1" t="str">
        <f>TRIM(MID(A2615, FIND("Length:", A2615) + 7, FIND(",", A2615, FIND("Length:", A2615)) - FIND("Length:", A2615) - 7))</f>
        <v>216</v>
      </c>
      <c r="D2615" s="1">
        <f>COUNTIF(C:C,C2615)</f>
        <v>17</v>
      </c>
      <c r="E2615" s="1" t="str">
        <f t="shared" si="40"/>
        <v>0xA9</v>
      </c>
      <c r="F2615" s="2" t="str">
        <f>TRIM(MID(A2615, FIND("Message:", A2615) + 8, FIND("]", A2615) - FIND("Message:", A2615) - 7))</f>
        <v>['0xA9', '0xF0', '0x69', '0x32', '0x75', '0xE7', '0xCA', '0x43', '0x19', '0x51', '0x9F', '0xE0', '0x56', '0x76', '0xC5', '0x44', '0xDF', '0x5D', '0x69', '0x40', '0x1A', '0x81', '0x77', '0x50', '0x79', '0xF0', '0xCF', '0x3F', '0x69', '0xE7', '0x92', '0x78', '0xC8', '0x57', '0x19', '0x4D', '0x9F', '0xE0', '0xAF', '0x2F', '0x79', '0x3E', '0xDF', '0x53', '0x69', '0x40', '0x49', '0x6F', '0x4D', '0x7A', '0xAF', '0xBB', '0x1A', '0x4D', '0xA9', '0xE0', '0x6A', '0x42', '0x7B', '0xE0', '0x49', '0x6F', '0xAF', '0xBD', '0x1A', '0x49', '0xE5', '0x7C', '0xA9', '0xE0', '0x6A', '0xE0', '0x49', '0x6F', '0xAF', '0xBA', '0x7D', '0xBF', '0x1A', '0x46', '0xA9', '0xE0', '0x6A', '0xE0', '0x73', '0x7E', '0x49', '0x6F', '0xAF', '0xC1', '0x1A', '0x42', '0xA9', '0xAE', '0x7F', '0xE0', '0x6A', '0xE0', '0x3F', '0xAA', '0x3E', '0x37', '0x0B', '0x40', '0x87', '0x87', '0x3E', '0x37', '0x87', '0xA1', '0x3E', '0x2C', '0x41', '0x37', '0x87', '0x9F', '0x3E', '0x37', '0x87', '0x9D', '0x3A', '0x42', '0x3E', '0x37', '0x87', '0x9B', '0x3E', '0x37', '0x87', '0xD7', '0x43', '0x99', '0x29', '0xA3', '0x4A', '0xBF', '0x86', '0xC9', '0x04', '0x44', '0x4B', '0xBF', '0x86', '0xD7', '0x6A', '0xDF', '0x4A', '0x42', '0x45', '0xBF', '0x86', '0xC8', '0x6A', '0xDF', '0x4A', '0xBF', '0xA8', '0x46', '0x86', '0xC7', '0x6A', '0xDF', '0x49', '0x6F', '0xAE', '0x46', '0x47', '0xCD', '0x4A', '0xBF', '0x85', '0xA5', '0xA9', '0xE0', '0xD4', '0x48', '0x6A', '0xE0', '0x4A', '0x6F', '0xAE', '0xDB', '0xA9', '0x81', '0x49', '0xF1', '0x4A', '0xBF', '0x86', '0x1F', '0x6B', '0xE1', '0x38', '0x4A', '0x49', '0x6F', '0xAE', '0x09', '0xA9', '0xE0', '0x6A', '0xAF', '0x4B', '0xE0', '0x49', '0x6F', '0xAE', '0x09', '0x4A', '0xBF', '0xA6', '0x4C', '0x86', '0x19', '0xA9', '0xE0']</v>
      </c>
      <c r="G2615" s="1" t="str">
        <f>TRIM(MID(A2615, FIND("Checksum:", A2615) + 9, FIND("(", A2615) - FIND("Checksum:", A2615) - 9))</f>
        <v>0x6AE0</v>
      </c>
      <c r="H2615" s="1" t="str">
        <f>TRIM(MID(A2615, FIND("(", A2615) + 1, FIND(")", A2615) - FIND("(", A2615) - 1))</f>
        <v>big</v>
      </c>
    </row>
    <row r="2616" spans="1:8" hidden="1" x14ac:dyDescent="0.25">
      <c r="A2616" t="s">
        <v>2614</v>
      </c>
      <c r="B2616" s="1" t="str">
        <f>TRIM(MID(A2616, FIND("Index:", A2616) + 6, FIND(",", A2616) - FIND("Index:", A2616) - 6))</f>
        <v>386856</v>
      </c>
      <c r="C2616" s="1" t="str">
        <f>TRIM(MID(A2616, FIND("Length:", A2616) + 7, FIND(",", A2616, FIND("Length:", A2616)) - FIND("Length:", A2616) - 7))</f>
        <v>195</v>
      </c>
      <c r="D2616" s="1">
        <f>COUNTIF(C:C,C2616)</f>
        <v>28</v>
      </c>
      <c r="E2616" s="1" t="str">
        <f t="shared" si="40"/>
        <v>0x87</v>
      </c>
      <c r="F2616" s="2" t="str">
        <f>TRIM(MID(A2616, FIND("Message:", A2616) + 8, FIND("]", A2616) - FIND("Message:", A2616) - 7))</f>
        <v>['0x87', '0x9F', '0x3E', '0x37', '0x87', '0x9D', '0x3A', '0x42', '0x3E', '0x37', '0x87', '0x9B', '0x3E', '0x37', '0x87', '0xD7', '0x43', '0x99', '0x29', '0xA3', '0x4A', '0xBF', '0x86', '0xC9', '0x04', '0x44', '0x4B', '0xBF', '0x86', '0xD7', '0x6A', '0xDF', '0x4A', '0x42', '0x45', '0xBF', '0x86', '0xC8', '0x6A', '0xDF', '0x4A', '0xBF', '0xA8', '0x46', '0x86', '0xC7', '0x6A', '0xDF', '0x49', '0x6F', '0xAE', '0x46', '0x47', '0xCD', '0x4A', '0xBF', '0x85', '0xA5', '0xA9', '0xE0', '0xD4', '0x48', '0x6A', '0xE0', '0x4A', '0x6F', '0xAE', '0xDB', '0xA9', '0x81', '0x49', '0xF1', '0x4A', '0xBF', '0x86', '0x1F', '0x6B', '0xE1', '0x38', '0x4A', '0x49', '0x6F', '0xAE', '0x09', '0xA9', '0xE0', '0x6A', '0xAF', '0x4B', '0xE0', '0x49', '0x6F', '0xAE', '0x09', '0x4A', '0xBF', '0xA6', '0x4C', '0x86', '0x19', '0xA9', '0xE0', '0x6A', '0xE0', '0x49', '0x0B', '0x4D', '0x6F', '0xAE', '0x0B', '0x4A', '0xBF', '0x86', '0x0D', '0x14', '0x4E', '0xA9', '0xE0', '0x6A', '0xE0', '0x49', '0x6F', '0xAE', '0x8B', '0x4F', '0x0D', '0x4A', '0xBF', '0x86', '0x0F', '0xA9', '0xE0', '0x86', '0x50', '0x6A', '0xE0', '0x49', '0x6F', '0xAE', '0x2F', '0x4A', '0x7C', '0x51', '0xBF', '0x86', '0x39', '0xA9', '0xE0', '0x6A', '0xE0', '0xA6', '0x52', '0x3F', '0xAA', '0x8E', '0x61', '0x4B', '0xBF', '0x85', '0xBC', '0x53', '0xC3', '0x4A', '0x6F', '0xAE', '0x31', '0x79', '0xF0', '0x1B', '0x54', '0xCF', '0x3F', '0x7A', '0x00', '0xCF', '0x3F', '0x7A', '0x67', '0x55', '0xE6', '0xCA', '0x43', '0x19', '0x44', '0x9F', '0xE0', '0x28', '0x56', '0xC5', '0x48', '0xDF', '0x56', '0x69', '0x40', '0x1A']</v>
      </c>
      <c r="G2616" s="1" t="str">
        <f>TRIM(MID(A2616, FIND("Checksum:", A2616) + 9, FIND("(", A2616) - FIND("Checksum:", A2616) - 9))</f>
        <v>0x5E57</v>
      </c>
      <c r="H2616" s="1" t="str">
        <f>TRIM(MID(A2616, FIND("(", A2616) + 1, FIND(")", A2616) - FIND("(", A2616) - 1))</f>
        <v>big</v>
      </c>
    </row>
    <row r="2617" spans="1:8" hidden="1" x14ac:dyDescent="0.25">
      <c r="A2617" t="s">
        <v>2615</v>
      </c>
      <c r="B2617" s="1" t="str">
        <f>TRIM(MID(A2617, FIND("Index:", A2617) + 6, FIND(",", A2617) - FIND("Index:", A2617) - 6))</f>
        <v>386867</v>
      </c>
      <c r="C2617" s="1" t="str">
        <f>TRIM(MID(A2617, FIND("Length:", A2617) + 7, FIND(",", A2617, FIND("Length:", A2617)) - FIND("Length:", A2617) - 7))</f>
        <v>176</v>
      </c>
      <c r="D2617" s="1">
        <f>COUNTIF(C:C,C2617)</f>
        <v>9</v>
      </c>
      <c r="E2617" s="1" t="str">
        <f t="shared" si="40"/>
        <v>0x9B</v>
      </c>
      <c r="F2617" s="2" t="str">
        <f>TRIM(MID(A2617, FIND("Message:", A2617) + 8, FIND("]", A2617) - FIND("Message:", A2617) - 7))</f>
        <v>['0x9B', '0x3E', '0x37', '0x87', '0xD7', '0x43', '0x99', '0x29', '0xA3', '0x4A', '0xBF', '0x86', '0xC9', '0x04', '0x44', '0x4B', '0xBF', '0x86', '0xD7', '0x6A', '0xDF', '0x4A', '0x42', '0x45', '0xBF', '0x86', '0xC8', '0x6A', '0xDF', '0x4A', '0xBF', '0xA8', '0x46', '0x86', '0xC7', '0x6A', '0xDF', '0x49', '0x6F', '0xAE', '0x46', '0x47', '0xCD', '0x4A', '0xBF', '0x85', '0xA5', '0xA9', '0xE0', '0xD4', '0x48', '0x6A', '0xE0', '0x4A', '0x6F', '0xAE', '0xDB', '0xA9', '0x81', '0x49', '0xF1', '0x4A', '0xBF', '0x86', '0x1F', '0x6B', '0xE1', '0x38', '0x4A', '0x49', '0x6F', '0xAE', '0x09', '0xA9', '0xE0', '0x6A', '0xAF', '0x4B', '0xE0', '0x49', '0x6F', '0xAE', '0x09', '0x4A', '0xBF', '0xA6', '0x4C', '0x86', '0x19', '0xA9', '0xE0', '0x6A', '0xE0', '0x49', '0x0B', '0x4D', '0x6F', '0xAE', '0x0B', '0x4A', '0xBF', '0x86', '0x0D', '0x14', '0x4E', '0xA9', '0xE0', '0x6A', '0xE0', '0x49', '0x6F', '0xAE', '0x8B', '0x4F', '0x0D', '0x4A', '0xBF', '0x86', '0x0F', '0xA9', '0xE0', '0x86', '0x50', '0x6A', '0xE0', '0x49', '0x6F', '0xAE', '0x2F', '0x4A', '0x7C', '0x51', '0xBF', '0x86', '0x39', '0xA9', '0xE0', '0x6A', '0xE0', '0xA6', '0x52', '0x3F', '0xAA', '0x8E', '0x61', '0x4B', '0xBF', '0x85', '0xBC', '0x53', '0xC3', '0x4A', '0x6F', '0xAE', '0x31', '0x79', '0xF0', '0x1B', '0x54', '0xCF', '0x3F', '0x7A', '0x00', '0xCF', '0x3F', '0x7A', '0x67', '0x55', '0xE6', '0xCA', '0x43', '0x19', '0x44', '0x9F', '0xE0', '0x28']</v>
      </c>
      <c r="G2617" s="1" t="str">
        <f>TRIM(MID(A2617, FIND("Checksum:", A2617) + 9, FIND("(", A2617) - FIND("Checksum:", A2617) - 9))</f>
        <v>0x56C5</v>
      </c>
      <c r="H2617" s="1" t="str">
        <f>TRIM(MID(A2617, FIND("(", A2617) + 1, FIND(")", A2617) - FIND("(", A2617) - 1))</f>
        <v>big</v>
      </c>
    </row>
    <row r="2618" spans="1:8" hidden="1" x14ac:dyDescent="0.25">
      <c r="A2618" t="s">
        <v>2616</v>
      </c>
      <c r="B2618" s="1" t="str">
        <f>TRIM(MID(A2618, FIND("Index:", A2618) + 6, FIND(",", A2618) - FIND("Index:", A2618) - 6))</f>
        <v>386953</v>
      </c>
      <c r="C2618" s="1" t="str">
        <f>TRIM(MID(A2618, FIND("Length:", A2618) + 7, FIND(",", A2618, FIND("Length:", A2618)) - FIND("Length:", A2618) - 7))</f>
        <v>118</v>
      </c>
      <c r="D2618" s="1">
        <f>COUNTIF(C:C,C2618)</f>
        <v>10</v>
      </c>
      <c r="E2618" s="1" t="str">
        <f t="shared" si="40"/>
        <v>0x4C</v>
      </c>
      <c r="F2618" s="2" t="str">
        <f>TRIM(MID(A2618, FIND("Message:", A2618) + 8, FIND("]", A2618) - FIND("Message:", A2618) - 7))</f>
        <v>['0x4C', '0x86', '0x19', '0xA9', '0xE0', '0x6A', '0xE0', '0x49', '0x0B', '0x4D', '0x6F', '0xAE', '0x0B', '0x4A', '0xBF', '0x86', '0x0D', '0x14', '0x4E', '0xA9', '0xE0', '0x6A', '0xE0', '0x49', '0x6F', '0xAE', '0x8B', '0x4F', '0x0D', '0x4A', '0xBF', '0x86', '0x0F', '0xA9', '0xE0', '0x86', '0x50', '0x6A', '0xE0', '0x49', '0x6F', '0xAE', '0x2F', '0x4A', '0x7C', '0x51', '0xBF', '0x86', '0x39', '0xA9', '0xE0', '0x6A', '0xE0', '0xA6', '0x52', '0x3F', '0xAA', '0x8E', '0x61', '0x4B', '0xBF', '0x85', '0xBC', '0x53', '0xC3', '0x4A', '0x6F', '0xAE', '0x31', '0x79', '0xF0', '0x1B', '0x54', '0xCF', '0x3F', '0x7A', '0x00', '0xCF', '0x3F', '0x7A', '0x67', '0x55', '0xE6', '0xCA', '0x43', '0x19', '0x44', '0x9F', '0xE0', '0x28', '0x56', '0xC5', '0x48', '0xDF', '0x56', '0x69', '0x40', '0x1A', '0x5E', '0x57', '0x42', '0x79', '0xF0', '0xCF', '0x3F', '0xC6', '0xE7', '0xC1', '0x58', '0xCA', '0x4C', '0xDF', '0x41', '0x3F', '0x48', '0x3E', '0x56', '0x59']</v>
      </c>
      <c r="G2618" s="1" t="str">
        <f>TRIM(MID(A2618, FIND("Checksum:", A2618) + 9, FIND("(", A2618) - FIND("Checksum:", A2618) - 9))</f>
        <v>0x3786</v>
      </c>
      <c r="H2618" s="1" t="str">
        <f>TRIM(MID(A2618, FIND("(", A2618) + 1, FIND(")", A2618) - FIND("(", A2618) - 1))</f>
        <v>big</v>
      </c>
    </row>
    <row r="2619" spans="1:8" hidden="1" x14ac:dyDescent="0.25">
      <c r="A2619" t="s">
        <v>2617</v>
      </c>
      <c r="B2619" s="1" t="str">
        <f>TRIM(MID(A2619, FIND("Index:", A2619) + 6, FIND(",", A2619) - FIND("Index:", A2619) - 6))</f>
        <v>387150</v>
      </c>
      <c r="C2619" s="1" t="str">
        <f>TRIM(MID(A2619, FIND("Length:", A2619) + 7, FIND(",", A2619, FIND("Length:", A2619)) - FIND("Length:", A2619) - 7))</f>
        <v>235</v>
      </c>
      <c r="D2619" s="1">
        <f>COUNTIF(C:C,C2619)</f>
        <v>18</v>
      </c>
      <c r="E2619" s="1" t="str">
        <f t="shared" si="40"/>
        <v>0x20</v>
      </c>
      <c r="F2619" s="2" t="str">
        <f>TRIM(MID(A2619, FIND("Message:", A2619) + 8, FIND("]", A2619) - FIND("Message:", A2619) - 7))</f>
        <v>['0x20', '0x62', '0xBF', '0x3F', '0x7A', '0x00', '0xCF', '0x3F', '0x79', '0x64', '0x63', '0xF2', '0xCA', '0x58', '0x1A', '0xB9', '0xA9', '0xF0', '0xE7', '0x64', '0x69', '0xE7', '0xCA', '0x4A', '0x1A', '0xB8', '0x79', '0x17', '0x65', '0xF0', '0xCF', '0x3F', '0xC6', '0xE7', '0xC8', '0x40', '0x1D', '0x66', '0xEF', '0x33', '0x3F', '0x48', '0x19', '0xB4', '0x9F', '0x7E', '0x67', '0xE0', '0xC5', '0x47', '0xDF', '0x59', '0x69', '0x40', '0x38', '0x68', '0x1A', '0xB1', '0x79', '0xF0', '0xCF', '0x3F', '0x69', '0x17', '0x69', '0xE7', '0xC8', '0x53', '0x19', '0xAE', '0x9F', '0xE0', '0xB5', '0x6A', '0xAF', '0x3E', '0xDF', '0x4F', '0x69', '0x40', '0x49', '0x7A', '0x6B', '0x6F', '0xAE', '0x2F', '0x1A', '0xAB', '0xA9', '0xE0', '0x09', '0x6C', '0x6A', '0xE0', '0x1A', '0xAA', '0x79', '0xF0', '0xCF', '0xB6', '0x6D', '0x3F', '0xC6', '0xE7', '0xCA', '0x40', '0xEF', '0x18', '0x6E', '0x6E', '0x3F', '0x48', '0x19', '0xA7', '0x9F', '0xE0', '0xC5', '0xFC', '0x6F', '0x3F', '0x69', '0x40', '0x1A', '0xA5', '0x79', '0xF0', '0x82', '0x70', '0xCF', '0x3F', '0xC6', '0xE7', '0xCA', '0x41', '0x8E', '0xC8', '0x71', '0x65', '0xE4', '0x98', '0x3F', '0x48', '0x4A', '0xBF', '0xE5', '0x72', '0x85', '0x8B', '0x79', '0xF0', '0xBF', '0x3F', '0xC6', '0xB3', '0x73', '0xEE', '0xCA', '0x47', '0x4A', '0xBF', '0x86', '0x0B', '0x10', '0x74', '0x79', '0xF0', '0xCF', '0x3F', '0xC6', '0xEE', '0xCA', '0x6E', '0x75', '0x41', '0x8E', '0x65', '0xE0', '0x6A', '0x3F', '0x48', '0x7D', '0x76', '0xEF', '0xFB', '0x3F', '0x48', '0x8E', '0x65', '0x3F', '0x1D', '0x77', '0xAA', '0x8E', '0x61', '0x4A', '0xBF', '0x86', '0xDD', '0x80', '0x78', '0x79', '0xF0', '0xBF', '0x3F', '0xC6', '0xEE', '0xCA', '0x62', '0x79', '0x55', '0x4A', '0xBF', '0x85', '0xC1', '0x4B', '0x6F', '0xDA', '0x7A', '0xAE', '0xD3', '0x79', '0xF0', '0xCF', '0x3F', '0x7A', '0xF0', '0x7B', '0x00', '0xCF', '0x3F', '0x7A', '0xE6', '0xC8', '0x48', '0xFC']</v>
      </c>
      <c r="G2619" s="1" t="str">
        <f>TRIM(MID(A2619, FIND("Checksum:", A2619) + 9, FIND("(", A2619) - FIND("Checksum:", A2619) - 9))</f>
        <v>0x7C4A</v>
      </c>
      <c r="H2619" s="1" t="str">
        <f>TRIM(MID(A2619, FIND("(", A2619) + 1, FIND(")", A2619) - FIND("(", A2619) - 1))</f>
        <v>big</v>
      </c>
    </row>
    <row r="2620" spans="1:8" hidden="1" x14ac:dyDescent="0.25">
      <c r="A2620" t="s">
        <v>2618</v>
      </c>
      <c r="B2620" s="1" t="str">
        <f>TRIM(MID(A2620, FIND("Index:", A2620) + 6, FIND(",", A2620) - FIND("Index:", A2620) - 6))</f>
        <v>387359</v>
      </c>
      <c r="C2620" s="1" t="str">
        <f>TRIM(MID(A2620, FIND("Length:", A2620) + 7, FIND(",", A2620, FIND("Length:", A2620)) - FIND("Length:", A2620) - 7))</f>
        <v>212</v>
      </c>
      <c r="D2620" s="1">
        <f>COUNTIF(C:C,C2620)</f>
        <v>11</v>
      </c>
      <c r="E2620" s="1" t="str">
        <f t="shared" si="40"/>
        <v>0x55</v>
      </c>
      <c r="F2620" s="2" t="str">
        <f>TRIM(MID(A2620, FIND("Message:", A2620) + 8, FIND("]", A2620) - FIND("Message:", A2620) - 7))</f>
        <v>['0x55', '0x4A', '0xBF', '0x85', '0xC1', '0x4B', '0x6F', '0xDA', '0x7A', '0xAE', '0xD3', '0x79', '0xF0', '0xCF', '0x3F', '0x7A', '0xF0', '0x7B', '0x00', '0xCF', '0x3F', '0x7A', '0xE6', '0xC8', '0x48', '0xFC', '0x7C', '0x4A', '0x6F', '0xAE', '0xD1', '0x4B', '0xBF', '0x85', '0x47', '0x7D', '0xC1', '0x79', '0xF0', '0xCF', '0x3F', '0x7A', '0x00', '0x33', '0x7E', '0xCF', '0x3F', '0x7A', '0xE6', '0xCA', '0x4B', '0x8E', '0x93', '0x7F', '0x65', '0xDF', '0xDB', '0x3F', '0x48', '0x4A', '0x6F', '0xE1', '0x40', '0xAE', '0xCF', '0x4B', '0xBF', '0x86', '0xDB', '0x79', '0xA5', '0x41', '0xF0', '0xCF', '0x3F', '0x7A', '0x00', '0xCF', '0x3F', '0xCA', '0x42', '0x7A', '0xE2', '0xCA', '0x41', '0x8E', '0x65', '0xDF', '0x7F', '0x43', '0x3B', '0x3F', '0x48', '0xEF', '0x41', '0x3F', '0x48', '0xBE', '0x44', '0x8E', '0x65', '0x3F', '0xAA', '0x8E', '0x61', '0x1A', '0x2C', '0x45', '0x82', '0x79', '0xF0', '0xCF', '0x3F', '0x69', '0xE7', '0x92', '0x46', '0xCA', '0x40', '0xDF', '0xB2', '0x3F', '0x48', '0x1A', '0x85', '0x47', '0x7E', '0x4B', '0x6F', '0xAE', '0xD3', '0x79', '0xF0', '0x6D', '0x48', '0xCF', '0x3F', '0x7A', '0x00', '0xCF', '0x3F', '0x7A', '0x5B', '0x49', '0xE6', '0xC8', '0x6E', '0x4A', '0x6F', '0xAE', '0xD1', '0xA1', '0x4A', '0x1B', '0x78', '0x79', '0xF0', '0xCF', '0x3F', '0x7A', '0xD1', '0x4B', '0x00', '0xCF', '0x3F', '0x7A', '0xE6', '0xC8', '0x65', '0xE9', '0x4C', '0x1A', '0x74', '0x79', '0xF0', '0xBF', '0x3F', '0xC6', '0x0B', '0x4D', '0xE8', '0xCA', '0x5B', '0x4A', '0x6F', '0xAE', '0xD9', '0x9E', '0x4E', '0x1B', '0x72', '0x79', '0xF0', '0xCF', '0x3F', '0x7A', '0xCF', '0x4F', '0x00', '0xCF', '0x3F', '0x7A', '0xE6', '0xCA', '0x40', '0xCA', '0x50', '0xDF', '0x88', '0x3F', '0x48', '0x19']</v>
      </c>
      <c r="G2620" s="1" t="str">
        <f>TRIM(MID(A2620, FIND("Checksum:", A2620) + 9, FIND("(", A2620) - FIND("Checksum:", A2620) - 9))</f>
        <v>0x6C9F</v>
      </c>
      <c r="H2620" s="1" t="str">
        <f>TRIM(MID(A2620, FIND("(", A2620) + 1, FIND(")", A2620) - FIND("(", A2620) - 1))</f>
        <v>big</v>
      </c>
    </row>
    <row r="2621" spans="1:8" hidden="1" x14ac:dyDescent="0.25">
      <c r="A2621" t="s">
        <v>2619</v>
      </c>
      <c r="B2621" s="1" t="str">
        <f>TRIM(MID(A2621, FIND("Index:", A2621) + 6, FIND(",", A2621) - FIND("Index:", A2621) - 6))</f>
        <v>387451</v>
      </c>
      <c r="C2621" s="1" t="str">
        <f>TRIM(MID(A2621, FIND("Length:", A2621) + 7, FIND(",", A2621, FIND("Length:", A2621)) - FIND("Length:", A2621) - 7))</f>
        <v>128</v>
      </c>
      <c r="D2621" s="1">
        <f>COUNTIF(C:C,C2621)</f>
        <v>22</v>
      </c>
      <c r="E2621" s="1" t="str">
        <f t="shared" si="40"/>
        <v>0x48</v>
      </c>
      <c r="F2621" s="2" t="str">
        <f>TRIM(MID(A2621, FIND("Message:", A2621) + 8, FIND("]", A2621) - FIND("Message:", A2621) - 7))</f>
        <v>['0x48', '0xEF', '0x41', '0x3F', '0x48', '0xBE', '0x44', '0x8E', '0x65', '0x3F', '0xAA', '0x8E', '0x61', '0x1A', '0x2C', '0x45', '0x82', '0x79', '0xF0', '0xCF', '0x3F', '0x69', '0xE7', '0x92', '0x46', '0xCA', '0x40', '0xDF', '0xB2', '0x3F', '0x48', '0x1A', '0x85', '0x47', '0x7E', '0x4B', '0x6F', '0xAE', '0xD3', '0x79', '0xF0', '0x6D', '0x48', '0xCF', '0x3F', '0x7A', '0x00', '0xCF', '0x3F', '0x7A', '0x5B', '0x49', '0xE6', '0xC8', '0x6E', '0x4A', '0x6F', '0xAE', '0xD1', '0xA1', '0x4A', '0x1B', '0x78', '0x79', '0xF0', '0xCF', '0x3F', '0x7A', '0xD1', '0x4B', '0x00', '0xCF', '0x3F', '0x7A', '0xE6', '0xC8', '0x65', '0xE9', '0x4C', '0x1A', '0x74', '0x79', '0xF0', '0xBF', '0x3F', '0xC6', '0x0B', '0x4D', '0xE8', '0xCA', '0x5B', '0x4A', '0x6F', '0xAE', '0xD9', '0x9E', '0x4E', '0x1B', '0x72', '0x79', '0xF0', '0xCF', '0x3F', '0x7A', '0xCF', '0x4F', '0x00', '0xCF', '0x3F', '0x7A', '0xE6', '0xCA', '0x40', '0xCA', '0x50', '0xDF', '0x88', '0x3F', '0x48', '0x19', '0x6C', '0x9F', '0x65', '0x51', '0xDF', '0xC5', '0x40', '0x69']</v>
      </c>
      <c r="G2621" s="1" t="str">
        <f>TRIM(MID(A2621, FIND("Checksum:", A2621) + 9, FIND("(", A2621) - FIND("Checksum:", A2621) - 9))</f>
        <v>0x3F49</v>
      </c>
      <c r="H2621" s="1" t="str">
        <f>TRIM(MID(A2621, FIND("(", A2621) + 1, FIND(")", A2621) - FIND("(", A2621) - 1))</f>
        <v>big</v>
      </c>
    </row>
    <row r="2622" spans="1:8" hidden="1" x14ac:dyDescent="0.25">
      <c r="A2622" t="s">
        <v>2620</v>
      </c>
      <c r="B2622" s="1" t="str">
        <f>TRIM(MID(A2622, FIND("Index:", A2622) + 6, FIND(",", A2622) - FIND("Index:", A2622) - 6))</f>
        <v>388148</v>
      </c>
      <c r="C2622" s="1" t="str">
        <f>TRIM(MID(A2622, FIND("Length:", A2622) + 7, FIND(",", A2622, FIND("Length:", A2622)) - FIND("Length:", A2622) - 7))</f>
        <v>220</v>
      </c>
      <c r="D2622" s="1">
        <f>COUNTIF(C:C,C2622)</f>
        <v>11</v>
      </c>
      <c r="E2622" s="1" t="str">
        <f t="shared" si="40"/>
        <v>0xE7</v>
      </c>
      <c r="F2622" s="2" t="str">
        <f>TRIM(MID(A2622, FIND("Message:", A2622) + 8, FIND("]", A2622) - FIND("Message:", A2622) - 7))</f>
        <v>['0xE7', '0x75', '0x7C', '0xC8', '0x40', '0xDF', '0xA0', '0x3F', '0x48', '0x4A', '0xD7', '0x7D', '0xBF', '0x86', '0xB4', '0x2B', '0x4F', '0xA9', '0xEF', '0x8C', '0x7E', '0xA9', '0xEB', '0xB9', '0x3E', '0x79', '0x05', '0xCA', '0x55', '0x7F', '0x40', '0xDF', '0x89', '0x3F', '0x48', '0x06', '0x41', '0xF7', '0x40', '0x89', '0x3F', '0x4B', '0xEC', '0x7B', '0x4B', '0x8B', '0x93', '0x41', '0x6A', '0x3F', '0x48', '0x3F', '0x61', '0x3F', '0x67', '0x7A', '0x42', '0x3F', '0x6D', '0x3F', '0x73', '0x3F', '0x79', '0x3F', '0x99', '0x43', '0x7F', '0x3F', '0x85', '0x3F', '0x8B', '0x3F', '0x91', '0x23', '0x44', '0x3F', '0x97', '0x3F', '0x9D', '0x3F', '0xA3', '0x3F', '0x1A', '0x45', '0xA9', '0x3F', '0xAF', '0x3F', '0xB5', '0x3F', '0xBB', '0xCD', '0x46', '0x3F', '0xC1', '0x8E', '0x65', '0xDF', '0xAB', '0x3F', '0x06', '0x47', '0x48', '0x8E', '0x65', '0xDF', '0xCC', '0x3F', '0x48', '0xB7', '0x48', '0x8E', '0x65', '0xDF', '0x07', '0x3F', '0x48', '0x8E', '0x39', '0x49', '0x65', '0xE0', '0x43', '0x3F', '0x48', '0x8E', '0x65', '0x4E', '0x4A', '0xE0', '0x72', '0x3F', '0x48', '0x8E', '0x65', '0xE0', '0xF9', '0x4B', '0xBC', '0x3F', '0x48', '0x8E', '0x65', '0xE0', '0xD5', '0x3A', '0x4C', '0x3F', '0x48', '0x8E', '0x65', '0xE0', '0xEE', '0x3F', '0xD6', '0x4D', '0x48', '0x8E', '0x65', '0xE0', '0x31', '0x3F', '0x48', '0x23', '0x4E', '0x8E', '0x65', '0xE1', '0x74', '0x3F', '0x48', '0x8E', '0xAE', '0x4F', '0x65', '0xE1', '0xAD', '0x3F', '0x48', '0x8E', '0x65', '0xBF', '0x50', '0xE1', '0xE6', '0x3F', '0x48', '0x8E', '0x65', '0xE2', '0x77', '0x51', '0x67', '0x3F', '0x48', '0x8E', '0x65', '0xE2', '0xD4', '0xEB', '0x52', '0x3F', '0x48', '0x8E', '0x65', '0xE4', '0x93', '0x3F', '0x85', '0x53', '0x48', '0x8E', '0x65', '0xE4', '0xD9', '0x3F', '0x48', '0xD5', '0x54', '0x8E']</v>
      </c>
      <c r="G2622" s="1" t="str">
        <f>TRIM(MID(A2622, FIND("Checksum:", A2622) + 9, FIND("(", A2622) - FIND("Checksum:", A2622) - 9))</f>
        <v>0x65E4</v>
      </c>
      <c r="H2622" s="1" t="str">
        <f>TRIM(MID(A2622, FIND("(", A2622) + 1, FIND(")", A2622) - FIND("(", A2622) - 1))</f>
        <v>big</v>
      </c>
    </row>
    <row r="2623" spans="1:8" hidden="1" x14ac:dyDescent="0.25">
      <c r="A2623" t="s">
        <v>2621</v>
      </c>
      <c r="B2623" s="1" t="str">
        <f>TRIM(MID(A2623, FIND("Index:", A2623) + 6, FIND(",", A2623) - FIND("Index:", A2623) - 6))</f>
        <v>388488</v>
      </c>
      <c r="C2623" s="1" t="str">
        <f>TRIM(MID(A2623, FIND("Length:", A2623) + 7, FIND(",", A2623, FIND("Length:", A2623)) - FIND("Length:", A2623) - 7))</f>
        <v>247</v>
      </c>
      <c r="D2623" s="1">
        <f>COUNTIF(C:C,C2623)</f>
        <v>15</v>
      </c>
      <c r="E2623" s="1" t="str">
        <f t="shared" si="40"/>
        <v>0xC1</v>
      </c>
      <c r="F2623" s="2" t="str">
        <f>TRIM(MID(A2623, FIND("Message:", A2623) + 8, FIND("]", A2623) - FIND("Message:", A2623) - 7))</f>
        <v>['0xC1', '0x6A', '0xDF', '0xDD', '0x62', '0x4A', '0xBF', '0x86', '0xC2', '0x6A', '0xDF', '0x8E', '0x8E', '0x63', '0x65', '0x3F', '0xAA', '0x3E', '0x3E', '0x3E', '0x37', '0xA4', '0x64', '0x86', '0xDD', '0x3E', '0x37', '0x85', '0x8C', '0x3E', '0x8E', '0x65', '0x37', '0x86', '0xC9', '0x3F', '0x45', '0x3D', '0xE5', '0x94', '0x66', '0x8E', '0x61', '0x4A', '0xBF', '0x86', '0xEB', '0x29', '0xFB', '0x67', '0x3F', '0x6A', '0xE0', '0x19', '0x2C', '0x9F', '0xDF', '0xB6', '0x68', '0xC5', '0x46', '0x69', '0x3F', '0x19', '0x2A', '0x9F', '0xFF', '0x69', '0xDF', '0xC5', '0x45', '0x69', '0x3F', '0x19', '0x27', '0x3D', '0x6A', '0x89', '0x8A', '0x29', '0x3F', '0x4A', '0xBF', '0x86', '0x77', '0x6B', '0xC4', '0x6A', '0xDF', '0x4A', '0xBF', '0x86', '0xC3', '0xCE', '0x6C', '0x6A', '0xDF', '0x4A', '0xBF', '0x86', '0xC2', '0x6A', '0x74', '0x6D', '0xDF', '0x4A', '0xBF', '0x86', '0xC1', '0x6A', '0xDF', '0xE9', '0x6E', '0x49', '0xBF', '0x86', '0xDD', '0x4A', '0xBF', '0x86', '0x6C', '0x6F', '0xC0', '0xA9', '0xDF', '0x6A', '0xDF', '0x8E', '0x65', '0xF7', '0x70', '0x3F', '0xAA', '0x8E', '0x61', '0x4A', '0xBF', '0x86', '0xDA', '0x71', '0xEB', '0x29', '0x3F', '0x6A', '0xE0', '0x19', '0x1A', '0x44', '0x72', '0x9F', '0xDF', '0xC5', '0x46', '0x69', '0x3F', '0x19', '0xBF', '0x73', '0x18', '0x9F', '0xDF', '0xC5', '0x45', '0x69', '0x3F', '0xBE', '0x74', '0x19', '0x15', '0x89', '0x8A', '0x4A', '0xBF', '0x85', '0x46', '0x75', '0xB3', '0x79', '0xF0', '0xCF', '0x3F', '0x4A', '0x3F', '0x2C', '0x76', '0x3E', '0x3F', '0x69', '0xF8', '0x4A', '0xBF', '0x86', '0xE6', '0x77', '0xC4', '0x89', '0x58', '0x6A', '0xDF', '0x4A', '0xBF', '0x72', '0x78', '0x85', '0xB3', '0x79', '0xF0', '0xCF', '0x3F', '0x4A', '0x75', '0x79', '0xBF', '0x86', '0xC3', '0xA9', '0xEB', '0x6A', '0xDF', '0x63', '0x7A', '0x4A', '0xBF', '0x85', '0xBD', '0x79', '0xF0', '0xCF', '0x01', '0x7B', '0x3F', '0x4A', '0x3F', '0x3E', '0x3F', '0x69', '0xF8', '0x24', '0x7C', '0x2A', '0x37', '0x89', '0xFB', '0x4A', '0xBF', '0x86', '0xF3']</v>
      </c>
      <c r="G2623" s="1" t="str">
        <f>TRIM(MID(A2623, FIND("Checksum:", A2623) + 9, FIND("(", A2623) - FIND("Checksum:", A2623) - 9))</f>
        <v>0x7DC2</v>
      </c>
      <c r="H2623" s="1" t="str">
        <f>TRIM(MID(A2623, FIND("(", A2623) + 1, FIND(")", A2623) - FIND("(", A2623) - 1))</f>
        <v>big</v>
      </c>
    </row>
    <row r="2624" spans="1:8" hidden="1" x14ac:dyDescent="0.25">
      <c r="A2624" t="s">
        <v>2622</v>
      </c>
      <c r="B2624" s="1" t="str">
        <f>TRIM(MID(A2624, FIND("Index:", A2624) + 6, FIND(",", A2624) - FIND("Index:", A2624) - 6))</f>
        <v>388830</v>
      </c>
      <c r="C2624" s="1" t="str">
        <f>TRIM(MID(A2624, FIND("Length:", A2624) + 7, FIND(",", A2624, FIND("Length:", A2624)) - FIND("Length:", A2624) - 7))</f>
        <v>121</v>
      </c>
      <c r="D2624" s="1">
        <f>COUNTIF(C:C,C2624)</f>
        <v>8</v>
      </c>
      <c r="E2624" s="1" t="str">
        <f t="shared" si="40"/>
        <v>0x3F</v>
      </c>
      <c r="F2624" s="2" t="str">
        <f>TRIM(MID(A2624, FIND("Message:", A2624) + 8, FIND("]", A2624) - FIND("Message:", A2624) - 7))</f>
        <v>['0x3F', '0x3E', '0x3F', '0x4E', '0x48', '0x69', '0xF8', '0x2A', '0x37', '0x89', '0xFB', '0x4A', '0xDB', '0x49', '0xBF', '0x86', '0xC4', '0x6A', '0xDF', '0x4A', '0xBF', '0xA8', '0x4A', '0x85', '0xC3', '0x79', '0xF0', '0xCF', '0x3F', '0x4A', '0x57', '0x4B', '0xBF', '0x86', '0xC3', '0xA9', '0xEB', '0x6A', '0xDF', '0x35', '0x4C', '0x4A', '0xBF', '0x85', '0xC5', '0x79', '0xF0', '0xCF', '0xDB', '0x4D', '0x3F', '0x4A', '0x3F', '0x3E', '0x3F', '0x69', '0xF8', '0xF5', '0x4E', '0x2A', '0x37', '0x89', '0xFB', '0x4A', '0xBF', '0x86', '0xC5', '0x4F', '0xC2', '0x6A', '0xDF', '0x4A', '0xBF', '0x85', '0xC5', '0xB1', '0x50', '0x79', '0xF0', '0xCF', '0x3F', '0x4A', '0xBF', '0x86', '0x5A', '0x51', '0xC1', '0xA9', '0xEB', '0x6A', '0xDF', '0x49', '0xBF', '0xFB', '0x52', '0x86', '0xDD', '0x4A', '0xBF', '0x00', '0x00', '0x00', '0xC0', '0xF0', '0x85', '0x06', '0xFF', '0xFF', '0xFF', '0xFF', '0xFF', '0x7C', '0x85', '0x04', '0x09', '0x00', '0x27', '0xF4', '0x00', '0x08', '0xB6']</v>
      </c>
      <c r="G2624" s="1" t="str">
        <f>TRIM(MID(A2624, FIND("Checksum:", A2624) + 9, FIND("(", A2624) - FIND("Checksum:", A2624) - 9))</f>
        <v>0x4014</v>
      </c>
      <c r="H2624" s="1" t="str">
        <f>TRIM(MID(A2624, FIND("(", A2624) + 1, FIND(")", A2624) - FIND("(", A2624) - 1))</f>
        <v>big</v>
      </c>
    </row>
    <row r="2625" spans="1:8" hidden="1" x14ac:dyDescent="0.25">
      <c r="A2625" t="s">
        <v>2623</v>
      </c>
      <c r="B2625" s="1" t="str">
        <f>TRIM(MID(A2625, FIND("Index:", A2625) + 6, FIND(",", A2625) - FIND("Index:", A2625) - 6))</f>
        <v>388927</v>
      </c>
      <c r="C2625" s="1" t="str">
        <f>TRIM(MID(A2625, FIND("Length:", A2625) + 7, FIND(",", A2625, FIND("Length:", A2625)) - FIND("Length:", A2625) - 7))</f>
        <v>147</v>
      </c>
      <c r="D2625" s="1">
        <f>COUNTIF(C:C,C2625)</f>
        <v>20</v>
      </c>
      <c r="E2625" s="1" t="str">
        <f t="shared" si="40"/>
        <v>0x4A</v>
      </c>
      <c r="F2625" s="2" t="str">
        <f>TRIM(MID(A2625, FIND("Message:", A2625) + 8, FIND("]", A2625) - FIND("Message:", A2625) - 7))</f>
        <v>['0x4A', '0xBF', '0x00', '0x00', '0x00', '0xC0', '0xF0', '0x85', '0x06', '0xFF', '0xFF', '0xFF', '0xFF', '0xFF', '0x7C', '0x85', '0x04', '0x09', '0x00', '0x27', '0xF4', '0x00', '0x08', '0xB6', '0x40', '0x14', '0x00', '0x86', '0xC0', '0xA9', '0xDF', '0x6A', '0x8F', '0x41', '0xDF', '0x8E', '0x65', '0x3F', '0xAA', '0x8E', '0x61', '0xEE', '0x42', '0x4A', '0xBF', '0x86', '0xEB', '0x29', '0x3F', '0x6A', '0x91', '0x43', '0xE0', '0x19', '0xDB', '0x9F', '0xDF', '0xC5', '0x46', '0xA4', '0x44', '0x69', '0x3F', '0x19', '0xD9', '0x9F', '0xDF', '0xC5', '0x25', '0x45', '0x45', '0x69', '0x3F', '0x19', '0xD6', '0x89', '0x8A', '0x37', '0x46', '0x4A', '0xBF', '0x85', '0xC1', '0x79', '0xF0', '0xCF', '0xD1', '0x47', '0x3F', '0x4A', '0x3F', '0x3E', '0x3F', '0x69', '0xF8', '0xEF', '0x48', '0x2A', '0x37', '0x89', '0xFB', '0x4A', '0xBF', '0x86', '0xBF', '0x49', '0xC4', '0x6A', '0xDF', '0x4A', '0xBF', '0x85', '0xC1', '0xA9', '0x4A', '0x79', '0xF0', '0xCF', '0x3F', '0x4A', '0xBF', '0x86', '0x54', '0x4B', '0xC3', '0xA9', '0xEB', '0x6A', '0xDF', '0x29', '0x3F', '0x57', '0x4C', '0x4A', '0xBF', '0x86', '0xC2', '0x6A', '0xDF', '0x4A', '0x34', '0x4D', '0xBF', '0x86', '0xC1', '0x6A', '0xDF']</v>
      </c>
      <c r="G2625" s="1" t="str">
        <f>TRIM(MID(A2625, FIND("Checksum:", A2625) + 9, FIND("(", A2625) - FIND("Checksum:", A2625) - 9))</f>
        <v>0x49BF</v>
      </c>
      <c r="H2625" s="1" t="str">
        <f>TRIM(MID(A2625, FIND("(", A2625) + 1, FIND(")", A2625) - FIND("(", A2625) - 1))</f>
        <v>big</v>
      </c>
    </row>
    <row r="2626" spans="1:8" hidden="1" x14ac:dyDescent="0.25">
      <c r="A2626" t="s">
        <v>2624</v>
      </c>
      <c r="B2626" s="1" t="str">
        <f>TRIM(MID(A2626, FIND("Index:", A2626) + 6, FIND(",", A2626) - FIND("Index:", A2626) - 6))</f>
        <v>389039</v>
      </c>
      <c r="C2626" s="1" t="str">
        <f>TRIM(MID(A2626, FIND("Length:", A2626) + 7, FIND(",", A2626, FIND("Length:", A2626)) - FIND("Length:", A2626) - 7))</f>
        <v>108</v>
      </c>
      <c r="D2626" s="1">
        <f>COUNTIF(C:C,C2626)</f>
        <v>8</v>
      </c>
      <c r="E2626" s="1" t="str">
        <f t="shared" si="40"/>
        <v>0xC1</v>
      </c>
      <c r="F2626" s="2" t="str">
        <f>TRIM(MID(A2626, FIND("Message:", A2626) + 8, FIND("]", A2626) - FIND("Message:", A2626) - 7))</f>
        <v>['0xC1', '0xA9', '0x4A', '0x79', '0xF0', '0xCF', '0x3F', '0x4A', '0xBF', '0x86', '0x54', '0x4B', '0xC3', '0xA9', '0xEB', '0x6A', '0xDF', '0x29', '0x3F', '0x57', '0x4C', '0x4A', '0xBF', '0x86', '0xC2', '0x6A', '0xDF', '0x4A', '0x34', '0x4D', '0xBF', '0x86', '0xC1', '0x6A', '0xDF', '0x49', '0xBF', '0xA8', '0x4E', '0x86', '0xDD', '0x4A', '0xBF', '0x86', '0xC0', '0xA9', '0xAD', '0x4F', '0xDF', '0x6A', '0xDF', '0x8E', '0x65', '0x3F', '0xAA', '0x57', '0x50', '0x8E', '0x61', '0x4A', '0xBF', '0x86', '0xEB', '0x29', '0xE5', '0x51', '0x3F', '0x6A', '0xE0', '0x19', '0xC2', '0x9F', '0xDF', '0x37', '0x52', '0xC5', '0x46', '0x69', '0x3F', '0x19', '0xC0', '0x4A', '0x2B', '0x53', '0xBF', '0x85', '0xC7', '0x9F', '0xDF', '0xC5', '0x45', '0xEA', '0x54', '0x69', '0x3F', '0x79', '0xF0', '0xCF', '0x3F', '0x4A', '0xC0', '0x55', '0x3F', '0x3E', '0x3F', '0x69', '0xF8', '0x2A']</v>
      </c>
      <c r="G2626" s="1" t="str">
        <f>TRIM(MID(A2626, FIND("Checksum:", A2626) + 9, FIND("(", A2626) - FIND("Checksum:", A2626) - 9))</f>
        <v>0x37D5</v>
      </c>
      <c r="H2626" s="1" t="str">
        <f>TRIM(MID(A2626, FIND("(", A2626) + 1, FIND(")", A2626) - FIND("(", A2626) - 1))</f>
        <v>big</v>
      </c>
    </row>
    <row r="2627" spans="1:8" hidden="1" x14ac:dyDescent="0.25">
      <c r="A2627" t="s">
        <v>2625</v>
      </c>
      <c r="B2627" s="1" t="str">
        <f>TRIM(MID(A2627, FIND("Index:", A2627) + 6, FIND(",", A2627) - FIND("Index:", A2627) - 6))</f>
        <v>389376</v>
      </c>
      <c r="C2627" s="1" t="str">
        <f>TRIM(MID(A2627, FIND("Length:", A2627) + 7, FIND(",", A2627, FIND("Length:", A2627)) - FIND("Length:", A2627) - 7))</f>
        <v>119</v>
      </c>
      <c r="D2627" s="1">
        <f>COUNTIF(C:C,C2627)</f>
        <v>8</v>
      </c>
      <c r="E2627" s="1" t="str">
        <f t="shared" ref="E2627:E2690" si="41">TRIM(MID(F2627, FIND("0x", F2627), FIND("'", F2627, FIND("0x", F2627)) - FIND("0x", F2627)))</f>
        <v>0x6A</v>
      </c>
      <c r="F2627" s="2" t="str">
        <f>TRIM(MID(A2627, FIND("Message:", A2627) + 8, FIND("]", A2627) - FIND("Message:", A2627) - 7))</f>
        <v>['0x6A', '0xE0', '0x19', '0x8D', '0x89', '0x8A', '0xB4', '0x70', '0x29', '0x3F', '0x4A', '0xBF', '0x86', '0xC4', '0x6A', '0x98', '0x71', '0xDF', '0x4A', '0xBF', '0x86', '0xC3', '0x6A', '0xDF', '0xEF', '0x72', '0x4A', '0xBF', '0x86', '0xC2', '0x6A', '0xDF', '0x4A', '0x5A', '0x73', '0xBF', '0x86', '0xC1', '0x6A', '0xDF', '0x49', '0xBF', '0xCE', '0x74', '0x86', '0xDD', '0x4A', '0xBF', '0x86', '0xC0', '0xA9', '0xD3', '0x75', '0xDF', '0x6A', '0xDF', '0x8E', '0x65', '0x3F', '0xAA', '0x7D', '0x76', '0x8E', '0x61', '0x19', '0x82', '0x9F', '0xDF', '0xC5', '0x47', '0x77', '0x4E', '0x69', '0x3F', '0x19', '0x80', '0x9F', '0xDF', '0x87', '0x78', '0xC5', '0x45', '0x69', '0x3F', '0x19', '0x7D', '0x89', '0x4C', '0x79', '0x8A', '0x4A', '0xBF', '0x86', '0x11', '0x79', '0xF0', '0x10', '0x7A', '0xCF', '0x3F', '0x4A', '0xBF', '0x86', '0xC4', '0xA9', '0x88', '0x7B', '0xEB', '0x6A', '0xDF', '0x4A', '0xBF', '0x86', '0x13', '0x55', '0x7C', '0x79', '0xF0', '0xCF']</v>
      </c>
      <c r="G2627" s="1" t="str">
        <f>TRIM(MID(A2627, FIND("Checksum:", A2627) + 9, FIND("(", A2627) - FIND("Checksum:", A2627) - 9))</f>
        <v>0x3F4A</v>
      </c>
      <c r="H2627" s="1" t="str">
        <f>TRIM(MID(A2627, FIND("(", A2627) + 1, FIND(")", A2627) - FIND("(", A2627) - 1))</f>
        <v>big</v>
      </c>
    </row>
    <row r="2628" spans="1:8" hidden="1" x14ac:dyDescent="0.25">
      <c r="A2628" t="s">
        <v>2626</v>
      </c>
      <c r="B2628" s="1" t="str">
        <f>TRIM(MID(A2628, FIND("Index:", A2628) + 6, FIND(",", A2628) - FIND("Index:", A2628) - 6))</f>
        <v>389663</v>
      </c>
      <c r="C2628" s="1" t="str">
        <f>TRIM(MID(A2628, FIND("Length:", A2628) + 7, FIND(",", A2628, FIND("Length:", A2628)) - FIND("Length:", A2628) - 7))</f>
        <v>123</v>
      </c>
      <c r="D2628" s="1">
        <f>COUNTIF(C:C,C2628)</f>
        <v>8</v>
      </c>
      <c r="E2628" s="1" t="str">
        <f t="shared" si="41"/>
        <v>0xDF</v>
      </c>
      <c r="F2628" s="2" t="str">
        <f>TRIM(MID(A2628, FIND("Message:", A2628) + 8, FIND("]", A2628) - FIND("Message:", A2628) - 7))</f>
        <v>['0xDF', '0x4A', '0xBF', '0x86', '0xC2', '0x6A', '0xDF', '0xCC', '0x50', '0x4A', '0xBF', '0x86', '0xC1', '0x6A', '0xDF', '0x49', '0x36', '0x51', '0xBF', '0x86', '0xDD', '0x4A', '0xBF', '0x86', '0xC0', '0xC6', '0x52', '0xA9', '0xDF', '0x6A', '0xDF', '0xD9', '0x5B', '0x4A', '0xA5', '0x53', '0xBF', '0x85', '0x3D', '0x6A', '0xE0', '0x4A', '0xBF', '0x2B', '0x54', '0x85', '0x3B', '0x6A', '0xE0', '0x4A', '0xBF', '0x85', '0xEF', '0x55', '0x39', '0x6A', '0xE0', '0xD9', '0x52', '0x4A', '0xBF', '0x10', '0x56', '0x87', '0x81', '0x6A', '0xE0', '0x29', '0x41', '0x4A', '0x5F', '0x57', '0xBF', '0x86', '0xEB', '0x6A', '0xE0', '0x19', '0xC0', '0xAE', '0x58', '0xDA', '0x4A', '0x9F', '0xE0', '0x5F', '0xF8', '0x1A', '0x70', '0x59', '0x46', '0x69', '0x40', '0x19', '0xBD', '0x9F', '0xE0', '0xA0', '0x5A', '0x5F', '0xF8', '0x69', '0x40', '0x8E', '0x65', '0x3F', '0x8F', '0x5B', '0xAA', '0x40', '0x72', '0x41', '0xA5', '0xBE', '0x3E', '0x9C', '0x5C', '0x3E', '0x3E', '0x3F', '0x45', '0x3D', '0xE5']</v>
      </c>
      <c r="G2628" s="1" t="str">
        <f>TRIM(MID(A2628, FIND("Checksum:", A2628) + 9, FIND("(", A2628) - FIND("Checksum:", A2628) - 9))</f>
        <v>0x3EBE</v>
      </c>
      <c r="H2628" s="1" t="str">
        <f>TRIM(MID(A2628, FIND("(", A2628) + 1, FIND(")", A2628) - FIND("(", A2628) - 1))</f>
        <v>big</v>
      </c>
    </row>
    <row r="2629" spans="1:8" hidden="1" x14ac:dyDescent="0.25">
      <c r="A2629" t="s">
        <v>2627</v>
      </c>
      <c r="B2629" s="1" t="str">
        <f>TRIM(MID(A2629, FIND("Index:", A2629) + 6, FIND(",", A2629) - FIND("Index:", A2629) - 6))</f>
        <v>389670</v>
      </c>
      <c r="C2629" s="1" t="str">
        <f>TRIM(MID(A2629, FIND("Length:", A2629) + 7, FIND(",", A2629, FIND("Length:", A2629)) - FIND("Length:", A2629) - 7))</f>
        <v>125</v>
      </c>
      <c r="D2629" s="1">
        <f>COUNTIF(C:C,C2629)</f>
        <v>12</v>
      </c>
      <c r="E2629" s="1" t="str">
        <f t="shared" si="41"/>
        <v>0xCC</v>
      </c>
      <c r="F2629" s="2" t="str">
        <f>TRIM(MID(A2629, FIND("Message:", A2629) + 8, FIND("]", A2629) - FIND("Message:", A2629) - 7))</f>
        <v>['0xCC', '0x50', '0x4A', '0xBF', '0x86', '0xC1', '0x6A', '0xDF', '0x49', '0x36', '0x51', '0xBF', '0x86', '0xDD', '0x4A', '0xBF', '0x86', '0xC0', '0xC6', '0x52', '0xA9', '0xDF', '0x6A', '0xDF', '0xD9', '0x5B', '0x4A', '0xA5', '0x53', '0xBF', '0x85', '0x3D', '0x6A', '0xE0', '0x4A', '0xBF', '0x2B', '0x54', '0x85', '0x3B', '0x6A', '0xE0', '0x4A', '0xBF', '0x85', '0xEF', '0x55', '0x39', '0x6A', '0xE0', '0xD9', '0x52', '0x4A', '0xBF', '0x10', '0x56', '0x87', '0x81', '0x6A', '0xE0', '0x29', '0x41', '0x4A', '0x5F', '0x57', '0xBF', '0x86', '0xEB', '0x6A', '0xE0', '0x19', '0xC0', '0xAE', '0x58', '0xDA', '0x4A', '0x9F', '0xE0', '0x5F', '0xF8', '0x1A', '0x70', '0x59', '0x46', '0x69', '0x40', '0x19', '0xBD', '0x9F', '0xE0', '0xA0', '0x5A', '0x5F', '0xF8', '0x69', '0x40', '0x8E', '0x65', '0x3F', '0x8F', '0x5B', '0xAA', '0x40', '0x72', '0x41', '0xA5', '0xBE', '0x3E', '0x9C', '0x5C', '0x3E', '0x3E', '0x3F', '0x45', '0x3D', '0xE5', '0x3E', '0xBE', '0x5D', '0x37', '0x85', '0x8C', '0x3F', '0x3F', '0xFE']</v>
      </c>
      <c r="G2629" s="1" t="str">
        <f>TRIM(MID(A2629, FIND("Checksum:", A2629) + 9, FIND("(", A2629) - FIND("Checksum:", A2629) - 9))</f>
        <v>0x3E62</v>
      </c>
      <c r="H2629" s="1" t="str">
        <f>TRIM(MID(A2629, FIND("(", A2629) + 1, FIND(")", A2629) - FIND("(", A2629) - 1))</f>
        <v>big</v>
      </c>
    </row>
    <row r="2630" spans="1:8" hidden="1" x14ac:dyDescent="0.25">
      <c r="A2630" t="s">
        <v>2628</v>
      </c>
      <c r="B2630" s="1" t="str">
        <f>TRIM(MID(A2630, FIND("Index:", A2630) + 6, FIND(",", A2630) - FIND("Index:", A2630) - 6))</f>
        <v>390285</v>
      </c>
      <c r="C2630" s="1" t="str">
        <f>TRIM(MID(A2630, FIND("Length:", A2630) + 7, FIND(",", A2630, FIND("Length:", A2630)) - FIND("Length:", A2630) - 7))</f>
        <v>2</v>
      </c>
      <c r="D2630" s="1">
        <f>COUNTIF(C:C,C2630)</f>
        <v>7</v>
      </c>
      <c r="E2630" s="1" t="str">
        <f t="shared" si="41"/>
        <v>0x09</v>
      </c>
      <c r="F2630" s="2" t="str">
        <f>TRIM(MID(A2630, FIND("Message:", A2630) + 8, FIND("]", A2630) - FIND("Message:", A2630) - 7))</f>
        <v>['0x09', '0x00']</v>
      </c>
      <c r="G2630" s="1" t="str">
        <f>TRIM(MID(A2630, FIND("Checksum:", A2630) + 9, FIND("(", A2630) - FIND("Checksum:", A2630) - 9))</f>
        <v>0x0009</v>
      </c>
      <c r="H2630" s="1" t="str">
        <f>TRIM(MID(A2630, FIND("(", A2630) + 1, FIND(")", A2630) - FIND("(", A2630) - 1))</f>
        <v>big</v>
      </c>
    </row>
    <row r="2631" spans="1:8" hidden="1" x14ac:dyDescent="0.25">
      <c r="A2631" t="s">
        <v>2629</v>
      </c>
      <c r="B2631" s="1" t="str">
        <f>TRIM(MID(A2631, FIND("Index:", A2631) + 6, FIND(",", A2631) - FIND("Index:", A2631) - 6))</f>
        <v>390489</v>
      </c>
      <c r="C2631" s="1" t="str">
        <f>TRIM(MID(A2631, FIND("Length:", A2631) + 7, FIND(",", A2631, FIND("Length:", A2631)) - FIND("Length:", A2631) - 7))</f>
        <v>251</v>
      </c>
      <c r="D2631" s="1">
        <f>COUNTIF(C:C,C2631)</f>
        <v>14</v>
      </c>
      <c r="E2631" s="1" t="str">
        <f t="shared" si="41"/>
        <v>0xEE</v>
      </c>
      <c r="F2631" s="2" t="str">
        <f>TRIM(MID(A2631, FIND("Message:", A2631) + 8, FIND("]", A2631) - FIND("Message:", A2631) - 7))</f>
        <v>['0xEE', '0x56', '0x69', '0x3F', '0x19', '0xB6', '0x89', '0x8A', '0x1A', '0xFC', '0x57', '0xAF', '0x79', '0xF0', '0xCF', '0x3F', '0x4A', '0x3F', '0x0A', '0x58', '0x3E', '0x3F', '0x69', '0xF8', '0x2A', '0x37', '0x89', '0x23', '0x59', '0xFB', '0x4A', '0xBF', '0x86', '0xC4', '0x6A', '0xDF', '0xF4', '0x5A', '0x1A', '0xA9', '0x79', '0xF0', '0xCF', '0x3F', '0x4A', '0xE1', '0x5B', '0xBF', '0x86', '0xC3', '0xA9', '0xEB', '0x6A', '0xDF', '0x45', '0x5C', '0x1A', '0xA5', '0x79', '0xF0', '0xCF', '0x3F', '0x4A', '0xDF', '0x5D', '0x3F', '0x3E', '0x3F', '0x69', '0xF8', '0x2A', '0x37', '0xDD', '0x5E', '0x89', '0xFB', '0x4A', '0xBF', '0x86', '0xC2', '0x6A', '0xA1', '0x5F', '0xDF', '0x1A', '0x9F', '0x79', '0xF0', '0xCF', '0x3F', '0x72', '0x60', '0x4A', '0xBF', '0x86', '0xC1', '0xA9', '0xEB', '0x6A', '0xB2', '0x61', '0xDF', '0x49', '0xBF', '0x86', '0xDD', '0x4A', '0xBF', '0xB8', '0x62', '0x86', '0xC0', '0xA9', '0xDF', '0x6A', '0xDF', '0x1A', '0x97', '0x63', '0x9C', '0x79', '0xF0', '0xCF', '0x3F', '0x9F', '0xE2', '0xFB', '0x64', '0x7F', '0x58', '0x07', '0x4F', '0xCA', '0x68', '0x29', '0xEE', '0x65', '0x44', '0x1A', '0x99', '0x6A', '0xE0', '0x19', '0x97', '0x59', '0x66', '0xDA', '0xE3', '0x9F', '0xE0', '0x5F', '0xF8', '0x1A', '0x18', '0x67', '0x91', '0x69', '0x40', '0x19', '0x94', '0x9F', '0xE0', '0xD0', '0x68', '0x5F', '0xF8', '0x1A', '0x91', '0x69', '0x40', '0x79', '0x8F', '0x69', '0xF0', '0xCF', '0x3F', '0x69', '0xE7', '0xCA', '0x51', '0xD6', '0x6A', '0x49', '0xBF', '0x86', '0xF7', '0x1A', '0x8C', '0xA9', '0x42', '0x6B', '0xE0', '0x6A', '0xE0', '0x49', '0xBF', '0x86', '0xF9', '0x21', '0x6C', '0x1A', '0x89', '0xA9', '0xE0', '0x6A', '0xE0', '0x29', '0x0F', '0x6D', '0x3F', '0x1A', '0x8B', '0x6A', '0xE0', '0x19', '0x89', '0x40', '0x6E', '0xDA', '0xC8', '0x9F', '0xE0', '0x5F', '0xFA', '0xDF', '0xCC', '0x6F', '0x4C', '0x69', '0x40', '0x19', '0x85', '0x9F', '0xE0', '0x84', '0x70', '0xAF', '0x3E', '0xDF', '0x47', '0x69', '0x40', '0x29', '0x58', '0x71', '0x3F', '0x1A', '0x84', '0x6A', '0xE0', '0x19']</v>
      </c>
      <c r="G2631" s="1" t="str">
        <f>TRIM(MID(A2631, FIND("Checksum:", A2631) + 9, FIND("(", A2631) - FIND("Checksum:", A2631) - 9))</f>
        <v>0x8236</v>
      </c>
      <c r="H2631" s="1" t="str">
        <f>TRIM(MID(A2631, FIND("(", A2631) + 1, FIND(")", A2631) - FIND("(", A2631) - 1))</f>
        <v>big</v>
      </c>
    </row>
    <row r="2632" spans="1:8" x14ac:dyDescent="0.25">
      <c r="A2632" t="s">
        <v>2630</v>
      </c>
      <c r="B2632" s="1" t="str">
        <f>TRIM(MID(A2632, FIND("Index:", A2632) + 6, FIND(",", A2632) - FIND("Index:", A2632) - 6))</f>
        <v>390799</v>
      </c>
      <c r="C2632" s="1" t="str">
        <f>TRIM(MID(A2632, FIND("Length:", A2632) + 7, FIND(",", A2632, FIND("Length:", A2632)) - FIND("Length:", A2632) - 7))</f>
        <v>142</v>
      </c>
      <c r="D2632" s="1">
        <f>COUNTIF(C:C,C2632)</f>
        <v>22</v>
      </c>
      <c r="E2632" s="1" t="str">
        <f t="shared" si="41"/>
        <v>0x85</v>
      </c>
      <c r="F2632" s="2" t="str">
        <f>TRIM(MID(A2632, FIND("Message:", A2632) + 8, FIND("]", A2632) - FIND("Message:", A2632) - 7))</f>
        <v>['0x85', '0xBF', '0x79', '0xF0', '0xCF', '0x01', '0x79', '0x3F', '0x4A', '0x3F', '0x3E', '0x3F', '0x69', '0xF8', '0x22', '0x7A', '0x2A', '0x37', '0x89', '0xFB', '0x4A', '0xBF', '0x86', '0xF1', '0x7B', '0xC4', '0x6A', '0xDF', '0x4A', '0xBF', '0x85', '0xBF', '0xD9', '0x7C', '0x79', '0xF0', '0xCF', '0x3F', '0x4A', '0xBF', '0x86', '0x86', '0x7D', '0xC3', '0xA9', '0xEB', '0x6A', '0xDF', '0x29', '0x3F', '0x89', '0x7E', '0x4A', '0xBF', '0x86', '0xC2', '0x6A', '0xDF', '0x4A', '0x66', '0x7F', '0xBF', '0x86', '0xC1', '0x6A', '0xDF', '0x49', '0xBF', '0xDA', '0x40', '0x86', '0xDD', '0x4A', '0xBF', '0x86', '0xC0', '0xA9', '0x9F', '0x41', '0xDF', '0x6A', '0xDF', '0x8E', '0x65', '0x3F', '0xAA', '0x49', '0x42', '0x8E', '0x61', '0x49', '0xBF', '0x86', '0xDD', '0x9F', '0x3F', '0x43', '0xDF', '0x4A', '0xBF', '0x86', '0xDE', '0xC5', '0x4E', '0xA6', '0x44', '0x69', '0x3F', '0x79', '0xF0', '0xBF', '0x3F', '0xC6', '0x1D', '0x45', '0xE7', '0xC8', '0x43', '0x19', '0x61', '0x9F', '0xDF', '0x33', '0x46', '0xC5', '0x46', '0xDF', '0x43', '0x69', '0x3F', '0x19', '0x37', '0x47', '0x5F', '0x9F', '0xDF', '0xC5', '0x4E', '0x69', '0x3F', '0xE2', '0x48']</v>
      </c>
      <c r="G2632" s="1" t="str">
        <f>TRIM(MID(A2632, FIND("Checksum:", A2632) + 9, FIND("(", A2632) - FIND("Checksum:", A2632) - 9))</f>
        <v>0x4A6F</v>
      </c>
      <c r="H2632" s="1" t="str">
        <f>TRIM(MID(A2632, FIND("(", A2632) + 1, FIND(")", A2632) - FIND("(", A2632) - 1))</f>
        <v>big</v>
      </c>
    </row>
    <row r="2633" spans="1:8" hidden="1" x14ac:dyDescent="0.25">
      <c r="A2633" t="s">
        <v>2631</v>
      </c>
      <c r="B2633" s="1" t="str">
        <f>TRIM(MID(A2633, FIND("Index:", A2633) + 6, FIND(",", A2633) - FIND("Index:", A2633) - 6))</f>
        <v>390893</v>
      </c>
      <c r="C2633" s="1" t="str">
        <f>TRIM(MID(A2633, FIND("Length:", A2633) + 7, FIND(",", A2633, FIND("Length:", A2633)) - FIND("Length:", A2633) - 7))</f>
        <v>135</v>
      </c>
      <c r="D2633" s="1">
        <f>COUNTIF(C:C,C2633)</f>
        <v>27</v>
      </c>
      <c r="E2633" s="1" t="str">
        <f t="shared" si="41"/>
        <v>0x9F</v>
      </c>
      <c r="F2633" s="2" t="str">
        <f>TRIM(MID(A2633, FIND("Message:", A2633) + 8, FIND("]", A2633) - FIND("Message:", A2633) - 7))</f>
        <v>['0x9F', '0x3F', '0x43', '0xDF', '0x4A', '0xBF', '0x86', '0xDE', '0xC5', '0x4E', '0xA6', '0x44', '0x69', '0x3F', '0x79', '0xF0', '0xBF', '0x3F', '0xC6', '0x1D', '0x45', '0xE7', '0xC8', '0x43', '0x19', '0x61', '0x9F', '0xDF', '0x33', '0x46', '0xC5', '0x46', '0xDF', '0x43', '0x69', '0x3F', '0x19', '0x37', '0x47', '0x5F', '0x9F', '0xDF', '0xC5', '0x4E', '0x69', '0x3F', '0xE2', '0x48', '0x4A', '0x6F', '0xAE', '0x37', '0x1B', '0xAB', '0x79', '0x28', '0x49', '0xF0', '0xCF', '0x3F', '0x7A', '0x00', '0xCF', '0x3F', '0xD2', '0x4A', '0x7A', '0xE2', '0xC8', '0x43', '0x19', '0x59', '0x9F', '0xC5', '0x4B', '0xE0', '0xC5', '0x4E', '0xDF', '0x43', '0x69', '0x40', '0x0D', '0x4C', '0x19', '0x57', '0x9F', '0xE0', '0xC5', '0x46', '0x69', '0xB2', '0x4D', '0x40', '0x19', '0x56', '0x89', '0x8A', '0x1B', '0xA2', '0xCE', '0x4E', '0x4A', '0x6F', '0xAF', '0x9B', '0x79', '0xF0', '0xCF', '0x8D', '0x4F', '0x3F', '0x7A', '0x00', '0xCF', '0x3F', '0x7A', '0xE2', '0x75', '0x50', '0xC8', '0x66', '0x1A', '0x9F', '0x1B', '0x9E', '0x79', '0x6C', '0x51', '0xF0', '0xCF', '0x3F', '0x7A', '0x00', '0xCF']</v>
      </c>
      <c r="G2633" s="1" t="str">
        <f>TRIM(MID(A2633, FIND("Checksum:", A2633) + 9, FIND("(", A2633) - FIND("Checksum:", A2633) - 9))</f>
        <v>0x3FDA</v>
      </c>
      <c r="H2633" s="1" t="str">
        <f>TRIM(MID(A2633, FIND("(", A2633) + 1, FIND(")", A2633) - FIND("(", A2633) - 1))</f>
        <v>big</v>
      </c>
    </row>
    <row r="2634" spans="1:8" hidden="1" x14ac:dyDescent="0.25">
      <c r="A2634" t="s">
        <v>2632</v>
      </c>
      <c r="B2634" s="1" t="str">
        <f>TRIM(MID(A2634, FIND("Index:", A2634) + 6, FIND(",", A2634) - FIND("Index:", A2634) - 6))</f>
        <v>391371</v>
      </c>
      <c r="C2634" s="1" t="str">
        <f>TRIM(MID(A2634, FIND("Length:", A2634) + 7, FIND(",", A2634, FIND("Length:", A2634)) - FIND("Length:", A2634) - 7))</f>
        <v>145</v>
      </c>
      <c r="D2634" s="1">
        <f>COUNTIF(C:C,C2634)</f>
        <v>28</v>
      </c>
      <c r="E2634" s="1" t="str">
        <f t="shared" si="41"/>
        <v>0x53</v>
      </c>
      <c r="F2634" s="2" t="str">
        <f>TRIM(MID(A2634, FIND("Message:", A2634) + 8, FIND("]", A2634) - FIND("Message:", A2634) - 7))</f>
        <v>['0x53', '0x78', '0xA9', '0xF0', '0xA9', '0xEC', '0x9F', '0xE2', '0xC7', '0xF3', '0x79', '0x47', '0xCA', '0x48', '0x29', '0x3F', '0x1A', '0x5B', '0xB1', '0x7A', '0x6A', '0xE0', '0x1A', '0x59', '0x6A', '0xE0', '0x1A', '0x9E', '0x7B', '0x57', '0x6A', '0xE0', '0x1A', '0x55', '0xDF', '0x49', '0xB6', '0x7C', '0x6A', '0xE0', '0xD9', '0x5F', '0x1A', '0x56', '0x6A', '0xDB', '0x7D', '0xE0', '0x1A', '0x54', '0x6A', '0xE0', '0x1A', '0x52', '0x84', '0x7E', '0x6A', '0xE0', '0xD9', '0x57', '0x1A', '0x4F', '0x6A', '0xCE', '0x7F', '0xE0', '0x1A', '0x99', '0x79', '0xF0', '0xCF', '0x3F', '0x8D', '0x40', '0x9F', '0xE2', '0xC7', '0x41', '0xC8', '0x48', '0xA9', '0x86', '0x41', '0xF0', '0xA9', '0xEC', '0x9F', '0xE2', '0xC7', '0x45', '0x58', '0x42', '0xC8', '0x43', '0xA9', '0xF0', '0xA9', '0xEC', '0x9F', '0x1F', '0x43', '0xE2', '0xC7', '0x47', '0xCA', '0x56', '0x29', '0x41', '0xC0', '0x44', '0x4A', '0xBF', '0x86', '0xEB', '0xDF', '0x56', '0x6A', '0x61', '0x45', '0xE0', '0x46', '0x3D', '0x42', '0x3E', '0x41', '0xA5', '0x11', '0x46', '0x40', '0x72', '0x3E', '0x3E', '0x3E', '0x37', '0x85', '0x70', '0x47', '0xBD', '0x3F', '0x42', '0xAE', '0x39', '0x3E', '0x37', '0xE3']</v>
      </c>
      <c r="G2634" s="1" t="str">
        <f>TRIM(MID(A2634, FIND("Checksum:", A2634) + 9, FIND("(", A2634) - FIND("Checksum:", A2634) - 9))</f>
        <v>0x4885</v>
      </c>
      <c r="H2634" s="1" t="str">
        <f>TRIM(MID(A2634, FIND("(", A2634) + 1, FIND(")", A2634) - FIND("(", A2634) - 1))</f>
        <v>big</v>
      </c>
    </row>
    <row r="2635" spans="1:8" hidden="1" x14ac:dyDescent="0.25">
      <c r="A2635" t="s">
        <v>2633</v>
      </c>
      <c r="B2635" s="1" t="str">
        <f>TRIM(MID(A2635, FIND("Index:", A2635) + 6, FIND(",", A2635) - FIND("Index:", A2635) - 6))</f>
        <v>391417</v>
      </c>
      <c r="C2635" s="1" t="str">
        <f>TRIM(MID(A2635, FIND("Length:", A2635) + 7, FIND(",", A2635, FIND("Length:", A2635)) - FIND("Length:", A2635) - 7))</f>
        <v>119</v>
      </c>
      <c r="D2635" s="1">
        <f>COUNTIF(C:C,C2635)</f>
        <v>8</v>
      </c>
      <c r="E2635" s="1" t="str">
        <f t="shared" si="41"/>
        <v>0x7D</v>
      </c>
      <c r="F2635" s="2" t="str">
        <f>TRIM(MID(A2635, FIND("Message:", A2635) + 8, FIND("]", A2635) - FIND("Message:", A2635) - 7))</f>
        <v>['0x7D', '0xE0', '0x1A', '0x54', '0x6A', '0xE0', '0x1A', '0x52', '0x84', '0x7E', '0x6A', '0xE0', '0xD9', '0x57', '0x1A', '0x4F', '0x6A', '0xCE', '0x7F', '0xE0', '0x1A', '0x99', '0x79', '0xF0', '0xCF', '0x3F', '0x8D', '0x40', '0x9F', '0xE2', '0xC7', '0x41', '0xC8', '0x48', '0xA9', '0x86', '0x41', '0xF0', '0xA9', '0xEC', '0x9F', '0xE2', '0xC7', '0x45', '0x58', '0x42', '0xC8', '0x43', '0xA9', '0xF0', '0xA9', '0xEC', '0x9F', '0x1F', '0x43', '0xE2', '0xC7', '0x47', '0xCA', '0x56', '0x29', '0x41', '0xC0', '0x44', '0x4A', '0xBF', '0x86', '0xEB', '0xDF', '0x56', '0x6A', '0x61', '0x45', '0xE0', '0x46', '0x3D', '0x42', '0x3E', '0x41', '0xA5', '0x11', '0x46', '0x40', '0x72', '0x3E', '0x3E', '0x3E', '0x37', '0x85', '0x70', '0x47', '0xBD', '0x3F', '0x42', '0xAE', '0x39', '0x3E', '0x37', '0xE3', '0x48', '0x85', '0xB3', '0x3E', '0x37', '0x87', '0x81', '0x3E', '0x3E', '0x49', '0x37', '0x85', '0x39', '0x3E', '0x37', '0x85', '0x3B', '0x75', '0x4A', '0x3E']</v>
      </c>
      <c r="G2635" s="1" t="str">
        <f>TRIM(MID(A2635, FIND("Checksum:", A2635) + 9, FIND("(", A2635) - FIND("Checksum:", A2635) - 9))</f>
        <v>0x3785</v>
      </c>
      <c r="H2635" s="1" t="str">
        <f>TRIM(MID(A2635, FIND("(", A2635) + 1, FIND(")", A2635) - FIND("(", A2635) - 1))</f>
        <v>big</v>
      </c>
    </row>
    <row r="2636" spans="1:8" hidden="1" x14ac:dyDescent="0.25">
      <c r="A2636" t="s">
        <v>2634</v>
      </c>
      <c r="B2636" s="1" t="str">
        <f>TRIM(MID(A2636, FIND("Index:", A2636) + 6, FIND(",", A2636) - FIND("Index:", A2636) - 6))</f>
        <v>391588</v>
      </c>
      <c r="C2636" s="1" t="str">
        <f>TRIM(MID(A2636, FIND("Length:", A2636) + 7, FIND(",", A2636, FIND("Length:", A2636)) - FIND("Length:", A2636) - 7))</f>
        <v>153</v>
      </c>
      <c r="D2636" s="1">
        <f>COUNTIF(C:C,C2636)</f>
        <v>14</v>
      </c>
      <c r="E2636" s="1" t="str">
        <f t="shared" si="41"/>
        <v>0x50</v>
      </c>
      <c r="F2636" s="2" t="str">
        <f>TRIM(MID(A2636, FIND("Message:", A2636) + 8, FIND("]", A2636) - FIND("Message:", A2636) - 7))</f>
        <v>['0x50', '0xDF', '0x5A', '0x69', '0x40', '0x1A', '0x7B', '0x79', '0x43', '0x51', '0xF0', '0xCF', '0x3F', '0x9F', '0xE2', '0xC7', '0x43', '0xDE', '0x52', '0xCA', '0x49', '0x19', '0xDB', '0x00', '0x00', '0x00', '0x5B', '0xF0', '0x85', '0x06', '0xFF', '0xFF', '0xFF', '0xFF', '0xFF', '0x7C', '0x85', '0x04', '0x09', '0x00', '0xFF', '0x00', '0x00', '0x08', '0x9A', '0x40', '0x1C', '0x00', '0xDA', '0xAC', '0x9F', '0xE0', '0x5F', '0xC3', '0x41', '0xF8', '0xDA', '0xA8', '0x69', '0x40', '0x19', '0xD8', '0x59', '0x42', '0x9F', '0xE0', '0x5F', '0xFA', '0xDF', '0x49', '0x69', '0xAF', '0x43', '0x40', '0x19', '0xD5', '0xDA', '0xA1', '0x9F', '0xE0', '0x6F', '0x44', '0x5F', '0xF8', '0x1A', '0x71', '0x69', '0x40', '0x19', '0xEA', '0x45', '0xD2', '0x9F', '0xE0', '0x5F', '0xF8', '0x69', '0x40', '0x9A', '0x46', '0x4A', '0x6F', '0xAF', '0xA1', '0x4B', '0xBF', '0x87', '0xE3', '0x47', '0x3F', '0x79', '0xF0', '0xCF', '0x3F', '0x7A', '0x00', '0x7A', '0x48', '0xCF', '0x3F', '0x7A', '0xE2', '0xC8', '0x47', '0x1A', '0xDE', '0x49', '0xC9', '0x79', '0xF0', '0xCF', '0x3F', '0xC6', '0xEE', '0x42', '0x4A', '0xCA', '0x47', '0xA9', '0x00', '0xA9', '0xEC', '0x89', '0x26', '0x4B', '0x54', '0xCA', '0x43', '0x19', '0xC5', '0x9F', '0xE0', '0x0D']</v>
      </c>
      <c r="G2636" s="1" t="str">
        <f>TRIM(MID(A2636, FIND("Checksum:", A2636) + 9, FIND("(", A2636) - FIND("Checksum:", A2636) - 9))</f>
        <v>0x4CC5</v>
      </c>
      <c r="H2636" s="1" t="str">
        <f>TRIM(MID(A2636, FIND("(", A2636) + 1, FIND(")", A2636) - FIND("(", A2636) - 1))</f>
        <v>big</v>
      </c>
    </row>
    <row r="2637" spans="1:8" hidden="1" x14ac:dyDescent="0.25">
      <c r="A2637" t="s">
        <v>2635</v>
      </c>
      <c r="B2637" s="1" t="str">
        <f>TRIM(MID(A2637, FIND("Index:", A2637) + 6, FIND(",", A2637) - FIND("Index:", A2637) - 6))</f>
        <v>391657</v>
      </c>
      <c r="C2637" s="1" t="str">
        <f>TRIM(MID(A2637, FIND("Length:", A2637) + 7, FIND(",", A2637, FIND("Length:", A2637)) - FIND("Length:", A2637) - 7))</f>
        <v>74</v>
      </c>
      <c r="D2637" s="1">
        <f>COUNTIF(C:C,C2637)</f>
        <v>7</v>
      </c>
      <c r="E2637" s="1" t="str">
        <f t="shared" si="41"/>
        <v>0x49</v>
      </c>
      <c r="F2637" s="2" t="str">
        <f>TRIM(MID(A2637, FIND("Message:", A2637) + 8, FIND("]", A2637) - FIND("Message:", A2637) - 7))</f>
        <v>['0x49', '0x69', '0xAF', '0x43', '0x40', '0x19', '0xD5', '0xDA', '0xA1', '0x9F', '0xE0', '0x6F', '0x44', '0x5F', '0xF8', '0x1A', '0x71', '0x69', '0x40', '0x19', '0xEA', '0x45', '0xD2', '0x9F', '0xE0', '0x5F', '0xF8', '0x69', '0x40', '0x9A', '0x46', '0x4A', '0x6F', '0xAF', '0xA1', '0x4B', '0xBF', '0x87', '0xE3', '0x47', '0x3F', '0x79', '0xF0', '0xCF', '0x3F', '0x7A', '0x00', '0x7A', '0x48', '0xCF', '0x3F', '0x7A', '0xE2', '0xC8', '0x47', '0x1A', '0xDE', '0x49', '0xC9', '0x79', '0xF0', '0xCF', '0x3F', '0xC6', '0xEE', '0x42', '0x4A', '0xCA', '0x47', '0xA9', '0x00', '0xA9', '0xEC', '0x89']</v>
      </c>
      <c r="G2637" s="1" t="str">
        <f>TRIM(MID(A2637, FIND("Checksum:", A2637) + 9, FIND("(", A2637) - FIND("Checksum:", A2637) - 9))</f>
        <v>0x264B</v>
      </c>
      <c r="H2637" s="1" t="str">
        <f>TRIM(MID(A2637, FIND("(", A2637) + 1, FIND(")", A2637) - FIND("(", A2637) - 1))</f>
        <v>big</v>
      </c>
    </row>
    <row r="2638" spans="1:8" hidden="1" x14ac:dyDescent="0.25">
      <c r="A2638" t="s">
        <v>2636</v>
      </c>
      <c r="B2638" s="1" t="str">
        <f>TRIM(MID(A2638, FIND("Index:", A2638) + 6, FIND(",", A2638) - FIND("Index:", A2638) - 6))</f>
        <v>391908</v>
      </c>
      <c r="C2638" s="1" t="str">
        <f>TRIM(MID(A2638, FIND("Length:", A2638) + 7, FIND(",", A2638, FIND("Length:", A2638)) - FIND("Length:", A2638) - 7))</f>
        <v>246</v>
      </c>
      <c r="D2638" s="1">
        <f>COUNTIF(C:C,C2638)</f>
        <v>15</v>
      </c>
      <c r="E2638" s="1" t="str">
        <f t="shared" si="41"/>
        <v>0xC5</v>
      </c>
      <c r="F2638" s="2" t="str">
        <f>TRIM(MID(A2638, FIND("Message:", A2638) + 8, FIND("]", A2638) - FIND("Message:", A2638) - 7))</f>
        <v>['0xC5', '0x40', '0x69', '0x0C', '0x5F', '0x40', '0x8E', '0x65', '0x3F', '0xAA', '0x7F', '0x3F', '0x3C', '0x60', '0xBE', '0x3E', '0x3F', '0x3F', '0xBF', '0x3F', '0x3E', '0x19', '0x61', '0x37', '0x86', '0x37', '0x3F', '0x3F', '0xFE', '0x3E', '0x12', '0x62', '0x8E', '0x61', '0x4A', '0xBF', '0x86', '0xEB', '0x29', '0xF7', '0x63', '0x3F', '0x6A', '0xE0', '0x19', '0x9E', '0x9F', '0xDF', '0x25', '0x64', '0xC5', '0x4E', '0x69', '0x3F', '0x19', '0x9C', '0x9F', '0x76', '0x65', '0xDF', '0xC5', '0x45', '0x69', '0x3F', '0x19', '0x9B', '0xAD', '0x66', '0x89', '0x8A', '0x4A', '0x6F', '0xAE', '0x3D', '0x4B', '0x6B', '0x67', '0xBF', '0x87', '0x3F', '0x79', '0xF0', '0xCF', '0x3F', '0x67', '0x68', '0x7A', '0x00', '0xCF', '0x3F', '0x7A', '0xE2', '0xC8', '0x18', '0x69', '0x49', '0x1A', '0x93', '0x79', '0xF0', '0xCF', '0x3F', '0xD9', '0x6A', '0x9F', '0xE2', '0x7F', '0x58', '0x07', '0x43', '0xC8', '0xD7', '0x6B', '0x4C', '0xA9', '0x00', '0xA9', '0xEC', '0x89', '0x54', '0xD5', '0x6C', '0xCA', '0x48', '0x19', '0x8D', '0xDA', '0xD2', '0x9F', '0x73', '0x6D', '0xE0', '0x5F', '0xFA', '0x4A', '0xBF', '0x86', '0xC4', '0xFD', '0x6E', '0x69', '0x40', '0x29', '0x40', '0xDF', '0x48', '0x6A', '0x14', '0x6F', '0xDF', '0x19', '0x88', '0x1A', '0x87', '0x9F', '0xE0', '0x13', '0x70', '0x5F', '0xF8', '0x4A', '0xBF', '0x86', '0xC4', '0x69', '0x87', '0x71', '0x40', '0x29', '0x3F', '0x6A', '0xDF', '0x29', '0x3F', '0xCC', '0x72', '0x4A', '0xBF', '0x86', '0xC3', '0x6A', '0xDF', '0x4A', '0x5B', '0x73', '0xBF', '0x86', '0xC2', '0x6A', '0xDF', '0x4A', '0xBF', '0xD0', '0x74', '0x86', '0xC1', '0x6A', '0xDF', '0x49', '0xBF', '0x86', '0x96', '0x75', '0xDD', '0x4A', '0xBF', '0x86', '0xC0', '0xA9', '0xDF', '0x2E', '0x76', '0x6A', '0xDF', '0x8E', '0x65', '0x3F', '0xAA', '0x8E', '0x2D', '0x77', '0x61', '0x4A', '0xBF', '0x86', '0xEB', '0x29', '0x3F', '0xBD', '0x78', '0x6A', '0xE0', '0x19', '0x79', '0x9F', '0xDF', '0xC5', '0x9B', '0x79', '0x46', '0x69', '0x3F', '0x19', '0x77', '0x9F', '0xDF']</v>
      </c>
      <c r="G2638" s="1" t="str">
        <f>TRIM(MID(A2638, FIND("Checksum:", A2638) + 9, FIND("(", A2638) - FIND("Checksum:", A2638) - 9))</f>
        <v>0x787A</v>
      </c>
      <c r="H2638" s="1" t="str">
        <f>TRIM(MID(A2638, FIND("(", A2638) + 1, FIND(")", A2638) - FIND("(", A2638) - 1))</f>
        <v>big</v>
      </c>
    </row>
    <row r="2639" spans="1:8" hidden="1" x14ac:dyDescent="0.25">
      <c r="A2639" t="s">
        <v>2637</v>
      </c>
      <c r="B2639" s="1" t="str">
        <f>TRIM(MID(A2639, FIND("Index:", A2639) + 6, FIND(",", A2639) - FIND("Index:", A2639) - 6))</f>
        <v>392249</v>
      </c>
      <c r="C2639" s="1" t="str">
        <f>TRIM(MID(A2639, FIND("Length:", A2639) + 7, FIND(",", A2639, FIND("Length:", A2639)) - FIND("Length:", A2639) - 7))</f>
        <v>167</v>
      </c>
      <c r="D2639" s="1">
        <f>COUNTIF(C:C,C2639)</f>
        <v>24</v>
      </c>
      <c r="E2639" s="1" t="str">
        <f t="shared" si="41"/>
        <v>0xBF</v>
      </c>
      <c r="F2639" s="2" t="str">
        <f>TRIM(MID(A2639, FIND("Message:", A2639) + 8, FIND("]", A2639) - FIND("Message:", A2639) - 7))</f>
        <v>['0xBF', '0x85', '0xB7', '0x79', '0x4F', '0x45', '0xF0', '0xCF', '0x3F', '0x4A', '0xBF', '0x86', '0xC1', '0x97', '0x46', '0xA9', '0xEB', '0x6A', '0xDF', '0x49', '0xBF', '0x86', '0xB5', '0x47', '0xDD', '0x4A', '0xBF', '0x86', '0xC0', '0xA9', '0xDF', '0xFF', '0x48', '0x6A', '0xDF', '0x8E', '0x65', '0x3F', '0xAA', '0x8E', '0xFE', '0x49', '0x61', '0x4A', '0xBF', '0x86', '0xEB', '0x29', '0x3F', '0x8F', '0x4A', '0x6A', '0xE0', '0x19', '0x5A', '0x9F', '0xDF', '0xC5', '0x4E', '0x4B', '0x46', '0x69', '0x3F', '0x19', '0x58', '0x9F', '0xDF', '0x2B', '0x4C', '0xC5', '0x45', '0x69', '0x3F', '0x19', '0x57', '0x89', '0xF9', '0x4D', '0x8A', '0x4A', '0xBF', '0x85', '0xB9', '0x79', '0xF0', '0x8B', '0x4E', '0xCF', '0x3F', '0x4A', '0x3F', '0x3E', '0x3F', '0x69', '0xCD', '0x4F', '0xF8', '0x2A', '0x37', '0x89', '0xFB', '0x4A', '0xBF', '0x39', '0x50', '0x86', '0xC4', '0x6A', '0xDF', '0x4A', '0xBF', '0x85', '0x75', '0x51', '0xB9', '0x79', '0xF0', '0xCF', '0x3F', '0x4A', '0xBF', '0x8E', '0x52', '0x86', '0xC3', '0xA9', '0xEB', '0x6A', '0xDF', '0x29', '0xA5', '0x53', '0x3F', '0x4A', '0xBF', '0x86', '0xC2', '0x6A', '0xDF', '0x30', '0x54', '0x4A', '0xBF', '0x86', '0xC1', '0x6A', '0xDF', '0x49', '0x3A', '0x55', '0xBF', '0x86', '0xDD', '0x4A', '0xBF', '0x86', '0xC0', '0xCA', '0x56', '0xA9', '0xDF', '0x6A', '0xDF', '0x8E', '0x65', '0x3F', '0x5D']</v>
      </c>
      <c r="G2639" s="1" t="str">
        <f>TRIM(MID(A2639, FIND("Checksum:", A2639) + 9, FIND("(", A2639) - FIND("Checksum:", A2639) - 9))</f>
        <v>0x57AA</v>
      </c>
      <c r="H2639" s="1" t="str">
        <f>TRIM(MID(A2639, FIND("(", A2639) + 1, FIND(")", A2639) - FIND("(", A2639) - 1))</f>
        <v>big</v>
      </c>
    </row>
    <row r="2640" spans="1:8" hidden="1" x14ac:dyDescent="0.25">
      <c r="A2640" t="s">
        <v>2638</v>
      </c>
      <c r="B2640" s="1" t="str">
        <f>TRIM(MID(A2640, FIND("Index:", A2640) + 6, FIND(",", A2640) - FIND("Index:", A2640) - 6))</f>
        <v>392285</v>
      </c>
      <c r="C2640" s="1" t="str">
        <f>TRIM(MID(A2640, FIND("Length:", A2640) + 7, FIND(",", A2640, FIND("Length:", A2640)) - FIND("Length:", A2640) - 7))</f>
        <v>133</v>
      </c>
      <c r="D2640" s="1">
        <f>COUNTIF(C:C,C2640)</f>
        <v>17</v>
      </c>
      <c r="E2640" s="1" t="str">
        <f t="shared" si="41"/>
        <v>0x65</v>
      </c>
      <c r="F2640" s="2" t="str">
        <f>TRIM(MID(A2640, FIND("Message:", A2640) + 8, FIND("]", A2640) - FIND("Message:", A2640) - 7))</f>
        <v>['0x65', '0x3F', '0xAA', '0x8E', '0xFE', '0x49', '0x61', '0x4A', '0xBF', '0x86', '0xEB', '0x29', '0x3F', '0x8F', '0x4A', '0x6A', '0xE0', '0x19', '0x5A', '0x9F', '0xDF', '0xC5', '0x4E', '0x4B', '0x46', '0x69', '0x3F', '0x19', '0x58', '0x9F', '0xDF', '0x2B', '0x4C', '0xC5', '0x45', '0x69', '0x3F', '0x19', '0x57', '0x89', '0xF9', '0x4D', '0x8A', '0x4A', '0xBF', '0x85', '0xB9', '0x79', '0xF0', '0x8B', '0x4E', '0xCF', '0x3F', '0x4A', '0x3F', '0x3E', '0x3F', '0x69', '0xCD', '0x4F', '0xF8', '0x2A', '0x37', '0x89', '0xFB', '0x4A', '0xBF', '0x39', '0x50', '0x86', '0xC4', '0x6A', '0xDF', '0x4A', '0xBF', '0x85', '0x75', '0x51', '0xB9', '0x79', '0xF0', '0xCF', '0x3F', '0x4A', '0xBF', '0x8E', '0x52', '0x86', '0xC3', '0xA9', '0xEB', '0x6A', '0xDF', '0x29', '0xA5', '0x53', '0x3F', '0x4A', '0xBF', '0x86', '0xC2', '0x6A', '0xDF', '0x30', '0x54', '0x4A', '0xBF', '0x86', '0xC1', '0x6A', '0xDF', '0x49', '0x3A', '0x55', '0xBF', '0x86', '0xDD', '0x4A', '0xBF', '0x86', '0xC0', '0xCA', '0x56', '0xA9', '0xDF', '0x6A', '0xDF', '0x8E', '0x65', '0x3F', '0x5D', '0x57', '0xAA']</v>
      </c>
      <c r="G2640" s="1" t="str">
        <f>TRIM(MID(A2640, FIND("Checksum:", A2640) + 9, FIND("(", A2640) - FIND("Checksum:", A2640) - 9))</f>
        <v>0x433F</v>
      </c>
      <c r="H2640" s="1" t="str">
        <f>TRIM(MID(A2640, FIND("(", A2640) + 1, FIND(")", A2640) - FIND("(", A2640) - 1))</f>
        <v>big</v>
      </c>
    </row>
    <row r="2641" spans="1:8" hidden="1" x14ac:dyDescent="0.25">
      <c r="A2641" t="s">
        <v>2639</v>
      </c>
      <c r="B2641" s="1" t="str">
        <f>TRIM(MID(A2641, FIND("Index:", A2641) + 6, FIND(",", A2641) - FIND("Index:", A2641) - 6))</f>
        <v>392562</v>
      </c>
      <c r="C2641" s="1" t="str">
        <f>TRIM(MID(A2641, FIND("Length:", A2641) + 7, FIND(",", A2641, FIND("Length:", A2641)) - FIND("Length:", A2641) - 7))</f>
        <v>129</v>
      </c>
      <c r="D2641" s="1">
        <f>COUNTIF(C:C,C2641)</f>
        <v>28</v>
      </c>
      <c r="E2641" s="1" t="str">
        <f t="shared" si="41"/>
        <v>0x14</v>
      </c>
      <c r="F2641" s="2" t="str">
        <f>TRIM(MID(A2641, FIND("Message:", A2641) + 8, FIND("]", A2641) - FIND("Message:", A2641) - 7))</f>
        <v>['0x14', '0x59', '0x19', '0x5C', '0x89', '0x8A', '0xB9', '0x68', '0x19', '0x5A', '0x89', '0x8A', '0x8E', '0x65', '0x3F', '0x23', '0x69', '0xAA', '0x8E', '0x61', '0x4A', '0xBF', '0x85', '0xAD', '0x41', '0x6A', '0x29', '0x3F', '0x6A', '0xE0', '0x29', '0x41', '0x4A', '0xD2', '0x6B', '0xBF', '0x85', '0xAF', '0x6A', '0xE0', '0x29', '0x44', '0x19', '0x6C', '0x4A', '0xBF', '0x85', '0xB1', '0x6A', '0xE0', '0x19', '0x12', '0x6D', '0x53', '0x89', '0x8A', '0x19', '0x53', '0x89', '0x8A', '0x55', '0x6E', '0x19', '0x53', '0x89', '0x8A', '0x19', '0x53', '0x89', '0xE4', '0x6F', '0x8A', '0x19', '0x53', '0x89', '0x8A', '0x19', '0x53', '0xE6', '0x70', '0xDA', '0x48', '0x9F', '0xE0', '0x5F', '0xFA', '0x1A', '0x88', '0x71', '0x52', '0x69', '0x40', '0x19', '0x50', '0x9F', '0xE0', '0x57', '0x72', '0x5F', '0xF8', '0x69', '0x40', '0x8E', '0x65', '0x3F', '0xA7', '0x73', '0xAA', '0x4F', '0x3F', '0x3E', '0x3E', '0x3E', '0x37', '0x9E', '0x74', '0x85', '0x8F', '0x3E', '0x37', '0x85', '0x7F', '0x3E', '0x42', '0x75', '0x37', '0x87', '0xC1', '0x3E']</v>
      </c>
      <c r="G2641" s="1" t="str">
        <f>TRIM(MID(A2641, FIND("Checksum:", A2641) + 9, FIND("(", A2641) - FIND("Checksum:", A2641) - 9))</f>
        <v>0x3785</v>
      </c>
      <c r="H2641" s="1" t="str">
        <f>TRIM(MID(A2641, FIND("(", A2641) + 1, FIND(")", A2641) - FIND("(", A2641) - 1))</f>
        <v>big</v>
      </c>
    </row>
    <row r="2642" spans="1:8" hidden="1" x14ac:dyDescent="0.25">
      <c r="A2642" t="s">
        <v>2640</v>
      </c>
      <c r="B2642" s="1" t="str">
        <f>TRIM(MID(A2642, FIND("Index:", A2642) + 6, FIND(",", A2642) - FIND("Index:", A2642) - 6))</f>
        <v>392677</v>
      </c>
      <c r="C2642" s="1" t="str">
        <f>TRIM(MID(A2642, FIND("Length:", A2642) + 7, FIND(",", A2642, FIND("Length:", A2642)) - FIND("Length:", A2642) - 7))</f>
        <v>167</v>
      </c>
      <c r="D2642" s="1">
        <f>COUNTIF(C:C,C2642)</f>
        <v>24</v>
      </c>
      <c r="E2642" s="1" t="str">
        <f t="shared" si="41"/>
        <v>0x74</v>
      </c>
      <c r="F2642" s="2" t="str">
        <f>TRIM(MID(A2642, FIND("Message:", A2642) + 8, FIND("]", A2642) - FIND("Message:", A2642) - 7))</f>
        <v>['0x74', '0x85', '0x8F', '0x3E', '0x37', '0x85', '0x7F', '0x3E', '0x42', '0x75', '0x37', '0x87', '0xC1', '0x3E', '0x37', '0x85', '0x8F', '0x80', '0x76', '0x3F', '0x46', '0x2F', '0xBF', '0x3E', '0x37', '0x42', '0xA2', '0x77', '0x54', '0x3E', '0x37', '0x42', '0x3F', '0x3F', '0x46', '0x48', '0x78', '0x17', '0x6F', '0x3F', '0x43', '0x3F', '0xEB', '0x3F', '0xEB', '0x79', '0x46', '0x18', '0x81', '0x3F', '0x47', '0x64', '0x8B', '0xCF', '0x7A', '0x3F', '0x46', '0x33', '0x8D', '0x3F', '0x47', '0x4C', '0x93', '0x7B', '0x13', '0x3F', '0x47', '0x66', '0x9F', '0x3E', '0x37', '0x90', '0x7C', '0x86', '0x35', '0x3F', '0x3F', '0x2E', '0x3E', '0x8E', '0xB1', '0x7D', '0x61', '0x6E', '0x55', '0x1A', '0x90', '0x79', '0xF0', '0xB7', '0x7E', '0xBF', '0x3F', '0xC6', '0xEC', '0xCA', '0x71', '0x19', '0x86', '0x7F', '0x93', '0x2A', '0x3A', '0xA0', '0xE1', '0x19', '0x8C', '0x9F', '0x40', '0x80', '0xFC', '0x9F', '0xDF', '0xA0', '0x5C', '0xC5', '0xFF', '0x41', '0x44', '0x69', '0x3F', '0x19', '0x83', '0x89', '0x8A', '0xDE', '0x42', '0x19', '0x81', '0x89', '0x8A', '0x4A', '0xBF', '0x86', '0x81', '0x43', '0xDD', '0x79', '0xF0', '0xBF', '0x3F', '0xC6', '0xEE', '0x40', '0x44', '0xC8', '0x40', '0x19', '0x7F', '0x89', '0x8A', '0x4A', '0x44', '0x45', '0xBF', '0x85', '0x89', '0x79', '0xF0', '0xBF', '0x3F', '0x7D', '0x46', '0xC6', '0xEC', '0xCA', '0x46']</v>
      </c>
      <c r="G2642" s="1" t="str">
        <f>TRIM(MID(A2642, FIND("Checksum:", A2642) + 9, FIND("(", A2642) - FIND("Checksum:", A2642) - 9))</f>
        <v>0x4ABF</v>
      </c>
      <c r="H2642" s="1" t="str">
        <f>TRIM(MID(A2642, FIND("(", A2642) + 1, FIND(")", A2642) - FIND("(", A2642) - 1))</f>
        <v>big</v>
      </c>
    </row>
    <row r="2643" spans="1:8" hidden="1" x14ac:dyDescent="0.25">
      <c r="A2643" t="s">
        <v>2641</v>
      </c>
      <c r="B2643" s="1" t="str">
        <f>TRIM(MID(A2643, FIND("Index:", A2643) + 6, FIND(",", A2643) - FIND("Index:", A2643) - 6))</f>
        <v>392695</v>
      </c>
      <c r="C2643" s="1" t="str">
        <f>TRIM(MID(A2643, FIND("Length:", A2643) + 7, FIND(",", A2643, FIND("Length:", A2643)) - FIND("Length:", A2643) - 7))</f>
        <v>142</v>
      </c>
      <c r="D2643" s="1">
        <f>COUNTIF(C:C,C2643)</f>
        <v>22</v>
      </c>
      <c r="E2643" s="1" t="str">
        <f t="shared" si="41"/>
        <v>0x76</v>
      </c>
      <c r="F2643" s="2" t="str">
        <f>TRIM(MID(A2643, FIND("Message:", A2643) + 8, FIND("]", A2643) - FIND("Message:", A2643) - 7))</f>
        <v>['0x76', '0x3F', '0x46', '0x2F', '0xBF', '0x3E', '0x37', '0x42', '0xA2', '0x77', '0x54', '0x3E', '0x37', '0x42', '0x3F', '0x3F', '0x46', '0x48', '0x78', '0x17', '0x6F', '0x3F', '0x43', '0x3F', '0xEB', '0x3F', '0xEB', '0x79', '0x46', '0x18', '0x81', '0x3F', '0x47', '0x64', '0x8B', '0xCF', '0x7A', '0x3F', '0x46', '0x33', '0x8D', '0x3F', '0x47', '0x4C', '0x93', '0x7B', '0x13', '0x3F', '0x47', '0x66', '0x9F', '0x3E', '0x37', '0x90', '0x7C', '0x86', '0x35', '0x3F', '0x3F', '0x2E', '0x3E', '0x8E', '0xB1', '0x7D', '0x61', '0x6E', '0x55', '0x1A', '0x90', '0x79', '0xF0', '0xB7', '0x7E', '0xBF', '0x3F', '0xC6', '0xEC', '0xCA', '0x71', '0x19', '0x86', '0x7F', '0x93', '0x2A', '0x3A', '0xA0', '0xE1', '0x19', '0x8C', '0x9F', '0x40', '0x80', '0xFC', '0x9F', '0xDF', '0xA0', '0x5C', '0xC5', '0xFF', '0x41', '0x44', '0x69', '0x3F', '0x19', '0x83', '0x89', '0x8A', '0xDE', '0x42', '0x19', '0x81', '0x89', '0x8A', '0x4A', '0xBF', '0x86', '0x81', '0x43', '0xDD', '0x79', '0xF0', '0xBF', '0x3F', '0xC6', '0xEE', '0x40', '0x44', '0xC8', '0x40', '0x19', '0x7F', '0x89', '0x8A', '0x4A', '0x44', '0x45', '0xBF', '0x85', '0x89', '0x79', '0xF0', '0xBF']</v>
      </c>
      <c r="G2643" s="1" t="str">
        <f>TRIM(MID(A2643, FIND("Checksum:", A2643) + 9, FIND("(", A2643) - FIND("Checksum:", A2643) - 9))</f>
        <v>0x3F7D</v>
      </c>
      <c r="H2643" s="1" t="str">
        <f>TRIM(MID(A2643, FIND("(", A2643) + 1, FIND(")", A2643) - FIND("(", A2643) - 1))</f>
        <v>big</v>
      </c>
    </row>
    <row r="2644" spans="1:8" hidden="1" x14ac:dyDescent="0.25">
      <c r="A2644" t="s">
        <v>2642</v>
      </c>
      <c r="B2644" s="1" t="str">
        <f>TRIM(MID(A2644, FIND("Index:", A2644) + 6, FIND(",", A2644) - FIND("Index:", A2644) - 6))</f>
        <v>392822</v>
      </c>
      <c r="C2644" s="1" t="str">
        <f>TRIM(MID(A2644, FIND("Length:", A2644) + 7, FIND(",", A2644, FIND("Length:", A2644)) - FIND("Length:", A2644) - 7))</f>
        <v>202</v>
      </c>
      <c r="D2644" s="1">
        <f>COUNTIF(C:C,C2644)</f>
        <v>18</v>
      </c>
      <c r="E2644" s="1" t="str">
        <f t="shared" si="41"/>
        <v>0xC8</v>
      </c>
      <c r="F2644" s="2" t="str">
        <f>TRIM(MID(A2644, FIND("Message:", A2644) + 8, FIND("]", A2644) - FIND("Message:", A2644) - 7))</f>
        <v>['0xC8', '0x40', '0x19', '0x7F', '0x89', '0x8A', '0x4A', '0x44', '0x45', '0xBF', '0x85', '0x89', '0x79', '0xF0', '0xBF', '0x3F', '0x7D', '0x46', '0xC6', '0xEC', '0xCA', '0x46', '0x4A', '0xBF', '0x86', '0x9B', '0x47', '0x33', '0x79', '0xF0', '0xCF', '0x3F', '0x9F', '0xE2', '0x76', '0x48', '0x7F', '0x58', '0x07', '0x43', '0xCA', '0x46', '0x4A', '0xC5', '0x49', '0x6F', '0xAF', '0xDB', '0x79', '0xF0', '0xBF', '0x3F', '0xAD', '0x4A', '0x69', '0xE7', '0xCA', '0x40', '0x19', '0x75', '0x89', '0xBE', '0x4B', '0x8A', '0x1A', '0x7D', '0x2B', '0x3A', '0xA9', '0xF1', '0x6E', '0x4C', '0x89', '0x0C', '0x79', '0x57', '0x4A', '0xBF', '0x87', '0x44', '0x4D', '0xC3', '0x6A', '0xE0', '0x1A', '0x74', '0x79', '0xF0', '0x55', '0x4E', '0xBF', '0x3F', '0xC6', '0xEB', '0xCA', '0x69', '0x19', '0x4D', '0x4F', '0x77', '0x2A', '0x3A', '0xA0', '0xE1', '0x19', '0x70', '0x37', '0x50', '0x80', '0xFC', '0x9F', '0xDF', '0xA0', '0x5C', '0xC5', '0x10', '0x51', '0x43', '0x69', '0x3F', '0x19', '0x6A', '0x89', '0x8A', '0xD4', '0x52', '0x4A', '0xBF', '0x85', '0x89', '0x00', '0x00', '0x00', '0x6B', '0xF0', '0x85', '0x06', '0xFF', '0xFF', '0xFF', '0xFF', '0xFF', '0x7C', '0x85', '0x04', '0x09', '0x00', '0x01', '0x4F', '0x00', '0x08', '0xEA', '0x40', '0x20', '0x00', '0x79', '0xF0', '0xBF', '0x3F', '0xC6', '0x90', '0x41', '0xEC', '0xCA', '0x46', '0x4A', '0xBF', '0x86', '0x33', '0x02', '0x42', '0x79', '0xF0', '0xCF', '0x3F', '0x9F', '0xE2', '0x7F', '0xBD', '0x43', '0x58', '0x07', '0x43', '0xCA', '0x46', '0x4A', '0x6F', '0xB0', '0x44', '0xAF', '0xDB', '0x79', '0xF0', '0xBF', '0x3F', '0x69', '0xA2', '0x45', '0xE7', '0xCA', '0x40', '0x19']</v>
      </c>
      <c r="G2644" s="1" t="str">
        <f>TRIM(MID(A2644, FIND("Checksum:", A2644) + 9, FIND("(", A2644) - FIND("Checksum:", A2644) - 9))</f>
        <v>0x6089</v>
      </c>
      <c r="H2644" s="1" t="str">
        <f>TRIM(MID(A2644, FIND("(", A2644) + 1, FIND(")", A2644) - FIND("(", A2644) - 1))</f>
        <v>big</v>
      </c>
    </row>
    <row r="2645" spans="1:8" hidden="1" x14ac:dyDescent="0.25">
      <c r="A2645" t="s">
        <v>2643</v>
      </c>
      <c r="B2645" s="1" t="str">
        <f>TRIM(MID(A2645, FIND("Index:", A2645) + 6, FIND(",", A2645) - FIND("Index:", A2645) - 6))</f>
        <v>392840</v>
      </c>
      <c r="C2645" s="1" t="str">
        <f>TRIM(MID(A2645, FIND("Length:", A2645) + 7, FIND(",", A2645, FIND("Length:", A2645)) - FIND("Length:", A2645) - 7))</f>
        <v>255</v>
      </c>
      <c r="D2645" s="1">
        <f>COUNTIF(C:C,C2645)</f>
        <v>12</v>
      </c>
      <c r="E2645" s="1" t="str">
        <f t="shared" si="41"/>
        <v>0xC6</v>
      </c>
      <c r="F2645" s="2" t="str">
        <f>TRIM(MID(A2645, FIND("Message:", A2645) + 8, FIND("]", A2645) - FIND("Message:", A2645) - 7))</f>
        <v>['0xC6', '0xEC', '0xCA', '0x46', '0x4A', '0xBF', '0x86', '0x9B', '0x47', '0x33', '0x79', '0xF0', '0xCF', '0x3F', '0x9F', '0xE2', '0x76', '0x48', '0x7F', '0x58', '0x07', '0x43', '0xCA', '0x46', '0x4A', '0xC5', '0x49', '0x6F', '0xAF', '0xDB', '0x79', '0xF0', '0xBF', '0x3F', '0xAD', '0x4A', '0x69', '0xE7', '0xCA', '0x40', '0x19', '0x75', '0x89', '0xBE', '0x4B', '0x8A', '0x1A', '0x7D', '0x2B', '0x3A', '0xA9', '0xF1', '0x6E', '0x4C', '0x89', '0x0C', '0x79', '0x57', '0x4A', '0xBF', '0x87', '0x44', '0x4D', '0xC3', '0x6A', '0xE0', '0x1A', '0x74', '0x79', '0xF0', '0x55', '0x4E', '0xBF', '0x3F', '0xC6', '0xEB', '0xCA', '0x69', '0x19', '0x4D', '0x4F', '0x77', '0x2A', '0x3A', '0xA0', '0xE1', '0x19', '0x70', '0x37', '0x50', '0x80', '0xFC', '0x9F', '0xDF', '0xA0', '0x5C', '0xC5', '0x10', '0x51', '0x43', '0x69', '0x3F', '0x19', '0x6A', '0x89', '0x8A', '0xD4', '0x52', '0x4A', '0xBF', '0x85', '0x89', '0x00', '0x00', '0x00', '0x6B', '0xF0', '0x85', '0x06', '0xFF', '0xFF', '0xFF', '0xFF', '0xFF', '0x7C', '0x85', '0x04', '0x09', '0x00', '0x01', '0x4F', '0x00', '0x08', '0xEA', '0x40', '0x20', '0x00', '0x79', '0xF0', '0xBF', '0x3F', '0xC6', '0x90', '0x41', '0xEC', '0xCA', '0x46', '0x4A', '0xBF', '0x86', '0x33', '0x02', '0x42', '0x79', '0xF0', '0xCF', '0x3F', '0x9F', '0xE2', '0x7F', '0xBD', '0x43', '0x58', '0x07', '0x43', '0xCA', '0x46', '0x4A', '0x6F', '0xB0', '0x44', '0xAF', '0xDB', '0x79', '0xF0', '0xBF', '0x3F', '0x69', '0xA2', '0x45', '0xE7', '0xCA', '0x40', '0x19', '0x60', '0x89', '0x8A', '0xC5', '0x46', '0x19', '0x60', '0x89', '0x8A', '0x1A', '0x65', '0x2B', '0x7E', '0x47', '0x3A', '0xA9', '0xF1', '0x89', '0x0C', '0x79', '0x57', '0x83', '0x48', '0x4A', '0xBF', '0x87', '0xC5', '0x6A', '0xE0', '0x1A', '0x05', '0x49', '0x5C', '0x79', '0xF0', '0xBF', '0x3F', '0xC6', '0xEA', '0xC0', '0x4A', '0xCA', '0x63', '0x19', '0x5F', '0x2A', '0x3A', '0xA0', '0xF5', '0x4B', '0xE1', '0x19', '0x58', '0x80', '0xFC', '0x9F', '0xDF', '0x9B', '0x4C', '0x4A', '0xBF', '0x86', '0xDD', '0xC5', '0x42', '0xA0', '0x63', '0x4D', '0x5C', '0x69', '0x3F']</v>
      </c>
      <c r="G2645" s="1" t="str">
        <f>TRIM(MID(A2645, FIND("Checksum:", A2645) + 9, FIND("(", A2645) - FIND("Checksum:", A2645) - 9))</f>
        <v>0x79F0</v>
      </c>
      <c r="H2645" s="1" t="str">
        <f>TRIM(MID(A2645, FIND("(", A2645) + 1, FIND(")", A2645) - FIND("(", A2645) - 1))</f>
        <v>big</v>
      </c>
    </row>
    <row r="2646" spans="1:8" hidden="1" x14ac:dyDescent="0.25">
      <c r="A2646" t="s">
        <v>2644</v>
      </c>
      <c r="B2646" s="1" t="str">
        <f>TRIM(MID(A2646, FIND("Index:", A2646) + 6, FIND(",", A2646) - FIND("Index:", A2646) - 6))</f>
        <v>393036</v>
      </c>
      <c r="C2646" s="1" t="str">
        <f>TRIM(MID(A2646, FIND("Length:", A2646) + 7, FIND(",", A2646, FIND("Length:", A2646)) - FIND("Length:", A2646) - 7))</f>
        <v>148</v>
      </c>
      <c r="D2646" s="1">
        <f>COUNTIF(C:C,C2646)</f>
        <v>24</v>
      </c>
      <c r="E2646" s="1" t="str">
        <f t="shared" si="41"/>
        <v>0x7E</v>
      </c>
      <c r="F2646" s="2" t="str">
        <f>TRIM(MID(A2646, FIND("Message:", A2646) + 8, FIND("]", A2646) - FIND("Message:", A2646) - 7))</f>
        <v>['0x7E', '0x47', '0x3A', '0xA9', '0xF1', '0x89', '0x0C', '0x79', '0x57', '0x83', '0x48', '0x4A', '0xBF', '0x87', '0xC5', '0x6A', '0xE0', '0x1A', '0x05', '0x49', '0x5C', '0x79', '0xF0', '0xBF', '0x3F', '0xC6', '0xEA', '0xC0', '0x4A', '0xCA', '0x63', '0x19', '0x5F', '0x2A', '0x3A', '0xA0', '0xF5', '0x4B', '0xE1', '0x19', '0x58', '0x80', '0xFC', '0x9F', '0xDF', '0x9B', '0x4C', '0x4A', '0xBF', '0x86', '0xDD', '0xC5', '0x42', '0xA0', '0x63', '0x4D', '0x5C', '0x69', '0x3F', '0x79', '0xF0', '0xBF', '0x3F', '0xBB', '0x4E', '0xC6', '0xEE', '0xC8', '0x4C', '0x19', '0x55', '0x89', '0x11', '0x4F', '0x8A', '0x19', '0x53', '0x89', '0x8A', '0x19', '0x51', '0xC4', '0x50', '0x89', '0x8A', '0x4A', '0xBF', '0x85', '0x86', '0x79', '0xF3', '0x51', '0xF0', '0xBF', '0x3F', '0xC6', '0xEE', '0xC8', '0x40', '0xFF', '0x52', '0x19', '0x50', '0x89', '0x8A', '0x1A', '0x50', '0x2B', '0x65', '0x53', '0x3A', '0xA9', '0xF1', '0x89', '0x0C', '0x79', '0x57', '0x8F', '0x54', '0x4A', '0xBF', '0x87', '0xC7', '0x6A', '0xE0', '0xA0', '0x99', '0x55', '0x35', '0x8E', '0x65', '0x3F', '0xAA', '0x3E', '0x3E', '0xE4', '0x56', '0x3F', '0x47', '0x60', '0x9B', '0x3F', '0x47', '0x62', '0xC1', '0x57', '0xA3', '0x3F']</v>
      </c>
      <c r="G2646" s="1" t="str">
        <f>TRIM(MID(A2646, FIND("Checksum:", A2646) + 9, FIND("(", A2646) - FIND("Checksum:", A2646) - 9))</f>
        <v>0x4763</v>
      </c>
      <c r="H2646" s="1" t="str">
        <f>TRIM(MID(A2646, FIND("(", A2646) + 1, FIND(")", A2646) - FIND("(", A2646) - 1))</f>
        <v>big</v>
      </c>
    </row>
    <row r="2647" spans="1:8" hidden="1" x14ac:dyDescent="0.25">
      <c r="A2647" t="s">
        <v>2645</v>
      </c>
      <c r="B2647" s="1" t="str">
        <f>TRIM(MID(A2647, FIND("Index:", A2647) + 6, FIND(",", A2647) - FIND("Index:", A2647) - 6))</f>
        <v>393087</v>
      </c>
      <c r="C2647" s="1" t="str">
        <f>TRIM(MID(A2647, FIND("Length:", A2647) + 7, FIND(",", A2647, FIND("Length:", A2647)) - FIND("Length:", A2647) - 7))</f>
        <v>50</v>
      </c>
      <c r="D2647" s="1">
        <f>COUNTIF(C:C,C2647)</f>
        <v>12</v>
      </c>
      <c r="E2647" s="1" t="str">
        <f t="shared" si="41"/>
        <v>0xC5</v>
      </c>
      <c r="F2647" s="2" t="str">
        <f>TRIM(MID(A2647, FIND("Message:", A2647) + 8, FIND("]", A2647) - FIND("Message:", A2647) - 7))</f>
        <v>['0xC5', '0x42', '0xA0', '0x63', '0x4D', '0x5C', '0x69', '0x3F', '0x79', '0xF0', '0xBF', '0x3F', '0xBB', '0x4E', '0xC6', '0xEE', '0xC8', '0x4C', '0x19', '0x55', '0x89', '0x11', '0x4F', '0x8A', '0x19', '0x53', '0x89', '0x8A', '0x19', '0x51', '0xC4', '0x50', '0x89', '0x8A', '0x4A', '0xBF', '0x85', '0x86', '0x79', '0xF3', '0x51', '0xF0', '0xBF', '0x3F', '0xC6', '0xEE', '0xC8', '0x40', '0xFF', '0x52']</v>
      </c>
      <c r="G2647" s="1" t="str">
        <f>TRIM(MID(A2647, FIND("Checksum:", A2647) + 9, FIND("(", A2647) - FIND("Checksum:", A2647) - 9))</f>
        <v>0x1950</v>
      </c>
      <c r="H2647" s="1" t="str">
        <f>TRIM(MID(A2647, FIND("(", A2647) + 1, FIND(")", A2647) - FIND("(", A2647) - 1))</f>
        <v>big</v>
      </c>
    </row>
    <row r="2648" spans="1:8" hidden="1" x14ac:dyDescent="0.25">
      <c r="A2648" t="s">
        <v>2646</v>
      </c>
      <c r="B2648" s="1" t="str">
        <f>TRIM(MID(A2648, FIND("Index:", A2648) + 6, FIND(",", A2648) - FIND("Index:", A2648) - 6))</f>
        <v>393253</v>
      </c>
      <c r="C2648" s="1" t="str">
        <f>TRIM(MID(A2648, FIND("Length:", A2648) + 7, FIND(",", A2648, FIND("Length:", A2648)) - FIND("Length:", A2648) - 7))</f>
        <v>212</v>
      </c>
      <c r="D2648" s="1">
        <f>COUNTIF(C:C,C2648)</f>
        <v>11</v>
      </c>
      <c r="E2648" s="1" t="str">
        <f t="shared" si="41"/>
        <v>0x5F</v>
      </c>
      <c r="F2648" s="2" t="str">
        <f>TRIM(MID(A2648, FIND("Message:", A2648) + 8, FIND("]", A2648) - FIND("Message:", A2648) - 7))</f>
        <v>['0x5F', '0xBF', '0x85', '0xCB', '0x75', '0xE0', '0xCF', '0x3F', '0xD5', '0x60', '0x49', '0x6F', '0xAD', '0xE5', '0x74', '0xE0', '0xCF', '0xD1', '0x61', '0x3F', '0x49', '0xBF', '0x85', '0xBF', '0x73', '0xE0', '0x43', '0x62', '0xCF', '0x3F', '0xC2', '0x43', '0x19', '0x57', '0x69', '0x51', '0x63', '0x40', '0x49', '0x6F', '0xAF', '0x45', '0x74', '0xE0', '0xA6', '0x64', '0xCF', '0x3F', '0x19', '0x54', '0x73', '0xE0', '0xCF', '0x05', '0x65', '0x3F', '0xC2', '0x42', '0xA0', '0x42', '0xA9', '0x5C', '0x92', '0x66', '0x89', '0x60', '0x89', '0x60', '0x4A', '0xBF', '0x86', '0xCA', '0x67', '0xB9', '0x6A', '0xE0', '0xA9', '0xF0', '0x4A', '0x3F', '0x90', '0x68', '0x3F', '0x3E', '0xA9', '0xEC', '0x7A', '0xE7', '0x49', '0x28', '0x69', '0xBF', '0x86', '0xB6', '0x69', '0xEF', '0x49', '0xBF', '0xC8', '0x6A', '0x86', '0xBB', '0x4A', '0xBF', '0x86', '0xBD', '0x69', '0x64', '0x6B', '0x50', '0xA9', '0xE0', '0x89', '0x47', '0x6A', '0xE0', '0x62', '0x6C', '0x1A', '0x47', '0x79', '0xF0', '0xCF', '0x3F', '0x89', '0xD0', '0x6D', '0x60', '0x89', '0x60', '0x4A', '0xBF', '0x87', '0x4D', '0x96', '0x6E', '0x6A', '0xE0', '0xA0', '0x35', '0x8E', '0x65', '0x3F', '0xC2', '0x6F', '0xAA', '0x8E', '0x61', '0x19', '0x42', '0x8E', '0x65', '0x59', '0x70', '0x89', '0x6A', '0x3F', '0x48', '0x3E', '0x3E', '0x3E', '0xA6', '0x71', '0x37', '0x87', '0xA7', '0x3F', '0x45', '0x3E', '0x79', '0x14', '0x72', '0x4A', '0xBF', '0x4D', '0x43', '0x79', '0xF0', '0xCF', '0x47', '0x73', '0x3F', '0x9F', '0xE2', '0x7F', '0x58', '0x07', '0xBF', '0xD3', '0x74', '0xC8', '0x43', '0x19', '0xB8', '0x9F', '0xDF', '0xC5', '0x97', '0x75', '0x47', '0xDF', '0x43', '0x69', '0x3F', '0x19', '0xB6', '0x58', '0x76', '0x9F', '0xDF', '0xC5', '0x3F']</v>
      </c>
      <c r="G2648" s="1" t="str">
        <f>TRIM(MID(A2648, FIND("Checksum:", A2648) + 9, FIND("(", A2648) - FIND("Checksum:", A2648) - 9))</f>
        <v>0x693F</v>
      </c>
      <c r="H2648" s="1" t="str">
        <f>TRIM(MID(A2648, FIND("(", A2648) + 1, FIND(")", A2648) - FIND("(", A2648) - 1))</f>
        <v>big</v>
      </c>
    </row>
    <row r="2649" spans="1:8" hidden="1" x14ac:dyDescent="0.25">
      <c r="A2649" t="s">
        <v>2647</v>
      </c>
      <c r="B2649" s="1" t="str">
        <f>TRIM(MID(A2649, FIND("Index:", A2649) + 6, FIND(",", A2649) - FIND("Index:", A2649) - 6))</f>
        <v>393588</v>
      </c>
      <c r="C2649" s="1" t="str">
        <f>TRIM(MID(A2649, FIND("Length:", A2649) + 7, FIND(",", A2649, FIND("Length:", A2649)) - FIND("Length:", A2649) - 7))</f>
        <v>197</v>
      </c>
      <c r="D2649" s="1">
        <f>COUNTIF(C:C,C2649)</f>
        <v>10</v>
      </c>
      <c r="E2649" s="1" t="str">
        <f t="shared" si="41"/>
        <v>0x3F</v>
      </c>
      <c r="F2649" s="2" t="str">
        <f>TRIM(MID(A2649, FIND("Message:", A2649) + 8, FIND("]", A2649) - FIND("Message:", A2649) - 7))</f>
        <v>['0x3F', '0xC6', '0xEC', '0xCA', '0x42', '0x29', '0x2D', '0x45', '0x3F', '0x4A', '0xBF', '0x85', '0x9F', '0x6A', '0xE0', '0xFE', '0x46', '0x29', '0x3F', '0x4A', '0xBF', '0x85', '0xA3', '0x6A', '0x4C', '0x47', '0xE0', '0x1A', '0x97', '0x79', '0xF0', '0xBF', '0x3F', '0x43', '0x48', '0xC6', '0xE7', '0xCA', '0x48', '0x4A', '0xBF', '0x85', '0x99', '0x49', '0x8B', '0x79', '0xF0', '0xBF', '0x3F', '0xC6', '0xEA', '0xEF', '0x4A', '0xCA', '0x42', '0x29', '0x3F', '0x4A', '0xBF', '0x85', '0x4F', '0x4B', '0xA1', '0x6A', '0xE0', '0x3F', '0xAA', '0x8E', '0x61', '0x12', '0x4C', '0x49', '0x6F', '0xAD', '0xDF', '0x75', '0xE0', '0xCF', '0xB8', '0x4D', '0x3F', '0x49', '0xBF', '0x85', '0xC7', '0x74', '0xE0', '0x38', '0x4E', '0xCF', '0x3F', '0x19', '0x8D', '0x73', '0xE0', '0xCF', '0x28', '0x4F', '0x3F', '0x19', '0x8A', '0x89', '0x8A', '0x1A', '0x8A', '0xEA', '0x50', '0x1B', '0x8A', '0x6A', '0x40', '0x4A', '0x6F', '0xAF', '0x0A', '0x51', '0x47', '0x79', '0xF0', '0xCF', '0x3F', '0x7A', '0x00', '0x8C', '0x52', '0xCF', '0x3F', '0x7A', '0xE6', '0xC8', '0x44', '0x19', '0xE8', '0x53', '0x86', '0xDA', '0xBF', '0x9F', '0xE0', '0x5F', '0xFA', '0x4F', '0x54', '0xDF', '0x54', '0x69', '0x40', '0x1A', '0x83', '0x79', '0x49', '0x55', '0xF0', '0xCF', '0x3F', '0x9F', '0xE2', '0x7F', '0x58', '0xAF', '0x56', '0x07', '0x43', '0xC8', '0x47', '0x4A', '0x6F', '0xAF', '0x1A', '0x57', '0x49', '0x1B', '0x7D', '0x79', '0xF0', '0xCF', '0x3F', '0xB2', '0x58', '0x7A', '0x00', '0xCF', '0x3F', '0x7A', '0xE6', '0xCA', '0x0E', '0x59', '0x43', '0x19', '0x7B', '0x1A', '0xE7', '0x9F', '0xE0', '0xB3', '0x5A']</v>
      </c>
      <c r="G2649" s="1" t="str">
        <f>TRIM(MID(A2649, FIND("Checksum:", A2649) + 9, FIND("(", A2649) - FIND("Checksum:", A2649) - 9))</f>
        <v>0x5FF8</v>
      </c>
      <c r="H2649" s="1" t="str">
        <f>TRIM(MID(A2649, FIND("(", A2649) + 1, FIND(")", A2649) - FIND("(", A2649) - 1))</f>
        <v>big</v>
      </c>
    </row>
    <row r="2650" spans="1:8" hidden="1" x14ac:dyDescent="0.25">
      <c r="A2650" t="s">
        <v>2648</v>
      </c>
      <c r="B2650" s="1" t="str">
        <f>TRIM(MID(A2650, FIND("Index:", A2650) + 6, FIND(",", A2650) - FIND("Index:", A2650) - 6))</f>
        <v>393950</v>
      </c>
      <c r="C2650" s="1" t="str">
        <f>TRIM(MID(A2650, FIND("Length:", A2650) + 7, FIND(",", A2650, FIND("Length:", A2650)) - FIND("Length:", A2650) - 7))</f>
        <v>156</v>
      </c>
      <c r="D2650" s="1">
        <f>COUNTIF(C:C,C2650)</f>
        <v>11</v>
      </c>
      <c r="E2650" s="1" t="str">
        <f t="shared" si="41"/>
        <v>0x60</v>
      </c>
      <c r="F2650" s="2" t="str">
        <f>TRIM(MID(A2650, FIND("Message:", A2650) + 8, FIND("]", A2650) - FIND("Message:", A2650) - 7))</f>
        <v>['0x60', '0x4A', '0x3F', '0x3F', '0x09', '0x6D', '0x3E', '0x79', '0xF2', '0xC8', '0x44', '0x19', '0xC7', '0x06', '0x6E', '0x7C', '0xE0', '0xCF', '0x3F', '0x8C', '0x60', '0xDF', '0xA7', '0x6F', '0x41', '0x8C', '0x60', '0x4C', '0x3F', '0x3F', '0x3E', '0xA6', '0x70', '0x49', '0xBF', '0x85', '0xD5', '0x69', '0x0F', '0x49', '0x96', '0x71', '0x6F', '0xAF', '0xA3', '0x75', '0xE0', '0xCF', '0x3F', '0x99', '0x72', '0x19', '0xC1', '0x74', '0xE0', '0xCF', '0x3F', '0x19', '0xCA', '0x73', '0xBF', '0x73', '0xE0', '0xCF', '0x3F', '0x19', '0x4A', '0xF9', '0x74', '0x89', '0x8A', '0x49', '0x6F', '0xAF', '0xCF', '0xA3', '0x64', '0x75', '0x4C', '0x75', '0xE0', '0xCF', '0x3F', '0x49', '0x6F', '0xDF', '0x76', '0xAF', '0xCD', '0x74', '0xE0', '0xCF', '0x3F', '0xC2', '0x1B', '0x77', '0x46', '0x19', '0xB7', '0x69', '0x40', '0x8E', '0x65', '0x2C', '0x78', '0x3F', '0xAA', '0x43', '0x3F', '0x3E', '0x3E', '0x3E', '0x9F', '0x79', '0x37', '0x86', '0xDE', '0x3E', '0x37', '0x85', '0x86', '0x97', '0x7A', '0x3E', '0x37', '0x85', '0x85', '0x3F', '0x46', '0x4B', '0xCB', '0x7B', '0x03', '0x3E', '0x37', '0x85', '0xCB', '0x3E', '0x37', '0xBA', '0x7C', '0x86', '0x33', '0x8E', '0x61', '0xEF', '0x47', '0x3F', '0x9C', '0x7D', '0x48', '0x8E', '0x65', '0xDF', '0x58', '0x3F']</v>
      </c>
      <c r="G2650" s="1" t="str">
        <f>TRIM(MID(A2650, FIND("Checksum:", A2650) + 9, FIND("(", A2650) - FIND("Checksum:", A2650) - 9))</f>
        <v>0x4879</v>
      </c>
      <c r="H2650" s="1" t="str">
        <f>TRIM(MID(A2650, FIND("(", A2650) + 1, FIND(")", A2650) - FIND("(", A2650) - 1))</f>
        <v>big</v>
      </c>
    </row>
    <row r="2651" spans="1:8" hidden="1" x14ac:dyDescent="0.25">
      <c r="A2651" t="s">
        <v>2649</v>
      </c>
      <c r="B2651" s="1" t="str">
        <f>TRIM(MID(A2651, FIND("Index:", A2651) + 6, FIND(",", A2651) - FIND("Index:", A2651) - 6))</f>
        <v>394067</v>
      </c>
      <c r="C2651" s="1" t="str">
        <f>TRIM(MID(A2651, FIND("Length:", A2651) + 7, FIND(",", A2651, FIND("Length:", A2651)) - FIND("Length:", A2651) - 7))</f>
        <v>158</v>
      </c>
      <c r="D2651" s="1">
        <f>COUNTIF(C:C,C2651)</f>
        <v>12</v>
      </c>
      <c r="E2651" s="1" t="str">
        <f t="shared" si="41"/>
        <v>0x3E</v>
      </c>
      <c r="F2651" s="2" t="str">
        <f>TRIM(MID(A2651, FIND("Message:", A2651) + 8, FIND("]", A2651) - FIND("Message:", A2651) - 7))</f>
        <v>['0x3E', '0x37', '0x85', '0x86', '0x97', '0x7A', '0x3E', '0x37', '0x85', '0x85', '0x3F', '0x46', '0x4B', '0xCB', '0x7B', '0x03', '0x3E', '0x37', '0x85', '0xCB', '0x3E', '0x37', '0xBA', '0x7C', '0x86', '0x33', '0x8E', '0x61', '0xEF', '0x47', '0x3F', '0x9C', '0x7D', '0x48', '0x8E', '0x65', '0xDF', '0x58', '0x3F', '0x48', '0x79', '0x7E', '0x8E', '0x61', '0x19', '0xAD', '0x8E', '0x65', '0x89', '0xB2', '0x7F', '0x6A', '0x3F', '0x48', '0x8E', '0x61', '0x49', '0x6F', '0x1A', '0x40', '0xAD', '0xE1', '0x75', '0xE0', '0xCF', '0x3F', '0x49', '0x7E', '0x41', '0xBF', '0x85', '0xC3', '0x74', '0xE0', '0xCF', '0x3F', '0xAE', '0x42', '0x49', '0xBF', '0x85', '0xC9', '0x73', '0xE0', '0xCF', '0xBE', '0x43', '0x3F', '0x19', '0xA5', '0x89', '0x8A', '0x4A', '0xBF', '0x5F', '0x44', '0x85', '0xC9', '0x6A', '0x40', '0x8E', '0x65', '0x3F', '0x71', '0x45', '0xAA', '0x4A', '0x6F', '0xAD', '0xE7', '0x1B', '0xA3', '0xFD', '0x46', '0x79', '0xF0', '0xCF', '0x3F', '0x7A', '0x00', '0xCF', '0x0A', '0x47', '0x3F', '0x7A', '0xE6', '0xCA', '0x4B', '0x1A', '0x9E', '0xB6', '0x48', '0x79', '0xF0', '0xBF', '0x3F', '0xC6', '0xEB', '0xCA', '0x2F', '0x49', '0x4B', '0x4A', '0x6F', '0xAD', '0xE9', '0x79', '0xF0', '0x50', '0x4A', '0xCF', '0x3F', '0xAA', '0x00', '0xAA', '0xFC', '0x7A', '0x26']</v>
      </c>
      <c r="G2651" s="1" t="str">
        <f>TRIM(MID(A2651, FIND("Checksum:", A2651) + 9, FIND("(", A2651) - FIND("Checksum:", A2651) - 9))</f>
        <v>0x4BE2</v>
      </c>
      <c r="H2651" s="1" t="str">
        <f>TRIM(MID(A2651, FIND("(", A2651) + 1, FIND(")", A2651) - FIND("(", A2651) - 1))</f>
        <v>big</v>
      </c>
    </row>
    <row r="2652" spans="1:8" hidden="1" x14ac:dyDescent="0.25">
      <c r="A2652" t="s">
        <v>2650</v>
      </c>
      <c r="B2652" s="1" t="str">
        <f>TRIM(MID(A2652, FIND("Index:", A2652) + 6, FIND(",", A2652) - FIND("Index:", A2652) - 6))</f>
        <v>394317</v>
      </c>
      <c r="C2652" s="1" t="str">
        <f>TRIM(MID(A2652, FIND("Length:", A2652) + 7, FIND(",", A2652, FIND("Length:", A2652)) - FIND("Length:", A2652) - 7))</f>
        <v>132</v>
      </c>
      <c r="D2652" s="1">
        <f>COUNTIF(C:C,C2652)</f>
        <v>22</v>
      </c>
      <c r="E2652" s="1" t="str">
        <f t="shared" si="41"/>
        <v>0x00</v>
      </c>
      <c r="F2652" s="2" t="str">
        <f>TRIM(MID(A2652, FIND("Message:", A2652) + 8, FIND("]", A2652) - FIND("Message:", A2652) - 7))</f>
        <v>['0x00', '0x79', '0xF0', '0xCF', '0x3F', '0xAA', '0x88', '0x41', '0x00', '0xAA', '0xFC', '0x7A', '0xE2', '0xC8', '0x43', '0x52', '0x42', '0x19', '0x8A', '0x9F', '0xDF', '0xC5', '0x4D', '0xDF', '0x58', '0x43', '0x43', '0x69', '0x3F', '0x19', '0x88', '0x9F', '0xDF', '0x50', '0x44', '0xC5', '0x45', '0x69', '0x3F', '0x4A', '0x6F', '0xAE', '0x60', '0x45', '0x25', '0x1B', '0x84', '0x79', '0xF0', '0xCF', '0x3F', '0x83', '0x46', '0x7A', '0x00', '0xCF', '0x3F', '0x7A', '0xE6', '0xCA', '0xFB', '0x47', '0x4B', '0x1A', '0x81', '0x79', '0xF0', '0xBF', '0x3F', '0x97', '0x48', '0xC6', '0xEC', '0xCA', '0x4B', '0x4A', '0x6F', '0xAE', '0x7A', '0x49', '0x27', '0x79', '0xF0', '0xCF', '0x3F', '0xAA', '0x00', '0x94', '0x4A', '0xAA', '0xFC', '0x7A', '0xE2', '0xC8', '0x43', '0x19', '0x74', '0x4B', '0x7B', '0x9F', '0xDF', '0xC5', '0x4C', '0xDF', '0x43', '0x7B', '0x4C', '0x69', '0x3F', '0x19', '0x78', '0x9F', '0xDF', '0xC5', '0xCB', '0x4D', '0x44', '0x69', '0x3F', '0x3F', '0xAA', '0x8E', '0x61', '0x14', '0x4E', '0x8E', '0x65', '0xDF', '0x4C', '0x3F', '0x48', '0x49']</v>
      </c>
      <c r="G2652" s="1" t="str">
        <f>TRIM(MID(A2652, FIND("Checksum:", A2652) + 9, FIND("(", A2652) - FIND("Checksum:", A2652) - 9))</f>
        <v>0x3F4F</v>
      </c>
      <c r="H2652" s="1" t="str">
        <f>TRIM(MID(A2652, FIND("(", A2652) + 1, FIND(")", A2652) - FIND("(", A2652) - 1))</f>
        <v>big</v>
      </c>
    </row>
    <row r="2653" spans="1:8" hidden="1" x14ac:dyDescent="0.25">
      <c r="A2653" t="s">
        <v>2651</v>
      </c>
      <c r="B2653" s="1" t="str">
        <f>TRIM(MID(A2653, FIND("Index:", A2653) + 6, FIND(",", A2653) - FIND("Index:", A2653) - 6))</f>
        <v>394318</v>
      </c>
      <c r="C2653" s="1" t="str">
        <f>TRIM(MID(A2653, FIND("Length:", A2653) + 7, FIND(",", A2653, FIND("Length:", A2653)) - FIND("Length:", A2653) - 7))</f>
        <v>131</v>
      </c>
      <c r="D2653" s="1">
        <f>COUNTIF(C:C,C2653)</f>
        <v>20</v>
      </c>
      <c r="E2653" s="1" t="str">
        <f t="shared" si="41"/>
        <v>0x79</v>
      </c>
      <c r="F2653" s="2" t="str">
        <f>TRIM(MID(A2653, FIND("Message:", A2653) + 8, FIND("]", A2653) - FIND("Message:", A2653) - 7))</f>
        <v>['0x79', '0xF0', '0xCF', '0x3F', '0xAA', '0x88', '0x41', '0x00', '0xAA', '0xFC', '0x7A', '0xE2', '0xC8', '0x43', '0x52', '0x42', '0x19', '0x8A', '0x9F', '0xDF', '0xC5', '0x4D', '0xDF', '0x58', '0x43', '0x43', '0x69', '0x3F', '0x19', '0x88', '0x9F', '0xDF', '0x50', '0x44', '0xC5', '0x45', '0x69', '0x3F', '0x4A', '0x6F', '0xAE', '0x60', '0x45', '0x25', '0x1B', '0x84', '0x79', '0xF0', '0xCF', '0x3F', '0x83', '0x46', '0x7A', '0x00', '0xCF', '0x3F', '0x7A', '0xE6', '0xCA', '0xFB', '0x47', '0x4B', '0x1A', '0x81', '0x79', '0xF0', '0xBF', '0x3F', '0x97', '0x48', '0xC6', '0xEC', '0xCA', '0x4B', '0x4A', '0x6F', '0xAE', '0x7A', '0x49', '0x27', '0x79', '0xF0', '0xCF', '0x3F', '0xAA', '0x00', '0x94', '0x4A', '0xAA', '0xFC', '0x7A', '0xE2', '0xC8', '0x43', '0x19', '0x74', '0x4B', '0x7B', '0x9F', '0xDF', '0xC5', '0x4C', '0xDF', '0x43', '0x7B', '0x4C', '0x69', '0x3F', '0x19', '0x78', '0x9F', '0xDF', '0xC5', '0xCB', '0x4D', '0x44', '0x69', '0x3F', '0x3F', '0xAA', '0x8E', '0x61', '0x14', '0x4E', '0x8E', '0x65', '0xDF', '0x4C', '0x3F', '0x48', '0x49']</v>
      </c>
      <c r="G2653" s="1" t="str">
        <f>TRIM(MID(A2653, FIND("Checksum:", A2653) + 9, FIND("(", A2653) - FIND("Checksum:", A2653) - 9))</f>
        <v>0x3F4F</v>
      </c>
      <c r="H2653" s="1" t="str">
        <f>TRIM(MID(A2653, FIND("(", A2653) + 1, FIND(")", A2653) - FIND("(", A2653) - 1))</f>
        <v>big</v>
      </c>
    </row>
    <row r="2654" spans="1:8" hidden="1" x14ac:dyDescent="0.25">
      <c r="A2654" t="s">
        <v>2652</v>
      </c>
      <c r="B2654" s="1" t="str">
        <f>TRIM(MID(A2654, FIND("Index:", A2654) + 6, FIND(",", A2654) - FIND("Index:", A2654) - 6))</f>
        <v>394419</v>
      </c>
      <c r="C2654" s="1" t="str">
        <f>TRIM(MID(A2654, FIND("Length:", A2654) + 7, FIND(",", A2654, FIND("Length:", A2654)) - FIND("Length:", A2654) - 7))</f>
        <v>193</v>
      </c>
      <c r="D2654" s="1">
        <f>COUNTIF(C:C,C2654)</f>
        <v>13</v>
      </c>
      <c r="E2654" s="1" t="str">
        <f t="shared" si="41"/>
        <v>0x4C</v>
      </c>
      <c r="F2654" s="2" t="str">
        <f>TRIM(MID(A2654, FIND("Message:", A2654) + 8, FIND("]", A2654) - FIND("Message:", A2654) - 7))</f>
        <v>['0x4C', '0xDF', '0x43', '0x7B', '0x4C', '0x69', '0x3F', '0x19', '0x78', '0x9F', '0xDF', '0xC5', '0xCB', '0x4D', '0x44', '0x69', '0x3F', '0x3F', '0xAA', '0x8E', '0x61', '0x14', '0x4E', '0x8E', '0x65', '0xDF', '0x4C', '0x3F', '0x48', '0x49', '0x3F', '0x4F', '0xBF', '0x4C', '0xE5', '0x4A', '0xBF', '0x85', '0xBD', '0x8E', '0x50', '0xA9', '0xE0', '0x6A', '0xE0', '0x49', '0xBF', '0x4C', '0x7B', '0x51', '0xE5', '0x4A', '0xBF', '0x85', '0xD1', '0xA9', '0xE0', '0x23', '0x52', '0x6A', '0xE0', '0x3F', '0xAA', '0x19', '0x6E', '0x4A', '0x59', '0x53', '0xBF', '0x85', '0xED', '0x6F', '0xE0', 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'0x57']</v>
      </c>
      <c r="G2654" s="1" t="str">
        <f>TRIM(MID(A2654, FIND("Checksum:", A2654) + 9, FIND("(", A2654) - FIND("Checksum:", A2654) - 9))</f>
        <v>0x61F0</v>
      </c>
      <c r="H2654" s="1" t="str">
        <f>TRIM(MID(A2654, FIND("(", A2654) + 1, FIND(")", A2654) - FIND("(", A2654) - 1))</f>
        <v>big</v>
      </c>
    </row>
    <row r="2655" spans="1:8" hidden="1" x14ac:dyDescent="0.25">
      <c r="A2655" t="s">
        <v>2653</v>
      </c>
      <c r="B2655" s="1" t="str">
        <f>TRIM(MID(A2655, FIND("Index:", A2655) + 6, FIND(",", A2655) - FIND("Index:", A2655) - 6))</f>
        <v>394458</v>
      </c>
      <c r="C2655" s="1" t="str">
        <f>TRIM(MID(A2655, FIND("Length:", A2655) + 7, FIND(",", A2655, FIND("Length:", A2655)) - FIND("Length:", A2655) - 7))</f>
        <v>199</v>
      </c>
      <c r="D2655" s="1">
        <f>COUNTIF(C:C,C2655)</f>
        <v>17</v>
      </c>
      <c r="E2655" s="1" t="str">
        <f t="shared" si="41"/>
        <v>0x8E</v>
      </c>
      <c r="F2655" s="2" t="str">
        <f>TRIM(MID(A2655, FIND("Message:", A2655) + 8, FIND("]", A2655) - FIND("Message:", A2655) - 7))</f>
        <v>['0x8E', '0x50', '0xA9', '0xE0', '0x6A', '0xE0', '0x49', '0xBF', '0x4C', '0x7B', '0x51', '0xE5', '0x4A', '0xBF', '0x85', '0xD1', '0xA9', '0xE0', '0x23', '0x52', '0x6A', '0xE0', '0x3F', '0xAA', '0x19', '0x6E', '0x4A', '0x59', '0x53', '0xBF', '0x85', '0xED', '0x6F', '0xE0', 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'0xC5', '0x4E', '0x69', '0xCB', '0x65', '0x3F', '0x19', '0x4F', '0x9F', '0xDF', '0xC5', '0x4D', '0x9F']</v>
      </c>
      <c r="G2655" s="1" t="str">
        <f>TRIM(MID(A2655, FIND("Checksum:", A2655) + 9, FIND("(", A2655) - FIND("Checksum:", A2655) - 9))</f>
        <v>0x6669</v>
      </c>
      <c r="H2655" s="1" t="str">
        <f>TRIM(MID(A2655, FIND("(", A2655) + 1, FIND(")", A2655) - FIND("(", A2655) - 1))</f>
        <v>big</v>
      </c>
    </row>
    <row r="2656" spans="1:8" hidden="1" x14ac:dyDescent="0.25">
      <c r="A2656" t="s">
        <v>2654</v>
      </c>
      <c r="B2656" s="1" t="str">
        <f>TRIM(MID(A2656, FIND("Index:", A2656) + 6, FIND(",", A2656) - FIND("Index:", A2656) - 6))</f>
        <v>394466</v>
      </c>
      <c r="C2656" s="1" t="str">
        <f>TRIM(MID(A2656, FIND("Length:", A2656) + 7, FIND(",", A2656, FIND("Length:", A2656)) - FIND("Length:", A2656) - 7))</f>
        <v>209</v>
      </c>
      <c r="D2656" s="1">
        <f>COUNTIF(C:C,C2656)</f>
        <v>6</v>
      </c>
      <c r="E2656" s="1" t="str">
        <f t="shared" si="41"/>
        <v>0x4C</v>
      </c>
      <c r="F2656" s="2" t="str">
        <f>TRIM(MID(A2656, FIND("Message:", A2656) + 8, FIND("]", A2656) - FIND("Message:", A2656) - 7))</f>
        <v>['0x4C', '0x7B', '0x51', '0xE5', '0x4A', '0xBF', '0x85', '0xD1', '0xA9', '0xE0', '0x23', '0x52', '0x6A', '0xE0', '0x3F', '0xAA', '0x19', '0x6E', '0x4A', '0x59', '0x53', '0xBF', '0x85', '0xED', '0x6F', '0xE0', 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'0xC5', '0x4E', '0x69', '0xCB', '0x65', '0x3F', '0x19', '0x4F', '0x9F', '0xDF', '0xC5', '0x4D', '0x9F', '0x66', '0x69', '0x3F', '0x19', '0x4E', '0x8E', '0x65', '0x89', '0xF3', '0x67', '0x6A', '0x3F', '0x48', '0x3E', '0x3E', '0x3F', '0x3F', '0x54']</v>
      </c>
      <c r="G2656" s="1" t="str">
        <f>TRIM(MID(A2656, FIND("Checksum:", A2656) + 9, FIND("(", A2656) - FIND("Checksum:", A2656) - 9))</f>
        <v>0x683A</v>
      </c>
      <c r="H2656" s="1" t="str">
        <f>TRIM(MID(A2656, FIND("(", A2656) + 1, FIND(")", A2656) - FIND("(", A2656) - 1))</f>
        <v>big</v>
      </c>
    </row>
    <row r="2657" spans="1:8" hidden="1" x14ac:dyDescent="0.25">
      <c r="A2657" t="s">
        <v>2655</v>
      </c>
      <c r="B2657" s="1" t="str">
        <f>TRIM(MID(A2657, FIND("Index:", A2657) + 6, FIND(",", A2657) - FIND("Index:", A2657) - 6))</f>
        <v>394492</v>
      </c>
      <c r="C2657" s="1" t="str">
        <f>TRIM(MID(A2657, FIND("Length:", A2657) + 7, FIND(",", A2657, FIND("Length:", A2657)) - FIND("Length:", A2657) - 7))</f>
        <v>153</v>
      </c>
      <c r="D2657" s="1">
        <f>COUNTIF(C:C,C2657)</f>
        <v>14</v>
      </c>
      <c r="E2657" s="1" t="str">
        <f t="shared" si="41"/>
        <v>0xBF</v>
      </c>
      <c r="F2657" s="2" t="str">
        <f>TRIM(MID(A2657, FIND("Message:", A2657) + 8, FIND("]", A2657) - FIND("Message:", A2657) - 7))</f>
        <v>['0xBF', '0x3F', '0xD5', '0x54', '0xAA', '0xEF', 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'0xC5']</v>
      </c>
      <c r="G2657" s="1" t="str">
        <f>TRIM(MID(A2657, FIND("Checksum:", A2657) + 9, FIND("(", A2657) - FIND("Checksum:", A2657) - 9))</f>
        <v>0x4E69</v>
      </c>
      <c r="H2657" s="1" t="str">
        <f>TRIM(MID(A2657, FIND("(", A2657) + 1, FIND(")", A2657) - FIND("(", A2657) - 1))</f>
        <v>big</v>
      </c>
    </row>
    <row r="2658" spans="1:8" hidden="1" x14ac:dyDescent="0.25">
      <c r="A2658" t="s">
        <v>2656</v>
      </c>
      <c r="B2658" s="1" t="str">
        <f>TRIM(MID(A2658, FIND("Index:", A2658) + 6, FIND(",", A2658) - FIND("Index:", A2658) - 6))</f>
        <v>394498</v>
      </c>
      <c r="C2658" s="1" t="str">
        <f>TRIM(MID(A2658, FIND("Length:", A2658) + 7, FIND(",", A2658, FIND("Length:", A2658)) - FIND("Length:", A2658) - 7))</f>
        <v>240</v>
      </c>
      <c r="D2658" s="1">
        <f>COUNTIF(C:C,C2658)</f>
        <v>17</v>
      </c>
      <c r="E2658" s="1" t="str">
        <f t="shared" si="41"/>
        <v>0x49</v>
      </c>
      <c r="F2658" s="2" t="str">
        <f>TRIM(MID(A2658, FIND("Message:", A2658) + 8, FIND("]", A2658) - FIND("Message:", A2658) - 7))</f>
        <v>['0x49', '0xBF', '0x85', '0xF1', '0x49', '0xB8', '0x55', '0xF3', '0x1A', '0x6A', '0x79', '0xF0', '0xBF', '0x3F', '0x37', '0x56', '0x9F', '0xE2', '0xC7', '0x48', '0xCA', '0x41', '0x29', '0x1E', '0x57', '0x3F', '0xDF', '0x43', '0x6A', '0xDF', '0x19', '0x65', '0x82', '0x58', '0x9F', '0xDF', '0xAF', '0x40', '0x69', '0x3F', '0x4B', '0xBB', '0x59', '0xBF', '0x85', '0xEE', '0x19', '0x62', '0x6F', '0xE0', '0x59', '0x5A', '0xBF', '0x3F', '0x49', '0xBF', '0x85', '0xF1', '0x4A', '0x24', '0x5B', '0xEB', '0x6B', '0xEF', '0x4A', '0xBF', '0x85', '0xCF', '0x01', '0x5C', '0x79', '0xF0', '0xCF', '0x3F', '0x89', '0x60', '0x89', '0x49', '0x5D', '0x60', '0x4A', '0xBF', '0x85', '0xED', '0x6A', '0xDF', '0x85', 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'0x3F', '0x1B', '0x64', '0x19', '0x51', '0x9F', '0xDF', '0xC5', '0x4E', '0x69', '0xCB', '0x65', '0x3F', '0x19', '0x4F', '0x9F', '0xDF', '0xC5', '0x4D', '0x9F', '0x66', '0x69', '0x3F', '0x19', '0x4E', '0x8E', '0x65', '0x89', '0xF3', '0x67', '0x6A', '0x3F', '0x48', '0x3E', '0x3E', '0x3F', '0x3F', '0x54', '0x68', '0x3A', '0x3E', '0x3F', '0x43', '0x44', '0x6F', '0x3E', '0x55', '0x69', '0x37', '0x85', '0xD9', '0x3E', '0x37', '0x85', '0xCF', '0xCA', '0x6A', '0x3E', '0x37', '0x85', '0xD7', '0x3E', '0x37', '0x85', '0x38', '0x6B', '0xCD', '0x3F', '0x46', '0x3F', '0x3B', '0x3F', '0x46', '0xBE', '0x6C', '0x4B', '0x03', '0x3E', '0x37', '0x85', '0x82', '0x3E', '0x76', '0x6D', '0x37', '0x85', '0xC9', '0x3E', '0x37', '0x85', '0x89', '0x78', '0x6E', '0x3E', '0x37', '0x85', '0xEF', '0x3E', '0x37', '0x85', '0x54']</v>
      </c>
      <c r="G2658" s="1" t="str">
        <f>TRIM(MID(A2658, FIND("Checksum:", A2658) + 9, FIND("(", A2658) - FIND("Checksum:", A2658) - 9))</f>
        <v>0x6F8C</v>
      </c>
      <c r="H2658" s="1" t="str">
        <f>TRIM(MID(A2658, FIND("(", A2658) + 1, FIND(")", A2658) - FIND("(", A2658) - 1))</f>
        <v>big</v>
      </c>
    </row>
    <row r="2659" spans="1:8" hidden="1" x14ac:dyDescent="0.25">
      <c r="A2659" t="s">
        <v>2657</v>
      </c>
      <c r="B2659" s="1" t="str">
        <f>TRIM(MID(A2659, FIND("Index:", A2659) + 6, FIND(",", A2659) - FIND("Index:", A2659) - 6))</f>
        <v>394585</v>
      </c>
      <c r="C2659" s="1" t="str">
        <f>TRIM(MID(A2659, FIND("Length:", A2659) + 7, FIND(",", A2659, FIND("Length:", A2659)) - FIND("Length:", A2659) - 7))</f>
        <v>53</v>
      </c>
      <c r="D2659" s="1">
        <f>COUNTIF(C:C,C2659)</f>
        <v>18</v>
      </c>
      <c r="E2659" s="1" t="str">
        <f t="shared" si="41"/>
        <v>0x5E</v>
      </c>
      <c r="F2659" s="2" t="str">
        <f>TRIM(MID(A2659, FIND("Message:", A2659) + 8, FIND("]", A2659) - FIND("Message:", A2659) - 7))</f>
        <v>['0x5E', '0x3F', '0xAA', '0x8E', '0x61', '0x4A', '0xBF', '0x87', '0xC9', '0x5F', '0xA1', '0x79', '0xF0', '0xCF', '0x3F', '0x9F', '0xE2', '0xFC', '0x60', '0x7F', '0x58', '0x07', '0x5F', '0xCA', '0x44', '0xA9', '0x57', '0x61', '0xF0', '0xA9', '0xEC', '0x9F', '0xE2', '0x7F', '0x58', '0x43', '0x62', '0x07', '0x4F', '0xC8', '0x43', '0x19', '0x53', '0x9F', '0xD0', '0x63', '0xDF', '0xC5', '0x46', '0xDF', '0x43', '0x69', '0x3F']</v>
      </c>
      <c r="G2659" s="1" t="str">
        <f>TRIM(MID(A2659, FIND("Checksum:", A2659) + 9, FIND("(", A2659) - FIND("Checksum:", A2659) - 9))</f>
        <v>0x1B64</v>
      </c>
      <c r="H2659" s="1" t="str">
        <f>TRIM(MID(A2659, FIND("(", A2659) + 1, FIND(")", A2659) - FIND("(", A2659) - 1))</f>
        <v>big</v>
      </c>
    </row>
    <row r="2660" spans="1:8" hidden="1" x14ac:dyDescent="0.25">
      <c r="A2660" t="s">
        <v>2658</v>
      </c>
      <c r="B2660" s="1" t="str">
        <f>TRIM(MID(A2660, FIND("Index:", A2660) + 6, FIND(",", A2660) - FIND("Index:", A2660) - 6))</f>
        <v>394654</v>
      </c>
      <c r="C2660" s="1" t="str">
        <f>TRIM(MID(A2660, FIND("Length:", A2660) + 7, FIND(",", A2660, FIND("Length:", A2660)) - FIND("Length:", A2660) - 7))</f>
        <v>166</v>
      </c>
      <c r="D2660" s="1">
        <f>COUNTIF(C:C,C2660)</f>
        <v>14</v>
      </c>
      <c r="E2660" s="1" t="str">
        <f t="shared" si="41"/>
        <v>0xC5</v>
      </c>
      <c r="F2660" s="2" t="str">
        <f>TRIM(MID(A2660, FIND("Message:", A2660) + 8, FIND("]", A2660) - FIND("Message:", A2660) - 7))</f>
        <v>['0xC5', '0x4D', '0x9F', '0x66', '0x69', '0x3F', '0x19', '0x4E', '0x8E', '0x65', '0x89', '0xF3', '0x67', '0x6A', '0x3F', '0x48', '0x3E', '0x3E', '0x3F', '0x3F', '0x54', '0x68', '0x3A', '0x3E', '0x3F', '0x43', '0x44', '0x6F', '0x3E', '0x55', '0x69', '0x37', '0x85', '0xD9', '0x3E', '0x37', '0x85', '0xCF', '0xCA', '0x6A', '0x3E', '0x37', '0x85', '0xD7', '0x3E', '0x37', '0x85', '0x38', '0x6B', '0xCD', '0x3F', '0x46', '0x3F', '0x3B', '0x3F', '0x46', '0xBE', '0x6C', '0x4B', '0x03', '0x3E', '0x37', '0x85', '0x82', '0x3E', '0x76', '0x6D', '0x37', '0x85', '0xC9', '0x3E', '0x37', '0x85', '0x89', '0x78', '0x6E', '0x3E', '0x37', '0x85', '0xEF', '0x3E', '0x37', '0x85', '0x54', '0x6F', '0x8C', '0x3F', '0x45', '0x3D', '0xE5', '0x49', '0x6F', '0x5C', '0x70', '0xAE', '0x5F', '0x4A', '0xBF', '0x85', '0xAB', '0xA9', '0x63', '0x71', '0xE0', '0x6A', '0xE0', '0x49', '0x6F', '0xAE', '0x07', '0x0C', '0x72', '0x4A', '0xBF', '0x86', '0x05', '0xA9', '0xE0', '0x6A', '0xFC', '0x73', '0xE0', '0x3F', '0xAA', '0x4A', '0xBF', '0x4E', '0x77', '0x0E', '0x74', '0x4B', '0xBF', '0x86', '0xB8', '0x79', '0xF0', '0xCF', '0xF8', '0x75', '0x3F', '0x4A', '0xBF', '0x4E', '0x7B', '0x6B', '0xDF', '0xD3', '0x76', '0x4B', '0xBF', '0x86', '0xB7', '0x79', '0xF0', '0xCF', '0xF9', '0x77', '0x3F', '0x4A', '0xBF', '0x4E', '0x55', '0x6B', '0xDF', '0xAF', '0x78']</v>
      </c>
      <c r="G2660" s="1" t="str">
        <f>TRIM(MID(A2660, FIND("Checksum:", A2660) + 9, FIND("(", A2660) - FIND("Checksum:", A2660) - 9))</f>
        <v>0x4BBF</v>
      </c>
      <c r="H2660" s="1" t="str">
        <f>TRIM(MID(A2660, FIND("(", A2660) + 1, FIND(")", A2660) - FIND("(", A2660) - 1))</f>
        <v>big</v>
      </c>
    </row>
    <row r="2661" spans="1:8" hidden="1" x14ac:dyDescent="0.25">
      <c r="A2661" t="s">
        <v>2659</v>
      </c>
      <c r="B2661" s="1" t="str">
        <f>TRIM(MID(A2661, FIND("Index:", A2661) + 6, FIND(",", A2661) - FIND("Index:", A2661) - 6))</f>
        <v>394784</v>
      </c>
      <c r="C2661" s="1" t="str">
        <f>TRIM(MID(A2661, FIND("Length:", A2661) + 7, FIND(",", A2661, FIND("Length:", A2661)) - FIND("Length:", A2661) - 7))</f>
        <v>116</v>
      </c>
      <c r="D2661" s="1">
        <f>COUNTIF(C:C,C2661)</f>
        <v>7</v>
      </c>
      <c r="E2661" s="1" t="str">
        <f t="shared" si="41"/>
        <v>0x4B</v>
      </c>
      <c r="F2661" s="2" t="str">
        <f>TRIM(MID(A2661, FIND("Message:", A2661) + 8, FIND("]", A2661) - FIND("Message:", A2661) - 7))</f>
        <v>['0x4B', '0xBF', '0x86', '0xB8', '0x79', '0xF0', '0xCF', '0xF8', '0x75', '0x3F', '0x4A', '0xBF', '0x4E', '0x7B', '0x6B', '0xDF', '0xD3', '0x76', '0x4B', '0xBF', '0x86', '0xB7', '0x79', '0xF0', '0xCF', '0xF9', '0x77', '0x3F', '0x4A', '0xBF', '0x4E', '0x55', '0x6B', '0xDF', '0xAF', '0x78', '0x4B', '0xBF', '0x86', '0x2A', '0x79', '0xF0', '0xCF', '0x6E', '0x79', '0x3F', '0x4A', '0xBF', '0x4E', '0x97', '0x6B', '0xDF', '0xF3', '0x7A', '0x4B', '0xBF', '0x86', '0xB5', '0x79', '0xF0', '0xCF', '0xFB', '0x7B', '0x3F', '0x4A', '0xBF', '0x4E', '0x99', '0x6B', '0xDF', '0xF7', '0x7C', '0x4B', '0xBF', '0x85', '0x8B', '0x79', '0xF0', '0xCF', '0xD2', '0x7D', '0x3F', '0x4A', '0xBF', '0x85', '0x03', '0x6B', '0xDF', '0x9A', '0x7E', '0x49', '0xBF', '0x4D', '0x69', '0xA9', '0xE0', '0x6A', '0x33', '0x7F', '0xE0', '0x3F', '0xAA', '0x4A', '0xBF', '0x86', '0xC4', '0x9F', '0x40', '0x4B', '0xBF', '0x4E', '0xA9', '0x79', '0xF0', '0xBF', '0x6D']</v>
      </c>
      <c r="G2661" s="1" t="str">
        <f>TRIM(MID(A2661, FIND("Checksum:", A2661) + 9, FIND("(", A2661) - FIND("Checksum:", A2661) - 9))</f>
        <v>0x413F</v>
      </c>
      <c r="H2661" s="1" t="str">
        <f>TRIM(MID(A2661, FIND("(", A2661) + 1, FIND(")", A2661) - FIND("(", A2661) - 1))</f>
        <v>big</v>
      </c>
    </row>
    <row r="2662" spans="1:8" hidden="1" x14ac:dyDescent="0.25">
      <c r="A2662" t="s">
        <v>2660</v>
      </c>
      <c r="B2662" s="1" t="str">
        <f>TRIM(MID(A2662, FIND("Index:", A2662) + 6, FIND(",", A2662) - FIND("Index:", A2662) - 6))</f>
        <v>395107</v>
      </c>
      <c r="C2662" s="1" t="str">
        <f>TRIM(MID(A2662, FIND("Length:", A2662) + 7, FIND(",", A2662, FIND("Length:", A2662)) - FIND("Length:", A2662) - 7))</f>
        <v>216</v>
      </c>
      <c r="D2662" s="1">
        <f>COUNTIF(C:C,C2662)</f>
        <v>17</v>
      </c>
      <c r="E2662" s="1" t="str">
        <f t="shared" si="41"/>
        <v>0x58</v>
      </c>
      <c r="F2662" s="2" t="str">
        <f>TRIM(MID(A2662, FIND("Message:", A2662) + 8, FIND("]", A2662) - FIND("Message:", A2662) - 7))</f>
        <v>['0x58', '0x79', '0xF0', '0xCF', '0x3F', '0xC6', '0xEA', '0xCA', '0x4E', '0x59', '0x42', '0x19', '0x78', '0x9F', '0xDF', '0xC5', '0x4C', '0xBE', '0x5A', '0x69', '0x3F', '0x3F', '0xAA', '0x4A', '0xBF', '0x85', '0x7C', '0x5B', '0xD7', '0x79', '0xF0', '0xCF', '0x3F', '0x89', '0x60', '0x96', '0x5C', '0x89', '0x60', '0xA9', '0xEB', '0x4A', '0xBF', '0x86', '0x6C', '0x5D', '0xC3', '0xC5', '0xEE', '0x6A', '0xDF', '0x3F', '0xAA', '0x0A', '0x5E', '0x2C', '0x3F', '0x4A', '0xBF', '0x85', '0x7F', '0x79', '0x52', '0x5F', '0xF0', '0xBF', '0x3F', '0xC6', '0xEA', '0xCA', '0x3F', '0x0B', '0x60', '0x2C', '0x7F', '0x4A', '0xBF', '0x85', '0x81', '0x79', '0x96', '0x61', '0xF0', '0xBF', '0x3F', '0xC6', '0xE8', '0xCA', '0x3F', '0x0B', '0x62', '0xC5', '0x1C', '0x4A', '0xBF', '0x86', '0xE7', '0x79', '0x36', '0x63', '0xF0', '0xCF', '0x3F', '0x9F', '0xE2', '0x7F', '0x58', '0xBD', '0x64', '0x07', '0x5F', '0xC8', '0x3F', '0xC5', '0x1B', '0x4A', '0xFD', '0x65', '0xBF', '0x86', '0xE7', '0x79', '0xF0', '0xCF', '0x3F', '0x0D', '0x66', '0x9F', '0xE2', '0x7F', '0x48', '0x07', '0xBF', '0xC8', '0x40', '0x67', '0x3F', '0xC5', '0x17', '0x49', '0xBF', '0x86', '0xC2', '0xD5', '0x68', '0x69', '0x0F', '0x3F', '0xAA', '0x2C', '0x3F', '0x4A', '0x80', '0x69', '0xBF', '0x85', '0x8B', '0x79', '0xF0', '0xBF', '0x3F', '0xA3', '0x6A', '0xC6', '0xE7', '0xC8', '0x68', '0x4A', '0xBF', '0x85', '0xD9', '0x6B', '0x80', '0x79', '0xF0', '0xBF', '0x3F', '0xC6', '0xED', '0x0A', '0x6C', '0xCA', '0x40', '0x4C', '0x3F', '0x3F', '0xBF', '0x4A', '0x4C', '0x6D', '0xBF', '0x85', '0x81', '0x79', '0xF0', '0xBF', '0x3F', '0x9D', '0x6E', '0xC6', '0xE9', '0xCA', '0x3F', '0xC5', '0x1D', '0x1A', '0x26', '0x6F', '0x53', '0x79', '0xF0', '0xBF', '0x3F', '0xC6', '0xE7', '0xDA']</v>
      </c>
      <c r="G2662" s="1" t="str">
        <f>TRIM(MID(A2662, FIND("Checksum:", A2662) + 9, FIND("(", A2662) - FIND("Checksum:", A2662) - 9))</f>
        <v>0x70CA</v>
      </c>
      <c r="H2662" s="1" t="str">
        <f>TRIM(MID(A2662, FIND("(", A2662) + 1, FIND(")", A2662) - FIND("(", A2662) - 1))</f>
        <v>big</v>
      </c>
    </row>
    <row r="2663" spans="1:8" hidden="1" x14ac:dyDescent="0.25">
      <c r="A2663" t="s">
        <v>2661</v>
      </c>
      <c r="B2663" s="1" t="str">
        <f>TRIM(MID(A2663, FIND("Index:", A2663) + 6, FIND(",", A2663) - FIND("Index:", A2663) - 6))</f>
        <v>395310</v>
      </c>
      <c r="C2663" s="1" t="str">
        <f>TRIM(MID(A2663, FIND("Length:", A2663) + 7, FIND(",", A2663, FIND("Length:", A2663)) - FIND("Length:", A2663) - 7))</f>
        <v>236</v>
      </c>
      <c r="D2663" s="1">
        <f>COUNTIF(C:C,C2663)</f>
        <v>16</v>
      </c>
      <c r="E2663" s="1" t="str">
        <f t="shared" si="41"/>
        <v>0xC5</v>
      </c>
      <c r="F2663" s="2" t="str">
        <f>TRIM(MID(A2663, FIND("Message:", A2663) + 8, FIND("]", A2663) - FIND("Message:", A2663) - 7))</f>
        <v>['0xC5', '0x1D', '0x1A', '0x26', '0x6F', '0x53', '0x79', '0xF0', '0xBF', '0x3F', '0xC6', '0xE7', '0xDA', '0x70', '0xCA', '0x3F', '0xC5', '0x1B', '0x1A', '0x50', '0x79', '0x3F', '0x71', '0xF0', '0xBF', '0x3F', '0xC6', '0xED', '0xCA', '0x3F', '0x20', '0x72', '0xC5', '0x1A', '0x1A', '0x4D', '0x79', '0xF0', '0xBF', '0xE3', '0x73', '0x3F', '0xC6', '0xE8', '0xCA', '0x3F', '0xC5', '0x19', '0x4B', '0x74', '0x4A', '0xBF', '0x87', '0xA1', '0x79', '0xF0', '0xCF', '0xE1', '0x75', '0x3F', '0x9F', '0xE2', '0x7F', '0x58', '0x07', '0x4F', '0x65', '0x76', '0xC8', '0x3F', '0xC5', '0x18', '0x49', '0xBF', '0x86', '0xEB', '0x77', '0xC1', '0x69', '0x0F', '0x3F', '0xAA', '0x29', '0x3F', '0x04', '0x78', '0x1A', '0x44', '0x6A', '0xDF', '0x19', '0x43', '0x9F', '0x1D', '0x79', '0xDF', '0xC5', '0x47', '0x69', '0x3F', '0x3F', '0xAA', '0xF8', '0x7A', '0x3E', '0x37', '0x86', '0xC4', '0x3E', '0x37', '0x85', '0x36', '0x7B', '0x7F', '0x3E', '0x37', '0x86', '0xC0', '0x3F', '0xAA', '0xA1', '0x7C', '0x8E', '0x61', '0x4A', '0xBF', '0x85', '0xFF', '0x19', '0x15', '0x7D', '0x83', '0xA9', '0xE0', '0x6A', '0xE0', '0x4A', '0xBF', '0xE0', '0x7E', '0x85', '0xAF', '0x79', '0xF0', '0xCF', '0x3F', '0x69', '0x96', '0x7F', '0xE7', '0xCA', '0x43', '0x19', '0x7F', '0x4A', '0xBF', '0x18', '0x40', '0x87', '0xB3', '0xA9', '0xE0', '0x6A', '0xE0', '0x1A', '0x6B', '0x41', '0x80', '0x79', '0xF0', '0xBF', '0x3F', '0xC6', '0xEC', '0xDE', '0x42', '0xC8', '0x6E', '0x4A', '0xBF', '0x86', '0xC1', '0xA9', '0x75', '0x43', '0xEF', '0x69', '0xE7', '0xCA', '0x69', '0x4A', '0xBF', '0xC2', '0x44', '0x86', '0xC2', '0xA9', '0xEF', '0x69', '0xE7', '0xCA', '0x43', '0x45', '0x64', '0x4A', '0xBF', '0x86', '0x29', '0x79', '0xF0', '0xCD', '0x46', '0xBF', '0x3F', '0xC6', '0xE8', '0xC8', '0x5E', '0x1A', '0x36', '0x47', '0x74', '0x79', '0xF0', '0xCF', '0x3F', '0xC6', '0xEE', '0xEA', '0x48', '0xC8', '0x59', '0x4A', '0xBF', '0x85', '0x8C']</v>
      </c>
      <c r="G2663" s="1" t="str">
        <f>TRIM(MID(A2663, FIND("Checksum:", A2663) + 9, FIND("(", A2663) - FIND("Checksum:", A2663) - 9))</f>
        <v>0x79FF</v>
      </c>
      <c r="H2663" s="1" t="str">
        <f>TRIM(MID(A2663, FIND("(", A2663) + 1, FIND(")", A2663) - FIND("(", A2663) - 1))</f>
        <v>big</v>
      </c>
    </row>
    <row r="2664" spans="1:8" hidden="1" x14ac:dyDescent="0.25">
      <c r="A2664" t="s">
        <v>2662</v>
      </c>
      <c r="B2664" s="1" t="str">
        <f>TRIM(MID(A2664, FIND("Index:", A2664) + 6, FIND(",", A2664) - FIND("Index:", A2664) - 6))</f>
        <v>395423</v>
      </c>
      <c r="C2664" s="1" t="str">
        <f>TRIM(MID(A2664, FIND("Length:", A2664) + 7, FIND(",", A2664, FIND("Length:", A2664)) - FIND("Length:", A2664) - 7))</f>
        <v>134</v>
      </c>
      <c r="D2664" s="1">
        <f>COUNTIF(C:C,C2664)</f>
        <v>20</v>
      </c>
      <c r="E2664" s="1" t="str">
        <f t="shared" si="41"/>
        <v>0x7F</v>
      </c>
      <c r="F2664" s="2" t="str">
        <f>TRIM(MID(A2664, FIND("Message:", A2664) + 8, FIND("]", A2664) - FIND("Message:", A2664) - 7))</f>
        <v>['0x7F', '0x3E', '0x37', '0x86', '0xC0', '0x3F', '0xAA', '0xA1', '0x7C', '0x8E', '0x61', '0x4A', '0xBF', '0x85', '0xFF', '0x19', '0x15', '0x7D', '0x83', '0xA9', '0xE0', '0x6A', '0xE0', '0x4A', '0xBF', '0xE0', '0x7E', '0x85', '0xAF', '0x79', '0xF0', '0xCF', '0x3F', '0x69', '0x96', '0x7F', '0xE7', '0xCA', '0x43', '0x19', '0x7F', '0x4A', '0xBF', '0x18', '0x40', '0x87', '0xB3', '0xA9', '0xE0', '0x6A', '0xE0', '0x1A', '0x6B', '0x41', '0x80', '0x79', '0xF0', '0xBF', '0x3F', '0xC6', '0xEC', '0xDE', '0x42', '0xC8', '0x6E', '0x4A', '0xBF', '0x86', '0xC1', '0xA9', '0x75', '0x43', '0xEF', '0x69', '0xE7', '0xCA', '0x69', '0x4A', '0xBF', '0xC2', '0x44', '0x86', '0xC2', '0xA9', '0xEF', '0x69', '0xE7', '0xCA', '0x43', '0x45', '0x64', '0x4A', '0xBF', '0x86', '0x29', '0x79', '0xF0', '0xCD', '0x46', '0xBF', '0x3F', '0xC6', '0xE8', '0xC8', '0x5E', '0x1A', '0x36', '0x47', '0x74', '0x79', '0xF0', '0xCF', '0x3F', '0xC6', '0xEE', '0xEA', '0x48', '0xC8', '0x59', '0x4A', '0xBF', '0x85', '0x8C', '0x79', '0xFF', '0x49', '0xF0', '0xBF', '0x3F', '0xC6', '0xEE', '0xCA', '0x53', '0x0D']</v>
      </c>
      <c r="G2664" s="1" t="str">
        <f>TRIM(MID(A2664, FIND("Checksum:", A2664) + 9, FIND("(", A2664) - FIND("Checksum:", A2664) - 9))</f>
        <v>0x4A4A</v>
      </c>
      <c r="H2664" s="1" t="str">
        <f>TRIM(MID(A2664, FIND("(", A2664) + 1, FIND(")", A2664) - FIND("(", A2664) - 1))</f>
        <v>big</v>
      </c>
    </row>
    <row r="2665" spans="1:8" hidden="1" x14ac:dyDescent="0.25">
      <c r="A2665" t="s">
        <v>2663</v>
      </c>
      <c r="B2665" s="1" t="str">
        <f>TRIM(MID(A2665, FIND("Index:", A2665) + 6, FIND(",", A2665) - FIND("Index:", A2665) - 6))</f>
        <v>395492</v>
      </c>
      <c r="C2665" s="1" t="str">
        <f>TRIM(MID(A2665, FIND("Length:", A2665) + 7, FIND(",", A2665, FIND("Length:", A2665)) - FIND("Length:", A2665) - 7))</f>
        <v>112</v>
      </c>
      <c r="D2665" s="1">
        <f>COUNTIF(C:C,C2665)</f>
        <v>8</v>
      </c>
      <c r="E2665" s="1" t="str">
        <f t="shared" si="41"/>
        <v>0xA9</v>
      </c>
      <c r="F2665" s="2" t="str">
        <f>TRIM(MID(A2665, FIND("Message:", A2665) + 8, FIND("]", A2665) - FIND("Message:", A2665) - 7))</f>
        <v>['0xA9', '0x75', '0x43', '0xEF', '0x69', '0xE7', '0xCA', '0x69', '0x4A', '0xBF', '0xC2', '0x44', '0x86', '0xC2', '0xA9', '0xEF', '0x69', '0xE7', '0xCA', '0x43', '0x45', '0x64', '0x4A', '0xBF', '0x86', '0x29', '0x79', '0xF0', '0xCD', '0x46', '0xBF', '0x3F', '0xC6', '0xE8', '0xC8', '0x5E', '0x1A', '0x36', '0x47', '0x74', '0x79', '0xF0', '0xCF', '0x3F', '0xC6', '0xEE', '0xEA', '0x48', '0xC8', '0x59', '0x4A', '0xBF', '0x85', '0x8C', '0x79', '0xFF', '0x49', '0xF0', '0xBF', '0x3F', '0xC6', '0xEE', '0xCA', '0x53', '0x0D', '0x4A', '0x4A', '0xBF', '0x85', '0x8B', '0x79', '0xF0', '0xBF', '0x8F', '0x4B', '0x3F', '0xC6', '0xEB', '0xC8', '0x4D', '0x1A', '0x6C', '0xD9', '0x4C', '0x79', '0xF0', '0xBF', '0x3F', '0xC6', '0xEC', '0xC8', '0x32', '0x4D', '0x48', '0x4A', '0xBF', '0x86', '0xEB', '0x79', '0xF0', '0x7C', '0x4E', '0xCF', '0x3F', '0x69', '0xE7', '0xC8', '0x42', '0xF1', '0xAB', '0x4F', '0x8D']</v>
      </c>
      <c r="G2665" s="1" t="str">
        <f>TRIM(MID(A2665, FIND("Checksum:", A2665) + 9, FIND("(", A2665) - FIND("Checksum:", A2665) - 9))</f>
        <v>0x3F48</v>
      </c>
      <c r="H2665" s="1" t="str">
        <f>TRIM(MID(A2665, FIND("(", A2665) + 1, FIND(")", A2665) - FIND("(", A2665) - 1))</f>
        <v>big</v>
      </c>
    </row>
    <row r="2666" spans="1:8" hidden="1" x14ac:dyDescent="0.25">
      <c r="A2666" t="s">
        <v>2664</v>
      </c>
      <c r="B2666" s="1" t="str">
        <f>TRIM(MID(A2666, FIND("Index:", A2666) + 6, FIND(",", A2666) - FIND("Index:", A2666) - 6))</f>
        <v>395763</v>
      </c>
      <c r="C2666" s="1" t="str">
        <f>TRIM(MID(A2666, FIND("Length:", A2666) + 7, FIND(",", A2666, FIND("Length:", A2666)) - FIND("Length:", A2666) - 7))</f>
        <v>149</v>
      </c>
      <c r="D2666" s="1">
        <f>COUNTIF(C:C,C2666)</f>
        <v>25</v>
      </c>
      <c r="E2666" s="1" t="str">
        <f t="shared" si="41"/>
        <v>0xEE</v>
      </c>
      <c r="F2666" s="2" t="str">
        <f>TRIM(MID(A2666, FIND("Message:", A2666) + 8, FIND("]", A2666) - FIND("Message:", A2666) - 7))</f>
        <v>['0xEE', '0x4C', '0xA9', '0xEC', '0xC6', '0xEC', '0xC8', '0x48', '0x1A', '0xC1', '0x4D', '0x4B', '0x79', '0xF0', '0xBF', '0x3F', '0xC6', '0xEE', '0xB7', '0x4E', '0xC8', '0x55', '0x1A', '0x47', '0x79', '0xF0', '0xCF', '0x08', '0x4F', '0x3F', '0xC6', '0xEE', '0xCA', '0x50', '0x4A', '0xBF', '0x69', '0x50', '0x42', '0x4D', '0x79', '0xF0', '0xCF', '0x3F', '0x1A', '0x73', '0x51', '0x40', '0x89', '0x47', '0xDF', '0x7C', '0x6A', '0xE0', '0x0A', '0x52', '0x3E', '0x37', '0x85', '0xFD', '0x3E', '0x37', '0x85', '0x46', '0x53', '0x7F', '0x3E', '0x37', '0x86', '0xE9', '0x3E', '0x37', '0x2E', '0x54', '0x85', '0x89', '0x3E', '0x37', '0x85', '0x86', '0x4A', '0x2F', '0x55', '0x7F', '0x50', '0xC3', '0xA9', '0xEF', '0x69', '0xE7', '0xD3', '0x56', '0xC8', '0x42', '0xF0', '0xC8', '0x3F', '0x48', '0xDF', '0x82', '0x57', '0x69', '0x3F', '0x48', '0x1A', '0xA8', '0x79', '0xF0', '0x75', '0x58', '0xBF', '0x3F', '0xC6', '0xED', '0xC8', '0x58', '0x4A', '0x77', '0x59', '0xBF', '0x86', '0xE7', '0x79', '0xF0', '0xCF', '0x3F', '0x00', '0x5A', '0x9F', '0xE2', '0x7F', '0x48', '0x07', '0xBF', '0xCA', '0x36', '0x5B', '0x50', '0x1A', '0xA0', '0x79', '0xF0', '0xCF', '0x3F', '0xDF', '0x5C', '0xC6', '0xEE', '0xC8']</v>
      </c>
      <c r="G2666" s="1" t="str">
        <f>TRIM(MID(A2666, FIND("Checksum:", A2666) + 9, FIND("(", A2666) - FIND("Checksum:", A2666) - 9))</f>
        <v>0x4B4A</v>
      </c>
      <c r="H2666" s="1" t="str">
        <f>TRIM(MID(A2666, FIND("(", A2666) + 1, FIND(")", A2666) - FIND("(", A2666) - 1))</f>
        <v>big</v>
      </c>
    </row>
    <row r="2667" spans="1:8" hidden="1" x14ac:dyDescent="0.25">
      <c r="A2667" t="s">
        <v>2665</v>
      </c>
      <c r="B2667" s="1" t="str">
        <f>TRIM(MID(A2667, FIND("Index:", A2667) + 6, FIND(",", A2667) - FIND("Index:", A2667) - 6))</f>
        <v>396267</v>
      </c>
      <c r="C2667" s="1" t="str">
        <f>TRIM(MID(A2667, FIND("Length:", A2667) + 7, FIND(",", A2667, FIND("Length:", A2667)) - FIND("Length:", A2667) - 7))</f>
        <v>248</v>
      </c>
      <c r="D2667" s="1">
        <f>COUNTIF(C:C,C2667)</f>
        <v>12</v>
      </c>
      <c r="E2667" s="1" t="str">
        <f t="shared" si="41"/>
        <v>0xDC</v>
      </c>
      <c r="F2667" s="2" t="str">
        <f>TRIM(MID(A2667, FIND("Message:", A2667) + 8, FIND("]", A2667) - FIND("Message:", A2667) - 7))</f>
        <v>['0xDC', '0x44', '0xC5', '0x4A', '0x69', '0x40', '0x1A', '0xAE', '0x79', '0x40', '0x45', '0xF0', '0xBF', '0x3F', '0xC6', '0xEE', '0xCA', '0x61', '0x17', '0x46', '0x1A', '0x54', '0x4B', '0xBF', '0x87', '0xB3', '0x79', '0x74', '0x47', '0xF0', '0xCF', '0x3F', '0x4A', '0x3F', '0x4F', '0x3F', '0x5F', '0x48', '0x79', '0xFB', '0x7A', '0x00', '0xCF', '0x3F', '0x79', '0xC0', '0x49', '0xF7', '0x4A', '0x6F', '0xAE', '0x9F', '0xAC', '0xE2', '0xD8', '0x4A', '0x79', '0xF0', '0xCF', '0x3F', '0xAC', '0x1C', '0x79', '0x06', '0x4B', '0x12', '0xC8', '0x4E', '0x4A', '0x6F', '0xAE', '0xA1', '0x7E', '0x4C', '0x79', '0xF0', '0xCF', '0x3F', '0x7C', '0xE2', '0xC8', '0xED', '0x4D', '0x48', '0x1A', '0xA1', '0x79', '0xF0', '0xCF', '0x3F', '0xCA', '0x4E', '0x69', '0xE7', '0xC8', '0x48', '0x19', '0x9E', '0x9F', '0x08', '0x4F', '0xE0', '0xAF', '0x3E', '0xDF', '0x44', '0x69', '0x40', '0xEB', '0x50', '0x49', '0x6F', '0xAE', '0x6D', '0x1A', '0x9B', '0xA9', '0x84', '0x51', '0xE0', '0x6A', '0xE0', '0x8E', '0x65', '0x3F', '0xAA', '0x5B', '0x52', '0x3E', '0x37', '0x86', '0xE9', '0x3E', '0x37', '0x85', '0x33', '0x53', '0xFD', '0x3E', '0x37', '0x87', '0xA1', '0x3E', '0x37', '0x65', '0x54', '0x85', '0x7F', '0x19', '0x96', '0x1A', '0x95', '0x9F', '0x58', '0x55', '0xE0', '0x5F', '0xF8', '0x1A', '0x94', '0x69', '0x40', '0xE6', '0x56', '0x79', '0xF0', '0xCF', '0x3F', '0x9F', '0xE2', '0x7F', '0xD1', '0x57', '0x58', '0x07', '0x4F', '0xC8', '0x45', '0x4A', '0xBF', '0x1E', '0x58', '0x85', '0x03', '0xDC', '0xD0', '0x79', '0xF0', '0xCF', '0xC8', '0x59', '0x3F', '0xDF', '0x43', '0x6C', '0xE8', '0x49', '0xBF', '0x1A', '0x5A', '0x85', '0x03', '0x7C', '0xE0', '0xCF', '0x3F', '0x4A', '0x99', '0x5B', '0x6F', '0xAD', '0xED', '0x4B', '0xBF', '0x42', '0x43', '0xF6', '0x5C', '0x79', '0xF0', '0xCF', '0x3F', '0x7A', '0x00', '0xCF', '0x20', '0x5D', '0x3F', '0xA2', '0x1C', '0x7A', '0xEB', '0x8A', '0x47', '0x93', '0x5E', '0x72', '0xF6', '0xC8', '0x45', '0xAC', '0x00', '0x4A', '0xCC', '0x5F', '0x6F', '0xAD', '0xED']</v>
      </c>
      <c r="G2667" s="1" t="str">
        <f>TRIM(MID(A2667, FIND("Checksum:", A2667) + 9, FIND("(", A2667) - FIND("Checksum:", A2667) - 9))</f>
        <v>0x79F0</v>
      </c>
      <c r="H2667" s="1" t="str">
        <f>TRIM(MID(A2667, FIND("(", A2667) + 1, FIND(")", A2667) - FIND("(", A2667) - 1))</f>
        <v>big</v>
      </c>
    </row>
    <row r="2668" spans="1:8" hidden="1" x14ac:dyDescent="0.25">
      <c r="A2668" t="s">
        <v>2666</v>
      </c>
      <c r="B2668" s="1" t="str">
        <f>TRIM(MID(A2668, FIND("Index:", A2668) + 6, FIND(",", A2668) - FIND("Index:", A2668) - 6))</f>
        <v>396564</v>
      </c>
      <c r="C2668" s="1" t="str">
        <f>TRIM(MID(A2668, FIND("Length:", A2668) + 7, FIND(",", A2668, FIND("Length:", A2668)) - FIND("Length:", A2668) - 7))</f>
        <v>99</v>
      </c>
      <c r="D2668" s="1">
        <f>COUNTIF(C:C,C2668)</f>
        <v>6</v>
      </c>
      <c r="E2668" s="1" t="str">
        <f t="shared" si="41"/>
        <v>0x86</v>
      </c>
      <c r="F2668" s="2" t="str">
        <f>TRIM(MID(A2668, FIND("Message:", A2668) + 8, FIND("]", A2668) - FIND("Message:", A2668) - 7))</f>
        <v>['0x86', '0x65', '0x10', '0x49', '0xBF', '0x42', '0x45', '0x4B', '0x6F', '0xC0', '0x66', '0xAD', '0xEF', '0x7C', '0xE0', '0xCF', '0x3F', '0x7A', '0xEA', '0x67', '0x00', '0xCF', '0x3F', '0x7C', '0xF7', '0x49', '0xBF', '0xF3', '0x68', '0x85', '0xFD', '0x8C', '0x47', '0x69', '0x10', '0x3F', '0x78', '0x69', '0xAA', '0xD2', '0x95', '0x4A', '0xBF', '0x85', '0x03', '0x0F', '0x6A', '0x4B', '0x6F', '0xAD', '0xED', '0x79', '0xF0', '0xCF', '0xFA', '0x6B', '0x3F', '0x4A', '0xBF', '0x42', '0x47', '0x62', '0xE8', '0x89', '0x6C', '0x79', '0xF0', '0xCF', '0x3F', '0x7A', '0x00', '0xCF', '0x30', '0x6D', '0x3F', '0x89', '0x47', '0xAC', '0x7C', '0x79', '0xFB', '0x1C', '0x6E', '0x89', '0x47', '0x7C', '0xE6', '0xC8', '0x47', '0x4A', '0xFC', '0x6F', '0xBF', '0x42', '0x47', '0x79', '0xF0', '0xCF', '0x3F']</v>
      </c>
      <c r="G2668" s="1" t="str">
        <f>TRIM(MID(A2668, FIND("Checksum:", A2668) + 9, FIND("(", A2668) - FIND("Checksum:", A2668) - 9))</f>
        <v>0x3270</v>
      </c>
      <c r="H2668" s="1" t="str">
        <f>TRIM(MID(A2668, FIND("(", A2668) + 1, FIND(")", A2668) - FIND("(", A2668) - 1))</f>
        <v>big</v>
      </c>
    </row>
    <row r="2669" spans="1:8" hidden="1" x14ac:dyDescent="0.25">
      <c r="A2669" t="s">
        <v>2667</v>
      </c>
      <c r="B2669" s="1" t="str">
        <f>TRIM(MID(A2669, FIND("Index:", A2669) + 6, FIND(",", A2669) - FIND("Index:", A2669) - 6))</f>
        <v>397036</v>
      </c>
      <c r="C2669" s="1" t="str">
        <f>TRIM(MID(A2669, FIND("Length:", A2669) + 7, FIND(",", A2669, FIND("Length:", A2669)) - FIND("Length:", A2669) - 7))</f>
        <v>56</v>
      </c>
      <c r="D2669" s="1">
        <f>COUNTIF(C:C,C2669)</f>
        <v>12</v>
      </c>
      <c r="E2669" s="1" t="str">
        <f t="shared" si="41"/>
        <v>0x4B</v>
      </c>
      <c r="F2669" s="2" t="str">
        <f>TRIM(MID(A2669, FIND("Message:", A2669) + 8, FIND("]", A2669) - FIND("Message:", A2669) - 7))</f>
        <v>['0x4B', '0x6F', '0xAD', '0xF1', '0x7A', '0x28', '0x45', '0xEB', '0x79', '0x00', '0xCF', '0x3F', '0xA2', '0x1C', '0x78', '0x46', '0x7A', '0xEB', '0x72', '0xF6', '0xC8', '0x4F', '0x1A', '0x48', '0x47', '0x89', '0x4C', '0x6F', '0xAD', '0xED', '0x79', '0xF0', '0x92', '0x48', '0xCF', '0x3F', '0x7B', '0x10', '0xCF', '0x3F', '0x79', '0x6B', '0x49', '0x0B', '0x4B', '0x6F', '0xAD', '0xF1', '0x7A', '0x00', '0x29', '0x4A', '0xCF', '0x3F', '0x79', '0xFB']</v>
      </c>
      <c r="G2669" s="1" t="str">
        <f>TRIM(MID(A2669, FIND("Checksum:", A2669) + 9, FIND("(", A2669) - FIND("Checksum:", A2669) - 9))</f>
        <v>0x1A81</v>
      </c>
      <c r="H2669" s="1" t="str">
        <f>TRIM(MID(A2669, FIND("(", A2669) + 1, FIND(")", A2669) - FIND("(", A2669) - 1))</f>
        <v>big</v>
      </c>
    </row>
    <row r="2670" spans="1:8" hidden="1" x14ac:dyDescent="0.25">
      <c r="A2670" t="s">
        <v>2668</v>
      </c>
      <c r="B2670" s="1" t="str">
        <f>TRIM(MID(A2670, FIND("Index:", A2670) + 6, FIND(",", A2670) - FIND("Index:", A2670) - 6))</f>
        <v>397062</v>
      </c>
      <c r="C2670" s="1" t="str">
        <f>TRIM(MID(A2670, FIND("Length:", A2670) + 7, FIND(",", A2670, FIND("Length:", A2670)) - FIND("Length:", A2670) - 7))</f>
        <v>137</v>
      </c>
      <c r="D2670" s="1">
        <f>COUNTIF(C:C,C2670)</f>
        <v>26</v>
      </c>
      <c r="E2670" s="1" t="str">
        <f t="shared" si="41"/>
        <v>0x4C</v>
      </c>
      <c r="F2670" s="2" t="str">
        <f>TRIM(MID(A2670, FIND("Message:", A2670) + 8, FIND("]", A2670) - FIND("Message:", A2670) - 7))</f>
        <v>['0x4C', '0x6F', '0xAD', '0xED', '0x79', '0xF0', '0x92', '0x48', '0xCF', '0x3F', '0x7B', '0x10', '0xCF', '0x3F', '0x79', '0x6B', '0x49', '0x0B', '0x4B', '0x6F', '0xAD', '0xF1', '0x7A', '0x00', '0x29', '0x4A', '0xCF', '0x3F', '0x79', '0xFB', '0x1A', '0x81', '0x89', '0xF3', '0x4B', '0x47', '0xDF', '0x58', '0x6A', '0xE0', '0x4A', '0x6F', '0xCF', '0x4C', '0xAD', '0xEF', '0x1B', '0x7C', '0x79', '0xF0', '0xCF', '0xBB', '0x4D', '0x3F', '0x7A', '0x00', '0xCF', '0x3F', '0x7A', '0xE7', '0x78', '0x4E', '0x7A', '0x76', '0xCA', '0x42', '0x8C', '0x47', '0x19', '0x39', '0x4F', '0x7A', '0xDF', '0x4A', '0x69', '0x10', '0x1A', '0x76', '0xFD', '0x50', '0x4C', '0x6F', '0xAD', '0xEF', '0x79', '0xF0', '0xCF', '0xE3', '0x51', '0x3F', '0x7B', '0x10', '0xCF', '0x3F', '0x1A', '0x75', '0xBA', '0x52', '0x79', '0x07', '0x89', '0x47', '0x6A', '0xE0', '0x8E', '0x7D', '0x53', '0x65', '0x3F', '0xAA', '0x8E', '0x61', '0x1B', '0x73', '0x21', '0x54', '0x6E', '0xD5', '0x6E', '0xC5', '0x47', '0x3F', '0x3E', '0x91', '0x55', '0x2E', '0x6E', '0x65', '0x41', '0x3F', '0x3E', '0xBE', '0xD4', '0x56', '0x6E', '0x55', '0x40']</v>
      </c>
      <c r="G2670" s="1" t="str">
        <f>TRIM(MID(A2670, FIND("Checksum:", A2670) + 9, FIND("(", A2670) - FIND("Checksum:", A2670) - 9))</f>
        <v>0x3F3E</v>
      </c>
      <c r="H2670" s="1" t="str">
        <f>TRIM(MID(A2670, FIND("(", A2670) + 1, FIND(")", A2670) - FIND("(", A2670) - 1))</f>
        <v>big</v>
      </c>
    </row>
    <row r="2671" spans="1:8" hidden="1" x14ac:dyDescent="0.25">
      <c r="A2671" t="s">
        <v>2669</v>
      </c>
      <c r="B2671" s="1" t="str">
        <f>TRIM(MID(A2671, FIND("Index:", A2671) + 6, FIND(",", A2671) - FIND("Index:", A2671) - 6))</f>
        <v>397304</v>
      </c>
      <c r="C2671" s="1" t="str">
        <f>TRIM(MID(A2671, FIND("Length:", A2671) + 7, FIND(",", A2671, FIND("Length:", A2671)) - FIND("Length:", A2671) - 7))</f>
        <v>191</v>
      </c>
      <c r="D2671" s="1">
        <f>COUNTIF(C:C,C2671)</f>
        <v>13</v>
      </c>
      <c r="E2671" s="1" t="str">
        <f t="shared" si="41"/>
        <v>0x79</v>
      </c>
      <c r="F2671" s="2" t="str">
        <f>TRIM(MID(A2671, FIND("Message:", A2671) + 8, FIND("]", A2671) - FIND("Message:", A2671) - 7))</f>
        <v>['0x79', '0xF0', '0xCF', '0x3F', '0x7A', '0x00', '0xCF', '0x26', '0x63', '0x3F', '0xB9', '0x71', '0x7A', '0xE2', '0xC8', '0x59', '0x4D', '0x64', '0x1A', '0x56', '0x79', '0xF0', '0xCF', '0x3F', '0x1A', '0x68', '0x65', '0x53', '0x89', '0x47', '0x6A', '0xE0', '0x19', '0x51', '0x3F', '0x66', '0x9F', '0xE0', '0x5F', '0xC8', '0x69', '0x40', '0x19', '0xD1', '0x67', '0x4F', '0x9F', '0xE0', '0xC5', '0x45', '0x69', '0x40', '0xEB', '0x68', '0x19', '0x4D', '0x9F', '0xE0', '0x5F', '0x58', '0x69', '0x70', '0x69', '0x40', '0x19', '0x4B', '0x9F', '0xE0', '0x5F', '0xD8', '0xC6', '0x6A', '0x69', '0x40', '0x19', '0x49', '0x9F', '0xE0', '0x5F', '0x56', '0x6B', '0x68', '0xE0', '0xD1', '0x69', '0x40', '0x1A', '0x58', '0xA2', '0x6C', '0x1B', '0x49', '0x79', '0xF0', '0xCF', '0x3F', '0x7A', '0xC4', '0x6D', '0x00', '0xCF', '0x3F', '0xB9', '0x85', '0x7A', '0xE2', '0x19', '0x6E', '0xC8', '0x6B', '0xDF', '0x4C', '0x3F', '0x48', '0x3E', '0x94', '0x6F', '0x3E', '0x3F', '0x43', '0x42', '0x8F', '0x3E', '0x37', '0x77', '0x70', '0x42', '0x45', '0x3E', '0x37', '0x86', '0xE9', '0x3E', '0x1C', '0x71', '0x37', '0x85', '0xFD', '0x3E', '0x37', '0x42', '0x43', '0x27', '0x72', '0x3E', '0x37', '0x85', '0x9F', '0x1A', '0x01', '0x79', '0xA1', '0x73', '0xF0', '0xCF', '0x3F', '0x1A', '0xFF', '0x89', '0x47', '0x5E', '0x74', '0x6A', '0xE0', '0x19', '0xFC', '0x9F', '0xE0', '0xC5', '0x1C', '0x75', '0x4B', '0x69', '0x40', '0x19', '0xFA', '0x9F', '0xE0', '0xFE', '0x76', '0xC5', '0x4D', '0x69', '0x40', '0x19', '0xF8', '0x9F', '0xE4', '0x77', '0xE0', '0x5F']</v>
      </c>
      <c r="G2671" s="1" t="str">
        <f>TRIM(MID(A2671, FIND("Checksum:", A2671) + 9, FIND("(", A2671) - FIND("Checksum:", A2671) - 9))</f>
        <v>0x5869</v>
      </c>
      <c r="H2671" s="1" t="str">
        <f>TRIM(MID(A2671, FIND("(", A2671) + 1, FIND(")", A2671) - FIND("(", A2671) - 1))</f>
        <v>big</v>
      </c>
    </row>
    <row r="2672" spans="1:8" hidden="1" x14ac:dyDescent="0.25">
      <c r="A2672" t="s">
        <v>2670</v>
      </c>
      <c r="B2672" s="1" t="str">
        <f>TRIM(MID(A2672, FIND("Index:", A2672) + 6, FIND(",", A2672) - FIND("Index:", A2672) - 6))</f>
        <v>397358</v>
      </c>
      <c r="C2672" s="1" t="str">
        <f>TRIM(MID(A2672, FIND("Length:", A2672) + 7, FIND(",", A2672, FIND("Length:", A2672)) - FIND("Length:", A2672) - 7))</f>
        <v>218</v>
      </c>
      <c r="D2672" s="1">
        <f>COUNTIF(C:C,C2672)</f>
        <v>39</v>
      </c>
      <c r="E2672" s="1" t="str">
        <f t="shared" si="41"/>
        <v>0x19</v>
      </c>
      <c r="F2672" s="2" t="str">
        <f>TRIM(MID(A2672, FIND("Message:", A2672) + 8, FIND("]", A2672) - FIND("Message:", A2672) - 7))</f>
        <v>['0x19', '0x4D', '0x9F', '0xE0', '0x5F', '0x58', '0x69', '0x70', '0x69', '0x40', '0x19', '0x4B', '0x9F', '0xE0', '0x5F', '0xD8', '0xC6', '0x6A', '0x69', '0x40', '0x19', '0x49', '0x9F', '0xE0', '0x5F', '0x56', '0x6B', '0x68', '0xE0', '0xD1', '0x69', '0x40', '0x1A', '0x58', '0xA2', '0x6C', '0x1B', '0x49', '0x79', '0xF0', '0xCF', '0x3F', '0x7A', '0xC4', '0x6D', '0x00', '0xCF', '0x3F', '0xB9', '0x85', '0x7A', '0xE2', '0x19', '0x6E', '0xC8', '0x6B', '0xDF', '0x4C', '0x3F', '0x48', '0x3E', '0x94', '0x6F', '0x3E', '0x3F', '0x43', '0x42', '0x8F', '0x3E', '0x37', '0x77', '0x70', '0x42', '0x45', '0x3E', '0x37', '0x86', '0xE9', '0x3E', '0x1C', '0x71', '0x37', '0x85', '0xFD', '0x3E', '0x37', '0x42', '0x43', '0x27', '0x72', '0x3E', '0x37', '0x85', '0x9F', '0x1A', '0x01', '0x79', '0xA1', '0x73', '0xF0', '0xCF', '0x3F', '0x1A', '0xFF', '0x89', '0x47', '0x5E', '0x74', '0x6A', '0xE0', '0x19', '0xFC', '0x9F', '0xE0', '0xC5', '0x1C', '0x75', '0x4B', '0x69', '0x40', '0x19', '0xFA', '0x9F', '0xE0', '0xFE', '0x76', '0xC5', '0x4D', '0x69', '0x40', '0x19', '0xF8', '0x9F', '0xE4', '0x77', '0xE0', '0x5F', '0x58', '0x69', '0x40', '0x19', '0xF6', '0xC9', '0x78', '0x9F', '0xE0', '0x5F', '0xD8', '0x69', '0x40', '0x19', '0xF3', '0x79', '0xF4', '0x9F', '0xE0', '0x5F', '0x68', '0xE0', '0x9E', '0x36', '0x7A', '0x69', '0x40', '0x3E', '0x3E', '0x3F', '0x42', '0xAE', '0xD0', '0x7B', '0x1D', '0x1A', '0xF7', '0x1B', '0xF6', '0x79', '0xF0', '0x27', '0x7C', '0xCF', '0x3F', '0x7A', '0x00', '0xCF', '0x3F', '0xB9', '0xCE', '0x7D', '0x99', '0x7A', '0xE2', '0xC8', '0x59', '0x1A', '0xEE', '0x9F', '0x7E', '0x79', '0xF0', '0xCF', '0x3F', '0x1A', '0xEB', '0x89', '0x87', '0x7F', '0x47', '0x6A', '0xE0', '0x19', '0xE9', '0x9F', '0xE0', '0x95', '0x40', '0x5F', '0xC8']</v>
      </c>
      <c r="G2672" s="1" t="str">
        <f>TRIM(MID(A2672, FIND("Checksum:", A2672) + 9, FIND("(", A2672) - FIND("Checksum:", A2672) - 9))</f>
        <v>0x6940</v>
      </c>
      <c r="H2672" s="1" t="str">
        <f>TRIM(MID(A2672, FIND("(", A2672) + 1, FIND(")", A2672) - FIND("(", A2672) - 1))</f>
        <v>big</v>
      </c>
    </row>
    <row r="2673" spans="1:8" hidden="1" x14ac:dyDescent="0.25">
      <c r="A2673" t="s">
        <v>2671</v>
      </c>
      <c r="B2673" s="1" t="str">
        <f>TRIM(MID(A2673, FIND("Index:", A2673) + 6, FIND(",", A2673) - FIND("Index:", A2673) - 6))</f>
        <v>397490</v>
      </c>
      <c r="C2673" s="1" t="str">
        <f>TRIM(MID(A2673, FIND("Length:", A2673) + 7, FIND(",", A2673, FIND("Length:", A2673)) - FIND("Length:", A2673) - 7))</f>
        <v>137</v>
      </c>
      <c r="D2673" s="1">
        <f>COUNTIF(C:C,C2673)</f>
        <v>26</v>
      </c>
      <c r="E2673" s="1" t="str">
        <f t="shared" si="41"/>
        <v>0x9F</v>
      </c>
      <c r="F2673" s="2" t="str">
        <f>TRIM(MID(A2673, FIND("Message:", A2673) + 8, FIND("]", A2673) - FIND("Message:", A2673) - 7))</f>
        <v>['0x9F', '0xE4', '0x77', '0xE0', '0x5F', '0x58', '0x69', '0x40', '0x19', '0xF6', '0xC9', '0x78', '0x9F', '0xE0', '0x5F', '0xD8', '0x69', '0x40', '0x19', '0xF3', '0x79', '0xF4', '0x9F', '0xE0', '0x5F', '0x68', '0xE0', '0x9E', '0x36', '0x7A', '0x69', '0x40', '0x3E', '0x3E', '0x3F', '0x42', '0xAE', '0xD0', '0x7B', '0x1D', '0x1A', '0xF7', '0x1B', '0xF6', '0x79', '0xF0', '0x27', '0x7C', '0xCF', '0x3F', '0x7A', '0x00', '0xCF', '0x3F', '0xB9', '0xCE', '0x7D', '0x99', '0x7A', '0xE2', '0xC8', '0x59', '0x1A', '0xEE', '0x9F', '0x7E', '0x79', '0xF0', '0xCF', '0x3F', '0x1A', '0xEB', '0x89', '0x87', '0x7F', '0x47', '0x6A', '0xE0', '0x19', '0xE9', '0x9F', '0xE0', '0x95', '0x40', '0x5F', '0xC8', '0x69', '0x40', '0x19', '0xE7', '0x9F', '0xB2', '0x41', '0xE0', '0xC5', '0x4D', '0x69', '0x40', '0x19', '0xE5', '0xDD', '0x42', '0x9F', '0xE0', '0x5F', '0x58', '0x69', '0x40', '0x19', '0x3D', '0x43', '0xE3', '0x9F', '0xE0', '0x5F', '0xD8', '0x69', '0x40', '0x89', '0x44', '0x19', '0xE1', '0x9F', '0xE0', '0x5F', '0x68', '0xE0', '0x68', '0x45', '0x77', '0x69', '0x40', '0x1A', '0xE5', '0x1B', '0xE4', '0x66']</v>
      </c>
      <c r="G2673" s="1" t="str">
        <f>TRIM(MID(A2673, FIND("Checksum:", A2673) + 9, FIND("(", A2673) - FIND("Checksum:", A2673) - 9))</f>
        <v>0x4679</v>
      </c>
      <c r="H2673" s="1" t="str">
        <f>TRIM(MID(A2673, FIND("(", A2673) + 1, FIND(")", A2673) - FIND("(", A2673) - 1))</f>
        <v>big</v>
      </c>
    </row>
    <row r="2674" spans="1:8" hidden="1" x14ac:dyDescent="0.25">
      <c r="A2674" t="s">
        <v>2672</v>
      </c>
      <c r="B2674" s="1" t="str">
        <f>TRIM(MID(A2674, FIND("Index:", A2674) + 6, FIND(",", A2674) - FIND("Index:", A2674) - 6))</f>
        <v>397650</v>
      </c>
      <c r="C2674" s="1" t="str">
        <f>TRIM(MID(A2674, FIND("Length:", A2674) + 7, FIND(",", A2674, FIND("Length:", A2674)) - FIND("Length:", A2674) - 7))</f>
        <v>252</v>
      </c>
      <c r="D2674" s="1">
        <f>COUNTIF(C:C,C2674)</f>
        <v>14</v>
      </c>
      <c r="E2674" s="1" t="str">
        <f t="shared" si="41"/>
        <v>0x19</v>
      </c>
      <c r="F2674" s="2" t="str">
        <f>TRIM(MID(A2674, FIND("Message:", A2674) + 8, FIND("]", A2674) - FIND("Message:", A2674) - 7))</f>
        <v>['0x19', '0xE0', '0xA3', '0x84', '0x49', '0x00', '0x74', '0xE0', '0xCF', '0x3F', '0xA3', '0x8C', '0xDD', '0x4A', '0xB4', '0x99', '0xC2', '0x42', '0x19', '0xDA', '0xA4', '0x36', '0x4B', '0x4C', '0x43', '0x3F', '0x40', '0x3F', '0x89', '0x8A', '0xAD', '0x4C', '0xA9', '0x42', '0x3F', '0x3F', '0x40', '0xCE', '0x89', '0x4F', '0x4D', '0xC3', '0xA5', '0xEC', '0x19', '0xD2', '0x74', '0xE0', '0xE4', '0x4E', '0xCF', '0x3F', '0x19', '0xDA', '0x73', '0xE0', '0xCF', '0x75', '0x4F', '0x3F', '0x19', '0xD1', '0x89', '0x8A', '0x19', '0xCD', '0x74', '0x50', '0x7F', '0x47', '0x1A', '0xCE', '0x69', '0x40', '0x19', '0xC2', '0x51', '0xCA', '0x9F', '0xE0', '0x5F', '0xC8', '0x69', '0x40', '0x6E', '0x52', '0x19', '0xC8', '0x9F', '0xE0', '0xC5', '0x45', '0x69', '0x29', '0x53', '0x40', '0x19', '0xC6', '0x9F', '0xE0', '0x5F', '0x58', '0xAB', '0x54', '0x69', '0x40', '0x19', '0xC4', '0x9F', '0xE0', '0x5F', '0xBB', '0x55', '0xD8', '0x69', '0x40', '0x19', '0xC2', '0x9F', '0xE0', '0x34', '0x56', '0x5F', '0x68', '0x69', '0x40', '0x19', '0xC8', '0x9F', '0x49', '0x57', '0xE0', '0xC5', '0x40', '0x69', '0x40', '0x19', '0xC8', '0xC9', '0x58', '0x9F', '0xE0', '0x5F', '0xF8', '0xDF', '0x32', '0x69', '0xAC', '0x59', '0x40', '0x1A', '0xC3', '0x1B', '0xC1', '0x79', '0xF0', '0xBE', '0x5A', '0xCF', '0x3F', '0x4A', '0x3F', '0x40', '0x3D', '0x79', '0xE9', '0x5B', '0xFB', '0x7A', '0x00', '0xCF', '0x3F', '0x7A', '0xE2', '0x3E', '0x5C', '0xC8', '0x59', '0x1A', '0xC1', '0x79', '0xF0', '0xCF', '0x94', '0x5D', '0x3F', '0x1A', '0xB6', '0x89', '0x47', '0x6A', '0xE0', '0x89', '0x5E', '0x19', '0xB3', '0x9F', '0xE0', '0x5F', '0xC8', '0x69', '0x3D', '0x5F', '0x40', '0x19', '0xB1', '0x9F', '0xE0', '0xC5', '0x45', '0xF5', '0x60', '0x69', '0x40', '0x19', '0xAF', '0x9F', '0xE0', '0xC5', '0x19', '0x61', '0x4A', '0x69', '0x40', '0x19', '0xAD', '0x9F', '0xE0', '0x9C', '0x62', '0xC5', '0x4C', '0x69', '0x40', '0x19', '0xAB', '0x9F', '0x82', '0x63', '0xE0', '0x5F', '0x68', '0xDF', '0x0C', '0x69', '0x40', '0xA1', '0x64', '0x1A', '0xB0', '0x1B', '0xAE']</v>
      </c>
      <c r="G2674" s="1" t="str">
        <f>TRIM(MID(A2674, FIND("Checksum:", A2674) + 9, FIND("(", A2674) - FIND("Checksum:", A2674) - 9))</f>
        <v>0x79F0</v>
      </c>
      <c r="H2674" s="1" t="str">
        <f>TRIM(MID(A2674, FIND("(", A2674) + 1, FIND(")", A2674) - FIND("(", A2674) - 1))</f>
        <v>big</v>
      </c>
    </row>
    <row r="2675" spans="1:8" hidden="1" x14ac:dyDescent="0.25">
      <c r="A2675" t="s">
        <v>2673</v>
      </c>
      <c r="B2675" s="1" t="str">
        <f>TRIM(MID(A2675, FIND("Index:", A2675) + 6, FIND(",", A2675) - FIND("Index:", A2675) - 6))</f>
        <v>398032</v>
      </c>
      <c r="C2675" s="1" t="str">
        <f>TRIM(MID(A2675, FIND("Length:", A2675) + 7, FIND(",", A2675, FIND("Length:", A2675)) - FIND("Length:", A2675) - 7))</f>
        <v>134</v>
      </c>
      <c r="D2675" s="1">
        <f>COUNTIF(C:C,C2675)</f>
        <v>20</v>
      </c>
      <c r="E2675" s="1" t="str">
        <f t="shared" si="41"/>
        <v>0x73</v>
      </c>
      <c r="F2675" s="2" t="str">
        <f>TRIM(MID(A2675, FIND("Message:", A2675) + 8, FIND("]", A2675) - FIND("Message:", A2675) - 7))</f>
        <v>['0x73', '0xF0', '0xCF', '0x3F', '0x69', '0xE7', '0xC8', '0x48', '0xD5', '0x74', '0x19', '0x96', '0x9F', '0xE0', '0xAF', '0x3E', '0xDF', '0x72', '0x75', '0x44', '0x69', '0x40', '0x49', '0x6F', '0xAF', '0x53', '0x1F', '0x76', '0x1A', '0x92', '0xA9', '0xE0', '0x6A', '0xE0', '0x19', '0x12', '0x77', '0x92', '0xDA', '0xCD', '0x9F', '0xE0', '0x5F', '0xFA', '0x8D', '0x78', '0xDF', '0xC4', '0x69', '0x40', '0x1A', '0x92', '0x79', '0xEC', '0x79', '0xF0', '0xCF', '0x3F', '0x1A', '0x84', '0x89', '0x47', '0xE8', '0x7A', '0x6A', '0xE0', '0x19', '0x82', '0x9F', '0xE0', '0x5F', '0x41', '0x7B', '0xC8', '0x69', '0x40', '0x19', '0x80', '0x9F', '0xE0', '0x08', '0x7C', '0xC5', '0x45', '0x69', '0x40', '0x19', '0x7E', '0x9F', '0x68', '0x7D', '0xE0', '0x5F', '0x58', '0x69', '0x40', '0x19', '0x7C', '0x55', '0x7E', '0x9F', '0xE0', '0x5F', '0xD8', '0x69', '0x40', '0x19', '0xF9', '0x7F', '0x7A', '0x9F', '0xE0', '0x1A', '0x85', '0xC5', '0x49', '0x29', '0x40', '0x69', '0x40', '0x79', '0xF0', '0xBF', '0x3F', '0xC6', '0x1A', '0x41', '0xED', '0xC8', '0x40', '0xDF', '0xA3', '0x3F', '0x48']</v>
      </c>
      <c r="G2675" s="1" t="str">
        <f>TRIM(MID(A2675, FIND("Checksum:", A2675) + 9, FIND("(", A2675) - FIND("Checksum:", A2675) - 9))</f>
        <v>0x4342</v>
      </c>
      <c r="H2675" s="1" t="str">
        <f>TRIM(MID(A2675, FIND("(", A2675) + 1, FIND(")", A2675) - FIND("(", A2675) - 1))</f>
        <v>big</v>
      </c>
    </row>
    <row r="2676" spans="1:8" hidden="1" x14ac:dyDescent="0.25">
      <c r="A2676" t="s">
        <v>2674</v>
      </c>
      <c r="B2676" s="1" t="str">
        <f>TRIM(MID(A2676, FIND("Index:", A2676) + 6, FIND(",", A2676) - FIND("Index:", A2676) - 6))</f>
        <v>398078</v>
      </c>
      <c r="C2676" s="1" t="str">
        <f>TRIM(MID(A2676, FIND("Length:", A2676) + 7, FIND(",", A2676, FIND("Length:", A2676)) - FIND("Length:", A2676) - 7))</f>
        <v>129</v>
      </c>
      <c r="D2676" s="1">
        <f>COUNTIF(C:C,C2676)</f>
        <v>28</v>
      </c>
      <c r="E2676" s="1" t="str">
        <f t="shared" si="41"/>
        <v>0xDF</v>
      </c>
      <c r="F2676" s="2" t="str">
        <f>TRIM(MID(A2676, FIND("Message:", A2676) + 8, FIND("]", A2676) - FIND("Message:", A2676) - 7))</f>
        <v>['0xDF', '0xC4', '0x69', '0x40', '0x1A', '0x92', '0x79', '0xEC', '0x79', '0xF0', '0xCF', '0x3F', '0x1A', '0x84', '0x89', '0x47', '0xE8', '0x7A', '0x6A', '0xE0', '0x19', '0x82', '0x9F', '0xE0', '0x5F', '0x41', '0x7B', '0xC8', '0x69', '0x40', '0x19', '0x80', '0x9F', '0xE0', '0x08', '0x7C', '0xC5', '0x45', '0x69', '0x40', '0x19', '0x7E', '0x9F', '0x68', '0x7D', '0xE0', '0x5F', '0x58', '0x69', '0x40', '0x19', '0x7C', '0x55', '0x7E', '0x9F', '0xE0', '0x5F', '0xD8', '0x69', '0x40', '0x19', '0xF9', '0x7F', '0x7A', '0x9F', '0xE0', '0x1A', '0x85', '0xC5', '0x49', '0x29', '0x40', '0x69', '0x40', '0x79', '0xF0', '0xBF', '0x3F', '0xC6', '0x1A', '0x41', '0xED', '0xC8', '0x40', '0xDF', '0xA3', '0x3F', '0x48', '0x43', '0x42', '0xA9', '0xEF', '0xA9', '0xEB', '0xC6', '0xEC', '0xC8', '0xED', '0x43', '0x40', '0xDF', '0x9D', '0x3F', '0x48', '0x29', '0x3F', '0xF0', '0x44', '0x4A', '0xBF', '0x42', '0x40', '0x6A', '0xDF', '0x4A', '0x65', '0x45', '0xBF', '0x42', '0x3F', '0x6A', '0xDF', '0x1A', '0x7A', '0x65', '0x46', '0x79', '0xF0', '0xBF']</v>
      </c>
      <c r="G2676" s="1" t="str">
        <f>TRIM(MID(A2676, FIND("Checksum:", A2676) + 9, FIND("(", A2676) - FIND("Checksum:", A2676) - 9))</f>
        <v>0x3FC6</v>
      </c>
      <c r="H2676" s="1" t="str">
        <f>TRIM(MID(A2676, FIND("(", A2676) + 1, FIND(")", A2676) - FIND("(", A2676) - 1))</f>
        <v>big</v>
      </c>
    </row>
    <row r="2677" spans="1:8" hidden="1" x14ac:dyDescent="0.25">
      <c r="A2677" t="s">
        <v>2675</v>
      </c>
      <c r="B2677" s="1" t="str">
        <f>TRIM(MID(A2677, FIND("Index:", A2677) + 6, FIND(",", A2677) - FIND("Index:", A2677) - 6))</f>
        <v>398203</v>
      </c>
      <c r="C2677" s="1" t="str">
        <f>TRIM(MID(A2677, FIND("Length:", A2677) + 7, FIND(",", A2677, FIND("Length:", A2677)) - FIND("Length:", A2677) - 7))</f>
        <v>51</v>
      </c>
      <c r="D2677" s="1">
        <f>COUNTIF(C:C,C2677)</f>
        <v>10</v>
      </c>
      <c r="E2677" s="1" t="str">
        <f t="shared" si="41"/>
        <v>0x46</v>
      </c>
      <c r="F2677" s="2" t="str">
        <f>TRIM(MID(A2677, FIND("Message:", A2677) + 8, FIND("]", A2677) - FIND("Message:", A2677) - 7))</f>
        <v>['0x46', '0x79', '0xF0', '0xBF', '0x3F', '0xC6', '0xE7', '0xCA', '0x29', '0x47', '0x44', '0x49', '0xBF', '0x86', '0x4B', '0x4A', '0xBF', '0x70', '0x48', '0x42', '0x4B', '0xA9', '0xE0', '0x6A', '0xE0', '0x1A', '0xC5', '0x49', '0x74', '0x79', '0xF0', '0xBF', '0x3F', '0xC6', '0xE9', '0xD7', '0x4A', '0xCA', '0x43', '0x49', '0xBF', '0x86', '0x47', '0x1A', '0x49', '0x4B', '0x67', '0xA9', '0xE0', '0x6A', '0xE0']</v>
      </c>
      <c r="G2677" s="1" t="str">
        <f>TRIM(MID(A2677, FIND("Checksum:", A2677) + 9, FIND("(", A2677) - FIND("Checksum:", A2677) - 9))</f>
        <v>0x1A6F</v>
      </c>
      <c r="H2677" s="1" t="str">
        <f>TRIM(MID(A2677, FIND("(", A2677) + 1, FIND(")", A2677) - FIND("(", A2677) - 1))</f>
        <v>big</v>
      </c>
    </row>
    <row r="2678" spans="1:8" hidden="1" x14ac:dyDescent="0.25">
      <c r="A2678" t="s">
        <v>2676</v>
      </c>
      <c r="B2678" s="1" t="str">
        <f>TRIM(MID(A2678, FIND("Index:", A2678) + 6, FIND(",", A2678) - FIND("Index:", A2678) - 6))</f>
        <v>398335</v>
      </c>
      <c r="C2678" s="1" t="str">
        <f>TRIM(MID(A2678, FIND("Length:", A2678) + 7, FIND(",", A2678, FIND("Length:", A2678)) - FIND("Length:", A2678) - 7))</f>
        <v>115</v>
      </c>
      <c r="D2678" s="1">
        <f>COUNTIF(C:C,C2678)</f>
        <v>7</v>
      </c>
      <c r="E2678" s="1" t="str">
        <f t="shared" si="41"/>
        <v>0x00</v>
      </c>
      <c r="F2678" s="2" t="str">
        <f>TRIM(MID(A2678, FIND("Message:", A2678) + 8, FIND("]", A2678) - FIND("Message:", A2678) - 7))</f>
        <v>['0x00', '0x08', '0x70', '0x40', '0x30', '0x00', '0xC6', '0xEA', '0xCA', '0x44', '0x49', '0x7A', '0x41', '0xBF', '0x86', '0x45', '0x4A', '0xBF', '0x42', '0x49', '0x62', '0x42', '0xA9', '0xE0', '0x6A', '0xE0', '0x49', '0xBF', '0x86', '0xA7', '0x43', '0x3F', '0x1A', '0x5F', '0xA9', '0xE0', '0x6A', '0xE0', '0xD1', '0x44', '0x49', '0xBF', '0x86', '0x41', '0x4A', '0xBF', '0x42', '0x61', '0x45', '0x4F', '0xA9', '0xE0', '0x6A', '0xE0', '0x19', '0x5B', '0xDE', '0x46', '0x4A', '0xBF', '0x55', '0x11', '0xA9', '0xE0', '0x6A', '0xAB', '0x47', '0xE0', '0x49', '0xBF', '0x42', '0x4F', '0x4A', '0xBF', '0xCC', '0x48', '0x55', '0x13', '0xA9', '0xE0', '0x6A', '0xE0', '0x29', '0xAF', '0x49', '0x94', '0x4A', '0xBF', '0x42', '0x3F', '0x6A', '0xDF', '0xB3', '0x4A', '0x29', '0xE9', '0x4A', '0xBF', '0x42', '0x40', '0x6A', '0x54', '0x4B', '0xDF', '0x19', '0x44', '0x9F', '0xE0', '0xC5', '0x4E', '0x1D', '0x4C', '0x69', '0x40', '0xA0']</v>
      </c>
      <c r="G2678" s="1" t="str">
        <f>TRIM(MID(A2678, FIND("Checksum:", A2678) + 9, FIND("(", A2678) - FIND("Checksum:", A2678) - 9))</f>
        <v>0x35A1</v>
      </c>
      <c r="H2678" s="1" t="str">
        <f>TRIM(MID(A2678, FIND("(", A2678) + 1, FIND(")", A2678) - FIND("(", A2678) - 1))</f>
        <v>big</v>
      </c>
    </row>
    <row r="2679" spans="1:8" hidden="1" x14ac:dyDescent="0.25">
      <c r="A2679" t="s">
        <v>2677</v>
      </c>
      <c r="B2679" s="1" t="str">
        <f>TRIM(MID(A2679, FIND("Index:", A2679) + 6, FIND(",", A2679) - FIND("Index:", A2679) - 6))</f>
        <v>398336</v>
      </c>
      <c r="C2679" s="1" t="str">
        <f>TRIM(MID(A2679, FIND("Length:", A2679) + 7, FIND(",", A2679, FIND("Length:", A2679)) - FIND("Length:", A2679) - 7))</f>
        <v>114</v>
      </c>
      <c r="D2679" s="1">
        <f>COUNTIF(C:C,C2679)</f>
        <v>8</v>
      </c>
      <c r="E2679" s="1" t="str">
        <f t="shared" si="41"/>
        <v>0x08</v>
      </c>
      <c r="F2679" s="2" t="str">
        <f>TRIM(MID(A2679, FIND("Message:", A2679) + 8, FIND("]", A2679) - FIND("Message:", A2679) - 7))</f>
        <v>['0x08', '0x70', '0x40', '0x30', '0x00', '0xC6', '0xEA', '0xCA', '0x44', '0x49', '0x7A', '0x41', '0xBF', '0x86', '0x45', '0x4A', '0xBF', '0x42', '0x49', '0x62', '0x42', '0xA9', '0xE0', '0x6A', '0xE0', '0x49', '0xBF', '0x86', '0xA7', '0x43', '0x3F', '0x1A', '0x5F', '0xA9', '0xE0', '0x6A', '0xE0', '0xD1', '0x44', '0x49', '0xBF', '0x86', '0x41', '0x4A', '0xBF', '0x42', '0x61', '0x45', '0x4F', '0xA9', '0xE0', '0x6A', '0xE0', '0x19', '0x5B', '0xDE', '0x46', '0x4A', '0xBF', '0x55', '0x11', '0xA9', '0xE0', '0x6A', '0xAB', '0x47', '0xE0', '0x49', '0xBF', '0x42', '0x4F', '0x4A', '0xBF', '0xCC', '0x48', '0x55', '0x13', '0xA9', '0xE0', '0x6A', '0xE0', '0x29', '0xAF', '0x49', '0x94', '0x4A', '0xBF', '0x42', '0x3F', '0x6A', '0xDF', '0xB3', '0x4A', '0x29', '0xE9', '0x4A', '0xBF', '0x42', '0x40', '0x6A', '0x54', '0x4B', '0xDF', '0x19', '0x44', '0x9F', '0xE0', '0xC5', '0x4E', '0x1D', '0x4C', '0x69', '0x40', '0xA0']</v>
      </c>
      <c r="G2679" s="1" t="str">
        <f>TRIM(MID(A2679, FIND("Checksum:", A2679) + 9, FIND("(", A2679) - FIND("Checksum:", A2679) - 9))</f>
        <v>0x35A1</v>
      </c>
      <c r="H2679" s="1" t="str">
        <f>TRIM(MID(A2679, FIND("(", A2679) + 1, FIND(")", A2679) - FIND("(", A2679) - 1))</f>
        <v>big</v>
      </c>
    </row>
    <row r="2680" spans="1:8" hidden="1" x14ac:dyDescent="0.25">
      <c r="A2680" t="s">
        <v>2678</v>
      </c>
      <c r="B2680" s="1" t="str">
        <f>TRIM(MID(A2680, FIND("Index:", A2680) + 6, FIND(",", A2680) - FIND("Index:", A2680) - 6))</f>
        <v>398383</v>
      </c>
      <c r="C2680" s="1" t="str">
        <f>TRIM(MID(A2680, FIND("Length:", A2680) + 7, FIND(",", A2680, FIND("Length:", A2680)) - FIND("Length:", A2680) - 7))</f>
        <v>163</v>
      </c>
      <c r="D2680" s="1">
        <f>COUNTIF(C:C,C2680)</f>
        <v>17</v>
      </c>
      <c r="E2680" s="1" t="str">
        <f t="shared" si="41"/>
        <v>0x45</v>
      </c>
      <c r="F2680" s="2" t="str">
        <f>TRIM(MID(A2680, FIND("Message:", A2680) + 8, FIND("]", A2680) - FIND("Message:", A2680) - 7))</f>
        <v>['0x45', '0x4F', '0xA9', '0xE0', '0x6A', '0xE0', '0x19', '0x5B', '0xDE', '0x46', '0x4A', '0xBF', '0x55', '0x11', '0xA9', '0xE0', '0x6A', '0xAB', '0x47', '0xE0', '0x49', '0xBF', '0x42', '0x4F', '0x4A', '0xBF', '0xCC', '0x48', '0x55', '0x13', '0xA9', '0xE0', '0x6A', '0xE0', '0x29', '0xAF', '0x49', '0x94', '0x4A', '0xBF', '0x42', '0x3F', '0x6A', '0xDF', '0xB3', '0x4A', '0x29', '0xE9', '0x4A', '0xBF', '0x42', '0x40', '0x6A', '0x54', '0x4B', '0xDF', '0x19', '0x44', '0x9F', '0xE0', '0xC5', '0x4E', '0x1D', '0x4C', '0x69', '0x40', '0xA0', '0x35', '0xA1', '0x35', '0xA7', '0x4A', '0x4D', '0x35', '0xA8', '0x35', '0x8E', '0x65', '0x3F', '0xAA', '0x3E', '0x4E', '0x41', '0x3F', '0x3E', '0x3E', '0x3E', '0x37', '0x86', '0x47', '0x4F', '0xE9', '0x3E', '0x37', '0x85', '0xFD', '0x3E', '0x37', '0xA7', '0x50', '0x42', '0x43', '0x3F', '0x3F', '0x3C', '0x3E', '0x3F', '0x0E', '0x51', '0x46', '0x4B', '0x03', '0x3F', '0x43', '0x48', '0x69', '0x1A', '0x52', '0x3E', '0x37', '0x85', '0x9F', '0x3F', '0x42', '0xAE', '0x1D', '0x53', '0x1D', '0x3E', '0x37', '0x87', '0x4B', '0x3E', '0x37', '0x2E', '0x54', '0x42', '0x51', '0x3E', '0x37', '0x86', '0x33', '0x3E', '0x55', '0x55', '0x37', '0x42', '0x45', '0x3E', '0x37', '0x85', '0x8A', '0x99', '0x56', '0x3E', '0x37', '0x42', '0x4D', '0x8E', '0x61', '0x4A', '0x95', '0x57']</v>
      </c>
      <c r="G2680" s="1" t="str">
        <f>TRIM(MID(A2680, FIND("Checksum:", A2680) + 9, FIND("(", A2680) - FIND("Checksum:", A2680) - 9))</f>
        <v>0x3F4F</v>
      </c>
      <c r="H2680" s="1" t="str">
        <f>TRIM(MID(A2680, FIND("(", A2680) + 1, FIND(")", A2680) - FIND("(", A2680) - 1))</f>
        <v>big</v>
      </c>
    </row>
    <row r="2681" spans="1:8" hidden="1" x14ac:dyDescent="0.25">
      <c r="A2681" t="s">
        <v>2679</v>
      </c>
      <c r="B2681" s="1" t="str">
        <f>TRIM(MID(A2681, FIND("Index:", A2681) + 6, FIND(",", A2681) - FIND("Index:", A2681) - 6))</f>
        <v>398457</v>
      </c>
      <c r="C2681" s="1" t="str">
        <f>TRIM(MID(A2681, FIND("Length:", A2681) + 7, FIND(",", A2681, FIND("Length:", A2681)) - FIND("Length:", A2681) - 7))</f>
        <v>167</v>
      </c>
      <c r="D2681" s="1">
        <f>COUNTIF(C:C,C2681)</f>
        <v>24</v>
      </c>
      <c r="E2681" s="1" t="str">
        <f t="shared" si="41"/>
        <v>0xA8</v>
      </c>
      <c r="F2681" s="2" t="str">
        <f>TRIM(MID(A2681, FIND("Message:", A2681) + 8, FIND("]", A2681) - FIND("Message:", A2681) - 7))</f>
        <v>['0xA8', '0x35', '0x8E', '0x65', '0x3F', '0xAA', '0x3E', '0x4E', '0x41', '0x3F', '0x3E', '0x3E', '0x3E', '0x37', '0x86', '0x47', '0x4F', '0xE9', '0x3E', '0x37', '0x85', '0xFD', '0x3E', '0x37', '0xA7', '0x50', '0x42', '0x43', '0x3F', '0x3F', '0x3C', '0x3E', '0x3F', '0x0E', '0x51', '0x46', '0x4B', '0x03', '0x3F', '0x43', '0x48', '0x69', '0x1A', '0x52', '0x3E', '0x37', '0x85', '0x9F', '0x3F', '0x42', '0xAE', '0x1D', '0x53', '0x1D', '0x3E', '0x37', '0x87', '0x4B', '0x3E', '0x37', '0x2E', '0x54', '0x42', '0x51', '0x3E', '0x37', '0x86', '0x33', '0x3E', '0x55', '0x55', '0x37', '0x42', '0x45', '0x3E', '0x37', '0x85', '0x8A', '0x99', '0x56', '0x3E', '0x37', '0x42', '0x4D', '0x8E', '0x61', '0x4A', '0x95', '0x57', '0x3F', '0x4F', '0x3F', '0x6E', '0xC5', '0x6E', '0x65', '0x2D', '0x58', '0xA1', '0x92', '0x6E', '0x55', '0xA0', '0x82', '0xA1', '0x15', '0x59', '0x6C', '0xA9', '0x6C', '0x79', '0xF6', '0xCA', '0x41', '0x58', '0x5A', '0x71', '0xF7', '0xDF', '0x44', '0x27', '0x40', '0xA9', '0xF8', '0x5B', '0x6C', '0xDA', '0x8A', '0x27', '0x3F', '0x7A', '0xE7', '0xF5', '0x5C', '0xA1', '0xF2', '0x61', '0x5D', '0x4A', '0x60', '0x3F', '0x99', '0x5D', '0x3F', '0x49', '0x59', '0x79', '0xF5', '0xA0', '0xE2', '0x32', '0x5E', '0xCA', '0x40', '0x40', '0x60', '0x3F', '0x3F', '0x80', '0x09', '0x5F', '0x47', '0xA7', '0xCC', '0x67', '0xC7', '0xC8']</v>
      </c>
      <c r="G2681" s="1" t="str">
        <f>TRIM(MID(A2681, FIND("Checksum:", A2681) + 9, FIND("(", A2681) - FIND("Checksum:", A2681) - 9))</f>
        <v>0x4255</v>
      </c>
      <c r="H2681" s="1" t="str">
        <f>TRIM(MID(A2681, FIND("(", A2681) + 1, FIND(")", A2681) - FIND("(", A2681) - 1))</f>
        <v>big</v>
      </c>
    </row>
    <row r="2682" spans="1:8" hidden="1" x14ac:dyDescent="0.25">
      <c r="A2682" t="s">
        <v>2680</v>
      </c>
      <c r="B2682" s="1" t="str">
        <f>TRIM(MID(A2682, FIND("Index:", A2682) + 6, FIND(",", A2682) - FIND("Index:", A2682) - 6))</f>
        <v>398607</v>
      </c>
      <c r="C2682" s="1" t="str">
        <f>TRIM(MID(A2682, FIND("Length:", A2682) + 7, FIND(",", A2682, FIND("Length:", A2682)) - FIND("Length:", A2682) - 7))</f>
        <v>139</v>
      </c>
      <c r="D2682" s="1">
        <f>COUNTIF(C:C,C2682)</f>
        <v>18</v>
      </c>
      <c r="E2682" s="1" t="str">
        <f t="shared" si="41"/>
        <v>0x32</v>
      </c>
      <c r="F2682" s="2" t="str">
        <f>TRIM(MID(A2682, FIND("Message:", A2682) + 8, FIND("]", A2682) - FIND("Message:", A2682) - 7))</f>
        <v>['0x32', '0x5E', '0xCA', '0x40', '0x40', '0x60', '0x3F', '0x3F', '0x80', '0x09', '0x5F', '0x47', '0xA7', '0xCC', '0x67', '0xC7', '0xC8', '0x42', '0x55', '0x60', '0x19', '0x5E', '0x70', '0xEB', '0xDF', '0x43', '0x9F', '0xF6', '0x61', '0x52', '0x19', '0x5C', '0x79', '0x57', '0xA0', '0xE2', '0x7D', '0x62', '0x9F', '0x52', '0xA0', '0x35', '0xA1', '0x35', '0xA7', '0xA8', '0x63', '0x35', '0x8E', '0x65', '0x3F', '0xAA', '0x8E', '0x61', '0x66', '0x64', '0x4A', '0x3F', '0xBF', '0x3F', '0x6E', '0xC5', '0x6E', '0x8F', '0x65', '0x65', '0xA1', '0x92', '0x6E', '0x55', '0xA0', '0x82', '0xE5', '0x66', '0xA1', '0x6C', '0xA9', '0x6C', '0x79', '0xF6', '0xCA', '0xC5', '0x67', '0x41', '0x71', '0xF7', '0xDF', '0x44', '0x27', '0x40', '0x9D', '0x68', '0xA9', '0x6C', '0x1A', '0x4E', '0x27', '0x3F', '0x7A', '0xC7', '0x69', '0xE7', '0xA1', '0xF2', '0x61', '0x5D', '0x4A', '0x50', '0x3F', '0x6A', '0x3F', '0x3F', '0x49', '0x59', '0x79', '0xF5', '0xA0', '0x9B', '0x6B', '0xE2', '0xCA', '0x40', '0x40', '0x50', '0x3F', '0x3F', '0x68', '0x6C', '0x80', '0x47', '0xA7', '0xCC', '0x80', '0x3F', '0x67', '0xCF', '0x6D', '0xC7', '0xC8']</v>
      </c>
      <c r="G2682" s="1" t="str">
        <f>TRIM(MID(A2682, FIND("Checksum:", A2682) + 9, FIND("(", A2682) - FIND("Checksum:", A2682) - 9))</f>
        <v>0x4219</v>
      </c>
      <c r="H2682" s="1" t="str">
        <f>TRIM(MID(A2682, FIND("(", A2682) + 1, FIND(")", A2682) - FIND("(", A2682) - 1))</f>
        <v>big</v>
      </c>
    </row>
    <row r="2683" spans="1:8" hidden="1" x14ac:dyDescent="0.25">
      <c r="A2683" t="s">
        <v>2681</v>
      </c>
      <c r="B2683" s="1" t="str">
        <f>TRIM(MID(A2683, FIND("Index:", A2683) + 6, FIND(",", A2683) - FIND("Index:", A2683) - 6))</f>
        <v>398616</v>
      </c>
      <c r="C2683" s="1" t="str">
        <f>TRIM(MID(A2683, FIND("Length:", A2683) + 7, FIND(",", A2683, FIND("Length:", A2683)) - FIND("Length:", A2683) - 7))</f>
        <v>79</v>
      </c>
      <c r="D2683" s="1">
        <f>COUNTIF(C:C,C2683)</f>
        <v>8</v>
      </c>
      <c r="E2683" s="1" t="str">
        <f t="shared" si="41"/>
        <v>0x09</v>
      </c>
      <c r="F2683" s="2" t="str">
        <f>TRIM(MID(A2683, FIND("Message:", A2683) + 8, FIND("]", A2683) - FIND("Message:", A2683) - 7))</f>
        <v>['0x09', '0x5F', '0x47', '0xA7', '0xCC', '0x67', '0xC7', '0xC8', '0x42', '0x55', '0x60', '0x19', '0x5E', '0x70', '0xEB', '0xDF', '0x43', '0x9F', '0xF6', '0x61', '0x52', '0x19', '0x5C', '0x79', '0x57', '0xA0', '0xE2', '0x7D', '0x62', '0x9F', '0x52', '0xA0', '0x35', '0xA1', '0x35', '0xA7', '0xA8', '0x63', '0x35', '0x8E', '0x65', '0x3F', '0xAA', '0x8E', '0x61', '0x66', '0x64', '0x4A', '0x3F', '0xBF', '0x3F', '0x6E', '0xC5', '0x6E', '0x8F', '0x65', '0x65', '0xA1', '0x92', '0x6E', '0x55', '0xA0', '0x82', '0xE5', '0x66', '0xA1', '0x6C', '0xA9', '0x6C', '0x79', '0xF6', '0xCA', '0xC5', '0x67', '0x41', '0x71', '0xF7', '0xDF', '0x44']</v>
      </c>
      <c r="G2683" s="1" t="str">
        <f>TRIM(MID(A2683, FIND("Checksum:", A2683) + 9, FIND("(", A2683) - FIND("Checksum:", A2683) - 9))</f>
        <v>0x2740</v>
      </c>
      <c r="H2683" s="1" t="str">
        <f>TRIM(MID(A2683, FIND("(", A2683) + 1, FIND(")", A2683) - FIND("(", A2683) - 1))</f>
        <v>big</v>
      </c>
    </row>
    <row r="2684" spans="1:8" hidden="1" x14ac:dyDescent="0.25">
      <c r="A2684" t="s">
        <v>2682</v>
      </c>
      <c r="B2684" s="1" t="str">
        <f>TRIM(MID(A2684, FIND("Index:", A2684) + 6, FIND(",", A2684) - FIND("Index:", A2684) - 6))</f>
        <v>398659</v>
      </c>
      <c r="C2684" s="1" t="str">
        <f>TRIM(MID(A2684, FIND("Length:", A2684) + 7, FIND(",", A2684, FIND("Length:", A2684)) - FIND("Length:", A2684) - 7))</f>
        <v>109</v>
      </c>
      <c r="D2684" s="1">
        <f>COUNTIF(C:C,C2684)</f>
        <v>7</v>
      </c>
      <c r="E2684" s="1" t="str">
        <f t="shared" si="41"/>
        <v>0x8E</v>
      </c>
      <c r="F2684" s="2" t="str">
        <f>TRIM(MID(A2684, FIND("Message:", A2684) + 8, FIND("]", A2684) - FIND("Message:", A2684) - 7))</f>
        <v>['0x8E', '0x61', '0x66', '0x64', '0x4A', '0x3F', '0xBF', '0x3F', '0x6E', '0xC5', '0x6E', '0x8F', '0x65', '0x65', '0xA1', '0x92', '0x6E', '0x55', '0xA0', '0x82', '0xE5', '0x66', '0xA1', '0x6C', '0xA9', '0x6C', '0x79', '0xF6', '0xCA', '0xC5', '0x67', '0x41', '0x71', '0xF7', '0xDF', '0x44', '0x27', '0x40', '0x9D', '0x68', '0xA9', '0x6C', '0x1A', '0x4E', '0x27', '0x3F', '0x7A', '0xC7', '0x69', '0xE7', '0xA1', '0xF2', '0x61', '0x5D', '0x4A', '0x50', '0x3F', '0x6A', '0x3F', '0x3F', '0x49', '0x59', '0x79', '0xF5', '0xA0', '0x9B', '0x6B', '0xE2', '0xCA', '0x40', '0x40', '0x50', '0x3F', '0x3F', '0x68', '0x6C', '0x80', '0x47', '0xA7', '0xCC', '0x80', '0x3F', '0x67', '0xCF', '0x6D', '0xC7', '0xC8', '0x42', '0x19', '0x46', '0x70', '0xEB', '0xFB', '0x6E', '0xDF', '0x43', '0x9F', '0x52', '0x19', '0x44', '0x79', '0x5A', '0x6F', '0x57', '0xA0', '0xE2', '0x9F', '0x52', '0xA0']</v>
      </c>
      <c r="G2684" s="1" t="str">
        <f>TRIM(MID(A2684, FIND("Checksum:", A2684) + 9, FIND("(", A2684) - FIND("Checksum:", A2684) - 9))</f>
        <v>0x3512</v>
      </c>
      <c r="H2684" s="1" t="str">
        <f>TRIM(MID(A2684, FIND("(", A2684) + 1, FIND(")", A2684) - FIND("(", A2684) - 1))</f>
        <v>big</v>
      </c>
    </row>
    <row r="2685" spans="1:8" hidden="1" x14ac:dyDescent="0.25">
      <c r="A2685" t="s">
        <v>2683</v>
      </c>
      <c r="B2685" s="1" t="str">
        <f>TRIM(MID(A2685, FIND("Index:", A2685) + 6, FIND(",", A2685) - FIND("Index:", A2685) - 6))</f>
        <v>398733</v>
      </c>
      <c r="C2685" s="1" t="str">
        <f>TRIM(MID(A2685, FIND("Length:", A2685) + 7, FIND(",", A2685, FIND("Length:", A2685)) - FIND("Length:", A2685) - 7))</f>
        <v>142</v>
      </c>
      <c r="D2685" s="1">
        <f>COUNTIF(C:C,C2685)</f>
        <v>22</v>
      </c>
      <c r="E2685" s="1" t="str">
        <f t="shared" si="41"/>
        <v>0x68</v>
      </c>
      <c r="F2685" s="2" t="str">
        <f>TRIM(MID(A2685, FIND("Message:", A2685) + 8, FIND("]", A2685) - FIND("Message:", A2685) - 7))</f>
        <v>['0x68', '0x6C', '0x80', '0x47', '0xA7', '0xCC', '0x80', '0x3F', '0x67', '0xCF', '0x6D', '0xC7', '0xC8', '0x42', '0x19', '0x46', '0x70', '0xEB', '0xFB', '0x6E', '0xDF', '0x43', '0x9F', '0x52', '0x19', '0x44', '0x79', '0x5A', '0x6F', '0x57', '0xA0', '0xE2', '0x9F', '0x52', '0xA0', '0x35', '0x12', '0x70', '0xA1', '0x35', '0xA7', '0x35', '0x8E', '0x65', '0x3F', '0x57', '0x71', '0xAA', '0x4F', '0x3F', '0x3F', '0x3F', '0xBF', '0x3F', '0x28', '0x72', '0x47', '0x3F', '0x3F', '0x3F', '0x29', '0x71', '0x1A', '0x2C', '0x73', '0x4F', '0x6A', '0xE0', '0x3F', '0xAA', '0x8E', '0x61', '0xE7', '0x74', '0x19', '0x4B', '0x89', '0x8A', '0x9F', '0x4E', '0xC7', '0xA2', '0x75', '0x3F', '0xCA', '0x4F', '0xC2', '0x3F', '0x19', '0x49', '0x33', '0x76', '0x89', '0x8A', '0xC2', '0x40', '0x1A', '0x48', '0xA9', '0x99', '0x77', '0xF0', '0x1A', '0x47', '0x69', '0xE7', '0x9F', '0xF0', '0xAB', '0x78', '0xAF', '0x3E', '0x6A', '0x40', '0xCA', '0x41', '0x29', '0x46', '0x79', '0x71', '0x1A', '0x44', '0x6A', '0xE0', '0x19', '0x44', '0xF1', '0x7A', '0x89', '0x8A', '0x8E', '0x65', '0x3F', '0xAA', '0x3E', '0xAA', '0x7B', '0x3E', '0x3F', '0x47', '0xC8', '0x81']</v>
      </c>
      <c r="G2685" s="1" t="str">
        <f>TRIM(MID(A2685, FIND("Checksum:", A2685) + 9, FIND("(", A2685) - FIND("Checksum:", A2685) - 9))</f>
        <v>0x3F47</v>
      </c>
      <c r="H2685" s="1" t="str">
        <f>TRIM(MID(A2685, FIND("(", A2685) + 1, FIND(")", A2685) - FIND("(", A2685) - 1))</f>
        <v>big</v>
      </c>
    </row>
    <row r="2686" spans="1:8" hidden="1" x14ac:dyDescent="0.25">
      <c r="A2686" t="s">
        <v>2684</v>
      </c>
      <c r="B2686" s="1" t="str">
        <f>TRIM(MID(A2686, FIND("Index:", A2686) + 6, FIND(",", A2686) - FIND("Index:", A2686) - 6))</f>
        <v>399001</v>
      </c>
      <c r="C2686" s="1" t="str">
        <f>TRIM(MID(A2686, FIND("Length:", A2686) + 7, FIND(",", A2686, FIND("Length:", A2686)) - FIND("Length:", A2686) - 7))</f>
        <v>59</v>
      </c>
      <c r="D2686" s="1">
        <f>COUNTIF(C:C,C2686)</f>
        <v>15</v>
      </c>
      <c r="E2686" s="1" t="str">
        <f t="shared" si="41"/>
        <v>0x29</v>
      </c>
      <c r="F2686" s="2" t="str">
        <f>TRIM(MID(A2686, FIND("Message:", A2686) + 8, FIND("]", A2686) - FIND("Message:", A2686) - 7))</f>
        <v>['0x29', '0x3F', '0x35', '0x4A', '0x21', '0x3F', '0x7A', '0xE0', '0x5F', '0xC0', '0x49', '0x6F', '0x4B', '0x3F', '0x4D', '0xDB', '0x49', '0x56', '0x20', '0x3F', '0xB2', '0x4C', '0x48', '0x59', '0xA7', '0xCB', '0x2A', '0x4F', '0xA9', '0x84', '0x4D', '0xCB', '0x79', '0xF2', '0xC8', '0x68', '0xA9', '0xD2', '0x33', '0x4E', '0x4C', '0x3F', '0x3F', '0xC3', '0x1A', '0xAC', '0x1B', '0xBE', '0x4F', '0xAC', '0x7A', '0xEB', '0x7B', '0xEB', '0xBA', '0x43', '0xC7', '0x50', '0x7B']</v>
      </c>
      <c r="G2686" s="1" t="str">
        <f>TRIM(MID(A2686, FIND("Checksum:", A2686) + 9, FIND("(", A2686) - FIND("Checksum:", A2686) - 9))</f>
        <v>0x1B0F</v>
      </c>
      <c r="H2686" s="1" t="str">
        <f>TRIM(MID(A2686, FIND("(", A2686) + 1, FIND(")", A2686) - FIND("(", A2686) - 1))</f>
        <v>big</v>
      </c>
    </row>
    <row r="2687" spans="1:8" hidden="1" x14ac:dyDescent="0.25">
      <c r="A2687" t="s">
        <v>2685</v>
      </c>
      <c r="B2687" s="1" t="str">
        <f>TRIM(MID(A2687, FIND("Index:", A2687) + 6, FIND(",", A2687) - FIND("Index:", A2687) - 6))</f>
        <v>399296</v>
      </c>
      <c r="C2687" s="1" t="str">
        <f>TRIM(MID(A2687, FIND("Length:", A2687) + 7, FIND(",", A2687, FIND("Length:", A2687)) - FIND("Length:", A2687) - 7))</f>
        <v>217</v>
      </c>
      <c r="D2687" s="1">
        <f>COUNTIF(C:C,C2687)</f>
        <v>15</v>
      </c>
      <c r="E2687" s="1" t="str">
        <f t="shared" si="41"/>
        <v>0x5B</v>
      </c>
      <c r="F2687" s="2" t="str">
        <f>TRIM(MID(A2687, FIND("Message:", A2687) + 8, FIND("]", A2687) - FIND("Message:", A2687) - 7))</f>
        <v>['0x5B', '0x7A', '0xE0', '0x3F', '0xE6', '0x6B', '0x4F', '0x49', '0x3F', '0x3F', '0x1E', '0xEE', '0x0D', '0x9C', '0x6C', '0x71', '0xEB', '0x99', '0x21', '0x1A', '0x78', '0x3F', '0x56', '0x6D', '0x3F', '0x4D', '0xDB', '0x7A', '0xEB', '0x29', '0x3F', '0xA4', '0x6E', '0x27', '0x3F', '0x7A', '0xE0', '0x62', '0xD5', '0x21', '0x89', '0x6F', '0x3F', '0x78', '0x20', '0x7F', '0x4B', '0x20', '0x3F', '0x71', '0x70', '0xA8', '0xDB', '0x88', '0xBF', '0xA7', '0xCB', '0x2A', '0xDA', '0x71', '0x43', '0xA9', '0xCB', '0x79', '0xF2', '0xC8', '0x6B', '0xCA', '0x72', '0xA9', '0xD2', '0x4C', '0x3F', '0x4C', '0x07', '0x1A', '0xE7', '0x73', '0x6D', '0x0F', '0x6C', '0x7A', '0xEB', '0x4B', '0x3F', '0x4D', '0x74', '0x44', '0x37', '0x6F', '0xEB', '0x7A', '0x0B', '0x1B', '0xEB', '0x75', '0x69', '0x7A', '0x6B', '0x7B', '0xEB', '0xB7', '0x40', '0x24', '0x76', '0x7B', '0x1B', '0x7B', '0x5B', '0x5B', '0xF2', '0x1A', '0x4C', '0x77', '0x66', '0x1B', '0x65', '0x7A', '0xEB', '0x7B', '0xEB', '0x2C', '0x78', '0x7A', '0xF0', '0xA2', '0xD5', '0x7B', '0x1B', '0x7B', '0x6E', '0x79', '0x5B', '0x5B', '0xF4', '0x1A', '0x61', '0xAB', '0x42', '0x8E', '0x7A', '0x7A', '0xEB', '0x7A', '0x1B', '0x7A', '0x5B', '0x7B', '0xC7', '0x7B', '0xF0', '0x62', '0xD5', '0x1A', '0x5E', '0x7A', '0xEB', '0x83', '0x7C', '0x29', '0x42', '0x7A', '0x1B', '0x7A', '0x5B', '0xB0', '0x04', '0x7D', '0x63', '0x7A', '0xE0', '0x3F', '0x4F', '0x49', '0x3F', '0x53', '0x7E', '0x40', '0x33', '0xEE', '0x0D', '0x71', '0xEB', '0x99', '0xE4', '0x7F', '0x21', '0x2B', '0x3F', '0x1A', '0x57', '0x7A', '0xEB', '0xE2', '0x40', '0x7A', '0x00', '0x62', '0xDF', '0x1A', '0x55', '0x7A', '0xE6', '0x41', '0xEB', '0x7A', '0x00', '0x62', '0xE0', '0x1A', '0x53', '0x58', '0x42', '0x7A', '0xEB', '0x7A', '0x00']</v>
      </c>
      <c r="G2687" s="1" t="str">
        <f>TRIM(MID(A2687, FIND("Checksum:", A2687) + 9, FIND("(", A2687) - FIND("Checksum:", A2687) - 9))</f>
        <v>0x62D6</v>
      </c>
      <c r="H2687" s="1" t="str">
        <f>TRIM(MID(A2687, FIND("(", A2687) + 1, FIND(")", A2687) - FIND("(", A2687) - 1))</f>
        <v>big</v>
      </c>
    </row>
    <row r="2688" spans="1:8" hidden="1" x14ac:dyDescent="0.25">
      <c r="A2688" t="s">
        <v>2686</v>
      </c>
      <c r="B2688" s="1" t="str">
        <f>TRIM(MID(A2688, FIND("Index:", A2688) + 6, FIND(",", A2688) - FIND("Index:", A2688) - 6))</f>
        <v>399648</v>
      </c>
      <c r="C2688" s="1" t="str">
        <f>TRIM(MID(A2688, FIND("Length:", A2688) + 7, FIND(",", A2688, FIND("Length:", A2688)) - FIND("Length:", A2688) - 7))</f>
        <v>15</v>
      </c>
      <c r="D2688" s="1">
        <f>COUNTIF(C:C,C2688)</f>
        <v>9</v>
      </c>
      <c r="E2688" s="1" t="str">
        <f t="shared" si="41"/>
        <v>0xB2</v>
      </c>
      <c r="F2688" s="2" t="str">
        <f>TRIM(MID(A2688, FIND("Message:", A2688) + 8, FIND("]", A2688) - FIND("Message:", A2688) - 7))</f>
        <v>['0xB2', '0x5E', '0xD5', '0xA5', '0x52', '0xA0', '0x92', '0x1A', '0xE1', '0x00', '0x00', '0x00', '0x81', '0xF0', '0x85']</v>
      </c>
      <c r="G2688" s="1" t="str">
        <f>TRIM(MID(A2688, FIND("Checksum:", A2688) + 9, FIND("(", A2688) - FIND("Checksum:", A2688) - 9))</f>
        <v>0x06FF</v>
      </c>
      <c r="H2688" s="1" t="str">
        <f>TRIM(MID(A2688, FIND("(", A2688) + 1, FIND(")", A2688) - FIND("(", A2688) - 1))</f>
        <v>big</v>
      </c>
    </row>
    <row r="2689" spans="1:8" hidden="1" x14ac:dyDescent="0.25">
      <c r="A2689" t="s">
        <v>2687</v>
      </c>
      <c r="B2689" s="1" t="str">
        <f>TRIM(MID(A2689, FIND("Index:", A2689) + 6, FIND(",", A2689) - FIND("Index:", A2689) - 6))</f>
        <v>399830</v>
      </c>
      <c r="C2689" s="1" t="str">
        <f>TRIM(MID(A2689, FIND("Length:", A2689) + 7, FIND(",", A2689, FIND("Length:", A2689)) - FIND("Length:", A2689) - 7))</f>
        <v>218</v>
      </c>
      <c r="D2689" s="1">
        <f>COUNTIF(C:C,C2689)</f>
        <v>39</v>
      </c>
      <c r="E2689" s="1" t="str">
        <f t="shared" si="41"/>
        <v>0xB5</v>
      </c>
      <c r="F2689" s="2" t="str">
        <f>TRIM(MID(A2689, FIND("Message:", A2689) + 8, FIND("]", A2689) - FIND("Message:", A2689) - 7))</f>
        <v>['0xB5', '0xF3', '0x51', '0x47', '0x89', '0x8A', '0xA8', '0x42', '0xA8', '0xDE', '0x1F', '0x52', '0xA9', '0xDE', '0x69', '0xE7', '0xC8', '0x40', '0xDF', '0x15', '0x53', '0xDC', '0x3F', '0x48', '0x73', '0x20', '0xBF', '0x47', '0x52', '0x54', '0x19', '0x93', '0x24', '0x43', '0x89', '0x8A', '0xA8', '0x25', '0x55', '0x42', '0xA8', '0xDE', '0xA9', '0xDE', '0x69', '0xE7', '0xF8', '0x56', '0xCA', '0x45', '0x73', '0x20', '0xBF', '0x47', '0x19', '0x1A', '0x57', '0x8F', '0x24', '0x3F', '0x25', '0x45', '0x89', '0x8A', '0xC8', '0x58', '0xA8', '0x42', '0xA8', '0xDE', '0xA9', '0xDE', '0x69', '0xBC', '0x59', '0xE7', '0xCA', '0x45', '0x73', '0x20', '0xBF', '0x47', '0xEB', '0x5A', '0x19', '0x89', '0x24', '0x3F', '0x25', '0x44', '0x89', '0x53', '0x5B', '0x8A', '0xA8', '0x42', '0xA8', '0xDE', '0xA9', '0xDE', '0xE0', '0x5C', '0x69', '0xE7', '0xCA', '0x49', '0x25', '0x3F', '0x19', '0x3F', '0x5D', '0x85', '0x26', '0x3F', '0x73', '0x20', '0xBF', '0x47', '0xE2', '0x5E', '0x5E', '0x9F', '0x5E', '0xB0', '0x24', '0x3C', '0x5E', '0x2A', '0x5F', '0xA1', '0x89', '0x8A', '0xA8', '0x42', '0xA8', '0xDE', '0x87', '0x60', '0xA9', '0xDE', '0x69', '0xE7', '0xCA', '0x9D', '0x73', '0x16', '0x61', '0x20', '0xBF', '0x4B', '0x3F', '0x3F', '0x4D', '0xDB', '0x34', '0x62', '0x19', '0xA6', '0x83', '0xBF', '0x1A', '0xA5', '0x6F', '0x94', '0x63', '0x20', '0x7F', '0x52', '0x2B', '0x34', '0x79', '0x8B', '0xB9', '0x64', '0x7A', '0x8B', '0xBF', '0xE1', '0x19', '0xA2', '0xC3', '0x8B', '0x65', '0x27', '0x79', '0x8B', '0xBF', '0xE0', '0x0F', '0xA0', '0xE1', '0x66', '0x19', '0x9F', '0x43', '0x53', '0x79', '0x8B', '0xC3', '0x7E', '0x67', '0xE2', '0xC5', '0x47', '0xBF', '0xE2', '0x19', '0x9C', '0xAF', '0x68', '0x79', '0x8B', '0xC3', '0xE2', '0xC5', '0x4B', '0xBF', '0xE4']</v>
      </c>
      <c r="G2689" s="1" t="str">
        <f>TRIM(MID(A2689, FIND("Checksum:", A2689) + 9, FIND("(", A2689) - FIND("Checksum:", A2689) - 9))</f>
        <v>0x69E2</v>
      </c>
      <c r="H2689" s="1" t="str">
        <f>TRIM(MID(A2689, FIND("(", A2689) + 1, FIND(")", A2689) - FIND("(", A2689) - 1))</f>
        <v>big</v>
      </c>
    </row>
    <row r="2690" spans="1:8" hidden="1" x14ac:dyDescent="0.25">
      <c r="A2690" t="s">
        <v>2688</v>
      </c>
      <c r="B2690" s="1" t="str">
        <f>TRIM(MID(A2690, FIND("Index:", A2690) + 6, FIND(",", A2690) - FIND("Index:", A2690) - 6))</f>
        <v>400001</v>
      </c>
      <c r="C2690" s="1" t="str">
        <f>TRIM(MID(A2690, FIND("Length:", A2690) + 7, FIND(",", A2690, FIND("Length:", A2690)) - FIND("Length:", A2690) - 7))</f>
        <v>253</v>
      </c>
      <c r="D2690" s="1">
        <f>COUNTIF(C:C,C2690)</f>
        <v>13</v>
      </c>
      <c r="E2690" s="1" t="str">
        <f t="shared" si="41"/>
        <v>0x8B</v>
      </c>
      <c r="F2690" s="2" t="str">
        <f>TRIM(MID(A2690, FIND("Message:", A2690) + 8, FIND("]", A2690) - FIND("Message:", A2690) - 7))</f>
        <v>['0x8B', '0xB9', '0x64', '0x7A', '0x8B', '0xBF', '0xE1', '0x19', '0xA2', '0xC3', '0x8B', '0x65', '0x27', '0x79', '0x8B', '0xBF', '0xE0', '0x0F', '0xA0', '0xE1', '0x66', '0x19', '0x9F', '0x43', '0x53', '0x79', '0x8B', '0xC3', '0x7E', '0x67', '0xE2', '0xC5', '0x47', '0xBF', '0xE2', '0x19', '0x9C', '0xAF', '0x68', '0x79', '0x8B', '0xC3', '0xE2', '0xC5', '0x4B', '0xBF', '0xE4', '0x69', '0xE2', '0x3F', '0x3F', '0x4D', '0xCB', '0x19', '0x99', '0x96', '0x6A', '0x79', '0x8B', '0x79', '0x50', '0x4D', '0xD7', '0xA9', '0x08', '0x6B', '0x5F', '0x4A', '0xE3', '0x1A', '0x96', '0x79', '0x60', '0x83', '0x6C', '0x7F', '0x40', '0x7A', '0x8B', '0x7A', '0xE0', '0x4D', '0xDA', '0x6D', '0xCC', '0x1A', '0x93', '0x79', '0x60', '0x7F', '0x41', '0x82', '0x6E', '0x7A', '0x8B', '0x7A', '0xE0', '0x4D', '0xCD', '0x1A', '0x05', '0x6F', '0x90', '0x79', '0x60', '0x7F', '0x42', '0x7A', '0x8B', '0xA1', '0x70', '0x7A', '0xE0', '0x4D', '0xCE', '0x1A', '0x8D', '0x79', '0x09', '0x71', '0x60', '0x7F', '0x43', '0x7A', '0x8B', '0x7A', '0xE0', '0xF5', '0x72', '0x4D', '0xCF', '0x1A', '0x8A', '0x79', '0x60', '0x7F', '0x8D', '0x73', '0x44', '0x7A', '0x8B', '0x7A', '0xE0', '0x4D', '0xD0', '0x37', '0x74', '0x1A', '0x87', '0x79', '0x60', '0x7F', '0x45', '0x7A', '0x2F', '0x75', '0x8B', '0x7A', '0xE0', '0x4D', '0xD1', '0x1A', '0x84', '0x1A', '0x76', '0x79', '0x60', '0x7F', '0x46', '0x7A', '0x8B', '0x7A', '0x96', '0x77', '0xE0', '0x4D', '0xD2', '0x19', '0x81', '0x2A', '0x4A', '0x87', '0x78', '0x79', '0x8B', '0x79', '0x4B', '0x8F', '0xE0', '0x19', '0xCB', '0x79', '0x7E', '0x7F', '0xFC', '0x79', '0x8B', '0x7F', '0x0C', '0x05', '0x7A', '0xA0', '0x42', '0x79', '0x50', '0x62', '0xE4', '0x79', '0xE7', '0x7B', '0x20', '0x7F', '0x4B', '0xDF', '0x4E', '0x67', '0xDF', '0xDB', '0x7C', '0x19', '0x77', '0x73', '0x20', '0xBF', '0x47', '0x89', '0x31', '0x7D', '0x8A', '0xDF', '0x49', '0x9F', '0xD2', '0x28', '0xFD', '0xC9', '0x7E', '0xDF', '0x46', '0x9F', '0xD2', '0x28', '0xFC', '0xDF', '0x1C', '0x7F', '0x43', '0x9F', '0xD2', '0x28', '0xFF', '0xDF', '0x40']</v>
      </c>
      <c r="G2690" s="1" t="str">
        <f>TRIM(MID(A2690, FIND("Checksum:", A2690) + 9, FIND("(", A2690) - FIND("Checksum:", A2690) - 9))</f>
        <v>0x7D40</v>
      </c>
      <c r="H2690" s="1" t="str">
        <f>TRIM(MID(A2690, FIND("(", A2690) + 1, FIND(")", A2690) - FIND("(", A2690) - 1))</f>
        <v>big</v>
      </c>
    </row>
    <row r="2691" spans="1:8" hidden="1" x14ac:dyDescent="0.25">
      <c r="A2691" t="s">
        <v>2689</v>
      </c>
      <c r="B2691" s="1" t="str">
        <f>TRIM(MID(A2691, FIND("Index:", A2691) + 6, FIND(",", A2691) - FIND("Index:", A2691) - 6))</f>
        <v>400065</v>
      </c>
      <c r="C2691" s="1" t="str">
        <f>TRIM(MID(A2691, FIND("Length:", A2691) + 7, FIND(",", A2691, FIND("Length:", A2691)) - FIND("Length:", A2691) - 7))</f>
        <v>212</v>
      </c>
      <c r="D2691" s="1">
        <f>COUNTIF(C:C,C2691)</f>
        <v>11</v>
      </c>
      <c r="E2691" s="1" t="str">
        <f t="shared" ref="E2691:E2754" si="42">TRIM(MID(F2691, FIND("0x", F2691), FIND("'", F2691, FIND("0x", F2691)) - FIND("0x", F2691)))</f>
        <v>0x08</v>
      </c>
      <c r="F2691" s="2" t="str">
        <f>TRIM(MID(A2691, FIND("Message:", A2691) + 8, FIND("]", A2691) - FIND("Message:", A2691) - 7))</f>
        <v>['0x08', '0x6B', '0x5F', '0x4A', '0xE3', '0x1A', '0x96', '0x79', '0x60', '0x83', '0x6C', '0x7F', '0x40', '0x7A', '0x8B', '0x7A', '0xE0', '0x4D', '0xDA', '0x6D', '0xCC', '0x1A', '0x93', '0x79', '0x60', '0x7F', '0x41', '0x82', '0x6E', '0x7A', '0x8B', '0x7A', '0xE0', '0x4D', '0xCD', '0x1A', '0x05', '0x6F', '0x90', '0x79', '0x60', '0x7F', '0x42', '0x7A', '0x8B', '0xA1', '0x70', '0x7A', '0xE0', '0x4D', '0xCE', '0x1A', '0x8D', '0x79', '0x09', '0x71', '0x60', '0x7F', '0x43', '0x7A', '0x8B', '0x7A', '0xE0', '0xF5', '0x72', '0x4D', '0xCF', '0x1A', '0x8A', '0x79', '0x60', '0x7F', '0x8D', '0x73', '0x44', '0x7A', '0x8B', '0x7A', '0xE0', '0x4D', '0xD0', '0x37', '0x74', '0x1A', '0x87', '0x79', '0x60', '0x7F', '0x45', '0x7A', '0x2F', '0x75', '0x8B', '0x7A', '0xE0', '0x4D', '0xD1', '0x1A', '0x84', '0x1A', '0x76', '0x79', '0x60', '0x7F', '0x46', '0x7A', '0x8B', '0x7A', '0x96', '0x77', '0xE0', '0x4D', '0xD2', '0x19', '0x81', '0x2A', '0x4A', '0x87', '0x78', '0x79', '0x8B', '0x79', '0x4B', '0x8F', '0xE0', '0x19', '0xCB', '0x79', '0x7E', '0x7F', '0xFC', '0x79', '0x8B', '0x7F', '0x0C', '0x05', '0x7A', '0xA0', '0x42', '0x79', '0x50', '0x62', '0xE4', '0x79', '0xE7', '0x7B', '0x20', '0x7F', '0x4B', '0xDF', '0x4E', '0x67', '0xDF', '0xDB', '0x7C', '0x19', '0x77', '0x73', '0x20', '0xBF', '0x47', '0x89', '0x31', '0x7D', '0x8A', '0xDF', '0x49', '0x9F', '0xD2', '0x28', '0xFD', '0xC9', '0x7E', '0xDF', '0x46', '0x9F', '0xD2', '0x28', '0xFC', '0xDF', '0x1C', '0x7F', '0x43', '0x9F', '0xD2', '0x28', '0xFF', '0xDF', '0x40', '0x7D', '0x40', '0x9F', '0xD2', '0x9F', '0xD2', '0x90', '0x32', '0x91', '0x79', '0x41', '0x33', '0x97', '0x34', '0x98', '0x35', '0xAE', '0x22', '0xDE', '0x42', '0xAD', '0x35', '0x8E']</v>
      </c>
      <c r="G2691" s="1" t="str">
        <f>TRIM(MID(A2691, FIND("Checksum:", A2691) + 9, FIND("(", A2691) - FIND("Checksum:", A2691) - 9))</f>
        <v>0x65BE</v>
      </c>
      <c r="H2691" s="1" t="str">
        <f>TRIM(MID(A2691, FIND("(", A2691) + 1, FIND(")", A2691) - FIND("(", A2691) - 1))</f>
        <v>big</v>
      </c>
    </row>
    <row r="2692" spans="1:8" hidden="1" x14ac:dyDescent="0.25">
      <c r="A2692" t="s">
        <v>2690</v>
      </c>
      <c r="B2692" s="1" t="str">
        <f>TRIM(MID(A2692, FIND("Index:", A2692) + 6, FIND(",", A2692) - FIND("Index:", A2692) - 6))</f>
        <v>400471</v>
      </c>
      <c r="C2692" s="1" t="str">
        <f>TRIM(MID(A2692, FIND("Length:", A2692) + 7, FIND(",", A2692, FIND("Length:", A2692)) - FIND("Length:", A2692) - 7))</f>
        <v>251</v>
      </c>
      <c r="D2692" s="1">
        <f>COUNTIF(C:C,C2692)</f>
        <v>14</v>
      </c>
      <c r="E2692" s="1" t="str">
        <f t="shared" si="42"/>
        <v>0x58</v>
      </c>
      <c r="F2692" s="2" t="str">
        <f>TRIM(MID(A2692, FIND("Message:", A2692) + 8, FIND("]", A2692) - FIND("Message:", A2692) - 7))</f>
        <v>['0x58', '0x27', '0xFD', '0xDF', '0x46', '0x9F', '0xC2', '0x27', '0x2D', '0x59', '0xFB', '0xDF', '0x43', '0x9F', '0xC2', '0x27', '0xFF', '0x01', '0x5A', '0xDF', '0x40', '0x9F', '0xC2', '0x9F', '0xC2', '0xA0', '0xDF', '0x5B', '0x35', '0xA1', '0x35', '0xA7', '0x35', '0x8E', '0x65', '0x38', '0x5C', '0x3F', '0xAA', '0x3F', '0x47', '0xAC', '0x33', '0x3E', '0xEA', '0x5D', '0x37', '0x6E', '0xCF', '0x3E', '0x37', '0x6E', '0xD3', '0x8A', '0x5E', '0xBE', '0x3B', '0x8E', '0x61', '0x6E', '0x25', '0xAD', '0x89', '0x5F', '0x32', '0x6E', '0xD5', '0x6E', '0xC5', '0x6E', '0x65', '0xDD', '0x60', '0xA1', '0x92', '0x6E', '0x55', '0xA0', '0x82', '0x1F', '0x9A', '0x61', '0x3F', '0x1A', '0xB4', '0xC0', '0x23', '0xA9', '0xEF', '0xEC', '0x62', '0x69', '0xE7', '0xCA', '0x40', '0xDF', '0x90', '0x3F', '0x6E', '0x63', '0x48', '0xA7', '0x5B', '0x29', '0x40', '0x77', '0xE2', '0x72', '0x64', '0xCA', '0x40', '0xDF', '0x86', '0x3F', '0x48', '0x3F', '0x9C', '0x65', '0x3F', '0x4D', '0xDB', '0x19', '0xAD', '0x87', '0xBF', '0xDB', '0x66', '0x79', '0xCB', '0x7A', '0xE0', '0xBF', '0x42', '0xC6', '0xCF', '0x67', '0xF7', '0xC8', '0x40', '0xDF', '0x7B', '0x3F', '0x48', '0x4B', '0x68', '0x61', '0x67', '0xC8', '0x74', '0xA9', '0x61', '0x69', '0xE2', '0x69', '0xE7', '0xC8', '0x71', '0xC2', '0x3F', '0xA9', '0x61', '0x98', '0x6A', '0x6F', '0xE0', '0x7F', '0x4F', '0xC7', '0x40', '0xC8', '0x5A', '0x6B', '0x44', '0xC7', '0x41', '0xC8', '0x49', '0xC7', '0x42', '0xD4', '0x6C', '0xC8', '0x4E', '0xDF', '0x61', '0x3F', '0x48', '0x48', '0x94', '0x6D', '0x3F', '0x41', '0x43', '0x1C', '0x9F', '0x9F', '0xD2', '0x5F', '0x6E', '0x7C', '0xCB', '0xDF', '0x4C', '0x4C', '0x1D', '0x48', '0x94', '0x6F', '0x3F', '0x44', '0x33', '0x1C', '0x9C', '0x9F', '0xD2', '0x51', '0x70', '0x7C', '0xCB', '0xDF', '0x45', '0x4C', '0x1D', '0x48', '0x8F', '0x71', '0x3F', '0x4D', '0x97', '0x1C', '0x98', '0x9F', '0xD2', '0xBC', '0x72', '0x7C', '0xCB', '0x4C', '0x1D', '0xA0', '0x5B', '0xA9', '0xC9', '0x73', '0x61', '0x3F', '0x3F', '0x4D', '0xDB', '0xA3', '0x5B']</v>
      </c>
      <c r="G2692" s="1" t="str">
        <f>TRIM(MID(A2692, FIND("Checksum:", A2692) + 9, FIND("(", A2692) - FIND("Checksum:", A2692) - 9))</f>
        <v>0x7B74</v>
      </c>
      <c r="H2692" s="1" t="str">
        <f>TRIM(MID(A2692, FIND("(", A2692) + 1, FIND(")", A2692) - FIND("(", A2692) - 1))</f>
        <v>big</v>
      </c>
    </row>
    <row r="2693" spans="1:8" hidden="1" x14ac:dyDescent="0.25">
      <c r="A2693" t="s">
        <v>2691</v>
      </c>
      <c r="B2693" s="1" t="str">
        <f>TRIM(MID(A2693, FIND("Index:", A2693) + 6, FIND(",", A2693) - FIND("Index:", A2693) - 6))</f>
        <v>400519</v>
      </c>
      <c r="C2693" s="1" t="str">
        <f>TRIM(MID(A2693, FIND("Length:", A2693) + 7, FIND(",", A2693, FIND("Length:", A2693)) - FIND("Length:", A2693) - 7))</f>
        <v>130</v>
      </c>
      <c r="D2693" s="1">
        <f>COUNTIF(C:C,C2693)</f>
        <v>23</v>
      </c>
      <c r="E2693" s="1" t="str">
        <f t="shared" si="42"/>
        <v>0xCF</v>
      </c>
      <c r="F2693" s="2" t="str">
        <f>TRIM(MID(A2693, FIND("Message:", A2693) + 8, FIND("]", A2693) - FIND("Message:", A2693) - 7))</f>
        <v>['0xCF', '0x3E', '0x37', '0x6E', '0xD3', '0x8A', '0x5E', '0xBE', '0x3B', '0x8E', '0x61', '0x6E', '0x25', '0xAD', '0x89', '0x5F', '0x32', '0x6E', '0xD5', '0x6E', '0xC5', '0x6E', '0x65', '0xDD', '0x60', '0xA1', '0x92', '0x6E', '0x55', '0xA0', '0x82', '0x1F', '0x9A', '0x61', '0x3F', '0x1A', '0xB4', '0xC0', '0x23', '0xA9', '0xEF', '0xEC', '0x62', '0x69', '0xE7', '0xCA', '0x40', '0xDF', '0x90', '0x3F', '0x6E', '0x63', '0x48', '0xA7', '0x5B', '0x29', '0x40', '0x77', '0xE2', '0x72', '0x64', '0xCA', '0x40', '0xDF', '0x86', '0x3F', '0x48', '0x3F', '0x9C', '0x65', '0x3F', '0x4D', '0xDB', '0x19', '0xAD', '0x87', '0xBF', '0xDB', '0x66', '0x79', '0xCB', '0x7A', '0xE0', '0xBF', '0x42', '0xC6', '0xCF', '0x67', '0xF7', '0xC8', '0x40', '0xDF', '0x7B', '0x3F', '0x48', '0x4B', '0x68', '0x61', '0x67', '0xC8', '0x74', '0xA9', '0x61', '0x69', '0xE2', '0x69', '0xE7', '0xC8', '0x71', '0xC2', '0x3F', '0xA9', '0x61', '0x98', '0x6A', '0x6F', '0xE0', '0x7F', '0x4F', '0xC7', '0x40', '0xC8', '0x5A', '0x6B', '0x44', '0xC7', '0x41', '0xC8', '0x49', '0xC7']</v>
      </c>
      <c r="G2693" s="1" t="str">
        <f>TRIM(MID(A2693, FIND("Checksum:", A2693) + 9, FIND("(", A2693) - FIND("Checksum:", A2693) - 9))</f>
        <v>0x42D4</v>
      </c>
      <c r="H2693" s="1" t="str">
        <f>TRIM(MID(A2693, FIND("(", A2693) + 1, FIND(")", A2693) - FIND("(", A2693) - 1))</f>
        <v>big</v>
      </c>
    </row>
    <row r="2694" spans="1:8" hidden="1" x14ac:dyDescent="0.25">
      <c r="A2694" t="s">
        <v>2692</v>
      </c>
      <c r="B2694" s="1" t="str">
        <f>TRIM(MID(A2694, FIND("Index:", A2694) + 6, FIND(",", A2694) - FIND("Index:", A2694) - 6))</f>
        <v>400729</v>
      </c>
      <c r="C2694" s="1" t="str">
        <f>TRIM(MID(A2694, FIND("Length:", A2694) + 7, FIND(",", A2694, FIND("Length:", A2694)) - FIND("Length:", A2694) - 7))</f>
        <v>136</v>
      </c>
      <c r="D2694" s="1">
        <f>COUNTIF(C:C,C2694)</f>
        <v>23</v>
      </c>
      <c r="E2694" s="1" t="str">
        <f t="shared" si="42"/>
        <v>0x93</v>
      </c>
      <c r="F2694" s="2" t="str">
        <f>TRIM(MID(A2694, FIND("Message:", A2694) + 8, FIND("]", A2694) - FIND("Message:", A2694) - 7))</f>
        <v>['0x93', '0xA7', '0x6F', '0x75', '0x61', '0x29', '0x3F', '0x6F', '0x8B', '0x48', '0xC5', '0x48', '0x76', '0xDF', '0x41', '0x61', '0xE1', '0x1F', '0xFD', '0xC0', '0xB8', '0x77', '0x23', '0xC2', '0x40', '0xDF', '0x4B', '0x3F', '0x48', '0x50', '0x78', '0x1F', '0xFD', '0xC0', '0x23', '0xDF', '0x48', '0xC4', '0x66', '0x79', '0x23', '0x1F', '0xFB', '0xC0', '0x23', '0xDF', '0x44', '0xBF', '0x7A', '0xC4', '0x23', '0x1F', '0xFF', '0xC0', '0x23', '0xDF', '0x45', '0x7B', '0x40', '0xC4', '0x23', '0xC4', '0x23', '0xA0', '0x35', '0x61', '0x7C', '0xA1', '0x35', '0xA7', '0x35', '0xA8', '0x35', '0xAD', '0xBB', '0x7D', '0x35', '0x8E', '0x65', '0xBE', '0x43', '0x3F', '0xAA', '0x92', '0x7E', '0xBE', '0x3B', '0x8E', '0x61', '0x6E', '0x25', '0xAD', '0xA9', '0x7F', '0x32', '0x6E', '0xD5', '0x6E', '0xC5', '0xA7', '0xA2', '0x74', '0x40', '0x6E', '0x65', '0xA1', '0x92', '0x6E', '0x55', '0xA0', '0xAC', '0x41', '0x82', '0x1F', '0x3F', '0x1A', '0x7B', '0xC0', '0x23', '0x9B', '0x42', '0xA9', '0xEF', '0x69', '0xE7', '0xCA', '0x40', '0xDF', '0x18', '0x43', '0xA4', '0x3F', '0x48', '0xA8', '0x5B', '0x29']</v>
      </c>
      <c r="G2694" s="1" t="str">
        <f>TRIM(MID(A2694, FIND("Checksum:", A2694) + 9, FIND("(", A2694) - FIND("Checksum:", A2694) - 9))</f>
        <v>0x40DC</v>
      </c>
      <c r="H2694" s="1" t="str">
        <f>TRIM(MID(A2694, FIND("(", A2694) + 1, FIND(")", A2694) - FIND("(", A2694) - 1))</f>
        <v>big</v>
      </c>
    </row>
    <row r="2695" spans="1:8" hidden="1" x14ac:dyDescent="0.25">
      <c r="A2695" t="s">
        <v>2693</v>
      </c>
      <c r="B2695" s="1" t="str">
        <f>TRIM(MID(A2695, FIND("Index:", A2695) + 6, FIND(",", A2695) - FIND("Index:", A2695) - 6))</f>
        <v>401022</v>
      </c>
      <c r="C2695" s="1" t="str">
        <f>TRIM(MID(A2695, FIND("Length:", A2695) + 7, FIND(",", A2695, FIND("Length:", A2695)) - FIND("Length:", A2695) - 7))</f>
        <v>196</v>
      </c>
      <c r="D2695" s="1">
        <f>COUNTIF(C:C,C2695)</f>
        <v>10</v>
      </c>
      <c r="E2695" s="1" t="str">
        <f t="shared" si="42"/>
        <v>0x00</v>
      </c>
      <c r="F2695" s="2" t="str">
        <f>TRIM(MID(A2695, FIND("Message:", A2695) + 8, FIND("]", A2695) - FIND("Message:", A2695) - 7))</f>
        <v>['0x00', '0x41', '0x3F', '0x44', '0x33', '0x7C', '0xEC', '0x41', '0xDB', '0x9F', '0x62', '0xDF', '0x4B', '0x4C', '0x1D', '0xB3', '0x42', '0x19', '0x5B', '0x79', '0xDB', '0x7A', '0xE0', '0xA2', '0x0A', '0x43', '0xD5', '0x6A', '0xF7', '0xC8', '0x52', '0x1C', '0x58', '0x0B', '0x44', '0x41', '0x3F', '0x4D', '0x97', '0x7C', '0xDB', '0x9F', '0xA1', '0x45', '0x62', '0x4C', '0x1D', '0xA0', '0x5B', '0x67', '0x11', '0x85', '0x46', '0x3F', '0x3F', '0x4D', '0xDB', '0xA3', '0x5B', '0x98', '0x85', '0x47', '0x14', '0x83', '0xBF', '0x0F', '0x52', '0x2A', '0x3F', '0x69', '0x48', '0x6F', '0x8B', '0x41', '0xD5', '0xA9', '0xC1', '0xDF', '0xA5', '0x49', '0x44', '0x59', '0xF4', '0x1F', '0xFE', '0xDF', '0x41', '0x1B', '0x4A', '0xC0', '0x23', '0x1F', '0xFD', '0xC0', '0x23', '0xC2', '0xF1', '0x4B', '0x40', '0xDF', '0x4B', '0x3F', '0x48', '0x1F', '0xFD', '0x5B', '0x4C', '0xC0', '0x23', '0xDF', '0x48', '0xC4', '0x23', '0x1F', '0x5F', '0x4D', '0xFB', '0xC0', '0x23', 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'0x23']</v>
      </c>
      <c r="G2695" s="1" t="str">
        <f>TRIM(MID(A2695, FIND("Checksum:", A2695) + 9, FIND("(", A2695) - FIND("Checksum:", A2695) - 9))</f>
        <v>0x566E</v>
      </c>
      <c r="H2695" s="1" t="str">
        <f>TRIM(MID(A2695, FIND("(", A2695) + 1, FIND(")", A2695) - FIND("(", A2695) - 1))</f>
        <v>big</v>
      </c>
    </row>
    <row r="2696" spans="1:8" hidden="1" x14ac:dyDescent="0.25">
      <c r="A2696" t="s">
        <v>2694</v>
      </c>
      <c r="B2696" s="1" t="str">
        <f>TRIM(MID(A2696, FIND("Index:", A2696) + 6, FIND(",", A2696) - FIND("Index:", A2696) - 6))</f>
        <v>401023</v>
      </c>
      <c r="C2696" s="1" t="str">
        <f>TRIM(MID(A2696, FIND("Length:", A2696) + 7, FIND(",", A2696, FIND("Length:", A2696)) - FIND("Length:", A2696) - 7))</f>
        <v>195</v>
      </c>
      <c r="D2696" s="1">
        <f>COUNTIF(C:C,C2696)</f>
        <v>28</v>
      </c>
      <c r="E2696" s="1" t="str">
        <f t="shared" si="42"/>
        <v>0x41</v>
      </c>
      <c r="F2696" s="2" t="str">
        <f>TRIM(MID(A2696, FIND("Message:", A2696) + 8, FIND("]", A2696) - FIND("Message:", A2696) - 7))</f>
        <v>['0x41', '0x3F', '0x44', '0x33', '0x7C', '0xEC', '0x41', '0xDB', '0x9F', '0x62', '0xDF', '0x4B', '0x4C', '0x1D', '0xB3', '0x42', '0x19', '0x5B', '0x79', '0xDB', '0x7A', '0xE0', '0xA2', '0x0A', '0x43', '0xD5', '0x6A', '0xF7', '0xC8', '0x52', '0x1C', '0x58', '0x0B', '0x44', '0x41', '0x3F', '0x4D', '0x97', '0x7C', '0xDB', '0x9F', '0xA1', '0x45', '0x62', '0x4C', '0x1D', '0xA0', '0x5B', '0x67', '0x11', '0x85', '0x46', '0x3F', '0x3F', '0x4D', '0xDB', '0xA3', '0x5B', '0x98', '0x85', '0x47', '0x14', '0x83', '0xBF', '0x0F', '0x52', '0x2A', '0x3F', '0x69', '0x48', '0x6F', '0x8B', '0x41', '0xD5', '0xA9', '0xC1', '0xDF', '0xA5', '0x49', '0x44', '0x59', '0xF4', '0x1F', '0xFE', '0xDF', '0x41', '0x1B', '0x4A', '0xC0', '0x23', '0x1F', '0xFD', '0xC0', '0x23', '0xC2', '0xF1', '0x4B', '0x40', '0xDF', '0x4B', '0x3F', '0x48', '0x1F', '0xFD', '0x5B', '0x4C', '0xC0', '0x23', '0xDF', '0x48', '0xC4', '0x23', '0x1F', '0x5F', '0x4D', '0xFB', '0xC0', '0x23', 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'0x23']</v>
      </c>
      <c r="G2696" s="1" t="str">
        <f>TRIM(MID(A2696, FIND("Checksum:", A2696) + 9, FIND("(", A2696) - FIND("Checksum:", A2696) - 9))</f>
        <v>0x566E</v>
      </c>
      <c r="H2696" s="1" t="str">
        <f>TRIM(MID(A2696, FIND("(", A2696) + 1, FIND(")", A2696) - FIND("(", A2696) - 1))</f>
        <v>big</v>
      </c>
    </row>
    <row r="2697" spans="1:8" hidden="1" x14ac:dyDescent="0.25">
      <c r="A2697" t="s">
        <v>2695</v>
      </c>
      <c r="B2697" s="1" t="str">
        <f>TRIM(MID(A2697, FIND("Index:", A2697) + 6, FIND(",", A2697) - FIND("Index:", A2697) - 6))</f>
        <v>401048</v>
      </c>
      <c r="C2697" s="1" t="str">
        <f>TRIM(MID(A2697, FIND("Length:", A2697) + 7, FIND(",", A2697, FIND("Length:", A2697)) - FIND("Length:", A2697) - 7))</f>
        <v>61</v>
      </c>
      <c r="D2697" s="1">
        <f>COUNTIF(C:C,C2697)</f>
        <v>7</v>
      </c>
      <c r="E2697" s="1" t="str">
        <f t="shared" si="42"/>
        <v>0xD5</v>
      </c>
      <c r="F2697" s="2" t="str">
        <f>TRIM(MID(A2697, FIND("Message:", A2697) + 8, FIND("]", A2697) - FIND("Message:", A2697) - 7))</f>
        <v>['0xD5', '0x6A', '0xF7', '0xC8', '0x52', '0x1C', '0x58', '0x0B', '0x44', '0x41', '0x3F', '0x4D', '0x97', '0x7C', '0xDB', '0x9F', '0xA1', '0x45', '0x62', '0x4C', '0x1D', '0xA0', '0x5B', '0x67', '0x11', '0x85', '0x46', '0x3F', '0x3F', '0x4D', '0xDB', '0xA3', '0x5B', '0x98', '0x85', '0x47', '0x14', '0x83', '0xBF', '0x0F', '0x52', '0x2A', '0x3F', '0x69', '0x48', '0x6F', '0x8B', '0x41', '0xD5', '0xA9', '0xC1', '0xDF', '0xA5', '0x49', '0x44', '0x59', '0xF4', '0x1F', '0xFE', '0xDF', '0x41']</v>
      </c>
      <c r="G2697" s="1" t="str">
        <f>TRIM(MID(A2697, FIND("Checksum:", A2697) + 9, FIND("(", A2697) - FIND("Checksum:", A2697) - 9))</f>
        <v>0x1B4A</v>
      </c>
      <c r="H2697" s="1" t="str">
        <f>TRIM(MID(A2697, FIND("(", A2697) + 1, FIND(")", A2697) - FIND("(", A2697) - 1))</f>
        <v>big</v>
      </c>
    </row>
    <row r="2698" spans="1:8" hidden="1" x14ac:dyDescent="0.25">
      <c r="A2698" t="s">
        <v>2696</v>
      </c>
      <c r="B2698" s="1" t="str">
        <f>TRIM(MID(A2698, FIND("Index:", A2698) + 6, FIND(",", A2698) - FIND("Index:", A2698) - 6))</f>
        <v>401092</v>
      </c>
      <c r="C2698" s="1" t="str">
        <f>TRIM(MID(A2698, FIND("Length:", A2698) + 7, FIND(",", A2698, FIND("Length:", A2698)) - FIND("Length:", A2698) - 7))</f>
        <v>140</v>
      </c>
      <c r="D2698" s="1">
        <f>COUNTIF(C:C,C2698)</f>
        <v>22</v>
      </c>
      <c r="E2698" s="1" t="str">
        <f t="shared" si="42"/>
        <v>0x48</v>
      </c>
      <c r="F2698" s="2" t="str">
        <f>TRIM(MID(A2698, FIND("Message:", A2698) + 8, FIND("]", A2698) - FIND("Message:", A2698) - 7))</f>
        <v>['0x48', '0x6F', '0x8B', '0x41', '0xD5', '0xA9', '0xC1', '0xDF', '0xA5', '0x49', '0x44', '0x59', '0xF4', '0x1F', '0xFE', '0xDF', '0x41', '0x1B', '0x4A', '0xC0', '0x23', '0x1F', '0xFD', '0xC0', '0x23', '0xC2', '0xF1', '0x4B', '0x40', '0xDF', '0x4B', '0x3F', '0x48', '0x1F', '0xFD', '0x5B', '0x4C', '0xC0', '0x23', '0xDF', '0x48', '0xC4', '0x23', '0x1F', '0x5F', '0x4D', '0xFB', '0xC0', '0x23', 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'0x23', '0x56', '0x6E', '0x55', '0xA0', '0x82', '0x1A', '0x8A', '0xA9', '0x8B', '0x57', '0xEF', '0x69', '0xE7', '0xCA']</v>
      </c>
      <c r="G2698" s="1" t="str">
        <f>TRIM(MID(A2698, FIND("Checksum:", A2698) + 9, FIND("(", A2698) - FIND("Checksum:", A2698) - 9))</f>
        <v>0x40DF</v>
      </c>
      <c r="H2698" s="1" t="str">
        <f>TRIM(MID(A2698, FIND("(", A2698) + 1, FIND(")", A2698) - FIND("(", A2698) - 1))</f>
        <v>big</v>
      </c>
    </row>
    <row r="2699" spans="1:8" hidden="1" x14ac:dyDescent="0.25">
      <c r="A2699" t="s">
        <v>2697</v>
      </c>
      <c r="B2699" s="1" t="str">
        <f>TRIM(MID(A2699, FIND("Index:", A2699) + 6, FIND(",", A2699) - FIND("Index:", A2699) - 6))</f>
        <v>401141</v>
      </c>
      <c r="C2699" s="1" t="str">
        <f>TRIM(MID(A2699, FIND("Length:", A2699) + 7, FIND(",", A2699, FIND("Length:", A2699)) - FIND("Length:", A2699) - 7))</f>
        <v>169</v>
      </c>
      <c r="D2699" s="1">
        <f>COUNTIF(C:C,C2699)</f>
        <v>20</v>
      </c>
      <c r="E2699" s="1" t="str">
        <f t="shared" si="42"/>
        <v>0xDF</v>
      </c>
      <c r="F2699" s="2" t="str">
        <f>TRIM(MID(A2699, FIND("Message:", A2699) + 8, FIND("]", A2699) - FIND("Message:", A2699) - 7))</f>
        <v>['0xDF', '0x44', '0xC4', '0x23', '0x39', '0x4E', '0x1F', '0xFF', '0xC0', '0x23', '0xDF', '0x40', '0xC4', '0x36', '0x4F', '0x23', '0xC4', '0x23', '0xA0', '0x35', '0xA1', '0x35', '0x07', '0x50', '0xA7', '0x35', '0xA8', '0x35', '0xAD', '0x35', '0x8E', '0x7C', '0x51', '0x65', '0xBE', '0x43', '0x3F', '0xAA', '0x3E', '0x3E', '0x1F', '0x52', '0x3E', '0x37', '0x6E', '0xCF', '0x3E', '0x37', '0x6E', '0xE9', '0x53', '0xD3', '0xBE', '0x2B', '0x8E', '0x61', '0x6E', '0x25', '0x94', '0x54', '0xAD', '0x32', '0x6E', '0xD5', '0xA8', '0x22', '0x6E', '0xB1', '0x55', '0xC5', '0xB8', '0x47', '0x6E', '0x65', '0xA1', '0x92', '0x23', '0x56', '0x6E', '0x55', '0xA0', '0x82', '0x1A', '0x8A', '0xA9', '0x8B', '0x57', '0xEF', '0x69', '0xE7', '0xCA', '0x40', '0xDF', '0xC4', '0x48', '0x58', '0x3F', '0x48', '0xA7', '0x5B', '0x29', '0x40', '0x77', '0xC3', '0x59', '0xE2', '0xCA', '0x40', '0xDF', '0xBB', '0x3F', '0x48', '0x6A', '0x5A', '0x3F', '0x3F', '0x4D', '0xDB', '0x19', '0xD0', '0x87', '0x73', '0x5B', '0xBF', '0x79', '0xCB', '0x7A', '0xE0', '0xBF', '0x42', '0xBD', '0x5C', '0xC6', '0xF7', '0xC8', '0x40', '0xDF', '0xB0', '0x3F', '0xF3', '0x5D', '0x48', '0x61', '0x67', '0xCA', '0x40', '0xDF', '0x9F', '0xF8', '0x5E', '0x3F', '0x48', '0xAC', '0x61', '0x6C', '0x17', '0xCA', '0x42', '0x5F', '0x40', '0xDF', '0x9A', '0x3F', '0x48', '0x79', '0x10', '0x2B', '0x60', '0xBF']</v>
      </c>
      <c r="G2699" s="1" t="str">
        <f>TRIM(MID(A2699, FIND("Checksum:", A2699) + 9, FIND("(", A2699) - FIND("Checksum:", A2699) - 9))</f>
        <v>0x4F89</v>
      </c>
      <c r="H2699" s="1" t="str">
        <f>TRIM(MID(A2699, FIND("(", A2699) + 1, FIND(")", A2699) - FIND("(", A2699) - 1))</f>
        <v>big</v>
      </c>
    </row>
    <row r="2700" spans="1:8" hidden="1" x14ac:dyDescent="0.25">
      <c r="A2700" t="s">
        <v>2698</v>
      </c>
      <c r="B2700" s="1" t="str">
        <f>TRIM(MID(A2700, FIND("Index:", A2700) + 6, FIND(",", A2700) - FIND("Index:", A2700) - 6))</f>
        <v>401198</v>
      </c>
      <c r="C2700" s="1" t="str">
        <f>TRIM(MID(A2700, FIND("Length:", A2700) + 7, FIND(",", A2700, FIND("Length:", A2700)) - FIND("Length:", A2700) - 7))</f>
        <v>227</v>
      </c>
      <c r="D2700" s="1">
        <f>COUNTIF(C:C,C2700)</f>
        <v>16</v>
      </c>
      <c r="E2700" s="1" t="str">
        <f t="shared" si="42"/>
        <v>0x25</v>
      </c>
      <c r="F2700" s="2" t="str">
        <f>TRIM(MID(A2700, FIND("Message:", A2700) + 8, FIND("]", A2700) - FIND("Message:", A2700) - 7))</f>
        <v>['0x25', '0x94', '0x54', '0xAD', '0x32', '0x6E', '0xD5', '0xA8', '0x22', '0x6E', '0xB1', '0x55', '0xC5', '0xB8', '0x47', '0x6E', '0x65', '0xA1', '0x92', '0x23', '0x56', '0x6E', '0x55', '0xA0', '0x82', '0x1A', '0x8A', '0xA9', '0x8B', '0x57', '0xEF', '0x69', '0xE7', '0xCA', '0x40', '0xDF', '0xC4', '0x48', '0x58', '0x3F', '0x48', '0xA7', '0x5B', '0x29', '0x40', '0x77', '0xC3', '0x59', '0xE2', '0xCA', '0x40', '0xDF', '0xBB', '0x3F', '0x48', '0x6A', '0x5A', '0x3F', '0x3F', '0x4D', '0xDB', '0x19', '0xD0', '0x87', '0x73', '0x5B', '0xBF', '0x79', '0xCB', '0x7A', '0xE0', '0xBF', '0x42', '0xBD', '0x5C', '0xC6', '0xF7', '0xC8', '0x40', '0xDF', '0xB0', '0x3F', '0xF3', '0x5D', '0x48', '0x61', '0x67', '0xCA', '0x40', '0xDF', '0x9F', '0xF8', '0x5E', '0x3F', '0x48', '0xAC', '0x61', '0x6C', '0x17', '0xCA', '0x42', '0x5F', '0x40', '0xDF', '0x9A', '0x3F', '0x48', '0x79', '0x10', '0x2B', '0x60', '0xBF', '0x4F', '0x89', '0x4F', '0xC8', '0x40', '0xDF', '0x31', '0x61', '0x94', '0x3F', '0x48', '0x19', '0xC4', '0x79', '0xCB', '0xA0', '0x62', '0x7A', '0xE0', '0xBF', '0x42', '0xC6', '0xFB', '0xCA', '0x4D', '0x63', '0x43', '0x47', '0x2F', '0x3E', '0x40', '0xA0', '0x5B', '0x97', '0x64', '0xDF', '0x4B', '0xA3', '0x5B', '0x0F', '0xBF', '0x4A', '0xA7', '0x65', '0x3F', '0x3F', '0x3D', '0x49', '0xCB', '0xA9', '0xEB', '0xCB', '0x66', '0x79', '0xEF', '0xCA', '0x47', '0x47', '0x2F', '0x3E', '0x96', '0x67', '0x41', '0xA4', '0x62', '0xA0', '0x5B', '0xA3', '0x5B', '0xAA', '0x68', '0xFD', '0xFA', '0x3F', '0x48', '0xDF', '0x75', '0x3F', '0x7D', '0x69', '0x48', '0xA9', '0x0F', '0xA9', '0xEB', '0x89', '0x47', '0xD0', '0x6A', '0x9F', '0xEB', '0x08', '0x5B', '0xA9', '0x42', '0xC3', '0x09', '0x6B', '0x14', '0x5F', '0xEA', '0x29', '0x43', '0xBF', '0x14', '0x0A', '0x6C', '0x68', '0xDF', '0x0F', '0xB1', '0xA9', '0x61', '0x9A', '0x1B']</v>
      </c>
      <c r="G2700" s="1" t="str">
        <f>TRIM(MID(A2700, FIND("Checksum:", A2700) + 9, FIND("(", A2700) - FIND("Checksum:", A2700) - 9))</f>
        <v>0x6DE0</v>
      </c>
      <c r="H2700" s="1" t="str">
        <f>TRIM(MID(A2700, FIND("(", A2700) + 1, FIND(")", A2700) - FIND("(", A2700) - 1))</f>
        <v>big</v>
      </c>
    </row>
    <row r="2701" spans="1:8" hidden="1" x14ac:dyDescent="0.25">
      <c r="A2701" t="s">
        <v>2699</v>
      </c>
      <c r="B2701" s="1" t="str">
        <f>TRIM(MID(A2701, FIND("Index:", A2701) + 6, FIND(",", A2701) - FIND("Index:", A2701) - 6))</f>
        <v>401255</v>
      </c>
      <c r="C2701" s="1" t="str">
        <f>TRIM(MID(A2701, FIND("Length:", A2701) + 7, FIND(",", A2701, FIND("Length:", A2701)) - FIND("Length:", A2701) - 7))</f>
        <v>233</v>
      </c>
      <c r="D2701" s="1">
        <f>COUNTIF(C:C,C2701)</f>
        <v>13</v>
      </c>
      <c r="E2701" s="1" t="str">
        <f t="shared" si="42"/>
        <v>0x3F</v>
      </c>
      <c r="F2701" s="2" t="str">
        <f>TRIM(MID(A2701, FIND("Message:", A2701) + 8, FIND("]", A2701) - FIND("Message:", A2701) - 7))</f>
        <v>['0x3F', '0x3F', '0x4D', '0xDB', '0x19', '0xD0', '0x87', '0x73', '0x5B', '0xBF', '0x79', '0xCB', '0x7A', '0xE0', '0xBF', '0x42', '0xBD', '0x5C', '0xC6', '0xF7', '0xC8', '0x40', '0xDF', '0xB0', '0x3F', '0xF3', '0x5D', '0x48', '0x61', '0x67', '0xCA', '0x40', '0xDF', '0x9F', '0xF8', '0x5E', '0x3F', '0x48', '0xAC', '0x61', '0x6C', '0x17', '0xCA', '0x42', '0x5F', '0x40', '0xDF', '0x9A', '0x3F', '0x48', '0x79', '0x10', '0x2B', '0x60', '0xBF', '0x4F', '0x89', '0x4F', '0xC8', '0x40', '0xDF', '0x31', '0x61', '0x94', '0x3F', '0x48', '0x19', '0xC4', '0x79', '0xCB', '0xA0', '0x62', '0x7A', '0xE0', '0xBF', '0x42', '0xC6', '0xFB', '0xCA', '0x4D', '0x63', '0x43', '0x47', '0x2F', '0x3E', '0x40', '0xA0', '0x5B', '0x97', '0x64', '0xDF', '0x4B', '0xA3', '0x5B', '0x0F', '0xBF', '0x4A', '0xA7', '0x65', '0x3F', '0x3F', '0x3D', '0x49', '0xCB', '0xA9', '0xEB', '0xCB', '0x66', '0x79', '0xEF', '0xCA', '0x47', '0x47', '0x2F', '0x3E', '0x96', '0x67', '0x41', '0xA4', '0x62', '0xA0', '0x5B', '0xA3', '0x5B', '0xAA', '0x68', '0xFD', '0xFA', '0x3F', '0x48', '0xDF', '0x75', '0x3F', '0x7D', '0x69', '0x48', '0xA9', '0x0F', '0xA9', '0xEB', '0x89', '0x47', '0xD0', '0x6A', '0x9F', '0xEB', '0x08', '0x5B', '0xA9', '0x42', '0xC3', '0x09', '0x6B', '0x14', '0x5F', '0xEA', '0x29', '0x43', '0xBF', '0x14', '0x0A', '0x6C', '0x68', '0xDF', '0x0F', '0xB1', '0xA9', '0x61', '0x9A', '0x1B', '0x6D', '0xE0', '0x49', '0xCB', '0x8A', '0x57', '0xA9', '0xEB', '0xDA', '0x6E', '0x6A', '0xEA', '0x58', '0xF0', '0xA9', '0x61', '0x6F', '0x87', '0x6F', '0xE0', '0xCF', '0x44', '0x2C', '0x3F', '0xBF', '0xD7', '0x67', '0x70', '0xAC', '0x1B', '0x2A', '0x47', '0xA9', '0x1B', '0x79', '0xE7', '0x71', '0xF2', '0xC8', '0x49', '0xAC', '0x1B', '0xA9', '0x61', '0x49', '0x72', '0xAB', '0xD2', '0x9A', '0xE2', '0xA9', '0x1B', '0xBB', '0xEE', '0x73', '0x48', '0x9F', '0xE2', '0xBC', '0x40', '0x4A', '0xFB', '0x81']</v>
      </c>
      <c r="G2701" s="1" t="str">
        <f>TRIM(MID(A2701, FIND("Checksum:", A2701) + 9, FIND("(", A2701) - FIND("Checksum:", A2701) - 9))</f>
        <v>0x74EE</v>
      </c>
      <c r="H2701" s="1" t="str">
        <f>TRIM(MID(A2701, FIND("(", A2701) + 1, FIND(")", A2701) - FIND("(", A2701) - 1))</f>
        <v>big</v>
      </c>
    </row>
    <row r="2702" spans="1:8" hidden="1" x14ac:dyDescent="0.25">
      <c r="A2702" t="s">
        <v>2700</v>
      </c>
      <c r="B2702" s="1" t="str">
        <f>TRIM(MID(A2702, FIND("Index:", A2702) + 6, FIND(",", A2702) - FIND("Index:", A2702) - 6))</f>
        <v>401710</v>
      </c>
      <c r="C2702" s="1" t="str">
        <f>TRIM(MID(A2702, FIND("Length:", A2702) + 7, FIND(",", A2702, FIND("Length:", A2702)) - FIND("Length:", A2702) - 7))</f>
        <v>124</v>
      </c>
      <c r="D2702" s="1">
        <f>COUNTIF(C:C,C2702)</f>
        <v>14</v>
      </c>
      <c r="E2702" s="1" t="str">
        <f t="shared" si="42"/>
        <v>0x48</v>
      </c>
      <c r="F2702" s="2" t="str">
        <f>TRIM(MID(A2702, FIND("Message:", A2702) + 8, FIND("]", A2702) - FIND("Message:", A2702) - 7))</f>
        <v>['0x48', '0x61', '0xB9', '0x4D', '0x67', '0xCA', '0x40', '0xDF', '0x89', '0x3F', '0x48', '0xB0', '0x4E', '0xAC', '0x61', '0x6C', '0x17', '0xCA', '0x40', '0xDF', '0xCA', '0x4F', '0x84', '0x3F', '0x48', '0x67', '0xC7', '0xC8', '0x81', '0xD4', '0x50', '0x79', '0x10', '0xBF', '0x4F', '0x9F', '0xE2', '0xC7', '0x33', '0x51', '0x41', '0xCA', '0x7C', '0x19', '0x70', '0x79', '0xDB', '0xB8', '0x52', '0x7A', '0xE0', '0xBF', '0x42', '0xC6', '0xFB', '0xCA', '0x3D', '0x53', '0x43', '0xCF', '0x94', '0xA0', '0x5B', '0xC0', '0x23', '0xDA', '0x54', '0xDF', '0x7C', '0xA3', '0x5B', '0x0F', '0x6B', '0x4A', '0x74', '0x55', '0x3F', '0x3F', '0x3D', '0x49', '0xDB', '0xA9', '0xEB', '0xCB', '0x56', '0x79', '0xEF', '0xCA', '0x44', '0xCF', '0x89', '0xA4', '0xCC', '0x57', '0x62', '0xA0', '0x5B', '0xC0', '0x23', '0xDF', '0x6F', '0xE8', '0x58', '0xA3', '0x5B', '0xA9', '0xBF', '0x7C', '0xE0', '0x3F', '0x5D', '0x59', '0x57', '0xA9', '0xBF', '0xB9', '0x40', '0x9F', '0xEB', '0x9F', '0x5A', '0x08', '0x46', '0x67']</v>
      </c>
      <c r="G2702" s="1" t="str">
        <f>TRIM(MID(A2702, FIND("Checksum:", A2702) + 9, FIND("(", A2702) - FIND("Checksum:", A2702) - 9))</f>
        <v>0x3FC2</v>
      </c>
      <c r="H2702" s="1" t="str">
        <f>TRIM(MID(A2702, FIND("(", A2702) + 1, FIND(")", A2702) - FIND("(", A2702) - 1))</f>
        <v>big</v>
      </c>
    </row>
    <row r="2703" spans="1:8" hidden="1" x14ac:dyDescent="0.25">
      <c r="A2703" t="s">
        <v>2701</v>
      </c>
      <c r="B2703" s="1" t="str">
        <f>TRIM(MID(A2703, FIND("Index:", A2703) + 6, FIND(",", A2703) - FIND("Index:", A2703) - 6))</f>
        <v>401864</v>
      </c>
      <c r="C2703" s="1" t="str">
        <f>TRIM(MID(A2703, FIND("Length:", A2703) + 7, FIND(",", A2703, FIND("Length:", A2703)) - FIND("Length:", A2703) - 7))</f>
        <v>135</v>
      </c>
      <c r="D2703" s="1">
        <f>COUNTIF(C:C,C2703)</f>
        <v>27</v>
      </c>
      <c r="E2703" s="1" t="str">
        <f t="shared" si="42"/>
        <v>0xD7</v>
      </c>
      <c r="F2703" s="2" t="str">
        <f>TRIM(MID(A2703, FIND("Message:", A2703) + 8, FIND("]", A2703) - FIND("Message:", A2703) - 7))</f>
        <v>['0xD7', '0x54', '0x5E', '0xDF', '0x41', '0x59', '0x74', '0x7C', '0x70', '0x62', '0x9C', '0x5F', '0xD6', '0xA0', '0x5B', '0xA7', '0x61', '0xA3', '0x5B', '0x3A', '0x60', '0x3F', '0x3F', '0x4D', '0xDB', '0x19', '0x56', '0x83', '0xFA', '0x61', '0xBF', '0x79', '0x8B', '0x79', '0xC0', '0x62', '0xD7', '0x9A', '0x62', '0xC2', '0x40', '0x29', '0x3F', '0xDF', '0x55', '0x61', '0x64', '0x63', '0xE1', '0x1F', '0xFD', '0x61', '0x67', '0xC0', '0x23', '0x0F', '0x64', '0xC8', '0x50', '0xA9', '0x61', '0x69', '0xE7', '0xC8', '0xA2', '0x65', '0x4D', '0xA0', '0x5B', '0xA4', '0x62', '0xA3', '0x5B', '0xB4', '0x66', '0xFC', '0x21', '0x3F', '0x48', '0xDF', '0x47', '0x3F', '0x72', '0x67', '0x48', '0x1F', '0xFB', '0xC0', '0x23', '0xDF', '0x44', '0xD2', '0x68', '0xC4', '0x23', '0x1F', '0xFF', '0xC0', '0x23', '0xDF', '0x33', '0x69', '0x40', '0xC4', '0x23', '0xC4', '0x23', '0xA0', '0x35', '0x4F', '0x6A', '0xA1', '0x35', '0xA7', '0x35', '0xA8', '0x35', '0xAD', '0xA9', '0x6B', '0x35', '0x8E', '0x65', '0xBE', '0x43', '0x3F', '0xAA', '0x80', '0x6C', '0x3E', '0x40', '0x3E', '0x41', '0x3E', '0x3E']</v>
      </c>
      <c r="G2703" s="1" t="str">
        <f>TRIM(MID(A2703, FIND("Checksum:", A2703) + 9, FIND("(", A2703) - FIND("Checksum:", A2703) - 9))</f>
        <v>0x3F26</v>
      </c>
      <c r="H2703" s="1" t="str">
        <f>TRIM(MID(A2703, FIND("(", A2703) + 1, FIND(")", A2703) - FIND("(", A2703) - 1))</f>
        <v>big</v>
      </c>
    </row>
    <row r="2704" spans="1:8" hidden="1" x14ac:dyDescent="0.25">
      <c r="A2704" t="s">
        <v>2702</v>
      </c>
      <c r="B2704" s="1" t="str">
        <f>TRIM(MID(A2704, FIND("Index:", A2704) + 6, FIND(",", A2704) - FIND("Index:", A2704) - 6))</f>
        <v>401992</v>
      </c>
      <c r="C2704" s="1" t="str">
        <f>TRIM(MID(A2704, FIND("Length:", A2704) + 7, FIND(",", A2704, FIND("Length:", A2704)) - FIND("Length:", A2704) - 7))</f>
        <v>57</v>
      </c>
      <c r="D2704" s="1">
        <f>COUNTIF(C:C,C2704)</f>
        <v>19</v>
      </c>
      <c r="E2704" s="1" t="str">
        <f t="shared" si="42"/>
        <v>0x6C</v>
      </c>
      <c r="F2704" s="2" t="str">
        <f>TRIM(MID(A2704, FIND("Message:", A2704) + 8, FIND("]", A2704) - FIND("Message:", A2704) - 7))</f>
        <v>['0x6C', '0x3E', '0x40', '0x3E', '0x41', '0x3E', '0x3E', '0x3F', '0x26', '0x6D', '0x47', '0xB3', '0xDB', '0x3E', '0x37', '0x6E', '0xCF', '0xF7', '0x6E', '0x3E', '0x37', '0x6E', '0xD3', '0xBE', '0x33', '0x8E', '0xA6', '0x6F', '0x61', '0x6E', '0x25', '0xAD', '0x32', '0x6E', '0xD5', '0x88', '0x70', '0xA8', '0xB2', '0x6E', '0xC5', '0xA7', '0xA2', '0x6E', '0xB8', '0x71', '0x65', '0xA1', '0x92', '0x6E', '0x55', '0xA0', '0x82', '0xF1', '0x72', '0x1F', '0x3F']</v>
      </c>
      <c r="G2704" s="1" t="str">
        <f>TRIM(MID(A2704, FIND("Checksum:", A2704) + 9, FIND("(", A2704) - FIND("Checksum:", A2704) - 9))</f>
        <v>0x1AA6</v>
      </c>
      <c r="H2704" s="1" t="str">
        <f>TRIM(MID(A2704, FIND("(", A2704) + 1, FIND(")", A2704) - FIND("(", A2704) - 1))</f>
        <v>big</v>
      </c>
    </row>
    <row r="2705" spans="1:8" hidden="1" x14ac:dyDescent="0.25">
      <c r="A2705" t="s">
        <v>2703</v>
      </c>
      <c r="B2705" s="1" t="str">
        <f>TRIM(MID(A2705, FIND("Index:", A2705) + 6, FIND(",", A2705) - FIND("Index:", A2705) - 6))</f>
        <v>402131</v>
      </c>
      <c r="C2705" s="1" t="str">
        <f>TRIM(MID(A2705, FIND("Length:", A2705) + 7, FIND(",", A2705, FIND("Length:", A2705)) - FIND("Length:", A2705) - 7))</f>
        <v>256</v>
      </c>
      <c r="D2705" s="1">
        <f>COUNTIF(C:C,C2705)</f>
        <v>10</v>
      </c>
      <c r="E2705" s="1" t="str">
        <f t="shared" si="42"/>
        <v>0xDF</v>
      </c>
      <c r="F2705" s="2" t="str">
        <f>TRIM(MID(A2705, FIND("Message:", A2705) + 8, FIND("]", A2705) - FIND("Message:", A2705) - 7))</f>
        <v>['0xDF', '0xC6', '0x3F', '0x48', '0x1C', '0x7C', '0xAC', '0x61', '0x6C', '0x17', '0xCA', '0x40', '0xDF', '0xF8', '0x7D', '0xC1', '0x3F', '0x48', '0x79', '0x10', '0xBF', '0x4F', '0x5F', '0x7E', '0x9F', '0xE2', '0xC7', '0x42', '0xC8', '0x40', '0xDF', '0xF3', '0x7F', '0xBA', '0x3F', '0x48', '0x19', '0x8E', '0x9A', '0x21', '0x25', '0x40', '0x79', '0xFB', '0x7A', '0xE0', '0xBF', '0x42', '0xC6', '0xD9', '0x41', '0xFB', '0xCA', '0x42', '0xCF', '0xC6', '0xC0', '0x27', '0xC8', '0x42', '0xDF', '0xBC', '0xC4', '0x27', '0x19', '0x88', '0x8F', '0xFB', '0x43', '0x21', '0x4A', '0xEB', '0x49', '0x3F', '0x3F', '0x3D', '0x9F', '0x44', '0xAA', '0xFB', '0x7A', '0xDF', '0xCA', '0x42', '0xCF', '0x22', '0x45', '0xC6', '0xC0', '0x27', '0xDF', '0xB0', '0xC4', '0x27', '0x70', '0x46', '0xA2', '0xCB', '0x49', '0x3F', '0x3F', '0x3E', '0x72', '0x2D', '0x47', '0xDF', '0xCA', '0x65', '0x5C', '0xD6', '0x1F', '0x3F', '0xE8', '0x48', '0xA9', '0x61', '0xC0', '0xEB', '0xA9', '0x61', '0x79', '0x84', '0x49', '0x40', '0x3F', '0x5F', '0xD9', '0xB7', '0x68', '0xE0', '0x02', '0x4A', '0xC2', '0x3F', '0x12', '0x7B', '0x19', '0x7A', '0x9A', '0x08', '0x4B', '0x21', '0xAC', '0x61', '0x79', '0xFB', '0x9A', '0x21', '0xAB', '0x4C', '0x79', '0xE0', '0xA2', '0xDB', '0x72', '0xFB', '0x69', '0xFC', '0x4D', '0xE7', '0xC8', '0x42', '0x79', '0x70', '0xA2', '0xDB', '0xA8', '0x4E', '0xDF', '0x41', '0x59', '0x14', '0x72', '0x10', '0x62', '0xC1', '0x4F', '0xDA', '0xA0', '0x5B', '0x19', '0x72', '0xA3', '0x5B', '0xB0', '0x50', '0x3F', '0x3F', '0x4D', '0xDB', '0xA7', '0x61', '0x83', '0x84', '0x51', '0xBF', '0x79', '0x8B', '0x79', '0xC0', '0x62', '0xDB', '0x8E', '0x52', '0xDF', '0x73', '0x3F', '0x48', '0x00', '0x00', '0x00', '0x2D', '0xF0', '0x85', '0x06', '0xFF', '0xFF', '0xFF', '0xFF', '0xFF', '0x7C', '0x85', '0x04', '0x09', '0x00', '0xEA', '0x29', '0x00', '0x08', '0xAE', '0x40', '0x3C', '0x00', '0x49', '0x3F', '0x3F', '0x3A', '0x72', '0xF0', '0x41', '0xE6', '0xC8', '0x72', '0x5C', '0xD6', '0x1F', '0x3F', '0xF4', '0x42', '0xA9', '0x61', '0xC0', '0xEB', '0xA9', '0x61', '0x79']</v>
      </c>
      <c r="G2705" s="1" t="str">
        <f>TRIM(MID(A2705, FIND("Checksum:", A2705) + 9, FIND("(", A2705) - FIND("Checksum:", A2705) - 9))</f>
        <v>0x7E43</v>
      </c>
      <c r="H2705" s="1" t="str">
        <f>TRIM(MID(A2705, FIND("(", A2705) + 1, FIND(")", A2705) - FIND("(", A2705) - 1))</f>
        <v>big</v>
      </c>
    </row>
    <row r="2706" spans="1:8" hidden="1" x14ac:dyDescent="0.25">
      <c r="A2706" t="s">
        <v>2704</v>
      </c>
      <c r="B2706" s="1" t="str">
        <f>TRIM(MID(A2706, FIND("Index:", A2706) + 6, FIND(",", A2706) - FIND("Index:", A2706) - 6))</f>
        <v>402253</v>
      </c>
      <c r="C2706" s="1" t="str">
        <f>TRIM(MID(A2706, FIND("Length:", A2706) + 7, FIND(",", A2706, FIND("Length:", A2706)) - FIND("Length:", A2706) - 7))</f>
        <v>136</v>
      </c>
      <c r="D2706" s="1">
        <f>COUNTIF(C:C,C2706)</f>
        <v>23</v>
      </c>
      <c r="E2706" s="1" t="str">
        <f t="shared" si="42"/>
        <v>0x49</v>
      </c>
      <c r="F2706" s="2" t="str">
        <f>TRIM(MID(A2706, FIND("Message:", A2706) + 8, FIND("]", A2706) - FIND("Message:", A2706) - 7))</f>
        <v>['0x49', '0x40', '0x3F', '0x5F', '0xD9', '0xB7', '0x68', '0xE0', '0x02', '0x4A', '0xC2', '0x3F', '0x12', '0x7B', '0x19', '0x7A', '0x9A', '0x08', '0x4B', '0x21', '0xAC', '0x61', '0x79', '0xFB', '0x9A', '0x21', '0xAB', '0x4C', '0x79', '0xE0', '0xA2', '0xDB', '0x72', '0xFB', '0x69', '0xFC', '0x4D', '0xE7', '0xC8', '0x42', '0x79', '0x70', '0xA2', '0xDB', '0xA8', '0x4E', '0xDF', '0x41', '0x59', '0x14', '0x72', '0x10', '0x62', '0xC1', '0x4F', '0xDA', '0xA0', '0x5B', '0x19', '0x72', '0xA3', '0x5B', '0xB0', '0x50', '0x3F', '0x3F', '0x4D', '0xDB', '0xA7', '0x61', '0x83', '0x84', '0x51', '0xBF', '0x79', '0x8B', '0x79', '0xC0', '0x62', '0xDB', '0x8E', '0x52', '0xDF', '0x73', '0x3F', '0x48', '0x00', '0x00', '0x00', '0x2D', '0xF0', '0x85', '0x06', '0xFF', '0xFF', '0xFF', '0xFF', '0xFF', '0x7C', '0x85', '0x04', '0x09', '0x00', '0xEA', '0x29', '0x00', '0x08', '0xAE', '0x40', '0x3C', '0x00', '0x49', '0x3F', '0x3F', '0x3A', '0x72', '0xF0', '0x41', '0xE6', '0xC8', '0x72', '0x5C', '0xD6', '0x1F', '0x3F', '0xF4', '0x42', '0xA9', '0x61', '0xC0', '0xEB', '0xA9', '0x61', '0x79', '0x7E', '0x43']</v>
      </c>
      <c r="G2706" s="1" t="str">
        <f>TRIM(MID(A2706, FIND("Checksum:", A2706) + 9, FIND("(", A2706) - FIND("Checksum:", A2706) - 9))</f>
        <v>0x403F</v>
      </c>
      <c r="H2706" s="1" t="str">
        <f>TRIM(MID(A2706, FIND("(", A2706) + 1, FIND(")", A2706) - FIND("(", A2706) - 1))</f>
        <v>big</v>
      </c>
    </row>
    <row r="2707" spans="1:8" hidden="1" x14ac:dyDescent="0.25">
      <c r="A2707" t="s">
        <v>2705</v>
      </c>
      <c r="B2707" s="1" t="str">
        <f>TRIM(MID(A2707, FIND("Index:", A2707) + 6, FIND(",", A2707) - FIND("Index:", A2707) - 6))</f>
        <v>402432</v>
      </c>
      <c r="C2707" s="1" t="str">
        <f>TRIM(MID(A2707, FIND("Length:", A2707) + 7, FIND(",", A2707, FIND("Length:", A2707)) - FIND("Length:", A2707) - 7))</f>
        <v>159</v>
      </c>
      <c r="D2707" s="1">
        <f>COUNTIF(C:C,C2707)</f>
        <v>15</v>
      </c>
      <c r="E2707" s="1" t="str">
        <f t="shared" si="42"/>
        <v>0x13</v>
      </c>
      <c r="F2707" s="2" t="str">
        <f>TRIM(MID(A2707, FIND("Message:", A2707) + 8, FIND("]", A2707) - FIND("Message:", A2707) - 7))</f>
        <v>['0x13', '0x48', '0xBF', '0x47', '0xAA', '0xCB', '0x79', '0xF6', '0xC8', '0xFE', '0x49', '0x42', '0xA2', '0x12', '0x9C', '0x14', '0x6C', '0x17', '0x74', '0x4A', '0xCA', '0x34', '0xA9', '0x61', '0x62', '0x77', '0x59', '0x87', '0x4B', '0x14', '0xC8', '0x41', '0xA9', '0x61', '0xDF', '0x49', '0x9D', '0x4C', '0x52', '0xE4', '0xA0', '0x5B', '0x19', '0x57', '0xA3', '0x93', '0x4D', '0x5B', '0x3F', '0x3F', '0x4D', '0xDB', '0xA7', '0x61', '0x59', '0x4E', '0x83', '0xBF', '0x79', '0x8B', '0x79', '0xC0', '0x62', '0x33', '0x4F', '0xDD', '0xC2', '0x40', '0x29', '0x3F', '0xDF', '0x4B', '0xC3', '0x50', '0x61', '0xE1', '0x1F', '0xFD', '0xC0', '0x27', '0xDF', '0x78', '0x51', '0x48', '0xC4', '0x27', '0x1F', '0xFB', '0xC0', '0x27', '0x88', '0x52', '0xDF', '0x44', '0xC4', '0x27', '0x1F', '0xFF', '0xC0', '0x42', '0x53', '0x27', '0xDF', '0x40', '0xC4', '0x27', '0xC4', '0x27', '0x72', '0x54', '0xA0', '0x35', '0xA1', '0x35', '0xA7', '0x35', '0xA8', '0x86', '0x55', '0x35', '0xAD', '0x35', '0x8E', '0x65', '0xBE', '0x4B', '0x6B', '0x56', '0x3F', '0xAA', '0x3E', '0x40', '0x8E', '0x61', '0x6E', '0x1D', '0x57', '0x65', '0x6E', '0x55', '0x41', '0x3F', '0x3F', '0x3D', '0x7D', '0x58', '0x1A', '0x44', '0xA9', '0xEF', '0x69', '0xE7', '0xC8', '0x6A', '0x59', '0x62', '0xDF', '0x46', '0x3F']</v>
      </c>
      <c r="G2707" s="1" t="str">
        <f>TRIM(MID(A2707, FIND("Checksum:", A2707) + 9, FIND("(", A2707) - FIND("Checksum:", A2707) - 9))</f>
        <v>0x483E</v>
      </c>
      <c r="H2707" s="1" t="str">
        <f>TRIM(MID(A2707, FIND("(", A2707) + 1, FIND(")", A2707) - FIND("(", A2707) - 1))</f>
        <v>big</v>
      </c>
    </row>
    <row r="2708" spans="1:8" hidden="1" x14ac:dyDescent="0.25">
      <c r="A2708" t="s">
        <v>2706</v>
      </c>
      <c r="B2708" s="1" t="str">
        <f>TRIM(MID(A2708, FIND("Index:", A2708) + 6, FIND(",", A2708) - FIND("Index:", A2708) - 6))</f>
        <v>402468</v>
      </c>
      <c r="C2708" s="1" t="str">
        <f>TRIM(MID(A2708, FIND("Length:", A2708) + 7, FIND(",", A2708, FIND("Length:", A2708)) - FIND("Length:", A2708) - 7))</f>
        <v>147</v>
      </c>
      <c r="D2708" s="1">
        <f>COUNTIF(C:C,C2708)</f>
        <v>20</v>
      </c>
      <c r="E2708" s="1" t="str">
        <f t="shared" si="42"/>
        <v>0x9D</v>
      </c>
      <c r="F2708" s="2" t="str">
        <f>TRIM(MID(A2708, FIND("Message:", A2708) + 8, FIND("]", A2708) - FIND("Message:", A2708) - 7))</f>
        <v>['0x9D', '0x4C', '0x52', '0xE4', '0xA0', '0x5B', '0x19', '0x57', '0xA3', '0x93', '0x4D', '0x5B', '0x3F', '0x3F', '0x4D', '0xDB', '0xA7', '0x61', '0x59', '0x4E', '0x83', '0xBF', '0x79', '0x8B', '0x79', '0xC0', '0x62', '0x33', '0x4F', '0xDD', '0xC2', '0x40', '0x29', '0x3F', '0xDF', '0x4B', '0xC3', '0x50', '0x61', '0xE1', '0x1F', '0xFD', '0xC0', '0x27', '0xDF', '0x78', '0x51', '0x48', '0xC4', '0x27', '0x1F', '0xFB', '0xC0', '0x27', '0x88', '0x52', '0xDF', '0x44', '0xC4', '0x27', '0x1F', '0xFF', '0xC0', '0x42', '0x53', '0x27', '0xDF', '0x40', '0xC4', '0x27', '0xC4', '0x27', '0x72', '0x54', '0xA0', '0x35', '0xA1', '0x35', '0xA7', '0x35', '0xA8', '0x86', '0x55', '0x35', '0xAD', '0x35', '0x8E', '0x65', '0xBE', '0x4B', '0x6B', '0x56', '0x3F', '0xAA', '0x3E', '0x40', '0x8E', '0x61', '0x6E', '0x1D', '0x57', '0x65', '0x6E', '0x55', '0x41', '0x3F', '0x3F', '0x3D', '0x7D', '0x58', '0x1A', '0x44', '0xA9', '0xEF', '0x69', '0xE7', '0xC8', '0x6A', '0x59', '0x62', '0xDF', '0x46', '0x3F', '0x48', '0x3E', '0x41', '0xE8', '0x5A', '0x3E', '0x45', '0x3E', '0x3E', '0x3E', '0x37', '0x6E', '0x3E', '0x5B', '0xD3', '0x3E', '0x37', '0x6E', '0xCF', '0xA0', '0x8B', '0x0F', '0x5C', '0x29']</v>
      </c>
      <c r="G2708" s="1" t="str">
        <f>TRIM(MID(A2708, FIND("Checksum:", A2708) + 9, FIND("(", A2708) - FIND("Checksum:", A2708) - 9))</f>
        <v>0x4070</v>
      </c>
      <c r="H2708" s="1" t="str">
        <f>TRIM(MID(A2708, FIND("(", A2708) + 1, FIND(")", A2708) - FIND("(", A2708) - 1))</f>
        <v>big</v>
      </c>
    </row>
    <row r="2709" spans="1:8" hidden="1" x14ac:dyDescent="0.25">
      <c r="A2709" t="s">
        <v>2707</v>
      </c>
      <c r="B2709" s="1" t="str">
        <f>TRIM(MID(A2709, FIND("Index:", A2709) + 6, FIND(",", A2709) - FIND("Index:", A2709) - 6))</f>
        <v>402526</v>
      </c>
      <c r="C2709" s="1" t="str">
        <f>TRIM(MID(A2709, FIND("Length:", A2709) + 7, FIND(",", A2709, FIND("Length:", A2709)) - FIND("Length:", A2709) - 7))</f>
        <v>240</v>
      </c>
      <c r="D2709" s="1">
        <f>COUNTIF(C:C,C2709)</f>
        <v>17</v>
      </c>
      <c r="E2709" s="1" t="str">
        <f t="shared" si="42"/>
        <v>0xC4</v>
      </c>
      <c r="F2709" s="2" t="str">
        <f>TRIM(MID(A2709, FIND("Message:", A2709) + 8, FIND("]", A2709) - FIND("Message:", A2709) - 7))</f>
        <v>['0xC4', '0x27', '0x1F', '0xFF', '0xC0', '0x42', '0x53', '0x27', '0xDF', '0x40', '0xC4', '0x27', '0xC4', '0x27', '0x72', '0x54', '0xA0', '0x35', '0xA1', '0x35', '0xA7', '0x35', '0xA8', '0x86', '0x55', '0x35', '0xAD', '0x35', '0x8E', '0x65', '0xBE', '0x4B', '0x6B', '0x56', '0x3F', '0xAA', '0x3E', '0x40', '0x8E', '0x61', '0x6E', '0x1D', '0x57', '0x65', '0x6E', '0x55', '0x41', '0x3F', '0x3F', '0x3D', '0x7D', '0x58', '0x1A', '0x44', '0xA9', '0xEF', '0x69', '0xE7', '0xC8', '0x6A', '0x59', '0x62', '0xDF', '0x46', '0x3F', '0x48', '0x3E', '0x41', '0xE8', '0x5A', '0x3E', '0x45', '0x3E', '0x3E', '0x3E', '0x37', '0x6E', '0x3E', '0x5B', '0xD3', '0x3E', '0x37', '0x6E', '0xCF', '0xA0', '0x8B', '0x0F', '0x5C', '0x29', '0x40', '0x70', '0xE2', '0xC8', '0x55', '0x3F', '0x76', '0x5D', '0x3F', '0x4D', '0xDB', '0x19', '0xDF', '0x80', '0xBF', '0xFE', '0x5E', '0x79', '0x5B', '0x7A', '0xE0', '0xBF', '0x42', '0xC6', '0x57', '0x5F', '0xF7', '0xCA', '0x4C', '0x19', '0xDC', '0x79', '0x5B', '0x39', '0x60', '0x7A', '0xE0', '0xBF', '0x42', '0xC6', '0xFB', '0xCA', '0x4B', '0x61', '0x42', '0x41', '0x3F', '0x3F', '0x3E', '0xDF', '0x44', '0xC5', '0x62', '0x9F', '0x62', '0x0F', '0xD7', '0x41', '0x5B', '0xDF', '0xC7', '0x63', '0x40', '0x9F', '0x62', '0x9F', '0x62', '0xA0', '0x35', '0x7D', '0x64', '0xA1', '0x35', '0x8E', '0x65', '0x3F', '0xAA', '0xBE', '0xD7', '0x65', '0x1F', '0x8E', '0x61', '0x6E', '0x25', '0xAD', '0x32', '0xE7', '0x66', '0x6E', '0xD5', '0x6E', '0xC5', '0x6E', '0x65', '0x6E', '0x21', '0x67', '0x55', '0xA0', '0x82', '0x29', '0x37', '0x1A', '0xCA', '0x25', '0x68', '0x7D', '0xE0', '0x4F', '0x4F', '0xA9', '0xEF', '0x69', '0x68', '0x69', '0xE7', '0xCA', '0x40', '0xE0', '0x45', '0x3F', '0x48', '0x0A', '0x6A', '0xA1', '0x5B', '0x29', '0x40', '0x71', '0xE2', '0xCA', '0xEF', '0x6B', '0x40', '0xE0', '0x3F', '0x3F', '0x48', '0x3F', '0x3F', '0xD1', '0x6C', '0x4D', '0xDB', '0x19', '0xC5', '0x81', '0xBF', '0x79', '0x2F']</v>
      </c>
      <c r="G2709" s="1" t="str">
        <f>TRIM(MID(A2709, FIND("Checksum:", A2709) + 9, FIND("(", A2709) - FIND("Checksum:", A2709) - 9))</f>
        <v>0x6D6B</v>
      </c>
      <c r="H2709" s="1" t="str">
        <f>TRIM(MID(A2709, FIND("(", A2709) + 1, FIND(")", A2709) - FIND("(", A2709) - 1))</f>
        <v>big</v>
      </c>
    </row>
    <row r="2710" spans="1:8" hidden="1" x14ac:dyDescent="0.25">
      <c r="A2710" t="s">
        <v>2708</v>
      </c>
      <c r="B2710" s="1" t="str">
        <f>TRIM(MID(A2710, FIND("Index:", A2710) + 6, FIND(",", A2710) - FIND("Index:", A2710) - 6))</f>
        <v>403139</v>
      </c>
      <c r="C2710" s="1" t="str">
        <f>TRIM(MID(A2710, FIND("Length:", A2710) + 7, FIND(",", A2710, FIND("Length:", A2710)) - FIND("Length:", A2710) - 7))</f>
        <v>128</v>
      </c>
      <c r="D2710" s="1">
        <f>COUNTIF(C:C,C2710)</f>
        <v>22</v>
      </c>
      <c r="E2710" s="1" t="str">
        <f t="shared" si="42"/>
        <v>0xD6</v>
      </c>
      <c r="F2710" s="2" t="str">
        <f>TRIM(MID(A2710, FIND("Message:", A2710) + 8, FIND("]", A2710) - FIND("Message:", A2710) - 7))</f>
        <v>['0xD6', '0x6A', '0xF7', '0xC8', '0x56', '0x57', '0x6C', '0x19', '0x7A', '0x79', '0x6B', '0x7A', '0xE0', '0x97', '0x58', '0x8D', '0xA3', '0x6A', '0xF7', '0xCA', '0x66', '0x19', '0x36', '0x59', '0x77', '0xA3', '0xC2', '0x79', '0x6B', '0x74', '0xE0', '0x71', '0x5A', '0xA2', '0xD6', '0xEF', '0xAE', '0x5D', '0x96', '0x0F', '0x75', '0x5B', '0x74', '0x99', '0x26', '0x6F', '0x6B', '0x9A', '0xE4', '0xE9', '0x5C', '0xAB', '0x42', '0x7B', '0xF0', '0x62', '0xD6', '0x9A', '0x8A', '0x5D', '0xE4', '0x6A', '0xF7', '0xCA', '0x43', '0x19', '0x6F', '0x3B', '0x5E', '0x2A', '0x3F', '0x79', '0x6B', '0x79', '0xF0', '0x62', '0x79', '0x5F', '0xD7', '0xA4', '0x22', '0x99', '0x26', '0x2A', '0x3F', '0x27', '0x60', '0xA0', '0x5B', '0xB4', '0x5B', '0xA3', '0x5B', '0x59', '0xC4', '0x61', '0xF4', '0xFA', '0x32', '0xA0', '0x5B', '0xA3', '0x5B', '0x7E', '0x62', '0x3F', '0x3F', '0x4D', '0xDB', '0x19', '0x66', '0x83', '0x0D', '0x63', '0xBF', '0x2A', '0x3F', '0x79', '0x8B', '0x79', '0xF0', '0xFB', '0x64', '0x4D', '0xA3', '0xA1', '0x5B', '0x3F']</v>
      </c>
      <c r="G2710" s="1" t="str">
        <f>TRIM(MID(A2710, FIND("Checksum:", A2710) + 9, FIND("(", A2710) - FIND("Checksum:", A2710) - 9))</f>
        <v>0x3F4D</v>
      </c>
      <c r="H2710" s="1" t="str">
        <f>TRIM(MID(A2710, FIND("(", A2710) + 1, FIND(")", A2710) - FIND("(", A2710) - 1))</f>
        <v>big</v>
      </c>
    </row>
    <row r="2711" spans="1:8" hidden="1" x14ac:dyDescent="0.25">
      <c r="A2711" t="s">
        <v>2709</v>
      </c>
      <c r="B2711" s="1" t="str">
        <f>TRIM(MID(A2711, FIND("Index:", A2711) + 6, FIND(",", A2711) - FIND("Index:", A2711) - 6))</f>
        <v>403212</v>
      </c>
      <c r="C2711" s="1" t="str">
        <f>TRIM(MID(A2711, FIND("Length:", A2711) + 7, FIND(",", A2711, FIND("Length:", A2711)) - FIND("Length:", A2711) - 7))</f>
        <v>117</v>
      </c>
      <c r="D2711" s="1">
        <f>COUNTIF(C:C,C2711)</f>
        <v>10</v>
      </c>
      <c r="E2711" s="1" t="str">
        <f t="shared" si="42"/>
        <v>0x79</v>
      </c>
      <c r="F2711" s="2" t="str">
        <f>TRIM(MID(A2711, FIND("Message:", A2711) + 8, FIND("]", A2711) - FIND("Message:", A2711) - 7))</f>
        <v>['0x79', '0xF0', '0x62', '0x79', '0x5F', '0xD7', '0xA4', '0x22', '0x99', '0x26', '0x2A', '0x3F', '0x27', '0x60', '0xA0', '0x5B', '0xB4', '0x5B', '0xA3', '0x5B', '0x59', '0xC4', '0x61', '0xF4', '0xFA', '0x32', '0xA0', '0x5B', '0xA3', '0x5B', '0x7E', '0x62', '0x3F', '0x3F', '0x4D', '0xDB', '0x19', '0x66', '0x83', '0x0D', '0x63', '0xBF', '0x2A', '0x3F', '0x79', '0x8B', '0x79', '0xF0', '0xFB', '0x64', '0x4D', '0xA3', '0xA1', '0x5B', '0x3F', '0x3F', '0x4D', '0x1E', '0x65', '0xDB', '0x19', '0x62', '0x81', '0xBF', '0x79', '0x6B', '0xE2', '0x66', '0x7A', '0xE0', '0xA2', '0xDA', '0x6A', '0xF7', '0xC8', '0x6A', '0x67', '0x4E', '0x19', '0x5E', '0x79', '0x6B', '0x7A', '0xE0', '0x6D', '0x68', '0xA2', '0xDA', '0x79', '0xF0', '0x8F', '0x4B', '0x69', '0x94', '0x69', '0xE7', '0xCA', '0x46', '0xA0', '0x5B', '0xA3', '0x5B', '0x5D', '0x6A', '0x0F', '0x40', '0x7F', '0x8A', '0xDF', '0x41', '0x3F', '0x24', '0x6B', '0x48', '0x3F', '0x47', '0x92']</v>
      </c>
      <c r="G2711" s="1" t="str">
        <f>TRIM(MID(A2711, FIND("Checksum:", A2711) + 9, FIND("(", A2711) - FIND("Checksum:", A2711) - 9))</f>
        <v>0x37A0</v>
      </c>
      <c r="H2711" s="1" t="str">
        <f>TRIM(MID(A2711, FIND("(", A2711) + 1, FIND(")", A2711) - FIND("(", A2711) - 1))</f>
        <v>big</v>
      </c>
    </row>
    <row r="2712" spans="1:8" hidden="1" x14ac:dyDescent="0.25">
      <c r="A2712" t="s">
        <v>2710</v>
      </c>
      <c r="B2712" s="1" t="str">
        <f>TRIM(MID(A2712, FIND("Index:", A2712) + 6, FIND(",", A2712) - FIND("Index:", A2712) - 6))</f>
        <v>403388</v>
      </c>
      <c r="C2712" s="1" t="str">
        <f>TRIM(MID(A2712, FIND("Length:", A2712) + 7, FIND(",", A2712, FIND("Length:", A2712)) - FIND("Length:", A2712) - 7))</f>
        <v>136</v>
      </c>
      <c r="D2712" s="1">
        <f>COUNTIF(C:C,C2712)</f>
        <v>23</v>
      </c>
      <c r="E2712" s="1" t="str">
        <f t="shared" si="42"/>
        <v>0x3F</v>
      </c>
      <c r="F2712" s="2" t="str">
        <f>TRIM(MID(A2712, FIND("Message:", A2712) + 8, FIND("]", A2712) - FIND("Message:", A2712) - 7))</f>
        <v>['0x3F', '0x47', '0xA2', '0xDB', '0xA3', '0x52', '0x0F', '0x7C', '0x73', '0x41', '0x7F', '0x8A', '0xDF', '0x42', '0x3F', '0x48', '0x68', '0x74', '0x3E', '0x3E', '0x3F', '0x47', '0xA2', '0x45', '0x6F', '0xCE', '0x75', '0x20', '0x8F', '0x4F', '0xA0', '0x35', '0xA1', '0x35', '0x21', '0x76', '0xA7', '0x35', '0xA8', '0x35', '0xAD', '0x35', '0x8E', '0xA2', '0x77', '0x65', '0xBE', '0x5F', '0x3F', '0xAA', '0x3E', '0x37', '0x5A', '0x78', '0x6E', '0xCF', '0x3F', '0x47', '0xB2', '0xF3', '0x3F', '0x23', '0x79', '0x43', '0x83', '0x57', '0x3E', '0x37', '0x6E', '0xD3', '0x4F', '0x7A', '0x3F', '0x43', '0x83', '0x53', '0xBE', '0x2B', '0x19', '0xD6', '0x7B', '0xB0', '0x8E', '0x61', '0x3F', '0x3F', '0x4D', '0xDB', '0xC3', '0x7C', '0x6E', '0x25', '0xAD', '0x32', '0xBE', '0x3B', '0x6E', '0x58', '0x7D', '0xD5', '0x6E', '0xC5', '0x6E', '0x65', '0xA1', '0x92', '0x8F', '0x7E', '0x6E', '0x55', '0xA0', '0x82', '0x28', '0x3F', '0xA7', '0x74', '0x7F', '0x5B', '0x87', '0xBF', '0x79', '0xCB', '0x7A', '0xE0', '0xC2', '0x40', '0xBF', '0x42', '0xC6', '0xFB', '0xCA', '0x40', '0xDF', '0xEF', '0x41', '0xDC']</v>
      </c>
      <c r="G2712" s="1" t="str">
        <f>TRIM(MID(A2712, FIND("Checksum:", A2712) + 9, FIND("(", A2712) - FIND("Checksum:", A2712) - 9))</f>
        <v>0x3F48</v>
      </c>
      <c r="H2712" s="1" t="str">
        <f>TRIM(MID(A2712, FIND("(", A2712) + 1, FIND(")", A2712) - FIND("(", A2712) - 1))</f>
        <v>big</v>
      </c>
    </row>
    <row r="2713" spans="1:8" hidden="1" x14ac:dyDescent="0.25">
      <c r="A2713" t="s">
        <v>2711</v>
      </c>
      <c r="B2713" s="1" t="str">
        <f>TRIM(MID(A2713, FIND("Index:", A2713) + 6, FIND(",", A2713) - FIND("Index:", A2713) - 6))</f>
        <v>403593</v>
      </c>
      <c r="C2713" s="1" t="str">
        <f>TRIM(MID(A2713, FIND("Length:", A2713) + 7, FIND(",", A2713, FIND("Length:", A2713)) - FIND("Length:", A2713) - 7))</f>
        <v>160</v>
      </c>
      <c r="D2713" s="1">
        <f>COUNTIF(C:C,C2713)</f>
        <v>16</v>
      </c>
      <c r="E2713" s="1" t="str">
        <f t="shared" si="42"/>
        <v>0xFE</v>
      </c>
      <c r="F2713" s="2" t="str">
        <f>TRIM(MID(A2713, FIND("Message:", A2713) + 8, FIND("]", A2713) - FIND("Message:", A2713) - 7))</f>
        <v>['0xFE', '0x49', '0x60', '0x7F', '0x44', '0x0F', '0x96', '0x62', '0x0A', '0x7F', '0x4A', '0x71', '0x70', '0x3F', '0x44', '0xAB', '0xF1', '0x4A', '0x97', '0x4B', '0xCB', '0x8B', '0x57', '0xAA', '0xFB', '0x6B', '0xFA', '0x07', '0x4C', '0x59', '0x00', '0x2B', '0x44', '0x7A', '0x60', '0xBF', '0xAF', '0x4D', '0x57', '0x8A', '0x0B', '0x9F', '0xFB', '0x08', '0x1F', '0xFC', '0x4E', '0xBF', '0xE8', '0x6F', '0x60', '0xCF', '0x44', '0xBF', '0x9A', '0x4F', '0xE9', '0xAC', '0x1B', '0x2A', '0x47', '0xA9', '0x1B', '0x37', '0x50', '0x79', '0xF2', '0xC8', '0x5B', '0x6F', '0x60', '0xCF', '0x80', '0x51', '0x44', '0xA8', '0xDB', '0xA7', '0x42', '0xA9', '0xDB', '0x89', '0x52', '0x79', '0xC2', '0xC8', '0x4B', '0x00', '0x00', '0x00', '0xA2', '0xF0', '0x85', '0x06', '0xFF', '0xFF', '0xFF', '0xFF', '0xFF', '0x7C', '0x85', '0x04', '0x09', '0x00', '0xF7', '0x9D', '0x00', '0x08', '0x30', '0x40', '0x40', '0x00', '0x99', '0x62', '0xA8', '0xDB', '0xAA', '0xAB', '0x41', '0x22', '0x9F', '0xDB', '0xBA', '0x47', '0x49', '0xEB', '0x16', '0x42', '0xAC', '0x1B', '0xBA', '0x48', '0x9F', '0x1B', '0xB8', '0x80', '0x43', '0x40', '0x4A', '0xE3', '0xEE', '0x26', '0xBC', '0x40', '0xC3', '0x44', '0xA9', '0x22', '0xAC', '0x1B', '0xB9', '0x47', '0x2A', '0x03', '0x45', '0x3E', '0xB9', '0x48', '0x9F', '0x1B']</v>
      </c>
      <c r="G2713" s="1" t="str">
        <f>TRIM(MID(A2713, FIND("Checksum:", A2713) + 9, FIND("(", A2713) - FIND("Checksum:", A2713) - 9))</f>
        <v>0x49F3</v>
      </c>
      <c r="H2713" s="1" t="str">
        <f>TRIM(MID(A2713, FIND("(", A2713) + 1, FIND(")", A2713) - FIND("(", A2713) - 1))</f>
        <v>big</v>
      </c>
    </row>
    <row r="2714" spans="1:8" hidden="1" x14ac:dyDescent="0.25">
      <c r="A2714" t="s">
        <v>2712</v>
      </c>
      <c r="B2714" s="1" t="str">
        <f>TRIM(MID(A2714, FIND("Index:", A2714) + 6, FIND(",", A2714) - FIND("Index:", A2714) - 6))</f>
        <v>404164</v>
      </c>
      <c r="C2714" s="1" t="str">
        <f>TRIM(MID(A2714, FIND("Length:", A2714) + 7, FIND(",", A2714, FIND("Length:", A2714)) - FIND("Length:", A2714) - 7))</f>
        <v>150</v>
      </c>
      <c r="D2714" s="1">
        <f>COUNTIF(C:C,C2714)</f>
        <v>20</v>
      </c>
      <c r="E2714" s="1" t="str">
        <f t="shared" si="42"/>
        <v>0x40</v>
      </c>
      <c r="F2714" s="2" t="str">
        <f>TRIM(MID(A2714, FIND("Message:", A2714) + 8, FIND("]", A2714) - FIND("Message:", A2714) - 7))</f>
        <v>['0x40', '0xDF', '0x36', '0x3F', '0x48', '0x0A', '0x74', '0x7C', '0x60', '0xBF', '0x48', '0x9F', '0x12', '0x07', '0x12', '0x75', '0x5E', '0xCA', '0x40', '0xDF', '0xC7', '0x3F', '0x48', '0x0E', '0x76', '0xA9', '0x12', '0x2A', '0x3A', '0x89', '0xFB', '0x9F', '0xBB', '0x77', '0xE2', '0x99', '0x22', '0x08', '0x42', '0x7A', '0xE0', '0xBB', '0x78', '0xBF', '0x57', '0xA8', '0x42', '0x7A', '0xCF', '0xC8', '0x8D', '0x79', '0x40', '0xDF', '0xBA', '0x3F', '0x48', '0x99', '0x22', '0x97', '0x7A', '0x6F', '0xE0', '0xCF', '0x44', '0xAF', '0x39', '0xA9', '0x71', '0x7B', '0x42', '0x1F', '0x46', '0x89', '0xD3', '0x9F', '0x12', '0x32', '0x7C', '0x08', '0x5E', '0xB9', '0x40', '0x79', '0x3F', '0xC8', '0x5E', '0x7D', '0x40', '0xDF', '0x8E', '0x3F', '0x48', '0x2C', '0x40', '0x20', '0x7E', '0x2A', '0x47', '0xAC', '0x1B', '0xA9', '0x1B', '0x79', '0xF5', '0x7F', '0xF2', '0xC8', '0x57', '0x99', '0x22', '0x6F', '0xE0', '0x9E', '0x40', '0xCF', '0x44', '0x7A', '0xE0', '0xBF', '0x58', '0x6F', '0x37', '0x41', '0xF2', '0xC8', '0x50', '0xA9', '0x62', '0xAC', '0x1B', '0x21', '0x42', '0x9A', '0x22', '0x9F', '0x1B', '0x9B', '0xF2', '0xB9', '0x01', '0x43', '0x48', '0x49', '0xEB', '0x6F', '0xF0', '0xCF', '0x44', '0x35']</v>
      </c>
      <c r="G2714" s="1" t="str">
        <f>TRIM(MID(A2714, FIND("Checksum:", A2714) + 9, FIND("(", A2714) - FIND("Checksum:", A2714) - 9))</f>
        <v>0x44A8</v>
      </c>
      <c r="H2714" s="1" t="str">
        <f>TRIM(MID(A2714, FIND("(", A2714) + 1, FIND(")", A2714) - FIND("(", A2714) - 1))</f>
        <v>big</v>
      </c>
    </row>
    <row r="2715" spans="1:8" hidden="1" x14ac:dyDescent="0.25">
      <c r="A2715" t="s">
        <v>2713</v>
      </c>
      <c r="B2715" s="1" t="str">
        <f>TRIM(MID(A2715, FIND("Index:", A2715) + 6, FIND(",", A2715) - FIND("Index:", A2715) - 6))</f>
        <v>404571</v>
      </c>
      <c r="C2715" s="1" t="str">
        <f>TRIM(MID(A2715, FIND("Length:", A2715) + 7, FIND(",", A2715, FIND("Length:", A2715)) - FIND("Length:", A2715) - 7))</f>
        <v>256</v>
      </c>
      <c r="D2715" s="1">
        <f>COUNTIF(C:C,C2715)</f>
        <v>10</v>
      </c>
      <c r="E2715" s="1" t="str">
        <f t="shared" si="42"/>
        <v>0x89</v>
      </c>
      <c r="F2715" s="2" t="str">
        <f>TRIM(MID(A2715, FIND("Message:", A2715) + 8, FIND("]", A2715) - FIND("Message:", A2715) - 7))</f>
        <v>['0x89', '0xFB', '0x9F', '0x67', '0x61', '0xEB', '0x99', '0x22', '0x08', '0x42', '0x79', '0x40', '0x0D', '0x62', '0x3F', '0x57', '0x99', '0x22', '0xC3', '0x69', '0x2C', '0x0E', '0x63', '0x41', '0x79', '0x40', '0x3F', '0x58', '0xAC', '0x1B', '0xBD', '0x64', '0x2A', '0x47', '0xA9', '0x1B', '0x79', '0xF2', '0xC8', '0xCF', '0x65', '0x57', '0x99', '0x22', '0x6F', '0xE0', '0xCF', '0x44', '0xDC', '0x66', '0x7A', '0xE0', '0xBF', '0x58', '0x6F', '0xF2', '0xC8', '0x05', '0x67', '0x50', '0xA9', '0x62', '0xAC', '0x1B', '0x9A', '0x22', '0x48', '0x68', '0x9F', '0x1B', '0xB9', '0x48', '0x9B', '0xF2', '0x49', '0xFC', '0x69', '0xEB', '0x6F', '0xF0', '0xCF', '0x44', '0xA8', '0x42', '0xB4', '0x6A', '0x9F', '0xD2', '0x4B', '0xE3', '0x99', '0x22', '0xC4', '0x8C', '0x6B', '0xE4', '0xBC', '0x40', '0xAF', '0x40', '0xEE', '0x21', '0x4D', '0x6C', '0xC0', '0xE4', '0x99', '0x22', '0x6F', '0xE0', '0xCF', '0xED', '0x6D', '0x44', '0x7A', '0xE0', '0xBF', '0x58', '0x6F', '0xEF', '0x84', '0x6E', '0xCA', '0x65', '0xA1', '0x5B', '0x94', '0x22', '0xA3', '0xF5', '0x6F', '0x62', '0x0F', '0x40', '0x7F', '0x8A', '0xDF', '0x41', '0x4C', '0x70', '0x3F', '0x48', '0x3F', '0x47', '0x8E', '0x89', '0x9F', '0x36', '0x71', '0x4B', '0xC7', '0x3F', '0xC8', '0x44', '0xA3', '0x62', '0xD6', '0x72', '0x24', '0x3F', '0x45', '0x3F', '0x3F', '0x3E', '0xF2', '0xCA', '0x73', '0x48', '0x26', '0x3E', '0x67', '0xC7', '0xC8', '0x42', '0x5A', '0x74', '0x99', '0x22', '0x9A', '0xE4', '0xDF', '0x4A', '0x57', '0x31', '0x75', '0xF4', '0x99', '0x22', '0xA0', '0x5B', '0x91', '0xE4', '0x98', '0x76', '0xA3', '0x5B', '0x3F', '0x3F', '0x4D', '0xDB', '0x19', '0x36', '0x77', '0x88', '0x83', '0xBF', '0x79', '0x8B', '0x79', '0x60', '0x22', '0x78', '0x62', '0xD9', '0xA0', '0x5B', '0x94', '0x22', '0xDF', '0x47', '0x79', '0xAB', '0xA3', '0x5B', '0x99', '0x22', '0x1F', '0x8B', '0x8A', '0x7A', '0xDF', '0xBD', '0xC0', '0xEC', '0x79', '0x60', '0xBF', '0x5F', '0x7B', '0x48', '0x9F', '0xE2', '0x07', '0x5E', '0xC8', '0x40', '0xB4', '0x7C', '0xDF', '0xB6', '0x3F', '0x48', '0xA0', '0x5B', '0xA5', '0x3C']</v>
      </c>
      <c r="G2715" s="1" t="str">
        <f>TRIM(MID(A2715, FIND("Checksum:", A2715) + 9, FIND("(", A2715) - FIND("Checksum:", A2715) - 9))</f>
        <v>0x7D22</v>
      </c>
      <c r="H2715" s="1" t="str">
        <f>TRIM(MID(A2715, FIND("(", A2715) + 1, FIND(")", A2715) - FIND("(", A2715) - 1))</f>
        <v>big</v>
      </c>
    </row>
    <row r="2716" spans="1:8" hidden="1" x14ac:dyDescent="0.25">
      <c r="A2716" t="s">
        <v>2714</v>
      </c>
      <c r="B2716" s="1" t="str">
        <f>TRIM(MID(A2716, FIND("Index:", A2716) + 6, FIND(",", A2716) - FIND("Index:", A2716) - 6))</f>
        <v>404595</v>
      </c>
      <c r="C2716" s="1" t="str">
        <f>TRIM(MID(A2716, FIND("Length:", A2716) + 7, FIND(",", A2716, FIND("Length:", A2716)) - FIND("Length:", A2716) - 7))</f>
        <v>143</v>
      </c>
      <c r="D2716" s="1">
        <f>COUNTIF(C:C,C2716)</f>
        <v>34</v>
      </c>
      <c r="E2716" s="1" t="str">
        <f t="shared" si="42"/>
        <v>0x79</v>
      </c>
      <c r="F2716" s="2" t="str">
        <f>TRIM(MID(A2716, FIND("Message:", A2716) + 8, FIND("]", A2716) - FIND("Message:", A2716) - 7))</f>
        <v>['0x79', '0x40', '0x3F', '0x58', '0xAC', '0x1B', '0xBD', '0x64', '0x2A', '0x47', '0xA9', '0x1B', '0x79', '0xF2', '0xC8', '0xCF', '0x65', '0x57', '0x99', '0x22', '0x6F', '0xE0', '0xCF', '0x44', '0xDC', '0x66', '0x7A', '0xE0', '0xBF', '0x58', '0x6F', '0xF2', '0xC8', '0x05', '0x67', '0x50', '0xA9', '0x62', '0xAC', '0x1B', '0x9A', '0x22', '0x48', '0x68', '0x9F', '0x1B', '0xB9', '0x48', '0x9B', '0xF2', '0x49', '0xFC', '0x69', '0xEB', '0x6F', '0xF0', '0xCF', '0x44', '0xA8', '0x42', '0xB4', '0x6A', '0x9F', '0xD2', '0x4B', '0xE3', '0x99', '0x22', '0xC4', '0x8C', '0x6B', '0xE4', '0xBC', '0x40', '0xAF', '0x40', '0xEE', '0x21', '0x4D', '0x6C', '0xC0', '0xE4', '0x99', '0x22', '0x6F', '0xE0', '0xCF', '0xED', '0x6D', '0x44', '0x7A', '0xE0', '0xBF', '0x58', '0x6F', '0xEF', '0x84', '0x6E', '0xCA', '0x65', '0xA1', '0x5B', '0x94', '0x22', '0xA3', '0xF5', '0x6F', '0x62', '0x0F', '0x40', '0x7F', '0x8A', '0xDF', '0x41', '0x4C', '0x70', '0x3F', '0x48', '0x3F', '0x47', '0x8E', '0x89', '0x9F', '0x36', '0x71', '0x4B', '0xC7', '0x3F', '0xC8', '0x44', '0xA3', '0x62', '0xD6', '0x72', '0x24', '0x3F', '0x45', '0x3F', '0x3F', '0x3E', '0xF2', '0xCA', '0x73']</v>
      </c>
      <c r="G2716" s="1" t="str">
        <f>TRIM(MID(A2716, FIND("Checksum:", A2716) + 9, FIND("(", A2716) - FIND("Checksum:", A2716) - 9))</f>
        <v>0x4826</v>
      </c>
      <c r="H2716" s="1" t="str">
        <f>TRIM(MID(A2716, FIND("(", A2716) + 1, FIND(")", A2716) - FIND("(", A2716) - 1))</f>
        <v>big</v>
      </c>
    </row>
    <row r="2717" spans="1:8" hidden="1" x14ac:dyDescent="0.25">
      <c r="A2717" t="s">
        <v>2715</v>
      </c>
      <c r="B2717" s="1" t="str">
        <f>TRIM(MID(A2717, FIND("Index:", A2717) + 6, FIND(",", A2717) - FIND("Index:", A2717) - 6))</f>
        <v>404929</v>
      </c>
      <c r="C2717" s="1" t="str">
        <f>TRIM(MID(A2717, FIND("Length:", A2717) + 7, FIND(",", A2717, FIND("Length:", A2717)) - FIND("Length:", A2717) - 7))</f>
        <v>192</v>
      </c>
      <c r="D2717" s="1">
        <f>COUNTIF(C:C,C2717)</f>
        <v>21</v>
      </c>
      <c r="E2717" s="1" t="str">
        <f t="shared" si="42"/>
        <v>0xA9</v>
      </c>
      <c r="F2717" s="2" t="str">
        <f>TRIM(MID(A2717, FIND("Message:", A2717) + 8, FIND("]", A2717) - FIND("Message:", A2717) - 7))</f>
        <v>['0xA9', '0x1B', '0x79', '0xF2', '0xC8', '0xB3', '0x49', '0x57', '0x99', '0x21', '0x6F', '0xE0', '0xCF', '0x44', '0xBF', '0x4A', '0x7A', '0xE0', '0xBF', '0x58', '0x6F', '0xF2', '0xC8', '0xE8', '0x4B', '0x50', '0xA9', '0x62', '0xAC', '0x1B', '0x9A', '0x21', '0x2B', '0x4C', '0x9F', '0x1B', '0xB9', '0x48', '0x9B', '0xF2', '0x49', '0xE0', '0x4D', '0xEB', '0x6F', '0xF0', '0xCF', '0x44', '0xA8', '0x42', '0x98', '0x4E', '0x9F', '0xD2', '0x4B', '0xE3', '0x99', '0x21', '0xC4', '0x6F', '0x4F', '0xE4', '0xBC', '0x40', '0xAF', '0x40', '0xEE', '0x21', '0x31', '0x50', '0xC0', '0xE4', '0x99', '0x21', '0x6F', '0xE0', '0xCF', '0xD0', '0x51', '0x44', '0x7A', '0xE0', '0xBF', '0x58', '0x6F', '0xEF', '0x68', '0x52', '0xCA', '0x57', '0xA1', '0x5B', '0x00', '0x00', '0x00', '0x71', '0xF0', '0x85', '0x06', '0xFF', '0xFF', '0xFF', '0xFF', '0xFF', '0x7C', '0x85', '0x04', '0x09', '0x00', '0xD6', '0x9D', '0x00', '0x08', '0x0F', '0x40', '0x44', '0x00', '0x94', '0x21', '0xA3', '0x62', '0x0F', '0x4F', '0x41', '0x40', '0x7F', '0x8A', '0xDF', '0x41', '0x3F', '0x48', '0x34', '0x42', '0x3F', '0x47', '0x8E', '0x89', '0x9F', '0x4B', '0xC7', '0x93', '0x43', '0x3F', '0xC8', '0x44', '0xA3', '0x62', '0x24', '0x3F', '0xF8', '0x44', '0x45', '0x3F', '0x3F', '0x3E', '0xF1', '0xCA', '0x26', '0x29', '0x45', '0x3E', '0xA0', '0x5B', '0x94', '0x21', '0xA3', '0x5B', '0x34', '0x46', '0xF0', '0xF7', '0x3F', '0x48', '0xDF', '0x51', '0x3F', '0x27', '0x47', '0x48', '0x67', '0xC7', '0xC8', '0x41', '0x99', '0x21', '0x83', '0x48', '0xDF', '0x49', '0x57', '0xE4', '0xA0']</v>
      </c>
      <c r="G2717" s="1" t="str">
        <f>TRIM(MID(A2717, FIND("Checksum:", A2717) + 9, FIND("(", A2717) - FIND("Checksum:", A2717) - 9))</f>
        <v>0x5B19</v>
      </c>
      <c r="H2717" s="1" t="str">
        <f>TRIM(MID(A2717, FIND("(", A2717) + 1, FIND(")", A2717) - FIND("(", A2717) - 1))</f>
        <v>big</v>
      </c>
    </row>
    <row r="2718" spans="1:8" hidden="1" x14ac:dyDescent="0.25">
      <c r="A2718" t="s">
        <v>2716</v>
      </c>
      <c r="B2718" s="1" t="str">
        <f>TRIM(MID(A2718, FIND("Index:", A2718) + 6, FIND(",", A2718) - FIND("Index:", A2718) - 6))</f>
        <v>405071</v>
      </c>
      <c r="C2718" s="1" t="str">
        <f>TRIM(MID(A2718, FIND("Length:", A2718) + 7, FIND(",", A2718, FIND("Length:", A2718)) - FIND("Length:", A2718) - 7))</f>
        <v>78</v>
      </c>
      <c r="D2718" s="1">
        <f>COUNTIF(C:C,C2718)</f>
        <v>6</v>
      </c>
      <c r="E2718" s="1" t="str">
        <f t="shared" si="42"/>
        <v>0x3F</v>
      </c>
      <c r="F2718" s="2" t="str">
        <f>TRIM(MID(A2718, FIND("Message:", A2718) + 8, FIND("]", A2718) - FIND("Message:", A2718) - 7))</f>
        <v>['0x3F', '0xC8', '0x44', '0xA3', '0x62', '0x24', '0x3F', '0xF8', '0x44', '0x45', '0x3F', '0x3F', '0x3E', '0xF1', '0xCA', '0x26', '0x29', '0x45', '0x3E', '0xA0', '0x5B', '0x94', '0x21', '0xA3', '0x5B', '0x34', '0x46', '0xF0', '0xF7', '0x3F', '0x48', '0xDF', '0x51', '0x3F', '0x27', '0x47', '0x48', '0x67', '0xC7', '0xC8', '0x41', '0x99', '0x21', '0x83', '0x48', '0xDF', '0x49', '0x57', '0xE4', '0xA0', '0x5B', '0x19', '0xC2', '0x49', '0x48', '0xA3', '0x5B', '0x3F', '0x3F', '0x4D', '0xDB', '0x38', '0x4A', '0x9A', '0x21', '0x83', '0xBF', '0x79', '0x8B', '0x79', '0xC7', '0x4B', '0xF0', '0x62', '0xD9', '0x99', '0x21', '0x9A']</v>
      </c>
      <c r="G2718" s="1" t="str">
        <f>TRIM(MID(A2718, FIND("Checksum:", A2718) + 9, FIND("(", A2718) - FIND("Checksum:", A2718) - 9))</f>
        <v>0x22EF</v>
      </c>
      <c r="H2718" s="1" t="str">
        <f>TRIM(MID(A2718, FIND("(", A2718) + 1, FIND(")", A2718) - FIND("(", A2718) - 1))</f>
        <v>big</v>
      </c>
    </row>
    <row r="2719" spans="1:8" hidden="1" x14ac:dyDescent="0.25">
      <c r="A2719" t="s">
        <v>2717</v>
      </c>
      <c r="B2719" s="1" t="str">
        <f>TRIM(MID(A2719, FIND("Index:", A2719) + 6, FIND(",", A2719) - FIND("Index:", A2719) - 6))</f>
        <v>406090</v>
      </c>
      <c r="C2719" s="1" t="str">
        <f>TRIM(MID(A2719, FIND("Length:", A2719) + 7, FIND(",", A2719, FIND("Length:", A2719)) - FIND("Length:", A2719) - 7))</f>
        <v>150</v>
      </c>
      <c r="D2719" s="1">
        <f>COUNTIF(C:C,C2719)</f>
        <v>20</v>
      </c>
      <c r="E2719" s="1" t="str">
        <f t="shared" si="42"/>
        <v>0x9F</v>
      </c>
      <c r="F2719" s="2" t="str">
        <f>TRIM(MID(A2719, FIND("Message:", A2719) + 8, FIND("]", A2719) - FIND("Message:", A2719) - 7))</f>
        <v>['0x9F', '0x4E', '0xC7', '0x3F', '0xCA', '0x5A', '0x75', '0x5B', '0xA3', '0x62', '0xEF', '0x5F', '0x94', '0x21', '0xDB', '0x76', '0x6F', '0x60', '0xBF', '0x47', '0x99', '0x21', '0x2C', '0x34', '0x77', '0x3F', '0xC0', '0xE4', '0xAC', '0x1B', '0x2A', '0x47', '0x95', '0x78', '0xA9', '0x1B', '0x79', '0xF2', '0xC8', '0x49', '0xAC', '0x68', '0x79', '0x1B', '0xA9', '0x62', '0xAA', '0x1B', '0x9B', '0x21', '0x23', '0x7A', '0x9F', '0xF2', '0xB9', '0x48', '0x92', '0x02', '0x49', '0xEC', '0x7B', '0xEB', '0xBC', '0x40', '0xEE', '0x2F', '0x42', '0xE3', '0xA8', '0x7C', '0xA0', '0x5B', '0x94', '0x21', '0xA3', '0x5B', '0xEF', '0x1D', '0x7D', '0x57', '0x3F', '0x48', '0xA0', '0x35', '0xA1', '0x35', '0x09', '0x7E', '0xAD', '0x35', '0x8E', '0x65', '0xBE', '0x43', '0x3F', '0x96', '0x7F', '0xAA', '0x99', '0x80', '0xA9', '0xEB', '0x74', '0xE0', '0x2F', '0x40', '0x3F', '0x47', '0x99', '0x80', '0x4A', '0x6F', '0x3E', '0xD8', '0x41', '0x3E', '0x89', '0x58', '0x53', '0xE0', '0x69', '0xF8', '0xF7', '0x42', '0x54', '0xE0', '0x99', '0x80', '0x89', '0x68', '0x89', '0x0D', '0x43', '0x48', '0x9F', '0xEB', '0x08', '0x46', '0x64', '0x3F', '0x09', '0x44', '0x3F', '0xAA', '0x8E', '0x61', '0x3F', '0x3F', '0x4D', '0xE9']</v>
      </c>
      <c r="G2719" s="1" t="str">
        <f>TRIM(MID(A2719, FIND("Checksum:", A2719) + 9, FIND("(", A2719) - FIND("Checksum:", A2719) - 9))</f>
        <v>0x45DB</v>
      </c>
      <c r="H2719" s="1" t="str">
        <f>TRIM(MID(A2719, FIND("(", A2719) + 1, FIND(")", A2719) - FIND("(", A2719) - 1))</f>
        <v>big</v>
      </c>
    </row>
    <row r="2720" spans="1:8" hidden="1" x14ac:dyDescent="0.25">
      <c r="A2720" t="s">
        <v>2718</v>
      </c>
      <c r="B2720" s="1" t="str">
        <f>TRIM(MID(A2720, FIND("Index:", A2720) + 6, FIND(",", A2720) - FIND("Index:", A2720) - 6))</f>
        <v>406390</v>
      </c>
      <c r="C2720" s="1" t="str">
        <f>TRIM(MID(A2720, FIND("Length:", A2720) + 7, FIND(",", A2720, FIND("Length:", A2720)) - FIND("Length:", A2720) - 7))</f>
        <v>53</v>
      </c>
      <c r="D2720" s="1">
        <f>COUNTIF(C:C,C2720)</f>
        <v>18</v>
      </c>
      <c r="E2720" s="1" t="str">
        <f t="shared" si="42"/>
        <v>0x3E</v>
      </c>
      <c r="F2720" s="2" t="str">
        <f>TRIM(MID(A2720, FIND("Message:", A2720) + 8, FIND("]", A2720) - FIND("Message:", A2720) - 7))</f>
        <v>['0x3E', '0x3E', '0xCA', '0x41', '0x37', '0x6E', '0xCF', '0x26', '0x3F', '0x25', '0x3F', '0x80', '0x42', '0xA6', '0xBB', '0x2A', '0x40', '0xA9', '0xBB', '0x79', '0xED', '0x43', '0xF2', '0xCA', '0x40', '0xDF', '0xCB', '0x3F', '0x48', '0x74', '0x44', '0xAC', '0xA2', '0x19', '0x46', '0x79', '0x1B', '0x7A', '0x01', '0x45', '0xE0', '0xBF', '0x42', '0xC6', '0xF7', '0xC8', '0x40', '0xEF', '0x46', '0xDF', '0xBD', '0x3F', '0x48']</v>
      </c>
      <c r="G2720" s="1" t="str">
        <f>TRIM(MID(A2720, FIND("Checksum:", A2720) + 9, FIND("(", A2720) - FIND("Checksum:", A2720) - 9))</f>
        <v>0x1942</v>
      </c>
      <c r="H2720" s="1" t="str">
        <f>TRIM(MID(A2720, FIND("(", A2720) + 1, FIND(")", A2720) - FIND("(", A2720) - 1))</f>
        <v>big</v>
      </c>
    </row>
    <row r="2721" spans="1:8" hidden="1" x14ac:dyDescent="0.25">
      <c r="A2721" t="s">
        <v>2719</v>
      </c>
      <c r="B2721" s="1" t="str">
        <f>TRIM(MID(A2721, FIND("Index:", A2721) + 6, FIND(",", A2721) - FIND("Index:", A2721) - 6))</f>
        <v>406486</v>
      </c>
      <c r="C2721" s="1" t="str">
        <f>TRIM(MID(A2721, FIND("Length:", A2721) + 7, FIND(",", A2721, FIND("Length:", A2721)) - FIND("Length:", A2721) - 7))</f>
        <v>131</v>
      </c>
      <c r="D2721" s="1">
        <f>COUNTIF(C:C,C2721)</f>
        <v>20</v>
      </c>
      <c r="E2721" s="1" t="str">
        <f t="shared" si="42"/>
        <v>0xA3</v>
      </c>
      <c r="F2721" s="2" t="str">
        <f>TRIM(MID(A2721, FIND("Message:", A2721) + 8, FIND("]", A2721) - FIND("Message:", A2721) - 7))</f>
        <v>['0xA3', '0xA9', '0xA2', '0x1C', '0xD0', '0x66', '0x4C', '0x7C', '0xEB', '0x7C', '0x10', '0xA2', '0xD9', '0xDF', '0x9D', '0x4D', '0x48', '0x3F', '0x48', '0x72', '0x10', '0x8F', '0x4C', '0x7B', '0x4E', '0xA2', '0x7C', '0x62', '0x77', '0xC8', '0x41', '0xB2', '0x04', '0x4F', '0x3E', '0x7C', '0x70', '0x4F', '0x4C', '0x9C', '0x14', '0xC6', '0x50', '0x6C', '0x17', '0xCA', '0x33', '0xAC', '0xA2', '0x19', '0x3A', '0x51', '0xC7', '0x79', '0x1B', '0x7A', '0xE0', '0x8D', '0xC7', '0x5E', '0x52', '0x6A', '0xF7', '0xC8', '0x45', '0x19', '0xC4', '0x79', '0x1A', '0x53', '0x1B', '0x7A', '0xE0', '0x8D', '0xC7', '0xBA', '0x3E', '0x18', '0x54', '0x79', '0xF0', '0x4D', '0xC7', '0x1A', '0x68', '0xA9', '0xFF', '0x55', '0xF0', '0x69', '0xE7', '0xC8', '0x42', '0x19', '0x66', '0x22', '0x56', '0x9F', '0xE0', '0xAF', '0x3E', '0x69', '0x40', '0xA9', '0x18', '0x57', '0xA2', '0x1C', '0xBC', '0x7C', '0xEB', '0x7C', '0x10', '0xC7', '0x58', '0xA2', '0xDA', '0x6C', '0x17', '0xC8', '0x46', '0x72', '0xDA', '0x59', '0x10', '0x8F', '0x4B', '0xA2', '0x7C', '0x62', '0x77']</v>
      </c>
      <c r="G2721" s="1" t="str">
        <f>TRIM(MID(A2721, FIND("Checksum:", A2721) + 9, FIND("(", A2721) - FIND("Checksum:", A2721) - 9))</f>
        <v>0x3D5A</v>
      </c>
      <c r="H2721" s="1" t="str">
        <f>TRIM(MID(A2721, FIND("(", A2721) + 1, FIND(")", A2721) - FIND("(", A2721) - 1))</f>
        <v>big</v>
      </c>
    </row>
    <row r="2722" spans="1:8" hidden="1" x14ac:dyDescent="0.25">
      <c r="A2722" t="s">
        <v>2720</v>
      </c>
      <c r="B2722" s="1" t="str">
        <f>TRIM(MID(A2722, FIND("Index:", A2722) + 6, FIND(",", A2722) - FIND("Index:", A2722) - 6))</f>
        <v>406565</v>
      </c>
      <c r="C2722" s="1" t="str">
        <f>TRIM(MID(A2722, FIND("Length:", A2722) + 7, FIND(",", A2722, FIND("Length:", A2722)) - FIND("Length:", A2722) - 7))</f>
        <v>33</v>
      </c>
      <c r="D2722" s="1">
        <f>COUNTIF(C:C,C2722)</f>
        <v>9</v>
      </c>
      <c r="E2722" s="1" t="str">
        <f t="shared" si="42"/>
        <v>0x79</v>
      </c>
      <c r="F2722" s="2" t="str">
        <f>TRIM(MID(A2722, FIND("Message:", A2722) + 8, FIND("]", A2722) - FIND("Message:", A2722) - 7))</f>
        <v>['0x79', '0xF0', '0x4D', '0xC7', '0x1A', '0x68', '0xA9', '0xFF', '0x55', '0xF0', '0x69', '0xE7', '0xC8', '0x42', '0x19', '0x66', '0x22', '0x56', '0x9F', '0xE0', '0xAF', '0x3E', '0x69', '0x40', '0xA9', '0x18', '0x57', '0xA2', '0x1C', '0xBC', '0x7C', '0xEB', '0x7C']</v>
      </c>
      <c r="G2722" s="1" t="str">
        <f>TRIM(MID(A2722, FIND("Checksum:", A2722) + 9, FIND("(", A2722) - FIND("Checksum:", A2722) - 9))</f>
        <v>0x10C7</v>
      </c>
      <c r="H2722" s="1" t="str">
        <f>TRIM(MID(A2722, FIND("(", A2722) + 1, FIND(")", A2722) - FIND("(", A2722) - 1))</f>
        <v>big</v>
      </c>
    </row>
    <row r="2723" spans="1:8" hidden="1" x14ac:dyDescent="0.25">
      <c r="A2723" t="s">
        <v>2721</v>
      </c>
      <c r="B2723" s="1" t="str">
        <f>TRIM(MID(A2723, FIND("Index:", A2723) + 6, FIND(",", A2723) - FIND("Index:", A2723) - 6))</f>
        <v>406729</v>
      </c>
      <c r="C2723" s="1" t="str">
        <f>TRIM(MID(A2723, FIND("Length:", A2723) + 7, FIND(",", A2723, FIND("Length:", A2723)) - FIND("Length:", A2723) - 7))</f>
        <v>253</v>
      </c>
      <c r="D2723" s="1">
        <f>COUNTIF(C:C,C2723)</f>
        <v>13</v>
      </c>
      <c r="E2723" s="1" t="str">
        <f t="shared" si="42"/>
        <v>0x7C</v>
      </c>
      <c r="F2723" s="2" t="str">
        <f>TRIM(MID(A2723, FIND("Message:", A2723) + 8, FIND("]", A2723) - FIND("Message:", A2723) - 7))</f>
        <v>['0x7C', '0x10', '0xA2', '0xDD', '0xDF', '0xBB', '0x67', '0x48', '0x3F', '0x48', '0x72', '0x10', '0x8F', '0x4B', '0x94', '0x68', '0xA2', '0x7C', '0x62', '0x77', '0xC8', '0x41', '0xB2', '0x1E', '0x69', '0x3E', '0x7C', '0x70', '0x4F', '0x4B', '0x9C', '0x14', '0xDF', '0x6A', '0x6C', '0x17', '0xCA', '0x33', '0x49', '0x3F', '0x4D', '0xC1', '0x6B', '0xDB', '0xB6', '0x40', '0xEE', '0xAC', '0x75', '0xEB', '0x3B', '0x6C', '0x3F', '0xAA', '0x3E', '0x37', '0x7D', '0x6F', '0xBE', '0x77', '0x6D', '0x3B', '0x4A', '0x3F', '0x3F', '0x3E', '0x8E', '0x61', '0x9F', '0x6E', '0x6E', '0x25', '0xAD', '0x32', '0x6E', '0xD5', '0xA8', '0xCE', '0x6F', '0xB2', '0x6E', '0xC5', '0xA7', '0xA2', '0x6E', '0x65', '0x74', '0x70', '0xA1', '0x92', '0x6E', '0x55', '0xA0', '0x82', '0xA7', '0x33', '0x71', '0xCB', '0xA9', '0xCB', '0x79', '0xF2', '0xC8', '0x53', '0x3B', '0x72', '0xA0', '0x5B', '0x3F', '0x3F', '0x4D', '0xDB', '0x19', '0x2F', '0x73', '0x8C', '0xA3', '0x5B', '0x2A', '0x41', '0x83', '0xBF', '0xAD', '0x74', '0x0F', '0x8A', '0x79', '0x8B', '0x43', '0xC3', '0x79', '0x93', '0x75', '0xC0', '0x4D', '0xD7', '0x19', '0x87', '0x79', '0x8B', '0x00', '0x76', '0x79', '0xF0', '0x4D', '0xC8', '0x19', '0x85', '0x79', '0x0F', '0x77', '0x8B', '0xC3', '0xE2', '0xC5', '0x4B', '0xBF', '0xE2', '0x5D', '0x78', '0xA0', '0x5B', '0x2B', '0x48', '0xA9', '0x5B', '0x5D', '0x4A', '0x79', '0xE1', '0x49', '0x3F', '0x4D', '0xDB', '0x8F', '0x21', '0xBD', '0x7A', '0x89', '0xBF', '0x3F', '0x3F', '0x4D', '0xC8', '0xA7', '0xFF', '0x7B', '0xE2', '0x19', '0x7D', '0x79', '0xCB', '0x4A', '0xEB', '0x70', '0x7C', '0xAA', '0xFB', '0x7A', '0x05', '0xCA', '0x40', '0xE0', '0x8E', '0x7D', '0xE4', '0x3F', '0x48', '0x06', '0x41', '0x8A', '0x3F', '0xFA', '0x7E', '0x4B', '0xFC', '0x7B', '0x4B', '0x8B', '0x6A', '0x3F', '0xC2', '0x7F', '0x48', '0x3F', '0x53', '0x3F', '0x75', '0x3F', '0x89', '0xD7', '0x40', '0x3F', '0xC7', '0x40', '0x47', '0x40', '0x0B', '0x41', '0x5B', '0x41', '0x9D', '0x41', '0xBB', '0x41', '0xFB', '0x41', '0x19', '0x73', '0x42', '0xA0', '0x5B', '0xF1']</v>
      </c>
      <c r="G2723" s="1" t="str">
        <f>TRIM(MID(A2723, FIND("Checksum:", A2723) + 9, FIND("(", A2723) - FIND("Checksum:", A2723) - 9))</f>
        <v>0x77A3</v>
      </c>
      <c r="H2723" s="1" t="str">
        <f>TRIM(MID(A2723, FIND("(", A2723) + 1, FIND(")", A2723) - FIND("(", A2723) - 1))</f>
        <v>big</v>
      </c>
    </row>
    <row r="2724" spans="1:8" hidden="1" x14ac:dyDescent="0.25">
      <c r="A2724" t="s">
        <v>2722</v>
      </c>
      <c r="B2724" s="1" t="str">
        <f>TRIM(MID(A2724, FIND("Index:", A2724) + 6, FIND(",", A2724) - FIND("Index:", A2724) - 6))</f>
        <v>406787</v>
      </c>
      <c r="C2724" s="1" t="str">
        <f>TRIM(MID(A2724, FIND("Length:", A2724) + 7, FIND(",", A2724, FIND("Length:", A2724)) - FIND("Length:", A2724) - 7))</f>
        <v>193</v>
      </c>
      <c r="D2724" s="1">
        <f>COUNTIF(C:C,C2724)</f>
        <v>13</v>
      </c>
      <c r="E2724" s="1" t="str">
        <f t="shared" si="42"/>
        <v>0xBE</v>
      </c>
      <c r="F2724" s="2" t="str">
        <f>TRIM(MID(A2724, FIND("Message:", A2724) + 8, FIND("]", A2724) - FIND("Message:", A2724) - 7))</f>
        <v>['0xBE', '0x77', '0x6D', '0x3B', '0x4A', '0x3F', '0x3F', '0x3E', '0x8E', '0x61', '0x9F', '0x6E', '0x6E', '0x25', '0xAD', '0x32', '0x6E', '0xD5', '0xA8', '0xCE', '0x6F', '0xB2', '0x6E', '0xC5', '0xA7', '0xA2', '0x6E', '0x65', '0x74', '0x70', '0xA1', '0x92', '0x6E', '0x55', '0xA0', '0x82', '0xA7', '0x33', '0x71', '0xCB', '0xA9', '0xCB', '0x79', '0xF2', '0xC8', '0x53', '0x3B', '0x72', '0xA0', '0x5B', '0x3F', '0x3F', '0x4D', '0xDB', '0x19', '0x2F', '0x73', '0x8C', '0xA3', '0x5B', '0x2A', '0x41', '0x83', '0xBF', '0xAD', '0x74', '0x0F', '0x8A', '0x79', '0x8B', '0x43', '0xC3', '0x79', '0x93', '0x75', '0xC0', '0x4D', '0xD7', '0x19', '0x87', '0x79', '0x8B', '0x00', '0x76', '0x79', '0xF0', '0x4D', '0xC8', '0x19', '0x85', '0x79', '0x0F', '0x77', '0x8B', '0xC3', '0xE2', '0xC5', '0x4B', '0xBF', '0xE2', '0x5D', '0x78', '0xA0', '0x5B', '0x2B', '0x48', '0xA9', '0x5B', '0x5D', '0x4A', '0x79', '0xE1', '0x49', '0x3F', '0x4D', '0xDB', '0x8F', '0x21', '0xBD', '0x7A', '0x89', '0xBF', '0x3F', '0x3F', '0x4D', '0xC8', '0xA7', '0xFF', '0x7B', '0xE2', '0x19', '0x7D', '0x79', '0xCB', '0x4A', '0xEB', '0x70', '0x7C', '0xAA', '0xFB', '0x7A', '0x05', '0xCA', '0x40', '0xE0', '0x8E', '0x7D', '0xE4', '0x3F', '0x48', '0x06', '0x41', '0x8A', '0x3F', '0xFA', '0x7E', '0x4B', '0xFC', '0x7B', '0x4B', '0x8B', '0x6A', '0x3F', '0xC2', '0x7F', '0x48', '0x3F', '0x53', '0x3F', '0x75', '0x3F', '0x89', '0xD7', '0x40', '0x3F', '0xC7', '0x40', '0x47', '0x40', '0x0B', '0x41', '0x5B', '0x41', '0x9D', '0x41', '0xBB', '0x41', '0xFB', '0x41', '0x19', '0x73', '0x42', '0xA0']</v>
      </c>
      <c r="G2724" s="1" t="str">
        <f>TRIM(MID(A2724, FIND("Checksum:", A2724) + 9, FIND("(", A2724) - FIND("Checksum:", A2724) - 9))</f>
        <v>0x5BF1</v>
      </c>
      <c r="H2724" s="1" t="str">
        <f>TRIM(MID(A2724, FIND("(", A2724) + 1, FIND(")", A2724) - FIND("(", A2724) - 1))</f>
        <v>big</v>
      </c>
    </row>
    <row r="2725" spans="1:8" hidden="1" x14ac:dyDescent="0.25">
      <c r="A2725" t="s">
        <v>2723</v>
      </c>
      <c r="B2725" s="1" t="str">
        <f>TRIM(MID(A2725, FIND("Index:", A2725) + 6, FIND(",", A2725) - FIND("Index:", A2725) - 6))</f>
        <v>407191</v>
      </c>
      <c r="C2725" s="1" t="str">
        <f>TRIM(MID(A2725, FIND("Length:", A2725) + 7, FIND(",", A2725, FIND("Length:", A2725)) - FIND("Length:", A2725) - 7))</f>
        <v>248</v>
      </c>
      <c r="D2725" s="1">
        <f>COUNTIF(C:C,C2725)</f>
        <v>12</v>
      </c>
      <c r="E2725" s="1" t="str">
        <f t="shared" si="42"/>
        <v>0xE0</v>
      </c>
      <c r="F2725" s="2" t="str">
        <f>TRIM(MID(A2725, FIND("Message:", A2725) + 8, FIND("]", A2725) - FIND("Message:", A2725) - 7))</f>
        <v>['0xE0', '0x7F', '0xA5', '0x5A', '0x3F', '0x48', '0x0F', '0x47', '0x29', '0x3D', '0xA0', '0x3F', '0x5B', '0x5B', '0x41', '0xE3', '0xDF', '0xE2', '0xA3', '0x5B', '0x9D', '0x5C', '0x19', '0x44', '0x79', '0xCB', '0x7A', '0xE0', '0x8D', '0xE7', '0x5D', '0xC7', '0x6A', '0xF7', '0xC8', '0x40', '0xE0', '0x71', '0xE2', '0x5E', '0x3F', '0x48', '0xDF', '0x42', '0x3F', '0x48', '0x3E', '0xCD', '0x5F', '0x3E', '0x3E', '0x37', '0x6E', '0xD3', '0x19', '0xD9', '0x48', '0x60', '0x2A', '0x44', '0x79', '0xCB', '0xC3', '0xE2', '0xC5', '0x80', '0x61', '0x43', '0xBF', '0xE2', '0x19', '0xD6', '0x79', '0xCB', '0x7C', '0x62', '0x0F', '0xD5', '0x79', '0xF0', '0x4D', '0xC8', '0x1A', '0xE1', '0x63', '0xD4', '0x49', '0xCB', '0x7A', '0xCB', '0x7A', '0xE0', '0xEE', '0x64', '0x4D', '0xD7', '0xE0', '0x5A', '0x3F', '0x48', '0x8F', '0xDB', '0x65', '0x21', '0xC7', '0x40', '0xCA', '0x59', '0x49', '0x3F', '0x3B', '0x66', '0x4D', '0xDB', '0x8F', '0x21', '0x4A', '0x3F', '0x3F', '0x09', '0x67', '0xBF', '0x89', '0xBF', '0x0F', '0xCC', '0x17', '0xCB', '0x2F', '0x68', '0xA1', '0xE2', '0x49', '0x6B', '0x77', '0x6B', '0xA9', '0x2E', '0x69', '0xEB', '0x79', '0xF2', '0xC8', '0x40', '0xDF', '0x73', '0x1E', '0x6A', '0x67', '0xEF', '0xA9', '0xBF', '0x4A', '0x3F', '0x3F', '0xF3', '0x6B', '0xDD', '0xA9', '0xEB', '0x79', '0xF2', '0xC8', '0x64', '0x78', '0x6C', '0x0F', '0xC4', '0x49', '0x6B', '0xB9', '0x40', '0xDF', '0xCE', '0x6D', '0x68', '0x41', '0xE3', '0x49', '0x3F', '0x4D', '0xDB', '0xAC', '0x6E', '0x8F', '0x21', '0x4A', '0x3F', '0x3F', '0x3A', '0x89', '0xAB', '0x6F', '0xBF', '0x0F', '0xBE', '0xA1', '0xE2', '0x49', '0x6B', '0x36', '0x70', '0xB9', '0x40', '0x41', '0xE3', '0x0F', '0xBC', '0x49', '0xA4', '0x71', '0x6B', '0xA9', '0xEB', '0x79', '0xF6', '0xCA', '0x41', '0xEE', '0x72', '0x0F', '0xB9', '0x29', '0x3F', '0x41', '0xE3', '0xA0', '0x69', '0x73', '0x5B', '0x19', '0xB7', '0xA3', '0x5B', '0x3F', '0x3F', '0x1D', '0x74', '0x4D', '0xDB', '0x83', '0xBF', '0x0F', '0xB5', '0x79', '0x1F', '0x75', '0x8B']</v>
      </c>
      <c r="G2725" s="1" t="str">
        <f>TRIM(MID(A2725, FIND("Checksum:", A2725) + 9, FIND("(", A2725) - FIND("Checksum:", A2725) - 9))</f>
        <v>0x7AE0</v>
      </c>
      <c r="H2725" s="1" t="str">
        <f>TRIM(MID(A2725, FIND("(", A2725) + 1, FIND(")", A2725) - FIND("(", A2725) - 1))</f>
        <v>big</v>
      </c>
    </row>
    <row r="2726" spans="1:8" hidden="1" x14ac:dyDescent="0.25">
      <c r="A2726" t="s">
        <v>2724</v>
      </c>
      <c r="B2726" s="1" t="str">
        <f>TRIM(MID(A2726, FIND("Index:", A2726) + 6, FIND(",", A2726) - FIND("Index:", A2726) - 6))</f>
        <v>407297</v>
      </c>
      <c r="C2726" s="1" t="str">
        <f>TRIM(MID(A2726, FIND("Length:", A2726) + 7, FIND(",", A2726, FIND("Length:", A2726)) - FIND("Length:", A2726) - 7))</f>
        <v>129</v>
      </c>
      <c r="D2726" s="1">
        <f>COUNTIF(C:C,C2726)</f>
        <v>28</v>
      </c>
      <c r="E2726" s="1" t="str">
        <f t="shared" si="42"/>
        <v>0xCA</v>
      </c>
      <c r="F2726" s="2" t="str">
        <f>TRIM(MID(A2726, FIND("Message:", A2726) + 8, FIND("]", A2726) - FIND("Message:", A2726) - 7))</f>
        <v>['0xCA', '0x59', '0x49', '0x3F', '0x3B', '0x66', '0x4D', '0xDB', '0x8F', '0x21', '0x4A', '0x3F', '0x3F', '0x09', '0x67', '0xBF', '0x89', '0xBF', '0x0F', '0xCC', '0x17', '0xCB', '0x2F', '0x68', '0xA1', '0xE2', '0x49', '0x6B', '0x77', '0x6B', '0xA9', '0x2E', '0x69', '0xEB', '0x79', '0xF2', '0xC8', '0x40', '0xDF', '0x73', '0x1E', '0x6A', '0x67', '0xEF', '0xA9', '0xBF', '0x4A', '0x3F', '0x3F', '0xF3', '0x6B', '0xDD', '0xA9', '0xEB', '0x79', '0xF2', '0xC8', '0x64', '0x78', '0x6C', '0x0F', '0xC4', '0x49', '0x6B', '0xB9', '0x40', '0xDF', '0xCE', '0x6D', '0x68', '0x41', '0xE3', '0x49', '0x3F', '0x4D', '0xDB', '0xAC', '0x6E', '0x8F', '0x21', '0x4A', '0x3F', '0x3F', '0x3A', '0x89', '0xAB', '0x6F', '0xBF', '0x0F', '0xBE', '0xA1', '0xE2', '0x49', '0x6B', '0x36', '0x70', '0xB9', '0x40', '0x41', '0xE3', '0x0F', '0xBC', '0x49', '0xA4', '0x71', '0x6B', '0xA9', '0xEB', '0x79', '0xF6', '0xCA', '0x41', '0xEE', '0x72', '0x0F', '0xB9', '0x29', '0x3F', '0x41', '0xE3', '0xA0', '0x69', '0x73', '0x5B', '0x19', '0xB7', '0xA3', '0x5B', '0x3F']</v>
      </c>
      <c r="G2726" s="1" t="str">
        <f>TRIM(MID(A2726, FIND("Checksum:", A2726) + 9, FIND("(", A2726) - FIND("Checksum:", A2726) - 9))</f>
        <v>0x3F1D</v>
      </c>
      <c r="H2726" s="1" t="str">
        <f>TRIM(MID(A2726, FIND("(", A2726) + 1, FIND(")", A2726) - FIND("(", A2726) - 1))</f>
        <v>big</v>
      </c>
    </row>
    <row r="2727" spans="1:8" hidden="1" x14ac:dyDescent="0.25">
      <c r="A2727" t="s">
        <v>2725</v>
      </c>
      <c r="B2727" s="1" t="str">
        <f>TRIM(MID(A2727, FIND("Index:", A2727) + 6, FIND(",", A2727) - FIND("Index:", A2727) - 6))</f>
        <v>407336</v>
      </c>
      <c r="C2727" s="1" t="str">
        <f>TRIM(MID(A2727, FIND("Length:", A2727) + 7, FIND(",", A2727, FIND("Length:", A2727)) - FIND("Length:", A2727) - 7))</f>
        <v>135</v>
      </c>
      <c r="D2727" s="1">
        <f>COUNTIF(C:C,C2727)</f>
        <v>27</v>
      </c>
      <c r="E2727" s="1" t="str">
        <f t="shared" si="42"/>
        <v>0x73</v>
      </c>
      <c r="F2727" s="2" t="str">
        <f>TRIM(MID(A2727, FIND("Message:", A2727) + 8, FIND("]", A2727) - FIND("Message:", A2727) - 7))</f>
        <v>['0x73', '0x1E', '0x6A', '0x67', '0xEF', '0xA9', '0xBF', '0x4A', '0x3F', '0x3F', '0xF3', '0x6B', '0xDD', '0xA9', '0xEB', '0x79', '0xF2', '0xC8', '0x64', '0x78', '0x6C', '0x0F', '0xC4', '0x49', '0x6B', '0xB9', '0x40', '0xDF', '0xCE', '0x6D', '0x68', '0x41', '0xE3', '0x49', '0x3F', '0x4D', '0xDB', '0xAC', '0x6E', '0x8F', '0x21', '0x4A', '0x3F', '0x3F', '0x3A', '0x89', '0xAB', '0x6F', '0xBF', '0x0F', '0xBE', '0xA1', '0xE2', '0x49', '0x6B', '0x36', '0x70', '0xB9', '0x40', '0x41', '0xE3', '0x0F', '0xBC', '0x49', '0xA4', '0x71', '0x6B', '0xA9', '0xEB', '0x79', '0xF6', '0xCA', '0x41', '0xEE', '0x72', '0x0F', '0xB9', '0x29', '0x3F', '0x41', '0xE3', '0xA0', '0x69', '0x73', '0x5B', '0x19', '0xB7', '0xA3', '0x5B', '0x3F', '0x3F', '0x1D', '0x74', '0x4D', '0xDB', '0x83', '0xBF', '0x0F', '0xB5', '0x79', '0x1F', '0x75', '0x8B', '0x7A', '0xE0', '0xCD', '0xD7', '0x49', '0x8B', '0xD6', '0x76', '0xA9', '0xEB', '0x79', '0xEF', '0xCA', '0x46', '0xA0', '0x27', '0x77', '0x5B', '0x3F', '0x3F', '0x4D', '0xDB', '0xA3', '0x5B', '0x79', '0x78', '0x29', '0x3D', '0x83', '0xBF', '0x0F', '0xAE']</v>
      </c>
      <c r="G2727" s="1" t="str">
        <f>TRIM(MID(A2727, FIND("Checksum:", A2727) + 9, FIND("(", A2727) - FIND("Checksum:", A2727) - 9))</f>
        <v>0x4323</v>
      </c>
      <c r="H2727" s="1" t="str">
        <f>TRIM(MID(A2727, FIND("(", A2727) + 1, FIND(")", A2727) - FIND("(", A2727) - 1))</f>
        <v>big</v>
      </c>
    </row>
    <row r="2728" spans="1:8" hidden="1" x14ac:dyDescent="0.25">
      <c r="A2728" t="s">
        <v>2726</v>
      </c>
      <c r="B2728" s="1" t="str">
        <f>TRIM(MID(A2728, FIND("Index:", A2728) + 6, FIND(",", A2728) - FIND("Index:", A2728) - 6))</f>
        <v>407669</v>
      </c>
      <c r="C2728" s="1" t="str">
        <f>TRIM(MID(A2728, FIND("Length:", A2728) + 7, FIND(",", A2728, FIND("Length:", A2728)) - FIND("Length:", A2728) - 7))</f>
        <v>165</v>
      </c>
      <c r="D2728" s="1">
        <f>COUNTIF(C:C,C2728)</f>
        <v>9</v>
      </c>
      <c r="E2728" s="1" t="str">
        <f t="shared" si="42"/>
        <v>0x4D</v>
      </c>
      <c r="F2728" s="2" t="str">
        <f>TRIM(MID(A2728, FIND("Message:", A2728) + 8, FIND("]", A2728) - FIND("Message:", A2728) - 7))</f>
        <v>['0x4D', '0xAC', '0x4F', '0xC8', '0x19', '0x86', '0x79', '0x8B', '0xC3', '0xE2', '0x63', '0x50', '0xC5', '0x43', '0xDF', '0xC0', '0xBF', '0xE2', '0xA8', '0x45', '0x51', '0xDB', '0x68', '0xD7', '0xCA', '0x40', '0xDF', '0xBB', '0x14', '0x52', '0x3F', '0x48', '0xA0', '0x5B', '0x00', '0x00', '0x00', '0xD5', '0xF0', '0x85', '0x06', '0xFF', '0xFF', '0xFF', '0xFF', '0xFF', '0x7C', '0x85', '0x04', '0x09', '0x00', '0xEF', '0x10', '0x00', '0x08', '0x9A', '0x40', '0x4C', '0x00', '0x19', '0x80', '0xA3', '0x5B', '0x3F', '0x64', '0x41', '0x3F', '0x4D', '0xDB', '0x2A', '0x48', '0x83', '0xBF', '0x5F', '0x42', '0x79', '0x8B', '0x79', '0xF0', '0x4D', '0xC8', '0xDF', '0xA7', '0x43', '0xAF', '0x3F', '0x48', '0x19', '0x7B', '0x79', '0xCB', '0x54', '0x44', '0x7A', '0xE0', '0x8D', '0xC7', '0x6A', '0xF7', '0xC8', '0x20', '0x45', '0x40', '0xDF', '0xA7', '0x3F', '0x48', '0x19', '0x77', '0x25', '0x46', '0x2A', '0x46', '0x79', '0xCB', '0x79', '0xF0', '0x4D', '0xB3', '0x47', '0xC8', '0xDF', '0xA0', '0x3F', '0x48', '0xA1', '0x5B', '0x15', '0x48', '0xEF', '0xF8', '0xA3', '0x62', '0x9F', '0x4E', '0xC7', '0xEC', '0x49', '0x3F', '0xCA', '0x4A', '0xA0', '0x5B', '0x19', '0x70', '0x23', '0x4A', '0xA3', '0x5B', '0x3F', '0x3F', '0x4D', '0xDB', '0x2A', '0x1B', '0x4B', '0x47', '0x83', '0xBF', '0x79', '0x8B', '0x79', '0xF0', '0x45', '0x4C']</v>
      </c>
      <c r="G2728" s="1" t="str">
        <f>TRIM(MID(A2728, FIND("Checksum:", A2728) + 9, FIND("(", A2728) - FIND("Checksum:", A2728) - 9))</f>
        <v>0x4DC8</v>
      </c>
      <c r="H2728" s="1" t="str">
        <f>TRIM(MID(A2728, FIND("(", A2728) + 1, FIND(")", A2728) - FIND("(", A2728) - 1))</f>
        <v>big</v>
      </c>
    </row>
    <row r="2729" spans="1:8" hidden="1" x14ac:dyDescent="0.25">
      <c r="A2729" t="s">
        <v>2727</v>
      </c>
      <c r="B2729" s="1" t="str">
        <f>TRIM(MID(A2729, FIND("Index:", A2729) + 6, FIND(",", A2729) - FIND("Index:", A2729) - 6))</f>
        <v>408307</v>
      </c>
      <c r="C2729" s="1" t="str">
        <f>TRIM(MID(A2729, FIND("Length:", A2729) + 7, FIND(",", A2729, FIND("Length:", A2729)) - FIND("Length:", A2729) - 7))</f>
        <v>192</v>
      </c>
      <c r="D2729" s="1">
        <f>COUNTIF(C:C,C2729)</f>
        <v>21</v>
      </c>
      <c r="E2729" s="1" t="str">
        <f t="shared" si="42"/>
        <v>0x65</v>
      </c>
      <c r="F2729" s="2" t="str">
        <f>TRIM(MID(A2729, FIND("Message:", A2729) + 8, FIND("]", A2729) - FIND("Message:", A2729) - 7))</f>
        <v>['0x65', '0xB7', '0xC9', '0x41', '0x47', '0x6E', '0x55', '0xA0', '0x82', '0x29', '0x43', '0xDB', '0x42', '0xA0', '0x5B', '0x67', '0xDF', '0xA3', '0x5B', '0x48', '0xCC', '0x43', '0x86', '0x49', '0x59', '0x4A', '0xEB', '0x1F', '0x47', '0x09', '0x44', '0xAA', '0xFB', '0x19', '0x71', '0x21', '0x3F', '0x6A', '0x40', '0x45', '0xEA', '0x57', '0xF0', '0xBF', '0xC7', '0xAC', '0x6B', '0x18', '0x46', '0x29', '0x47', '0x7C', '0xE2', '0xC8', '0x53', '0xA1', '0xD3', '0x47', '0x6B', '0x29', '0x46', '0xA0', '0x5B', '0x79', '0x17', '0xAE', '0x48', '0xA3', '0x5B', '0x5E', '0xE3', '0x48', '0x86', '0x8F', '0xE7', '0x49', '0x33', '0x1A', '0x6C', '0x49', '0x59', '0x7A', '0xEB', '0x0C', '0x4A', '0x49', '0x3F', '0x4D', '0xCB', '0x7A', '0xEB', '0x49', '0x9B', '0x4B', '0xFB', '0xAA', '0xC2', '0x9F', '0x6B', '0xBA', '0x48', '0xC2', '0x4C', '0xB1', '0x40', '0xEE', '0x26', '0x4A', '0xE3', '0xA0', '0x22', '0x4D', '0x5B', '0x1A', '0x65', '0xA3', '0x5B', '0xA4', '0xC2', '0x8E', '0x4E', '0x48', '0x86', '0x49', '0x59', '0x7A', '0xEB', '0x19', '0x3F', '0x4F', '0x60', '0x73', '0xF0', '0xBF', '0x40', '0x89', '0x8A', '0x28', '0x50', '0xA0', '0x35', '0x9F', '0x4E', '0xA1', '0x35', '0xA7', '0x92', '0x51', '0x35', '0xA8', '0x35', '0xAE', '0x22', '0xAD', '0x35', '0x18', '0x52', '0x8E', '0x65', '0xBE', '0x53', '0x3F', '0xAA', '0x8E', '0xD0', '0x53', '0x61', '0x3F', '0x3F', '0x4D', '0xDB', '0x6E', '0x65', '0x30', '0x54', '0x19', '0x59', '0x6E', '0x55', '0x1A', '0x57', '0xA3', '0x9F', '0x55', '0x8B', '0x83', '0xBF', '0xA1', '0x82', '0x79', '0x6B', '0x2D']</v>
      </c>
      <c r="G2729" s="1" t="str">
        <f>TRIM(MID(A2729, FIND("Checksum:", A2729) + 9, FIND("(", A2729) - FIND("Checksum:", A2729) - 9))</f>
        <v>0x566F</v>
      </c>
      <c r="H2729" s="1" t="str">
        <f>TRIM(MID(A2729, FIND("(", A2729) + 1, FIND(")", A2729) - FIND("(", A2729) - 1))</f>
        <v>big</v>
      </c>
    </row>
    <row r="2730" spans="1:8" hidden="1" x14ac:dyDescent="0.25">
      <c r="A2730" t="s">
        <v>2728</v>
      </c>
      <c r="B2730" s="1" t="str">
        <f>TRIM(MID(A2730, FIND("Index:", A2730) + 6, FIND(",", A2730) - FIND("Index:", A2730) - 6))</f>
        <v>408397</v>
      </c>
      <c r="C2730" s="1" t="str">
        <f>TRIM(MID(A2730, FIND("Length:", A2730) + 7, FIND(",", A2730, FIND("Length:", A2730)) - FIND("Length:", A2730) - 7))</f>
        <v>219</v>
      </c>
      <c r="D2730" s="1">
        <f>COUNTIF(C:C,C2730)</f>
        <v>11</v>
      </c>
      <c r="E2730" s="1" t="str">
        <f t="shared" si="42"/>
        <v>0xEB</v>
      </c>
      <c r="F2730" s="2" t="str">
        <f>TRIM(MID(A2730, FIND("Message:", A2730) + 8, FIND("]", A2730) - FIND("Message:", A2730) - 7))</f>
        <v>['0xEB', '0x49', '0x9B', '0x4B', '0xFB', '0xAA', '0xC2', '0x9F', '0x6B', '0xBA', '0x48', '0xC2', '0x4C', '0xB1', '0x40', '0xEE', '0x26', '0x4A', '0xE3', '0xA0', '0x22', '0x4D', '0x5B', '0x1A', '0x65', '0xA3', '0x5B', '0xA4', '0xC2', '0x8E', '0x4E', '0x48', '0x86', '0x49', '0x59', '0x7A', '0xEB', '0x19', '0x3F', '0x4F', '0x60', '0x73', '0xF0', '0xBF', '0x40', '0x89', '0x8A', '0x28', '0x50', '0xA0', '0x35', '0x9F', '0x4E', '0xA1', '0x35', '0xA7', '0x92', '0x51', '0x35', '0xA8', '0x35', '0xAE', '0x22', '0xAD', '0x35', '0x18', '0x52', '0x8E', '0x65', '0xBE', '0x53', '0x3F', '0xAA', '0x8E', '0xD0', '0x53', '0x61', '0x3F', '0x3F', '0x4D', '0xDB', '0x6E', '0x65', '0x30', '0x54', '0x19', '0x59', '0x6E', '0x55', '0x1A', '0x57', '0xA3', '0x9F', '0x55', '0x8B', '0x83', '0xBF', '0xA1', '0x82', '0x79', '0x6B', '0x2D', '0x56', '0x6F', '0xE0', '0xA2', '0xE4', '0x49', '0x3F', '0x6F', '0x26', '0x57', '0x78', '0x8A', '0xBF', '0x0F', '0x53', '0x6F', '0x6B', '0x57', '0x58', '0x7A', '0xEB', '0xA9', '0x42', '0x0F', '0x51', '0x79', '0x84', '0x59', '0xF0', '0x62', '0xE4', '0x4A', '0x6F', '0x4F', '0xA4', '0x3F', '0x5A', '0x6F', '0x6B', '0x79', '0xF0', '0xBF', '0x3F', '0x70', '0x0F', '0x5B', '0x40', '0xA2', '0xE4', '0x69', '0xE7', '0x80', '0x68', '0x5D', '0x5C', '0xA0', '0x5C', '0xA0', '0x5B', '0xCA', '0x45', '0x1F', '0x84', '0x5D', '0x4E', '0x29', '0x37', '0x80', '0xBF', '0x80', '0xEB', '0xB8', '0x5E', '0xA0', '0x5B', '0xDF', '0x44', '0x9F', '0x52', '0xA0', '0x11', '0x5F', '0x5C', '0x29', '0x37', '0x80', '0xEB', '0xA0', '0x5B', '0x84', '0x60', '0x9F', '0x52', '0xA0', '0x35', '0xA1', '0x35', '0x8E', '0x8D', '0x61', '0x65', '0x3F', '0xAA', '0x57', '0x2D', '0x3E', '0x3F', '0xB2', '0x62', '0x3F', '0x47', '0xB3', '0xDB', '0x80', '0x05', '0x8D', '0x8B']</v>
      </c>
      <c r="G2730" s="1" t="str">
        <f>TRIM(MID(A2730, FIND("Checksum:", A2730) + 9, FIND("(", A2730) - FIND("Checksum:", A2730) - 9))</f>
        <v>0x63AC</v>
      </c>
      <c r="H2730" s="1" t="str">
        <f>TRIM(MID(A2730, FIND("(", A2730) + 1, FIND(")", A2730) - FIND("(", A2730) - 1))</f>
        <v>big</v>
      </c>
    </row>
    <row r="2731" spans="1:8" hidden="1" x14ac:dyDescent="0.25">
      <c r="A2731" t="s">
        <v>2729</v>
      </c>
      <c r="B2731" s="1" t="str">
        <f>TRIM(MID(A2731, FIND("Index:", A2731) + 6, FIND(",", A2731) - FIND("Index:", A2731) - 6))</f>
        <v>408601</v>
      </c>
      <c r="C2731" s="1" t="str">
        <f>TRIM(MID(A2731, FIND("Length:", A2731) + 7, FIND(",", A2731, FIND("Length:", A2731)) - FIND("Length:", A2731) - 7))</f>
        <v>229</v>
      </c>
      <c r="D2731" s="1">
        <f>COUNTIF(C:C,C2731)</f>
        <v>16</v>
      </c>
      <c r="E2731" s="1" t="str">
        <f t="shared" si="42"/>
        <v>0xAA</v>
      </c>
      <c r="F2731" s="2" t="str">
        <f>TRIM(MID(A2731, FIND("Message:", A2731) + 8, FIND("]", A2731) - FIND("Message:", A2731) - 7))</f>
        <v>['0xAA', '0x57', '0x2D', '0x3E', '0x3F', '0xB2', '0x62', '0x3F', '0x47', '0xB3', '0xDB', '0x80', '0x05', '0x8D', '0x8B', '0x63', '0xAC', '0x3E', '0x37', '0x6E', '0xD3', '0x8E', '0x61', '0xB7', '0x64', '0x4A', '0x3F', '0x3D', '0x17', '0x6E', '0x25', '0xAD', '0x83', '0x65', '0x32', '0xBE', '0x3B', '0x6E', '0xD5', '0x6E', '0xC5', '0x0A', '0x66', '0x6E', '0x65', '0xA1', '0x92', '0x6E', '0x55', '0xA0', '0xD2', '0x67', '0x82', '0x47', '0x3F', '0x3F', '0x3E', '0x99', '0x60', '0xE7', '0x68', '0x79', '0xEF', '0xCA', '0x6A', '0x6F', '0x60', '0xCF', '0xA6', '0x69', '0x44', '0xC7', '0x48', '0xCA', '0x66', '0x28', '0x3F', '0x56', '0x6A', '0x29', '0x47', '0xAC', '0xDB', '0x7C', '0xE2', '0xC8', '0x8B', '0x6B', '0x5A', '0x29', '0x46', '0x4A', '0x3F', '0x4D', '0xCB', '0xD7', '0x6C', '0x79', '0x17', '0xA0', '0x5B', '0x5E', '0xE3', '0x19', '0x54', '0x6D', '0xE1', '0x3F', '0x3F', '0x4D', '0xDB', '0xA3', '0x5B', '0xF5', '0x6E', '0xA8', '0xDB', '0x83', '0xBF', '0x8F', '0x33', '0x79', '0x72', '0x6F', '0x8B', '0x79', '0xFB', '0x4A', '0xEB', '0x9F', '0xDB', '0x22', '0x70', '0x99', '0x62', '0xAA', '0xFB', '0x4B', '0xEB', '0xAB', '0xF5', '0x71', '0x0B', '0x7B', '0xEF', '0xC8', '0x3F', '0x27', '0x3F', '0x56', '0x72', '0xA7', '0xCB', '0xB8', '0x40', '0x67', '0xC7', '0xCA', '0xD8', '0x73', '0x1E', '0x99', '0x62', '0x7A', '0xE0', '0xBF', '0x47', '0xEF', '0x74', '0x49', '0x3F', '0x3F', '0x3A', '0x7A', '0xE6', '0xCA', '0xA2', '0x75', '0x41', '0x27', '0x3F', '0xDF', '0x40', '0x9F', '0xC2', '0x9F', '0x76', '0x9F', '0xC2', '0xA0', '0x35', '0xA1', '0x35', '0xA7', '0x2D', '0x77', '0x35', '0xA8', '0x35', '0xAE', '0x22', '0xAD', '0x35', '0x3E', '0x78', '0x8E', '0x65', '0x3F', '0xAA', '0xBE', '0x27', '0x4B', '0x87', '0x79', '0x2F', '0x3E', '0x3F', '0x8E', '0x61', '0x6E', '0x25', '0xA9', '0x7A', '0xAD', '0x32', '0xBE', '0x3B', '0x6E', '0xD5']</v>
      </c>
      <c r="G2731" s="1" t="str">
        <f>TRIM(MID(A2731, FIND("Checksum:", A2731) + 9, FIND("(", A2731) - FIND("Checksum:", A2731) - 9))</f>
        <v>0x6E07</v>
      </c>
      <c r="H2731" s="1" t="str">
        <f>TRIM(MID(A2731, FIND("(", A2731) + 1, FIND(")", A2731) - FIND("(", A2731) - 1))</f>
        <v>big</v>
      </c>
    </row>
    <row r="2732" spans="1:8" hidden="1" x14ac:dyDescent="0.25">
      <c r="A2732" t="s">
        <v>2730</v>
      </c>
      <c r="B2732" s="1" t="str">
        <f>TRIM(MID(A2732, FIND("Index:", A2732) + 6, FIND(",", A2732) - FIND("Index:", A2732) - 6))</f>
        <v>408618</v>
      </c>
      <c r="C2732" s="1" t="str">
        <f>TRIM(MID(A2732, FIND("Length:", A2732) + 7, FIND(",", A2732, FIND("Length:", A2732)) - FIND("Length:", A2732) - 7))</f>
        <v>24</v>
      </c>
      <c r="D2732" s="1">
        <f>COUNTIF(C:C,C2732)</f>
        <v>6</v>
      </c>
      <c r="E2732" s="1" t="str">
        <f t="shared" si="42"/>
        <v>0x3E</v>
      </c>
      <c r="F2732" s="2" t="str">
        <f>TRIM(MID(A2732, FIND("Message:", A2732) + 8, FIND("]", A2732) - FIND("Message:", A2732) - 7))</f>
        <v>['0x3E', '0x37', '0x6E', '0xD3', '0x8E', '0x61', '0xB7', '0x64', '0x4A', '0x3F', '0x3D', '0x17', '0x6E', '0x25', '0xAD', '0x83', '0x65', '0x32', '0xBE', '0x3B', '0x6E', '0xD5', '0x6E', '0xC5']</v>
      </c>
      <c r="G2732" s="1" t="str">
        <f>TRIM(MID(A2732, FIND("Checksum:", A2732) + 9, FIND("(", A2732) - FIND("Checksum:", A2732) - 9))</f>
        <v>0x0A66</v>
      </c>
      <c r="H2732" s="1" t="str">
        <f>TRIM(MID(A2732, FIND("(", A2732) + 1, FIND(")", A2732) - FIND("(", A2732) - 1))</f>
        <v>big</v>
      </c>
    </row>
    <row r="2733" spans="1:8" hidden="1" x14ac:dyDescent="0.25">
      <c r="A2733" t="s">
        <v>2731</v>
      </c>
      <c r="B2733" s="1" t="str">
        <f>TRIM(MID(A2733, FIND("Index:", A2733) + 6, FIND(",", A2733) - FIND("Index:", A2733) - 6))</f>
        <v>408962</v>
      </c>
      <c r="C2733" s="1" t="str">
        <f>TRIM(MID(A2733, FIND("Length:", A2733) + 7, FIND(",", A2733, FIND("Length:", A2733)) - FIND("Length:", A2733) - 7))</f>
        <v>148</v>
      </c>
      <c r="D2733" s="1">
        <f>COUNTIF(C:C,C2733)</f>
        <v>24</v>
      </c>
      <c r="E2733" s="1" t="str">
        <f t="shared" si="42"/>
        <v>0x0F</v>
      </c>
      <c r="F2733" s="2" t="str">
        <f>TRIM(MID(A2733, FIND("Message:", A2733) + 8, FIND("]", A2733) - FIND("Message:", A2733) - 7))</f>
        <v>['0x0F', '0xAF', '0x49', '0x8B', '0x7B', '0x4A', '0xA9', '0xEB', '0x77', '0xDF', '0xC8', '0x40', '0xE1', '0x22', '0x4B', '0x46', '0x3F', '0x48', '0x9C', '0x62', '0x79', '0x10', '0xA1', '0x4C', '0xBF', '0x40', '0x69', '0xE7', '0xC8', '0x40', '0xE1', '0x88', '0x4D', '0x3F', '0x3F', '0x48', '0x79', '0x10', '0xBF', '0x41', '0x9E', '0x4E', '0x4A', '0x3F', '0x3F', '0x2D', '0x79', '0xEF', '0xC8', '0x76', '0x4F', '0x40', '0xE0', '0x37', '0x3F', '0x48', '0x79', '0x10', '0xB8', '0x50', '0xBF', '0x42', '0x69', '0xE7', '0xC8', '0x40', '0xE0', '0x8D', '0x51', '0x31', '0x3F', '0x48', '0xA8', '0xDB', '0x49', '0x3F', '0x17', '0x52', '0x3F', '0x3E', '0x78', '0xDF', '0x00', '0x00', '0x00', '0x28', '0xF0', '0x85', '0x06', '0xFF', '0xFF', '0xFF', '0xFF', '0xFF', '0x7C', '0x85', '0x04', '0x09', '0x00', '0xE8', '0xFC', '0x00', '0x08', '0x80', '0x40', '0x50', '0x00', '0xC8', '0x68', '0x74', '0x60', '0xBF', '0x56', '0x41', '0x4F', '0xA0', '0x5B', '0xA5', '0x22', '0xA3', '0x5B', '0x53', '0x42', '0xB5', '0x4B', '0x0F', '0x41', '0x7F', '0x8A', '0xDF', '0x7D', '0x43', '0x42', '0x3F', '0x48', '0x3E', '0x3E', '0x3F', '0x47', '0x10', '0x44', '0x76', '0xAF', '0x99', '0x22', '0x69', '0xE7', '0xC8']</v>
      </c>
      <c r="G2733" s="1" t="str">
        <f>TRIM(MID(A2733, FIND("Checksum:", A2733) + 9, FIND("(", A2733) - FIND("Checksum:", A2733) - 9))</f>
        <v>0x4045</v>
      </c>
      <c r="H2733" s="1" t="str">
        <f>TRIM(MID(A2733, FIND("(", A2733) + 1, FIND(")", A2733) - FIND("(", A2733) - 1))</f>
        <v>big</v>
      </c>
    </row>
    <row r="2734" spans="1:8" hidden="1" x14ac:dyDescent="0.25">
      <c r="A2734" t="s">
        <v>2732</v>
      </c>
      <c r="B2734" s="1" t="str">
        <f>TRIM(MID(A2734, FIND("Index:", A2734) + 6, FIND(",", A2734) - FIND("Index:", A2734) - 6))</f>
        <v>409124</v>
      </c>
      <c r="C2734" s="1" t="str">
        <f>TRIM(MID(A2734, FIND("Length:", A2734) + 7, FIND(",", A2734, FIND("Length:", A2734)) - FIND("Length:", A2734) - 7))</f>
        <v>210</v>
      </c>
      <c r="D2734" s="1">
        <f>COUNTIF(C:C,C2734)</f>
        <v>16</v>
      </c>
      <c r="E2734" s="1" t="str">
        <f t="shared" si="42"/>
        <v>0x4F</v>
      </c>
      <c r="F2734" s="2" t="str">
        <f>TRIM(MID(A2734, FIND("Message:", A2734) + 8, FIND("]", A2734) - FIND("Message:", A2734) - 7))</f>
        <v>['0x4F', '0x2C', '0x3F', '0x99', '0x3E', '0x47', '0x22', '0x2B', '0x41', '0x59', '0xF0', '0x99', '0x22', '0xDB', '0x48', '0x9A', '0xE2', '0x6A', '0xFF', '0x99', '0x22', '0x9A', '0x86', '0x49', '0xE2', '0xBF', '0xF0', '0x1F', '0x2D', '0x99', '0x22', '0xE4', '0x4A', '0x9A', '0xE2', '0xBF', '0xF1', '0x1F', '0x3F', '0x99', '0x71', '0x4B', '0x22', '0x9A', '0xE2', '0xBF', '0xF2', '0x99', '0x22', '0x59', '0x4C', '0x9A', '0xE2', '0xBF', '0xF3', '0x27', '0x43', '0x2A', '0x12', '0x4D', '0x47', '0xA7', '0xCB', '0xA9', '0xCB', '0x79', '0xF2', '0xE9', '0x4E', '0xC8', '0x51', '0xA7', '0xCB', '0x99', '0x62', '0x9F', '0x77', '0x4F', '0xCB', '0x4A', '0xEB', '0x49', '0x3F', '0x3F', '0x3E', '0x57', '0x50', '0xAA', '0xFB', '0x7A', '0xDF', '0xC8', '0x46', '0x29', '0x89', '0x51', '0x6F', '0x7D', '0xE0', '0x3F', '0x4F', '0x6F', '0x20', '0x3D', '0x52', '0x7F', '0x57', '0x0A', '0x3E', '0x7D', '0x40', '0x3F', '0x6E', '0x53', '0x57', '0xEE', '0x27', '0xB7', '0x40', '0x27', '0x47', '0x27', '0x54', '0x2A', '0x49', '0xA7', '0xCB', '0xA9', '0xCB', '0x79', '0x2A', '0x55', '0xF2', '0xC8', '0x53', '0xA7', '0xCB', '0x99', '0x62', '0xD3', '0x56', '0x9F', '0xCB', '0x4C', '0xEB', '0x49', '0x3F', '0x3F', '0xC1', '0x57', '0x3E', '0xAC', '0x1B', '0x7C', '0xDF', '0xC8', '0x48', '0xCA', '0x58', '0x6C', '0x17', '0xC8', '0x46', '0x29', '0x6F', '0x7D', '0x00', '0x59', '0xE0', '0x3F', '0x4F', '0x6F', '0x20', '0x7F', '0x57', '0x2F', '0x5A', '0x0A', '0x3E', '0x7D', '0x40', '0x3F', '0x57', '0xEE', '0xE5', '0x5B', '0x25', '0xB7', '0x40', '0x99', '0x22', '0x69', '0xE7', '0x85', '0x5C', '0xC8', '0x4A', '0x99', '0x22', '0x6F', '0x20', '0x7F', '0x3A', '0x5D', '0x4F', '0x9A', '0xE2', '0xBF', '0xF3', '0x99']</v>
      </c>
      <c r="G2734" s="1" t="str">
        <f>TRIM(MID(A2734, FIND("Checksum:", A2734) + 9, FIND("(", A2734) - FIND("Checksum:", A2734) - 9))</f>
        <v>0x62D9</v>
      </c>
      <c r="H2734" s="1" t="str">
        <f>TRIM(MID(A2734, FIND("(", A2734) + 1, FIND(")", A2734) - FIND("(", A2734) - 1))</f>
        <v>big</v>
      </c>
    </row>
    <row r="2735" spans="1:8" hidden="1" x14ac:dyDescent="0.25">
      <c r="A2735" t="s">
        <v>2733</v>
      </c>
      <c r="B2735" s="1" t="str">
        <f>TRIM(MID(A2735, FIND("Index:", A2735) + 6, FIND(",", A2735) - FIND("Index:", A2735) - 6))</f>
        <v>409858</v>
      </c>
      <c r="C2735" s="1" t="str">
        <f>TRIM(MID(A2735, FIND("Length:", A2735) + 7, FIND(",", A2735, FIND("Length:", A2735)) - FIND("Length:", A2735) - 7))</f>
        <v>74</v>
      </c>
      <c r="D2735" s="1">
        <f>COUNTIF(C:C,C2735)</f>
        <v>7</v>
      </c>
      <c r="E2735" s="1" t="str">
        <f t="shared" si="42"/>
        <v>0x58</v>
      </c>
      <c r="F2735" s="2" t="str">
        <f>TRIM(MID(A2735, FIND("Message:", A2735) + 8, FIND("]", A2735) - FIND("Message:", A2735) - 7))</f>
        <v>['0x58', '0x9F', '0x4B', '0x5E', '0x43', '0x9F', '0xEB', '0x49', '0xB9', '0x59', '0x1B', '0xA9', '0xEB', '0x9F', '0xE2', '0x99', '0x33', '0x59', '0x5A', '0x08', '0x46', '0x6F', '0xDF', '0xC8', '0x48', '0x29', '0x32', '0x5B', '0x42', '0x7D', '0xE0', '0x3F', '0x4F', '0xDF', '0x44', '0xAE', '0x5C', '0x3F', '0x48', '0x2C', '0x40', '0x29', '0x40', '0x77', '0x31', '0x5D', '0x1B', '0x7D', '0xE0', '0x3F', '0x4F', '0x99', '0x22', '0x21', '0x5E', '0x69', '0xE7', '0xC8', '0x61', '0x79', '0x20', '0x7F', '0xF2', '0x5F', '0x53', '0x69', '0xE7', '0xC8', '0x46', '0x99', '0x22', '0xCE', '0x60', '0x6F']</v>
      </c>
      <c r="G2735" s="1" t="str">
        <f>TRIM(MID(A2735, FIND("Checksum:", A2735) + 9, FIND("(", A2735) - FIND("Checksum:", A2735) - 9))</f>
        <v>0x20BF</v>
      </c>
      <c r="H2735" s="1" t="str">
        <f>TRIM(MID(A2735, FIND("(", A2735) + 1, FIND(")", A2735) - FIND("(", A2735) - 1))</f>
        <v>big</v>
      </c>
    </row>
    <row r="2736" spans="1:8" hidden="1" x14ac:dyDescent="0.25">
      <c r="A2736" t="s">
        <v>2734</v>
      </c>
      <c r="B2736" s="1" t="str">
        <f>TRIM(MID(A2736, FIND("Index:", A2736) + 6, FIND(",", A2736) - FIND("Index:", A2736) - 6))</f>
        <v>409988</v>
      </c>
      <c r="C2736" s="1" t="str">
        <f>TRIM(MID(A2736, FIND("Length:", A2736) + 7, FIND(",", A2736, FIND("Length:", A2736)) - FIND("Length:", A2736) - 7))</f>
        <v>74</v>
      </c>
      <c r="D2736" s="1">
        <f>COUNTIF(C:C,C2736)</f>
        <v>7</v>
      </c>
      <c r="E2736" s="1" t="str">
        <f t="shared" si="42"/>
        <v>0xE0</v>
      </c>
      <c r="F2736" s="2" t="str">
        <f>TRIM(MID(A2736, FIND("Message:", A2736) + 8, FIND("]", A2736) - FIND("Message:", A2736) - 7))</f>
        <v>['0xE0', '0x3F', '0x47', '0x6F', '0xB4', '0x67', '0x20', '0x7F', '0x53', '0xC7', '0x3F', '0x49', '0x68', '0x13', '0x68', '0x7D', '0xE0', '0x3F', '0x53', '0x79', '0x20', '0x7F', '0x72', '0x69', '0x4F', '0x69', '0xE7', '0xC8', '0x41', '0x29', '0x3E', '0x7B', '0x6A', '0x7D', '0xE0', '0x3F', '0x57', '0x79', '0x20', '0x7F', '0x78', '0x6B', '0x5B', '0xB9', '0x3E', '0x7D', '0xE0', '0x3F', '0x5B', '0xB7', '0x6C', '0xED', '0x3D', '0x3F', '0x48', '0x79', '0x20', '0x7F', '0x38', '0x6D', '0x53', '0x69', '0xE7', '0xCA', '0x48', '0x99', '0x22', '0xE0', '0x6E', '0x2B', '0x2F', '0x9A', '0xE2', '0x79']</v>
      </c>
      <c r="G2736" s="1" t="str">
        <f>TRIM(MID(A2736, FIND("Checksum:", A2736) + 9, FIND("(", A2736) - FIND("Checksum:", A2736) - 9))</f>
        <v>0x20BF</v>
      </c>
      <c r="H2736" s="1" t="str">
        <f>TRIM(MID(A2736, FIND("(", A2736) + 1, FIND(")", A2736) - FIND("(", A2736) - 1))</f>
        <v>big</v>
      </c>
    </row>
    <row r="2737" spans="1:8" hidden="1" x14ac:dyDescent="0.25">
      <c r="A2737" t="s">
        <v>2735</v>
      </c>
      <c r="B2737" s="1" t="str">
        <f>TRIM(MID(A2737, FIND("Index:", A2737) + 6, FIND(",", A2737) - FIND("Index:", A2737) - 6))</f>
        <v>410070</v>
      </c>
      <c r="C2737" s="1" t="str">
        <f>TRIM(MID(A2737, FIND("Length:", A2737) + 7, FIND(",", A2737, FIND("Length:", A2737)) - FIND("Length:", A2737) - 7))</f>
        <v>62</v>
      </c>
      <c r="D2737" s="1">
        <f>COUNTIF(C:C,C2737)</f>
        <v>8</v>
      </c>
      <c r="E2737" s="1" t="str">
        <f t="shared" si="42"/>
        <v>0xE2</v>
      </c>
      <c r="F2737" s="2" t="str">
        <f>TRIM(MID(A2737, FIND("Message:", A2737) + 8, FIND("]", A2737) - FIND("Message:", A2737) - 7))</f>
        <v>['0xE2', '0x4C', '0xFB', '0x38', '0x70', '0x6C', '0x0A', '0x4A', '0x13', '0x6F', '0x20', '0x7F', '0x53', '0x71', '0x57', '0xC7', '0x3F', '0x49', '0x68', '0x7D', '0xE0', '0xDF', '0x72', '0x3F', '0x57', '0x99', '0x22', '0x69', '0xE7', '0xCA', '0xE0', '0x73', '0x40', '0xDF', '0x99', '0x3F', '0x48', '0x79', '0x20', '0x4E', '0x74', '0x7F', '0x53', '0x7C', '0x20', '0x7F', '0x47', '0x69', '0x14', '0x75', '0xE7', '0xAC', '0x1B', '0xCA', '0x42', '0x7C', '0x20', '0xCE', '0x76', '0x7F', '0x47', '0xAC']</v>
      </c>
      <c r="G2737" s="1" t="str">
        <f>TRIM(MID(A2737, FIND("Checksum:", A2737) + 9, FIND("(", A2737) - FIND("Checksum:", A2737) - 9))</f>
        <v>0x1BBC</v>
      </c>
      <c r="H2737" s="1" t="str">
        <f>TRIM(MID(A2737, FIND("(", A2737) + 1, FIND(")", A2737) - FIND("(", A2737) - 1))</f>
        <v>big</v>
      </c>
    </row>
    <row r="2738" spans="1:8" hidden="1" x14ac:dyDescent="0.25">
      <c r="A2738" t="s">
        <v>2736</v>
      </c>
      <c r="B2738" s="1" t="str">
        <f>TRIM(MID(A2738, FIND("Index:", A2738) + 6, FIND(",", A2738) - FIND("Index:", A2738) - 6))</f>
        <v>410133</v>
      </c>
      <c r="C2738" s="1" t="str">
        <f>TRIM(MID(A2738, FIND("Length:", A2738) + 7, FIND(",", A2738, FIND("Length:", A2738)) - FIND("Length:", A2738) - 7))</f>
        <v>250</v>
      </c>
      <c r="D2738" s="1">
        <f>COUNTIF(C:C,C2738)</f>
        <v>14</v>
      </c>
      <c r="E2738" s="1" t="str">
        <f t="shared" si="42"/>
        <v>0xBC</v>
      </c>
      <c r="F2738" s="2" t="str">
        <f>TRIM(MID(A2738, FIND("Message:", A2738) + 8, FIND("]", A2738) - FIND("Message:", A2738) - 7))</f>
        <v>['0xBC', '0x40', '0x99', '0x9B', '0x77', '0x22', '0x79', '0x10', '0x4F', '0x44', '0x79', '0x20', '0x50', '0x78', '0x7F', '0x57', '0x69', '0xE7', '0xCA', '0x7C', '0xA7', '0x8F', '0x79', '0x5B', '0x3F', '0x3F', '0x4D', '0xDB', '0x4A', '0x3F', '0x06', '0x7A', '0x3F', '0x3D', '0x87', '0xBF', '0x0F', '0x65', '0x49', '0xFB', '0x7B', '0xCB', '0xA9', '0xEB', '0x79', '0xEF', '0xC8', '0x71', '0x80', '0x7C', '0x19', '0x63', '0x79', '0xCB', '0x7A', '0xE0', '0xBF', '0x59', '0x7D', '0x42', '0x9F', '0xF2', '0xC7', '0x4F', '0xC8', '0x6A', '0x9C', '0x7E', '0x99', '0x22', '0x7A', '0xE0', '0xBF', '0x4F', '0x9F', '0x44', '0x7F', '0xF2', '0xC7', '0x41', '0xCA', '0x54', '0x99', '0x22', '0x56', '0x40', '0xA0', '0x5B', '0xA4', '0x22', '0xC3', '0x67', '0xB4', '0xE2', '0x41', '0x4B', '0xBF', '0xE6', '0x19', '0x59', '0x4A', '0x3F', '0x2F', '0x42', '0x4D', '0xA4', '0x79', '0xCB', '0xA3', '0x5B', '0x79', '0xF1', '0x43', '0xFB', '0xA5', '0xE2', '0x0F', '0x41', '0x7F', '0x8A', '0x22', '0x44', '0xDF', '0x42', '0x3F', '0x48', '0x3E', '0x3E', '0x3F', '0xA9', '0x45', '0x47', '0x78', '0x0F', '0xDF', '0x59', '0x3F', '0x48', '0xD4', '0x46', '0xA0', '0x5B', '0xA4', '0x22', '0x75', '0x60', '0xBF', '0x9E', '0x47', '0x47', '0xB4', '0x4B', '0x26', '0x3F', '0xA3', '0x5B', '0xF2', '0x48', '0x0F', '0x41', '0x7F', '0x8A', '0xDF', '0x42', '0x3F', '0x04', '0x49', '0x48', '0x3E', '0x3E', '0x3F', '0x47', '0x7A', '0x43', '0x52', '0x4A', '0xDF', '0x49', '0x3F', '0x48', '0xA0', '0x5B', '0xA4', '0x9B', '0x4B', '0x22', '0xA3', '0x5B', '0xB4', '0x4B', '0x0F', '0x40', '0xBB', '0x4C', '0x7F', '0x8A', '0xDF', '0x41', '0x3F', '0x48', '0x3F', '0x3E', '0x4D', '0x47', '0x75', '0xCF', '0x6F', '0x20', '0x7F', '0x57', '0x40', '0x4E', '0xA0', '0x35', '0xA1', '0x35', '0xA7', '0x35', '0xA8', '0x80', '0x4F', '0x35', '0xAE', '0x22', '0xAD', '0x35', '0x8E', '0x65', '0x2C', '0x50', '0xBE', '0x57', '0x3F', '0xAA', '0x3E', '0x3E', '0x3E', '0x0B', '0x51', '0x37', '0x6E', '0xD3', '0xBE', '0x3B', '0x0F', '0xAE', '0x82', '0x52', '0x8E', '0x61']</v>
      </c>
      <c r="G2738" s="1" t="str">
        <f>TRIM(MID(A2738, FIND("Checksum:", A2738) + 9, FIND("(", A2738) - FIND("Checksum:", A2738) - 9))</f>
        <v>0x6E25</v>
      </c>
      <c r="H2738" s="1" t="str">
        <f>TRIM(MID(A2738, FIND("(", A2738) + 1, FIND(")", A2738) - FIND("(", A2738) - 1))</f>
        <v>big</v>
      </c>
    </row>
    <row r="2739" spans="1:8" hidden="1" x14ac:dyDescent="0.25">
      <c r="A2739" t="s">
        <v>2737</v>
      </c>
      <c r="B2739" s="1" t="str">
        <f>TRIM(MID(A2739, FIND("Index:", A2739) + 6, FIND(",", A2739) - FIND("Index:", A2739) - 6))</f>
        <v>410265</v>
      </c>
      <c r="C2739" s="1" t="str">
        <f>TRIM(MID(A2739, FIND("Length:", A2739) + 7, FIND(",", A2739, FIND("Length:", A2739)) - FIND("Length:", A2739) - 7))</f>
        <v>175</v>
      </c>
      <c r="D2739" s="1">
        <f>COUNTIF(C:C,C2739)</f>
        <v>15</v>
      </c>
      <c r="E2739" s="1" t="str">
        <f t="shared" si="42"/>
        <v>0x78</v>
      </c>
      <c r="F2739" s="2" t="str">
        <f>TRIM(MID(A2739, FIND("Message:", A2739) + 8, FIND("]", A2739) - FIND("Message:", A2739) - 7))</f>
        <v>['0x78', '0x0F', '0xDF', '0x59', '0x3F', '0x48', '0xD4', '0x46', '0xA0', '0x5B', '0xA4', '0x22', '0x75', '0x60', '0xBF', '0x9E', '0x47', '0x47', '0xB4', '0x4B', '0x26', '0x3F', '0xA3', '0x5B', '0xF2', '0x48', '0x0F', '0x41', '0x7F', '0x8A', '0xDF', '0x42', '0x3F', '0x04', '0x49', '0x48', '0x3E', '0x3E', '0x3F', '0x47', '0x7A', '0x43', '0x52', '0x4A', '0xDF', '0x49', '0x3F', '0x48', '0xA0', '0x5B', '0xA4', '0x9B', '0x4B', '0x22', '0xA3', '0x5B', '0xB4', '0x4B', '0x0F', '0x40', '0xBB', '0x4C', '0x7F', '0x8A', '0xDF', '0x41', '0x3F', '0x48', '0x3F', '0x3E', '0x4D', '0x47', '0x75', '0xCF', '0x6F', '0x20', '0x7F', '0x57', '0x40', '0x4E', '0xA0', '0x35', '0xA1', '0x35', '0xA7', '0x35', '0xA8', '0x80', '0x4F', '0x35', '0xAE', '0x22', '0xAD', '0x35', '0x8E', '0x65', '0x2C', '0x50', '0xBE', '0x57', '0x3F', '0xAA', '0x3E', '0x3E', '0x3E', '0x0B', '0x51', '0x37', '0x6E', '0xD3', '0xBE', '0x3B', '0x0F', '0xAE', '0x82', '0x52', '0x8E', '0x61', '0x6E', '0x25', '0x00', '0x00', '0x00', '0xD5', '0xF0', '0x85', '0x06', '0xFF', '0xFF', '0xFF', '0xFF', '0xFF', '0x7C', '0x85', '0x04', '0x09', '0x00', '0xE2', '0xCB', '0x00', '0x08', '0x49', '0x40', '0x54', '0x00', '0xAD', '0x32', '0xBE', '0x37', '0x6E', '0xD8', '0x41', '0xD5', '0x48', '0x3F', '0x4D', '0xDB', '0x6E', '0xC5', '0xFB', '0x42', '0x47', '0x3F', '0x4D', '0xAB', '0x6E', '0x65', '0x6E', '0x04', '0x43', '0x55', '0xA0', '0x82', '0xA1', '0x5B']</v>
      </c>
      <c r="G2739" s="1" t="str">
        <f>TRIM(MID(A2739, FIND("Checksum:", A2739) + 9, FIND("(", A2739) - FIND("Checksum:", A2739) - 9))</f>
        <v>0x4866</v>
      </c>
      <c r="H2739" s="1" t="str">
        <f>TRIM(MID(A2739, FIND("(", A2739) + 1, FIND(")", A2739) - FIND("(", A2739) - 1))</f>
        <v>big</v>
      </c>
    </row>
    <row r="2740" spans="1:8" hidden="1" x14ac:dyDescent="0.25">
      <c r="A2740" t="s">
        <v>2738</v>
      </c>
      <c r="B2740" s="1" t="str">
        <f>TRIM(MID(A2740, FIND("Index:", A2740) + 6, FIND(",", A2740) - FIND("Index:", A2740) - 6))</f>
        <v>410268</v>
      </c>
      <c r="C2740" s="1" t="str">
        <f>TRIM(MID(A2740, FIND("Length:", A2740) + 7, FIND(",", A2740, FIND("Length:", A2740)) - FIND("Length:", A2740) - 7))</f>
        <v>180</v>
      </c>
      <c r="D2740" s="1">
        <f>COUNTIF(C:C,C2740)</f>
        <v>21</v>
      </c>
      <c r="E2740" s="1" t="str">
        <f t="shared" si="42"/>
        <v>0x59</v>
      </c>
      <c r="F2740" s="2" t="str">
        <f>TRIM(MID(A2740, FIND("Message:", A2740) + 8, FIND("]", A2740) - FIND("Message:", A2740) - 7))</f>
        <v>['0x59', '0x3F', '0x48', '0xD4', '0x46', '0xA0', '0x5B', '0xA4', '0x22', '0x75', '0x60', '0xBF', '0x9E', '0x47', '0x47', '0xB4', '0x4B', '0x26', '0x3F', '0xA3', '0x5B', '0xF2', '0x48', '0x0F', '0x41', '0x7F', '0x8A', '0xDF', '0x42', '0x3F', '0x04', '0x49', '0x48', '0x3E', '0x3E', '0x3F', '0x47', '0x7A', '0x43', '0x52', '0x4A', '0xDF', '0x49', '0x3F', '0x48', '0xA0', '0x5B', '0xA4', '0x9B', '0x4B', '0x22', '0xA3', '0x5B', '0xB4', '0x4B', '0x0F', '0x40', '0xBB', '0x4C', '0x7F', '0x8A', '0xDF', '0x41', '0x3F', '0x48', '0x3F', '0x3E', '0x4D', '0x47', '0x75', '0xCF', '0x6F', '0x20', '0x7F', '0x57', '0x40', '0x4E', '0xA0', '0x35', '0xA1', '0x35', '0xA7', '0x35', '0xA8', '0x80', '0x4F', '0x35', '0xAE', '0x22', '0xAD', '0x35', '0x8E', '0x65', '0x2C', '0x50', '0xBE', '0x57', '0x3F', '0xAA', '0x3E', '0x3E', '0x3E', '0x0B', '0x51', '0x37', '0x6E', '0xD3', '0xBE', '0x3B', '0x0F', '0xAE', '0x82', '0x52', '0x8E', '0x61', '0x6E', '0x25', '0x00', '0x00', '0x00', '0xD5', '0xF0', '0x85', '0x06', '0xFF', '0xFF', '0xFF', '0xFF', '0xFF', '0x7C', '0x85', '0x04', '0x09', '0x00', '0xE2', '0xCB', '0x00', '0x08', '0x49', '0x40', '0x54', '0x00', '0xAD', '0x32', '0xBE', '0x37', '0x6E', '0xD8', '0x41', '0xD5', '0x48', '0x3F', '0x4D', '0xDB', '0x6E', '0xC5', '0xFB', '0x42', '0x47', '0x3F', '0x4D', '0xAB', '0x6E', '0x65', '0x6E', '0x04', '0x43', '0x55', '0xA0', '0x82', '0xA1', '0x5B', '0x48', '0x66', '0x67', '0x44', '0x41', '0x59', '0x6F', '0x6B']</v>
      </c>
      <c r="G2740" s="1" t="str">
        <f>TRIM(MID(A2740, FIND("Checksum:", A2740) + 9, FIND("(", A2740) - FIND("Checksum:", A2740) - 9))</f>
        <v>0x49CD</v>
      </c>
      <c r="H2740" s="1" t="str">
        <f>TRIM(MID(A2740, FIND("(", A2740) + 1, FIND(")", A2740) - FIND("(", A2740) - 1))</f>
        <v>big</v>
      </c>
    </row>
    <row r="2741" spans="1:8" hidden="1" x14ac:dyDescent="0.25">
      <c r="A2741" t="s">
        <v>2739</v>
      </c>
      <c r="B2741" s="1" t="str">
        <f>TRIM(MID(A2741, FIND("Index:", A2741) + 6, FIND(",", A2741) - FIND("Index:", A2741) - 6))</f>
        <v>410588</v>
      </c>
      <c r="C2741" s="1" t="str">
        <f>TRIM(MID(A2741, FIND("Length:", A2741) + 7, FIND(",", A2741, FIND("Length:", A2741)) - FIND("Length:", A2741) - 7))</f>
        <v>149</v>
      </c>
      <c r="D2741" s="1">
        <f>COUNTIF(C:C,C2741)</f>
        <v>25</v>
      </c>
      <c r="E2741" s="1" t="str">
        <f t="shared" si="42"/>
        <v>0x45</v>
      </c>
      <c r="F2741" s="2" t="str">
        <f>TRIM(MID(A2741, FIND("Message:", A2741) + 8, FIND("]", A2741) - FIND("Message:", A2741) - 7))</f>
        <v>['0x45', '0x3F', '0x3F', '0x3E', '0xA3', '0x5B', '0x0F', '0x64', '0x55', '0x40', '0x7F', '0x8A', '0xDF', '0x41', '0x3F', '0x48', '0x48', '0x56', '0x3F', '0x47', '0xA3', '0xFD', '0x9F', '0x4E', '0xC7', '0x34', '0x57', '0x3F', '0xC8', '0x60', '0x99', '0x21', '0xA1', '0x5B', '0x77', '0x58', '0x9A', '0xE6', '0x48', '0x66', '0xDB', '0xC3', '0x0F', '0x37', '0x59', '0x81', '0x6A', '0x00', '0x41', '0x59', '0x99', '0x21', '0x9A', '0x5A', '0x2A', '0x3F', '0x6F', '0x6B', '0x79', '0xF0', '0x3F', '0x48', '0x5B', '0x5F', '0x99', '0x21', '0x5E', '0xE3', '0x9A', '0xE4', '0x37', '0x5C', '0x5E', '0xF4', '0x47', '0xF5', '0x9A', '0xE4', '0x6A', '0xD6', '0x5D', '0xF7', '0xCA', '0x43', '0x19', '0x79', '0x2A', '0x3F', '0x5F', '0x5E', '0x79', '0x6B', '0x79', '0xF0', '0x62', '0xDB', '0xA4', '0x90', '0x5F', '0x22', '0x99', '0x21', '0x2A', '0x3F', '0xA0', '0x5B', '0xA1', '0x60', '0xB4', '0x47', '0x59', '0xF4', '0xDF', '0x98', '0xA3', '0xC6', '0x61', '0x5B', '0x99', '0x21', '0x1F', '0x46', '0x7A', '0xE0', '0x38', '0x62', '0x7F', '0x60', '0xBA', '0x40', '0x79', '0xF0', '0x3F', '0xE6', '0x63', '0x60', '0x91', '0x21', '0x73', '0x60', '0xBF', '0x60', '0x6A', '0x64', '0x83', '0xBF', '0x6F', '0x60', '0xCF']</v>
      </c>
      <c r="G2741" s="1" t="str">
        <f>TRIM(MID(A2741, FIND("Checksum:", A2741) + 9, FIND("(", A2741) - FIND("Checksum:", A2741) - 9))</f>
        <v>0x4473</v>
      </c>
      <c r="H2741" s="1" t="str">
        <f>TRIM(MID(A2741, FIND("(", A2741) + 1, FIND(")", A2741) - FIND("(", A2741) - 1))</f>
        <v>big</v>
      </c>
    </row>
    <row r="2742" spans="1:8" hidden="1" x14ac:dyDescent="0.25">
      <c r="A2742" t="s">
        <v>2740</v>
      </c>
      <c r="B2742" s="1" t="str">
        <f>TRIM(MID(A2742, FIND("Index:", A2742) + 6, FIND(",", A2742) - FIND("Index:", A2742) - 6))</f>
        <v>411149</v>
      </c>
      <c r="C2742" s="1" t="str">
        <f>TRIM(MID(A2742, FIND("Length:", A2742) + 7, FIND(",", A2742, FIND("Length:", A2742)) - FIND("Length:", A2742) - 7))</f>
        <v>166</v>
      </c>
      <c r="D2742" s="1">
        <f>COUNTIF(C:C,C2742)</f>
        <v>14</v>
      </c>
      <c r="E2742" s="1" t="str">
        <f t="shared" si="42"/>
        <v>0x60</v>
      </c>
      <c r="F2742" s="2" t="str">
        <f>TRIM(MID(A2742, FIND("Message:", A2742) + 8, FIND("]", A2742) - FIND("Message:", A2742) - 7))</f>
        <v>['0x60', '0x79', '0x60', '0x7F', '0x9D', '0x53', '0x61', '0xB9', '0x3E', '0x71', '0xE0', '0x3F', '0x61', '0x9F', '0x54', '0xA9', '0xEB', '0x69', '0xE7', '0xCA', '0x50', '0x1F', '0x75', '0x55', '0xBD', '0xC0', '0x6B', '0x1F', '0x46', '0x73', '0x60', '0x78', '0x56', '0xBF', '0x60', '0x83', '0xBF', '0x6F', '0x60', '0xCF', '0x59', '0x57', '0x44', '0x73', '0x42', '0xC8', '0x43', '0x29', '0x43', '0xC9', '0x58', '0x71', '0xE0', '0x3F', '0x5F', '0xDF', '0x42', '0x3F', '0xAA', '0x59', '0x48', '0x29', '0x44', '0x71', '0xE0', '0x3F', '0x5F', '0xFF', '0x5A', '0x91', '0x64', '0x61', '0x67', '0xC8', '0x40', '0xEE', '0x11', '0x5B', '0xED', '0x3F', '0x48', '0xA0', '0x5B', '0x11', '0x53', '0x31', '0x5C', '0xA3', '0x5B', '0x3F', '0x3F', '0x4D', '0xDB', '0x83', '0x86', '0x5D', '0xBF', '0x71', '0x8B', '0x71', '0x60', '0xA2', '0xDE', '0x6D', '0x5E', '0xDF', '0x58', '0x3F', '0x48', '0x6F', '0x60', '0x7F', '0x6D', '0x5F', '0x5F', '0xC7', '0x41', '0xC8', '0x40', '0xDF', '0x51', '0x01', '0x60', '0x3F', '0x48', '0xA0', '0x5B', '0xA4', '0x62', '0xA3', '0x8E', '0x61', '0x5B', '0x0F', '0x41', '0x7F', '0x8A', '0xDF', '0x42', '0x39', '0x62', '0x3F', '0x48', '0x3E', '0x3E', '0x3F', '0x47', '0xA5', '0x92', '0x63', '0xC5', '0x9F', '0x4E', '0xC7', '0x3F', '0xCA', '0x43', '0x2C', '0x64', '0x1F', '0xBD', '0x29', '0x42', '0xC0', '0x6B', '0x71']</v>
      </c>
      <c r="G2742" s="1" t="str">
        <f>TRIM(MID(A2742, FIND("Checksum:", A2742) + 9, FIND("(", A2742) - FIND("Checksum:", A2742) - 9))</f>
        <v>0x4A65</v>
      </c>
      <c r="H2742" s="1" t="str">
        <f>TRIM(MID(A2742, FIND("(", A2742) + 1, FIND(")", A2742) - FIND("(", A2742) - 1))</f>
        <v>big</v>
      </c>
    </row>
    <row r="2743" spans="1:8" hidden="1" x14ac:dyDescent="0.25">
      <c r="A2743" t="s">
        <v>2741</v>
      </c>
      <c r="B2743" s="1" t="str">
        <f>TRIM(MID(A2743, FIND("Index:", A2743) + 6, FIND(",", A2743) - FIND("Index:", A2743) - 6))</f>
        <v>411306</v>
      </c>
      <c r="C2743" s="1" t="str">
        <f>TRIM(MID(A2743, FIND("Length:", A2743) + 7, FIND(",", A2743, FIND("Length:", A2743)) - FIND("Length:", A2743) - 7))</f>
        <v>256</v>
      </c>
      <c r="D2743" s="1">
        <f>COUNTIF(C:C,C2743)</f>
        <v>10</v>
      </c>
      <c r="E2743" s="1" t="str">
        <f t="shared" si="42"/>
        <v>0x2C</v>
      </c>
      <c r="F2743" s="2" t="str">
        <f>TRIM(MID(A2743, FIND("Message:", A2743) + 8, FIND("]", A2743) - FIND("Message:", A2743) - 7))</f>
        <v>['0x2C', '0x64', '0x1F', '0xBD', '0x29', '0x42', '0xC0', '0x6B', '0x71', '0x4A', '0x65', '0xE0', '0x3F', '0x5F', '0x91', '0x64', '0x61', '0x67', '0xA3', '0x66', '0xCA', '0x23', '0xA0', '0x35', '0xA1', '0x35', '0x8E', '0x8F', '0x67', '0x65', '0x3F', '0xAA', '0x3E', '0x3E', '0x3E', '0x37', '0xA8', '0x68', '0x6E', '0xD3', '0xBE', '0x2B', '0x2C', '0x3F', '0x8E', '0x8E', '0x69', '0x61', '0x6E', '0x25', '0xAD', '0x32', '0x6E', '0xD5', '0x82', '0x6A', '0x6E', '0xC5', '0x6E', '0x65', '0xA1', '0x92', '0x6E', '0x15', '0x6B', '0x55', '0xA0', '0x82', '0x99', '0x60', '0xA9', '0xEB', '0x73', '0x6C', '0x7D', '0xE0', '0x3F', '0x57', '0x79', '0x60', '0xBF', '0xFA', '0x6D', '0x4E', '0x7A', '0x60', '0xBF', '0x4F', '0x89', '0x57', '0x86', '0x6E', '0x8A', '0x67', '0x6A', '0xEA', '0x79', '0x60', '0xBF', '0x4F', '0x6F', '0x4D', '0x6A', '0xEA', '0x5D', '0xF4', '0x79', '0x60', '0x3E', '0x70', '0xBF', '0x4A', '0x7A', '0x60', '0xBF', '0x49', '0x89', '0xE7', '0x71', '0x57', '0x22', '0x3F', '0x69', '0xFA', '0x7D', '0xE0', '0xEC', '0x72', '0x4F', '0x47', '0xA5', '0x5B', '0xA2', '0x7B', '0x85', '0xAD', '0x73', '0x47', '0x0F', '0xDE', '0x49', '0xAD', '0xAA', '0xE0', '0x2B', '0x74', '0xA9', '0x7B', '0xAA', '0xFC', '0x79', '0xF2', '0xC8', '0x76', '0x75', '0x48', '0x0F', '0xDC', '0x9B', '0x24', '0x49', '0xAD', '0x60', '0x76', '0x9F', '0x12', '0x4A', '0xED', '0x7A', '0x01', '0xC8', '0xA4', '0x77', '0x41', '0xBC', '0x47', '0xEE', '0x2B', '0xB2', '0x40', '0xC9', '0x78', '0xA2', '0x7B', '0xA7', '0x5B', '0x82', '0x47', '0x9F', '0x02', '0x79', '0xC2', '0x82', '0x3F', '0x7F', '0x47', '0x19', '0xD4', '0xB2', '0x7A', '0x9B', '0x24', '0x4A', '0xED', '0x9F', '0x72', '0x49', '0xCD', '0x7B', '0xFD', '0x79', '0xFF', '0xC8', '0x40', '0xDF', '0x0D', '0xE8', '0x7C', '0x3F', '0x48', '0x6F', '0x20', '0xCF', '0x47', '0x49', '0xF3', '0x7D', '0x3F', '0x40', '0x33', '0x6F', '0xE6', '0xCA', '0x40', '0x91', '0x7E', '0xDF', '0x05', '0x3F', '0x48', '0x49', '0x3F', '0x4D', '0xC0', '0x7F', '0xDB', '0x1A', '0xCB', '0x49', '0xC6', '0x27', '0x3F', '0xB7', '0x40', '0x49', '0x59']</v>
      </c>
      <c r="G2743" s="1" t="str">
        <f>TRIM(MID(A2743, FIND("Checksum:", A2743) + 9, FIND("(", A2743) - FIND("Checksum:", A2743) - 9))</f>
        <v>0x7AEB</v>
      </c>
      <c r="H2743" s="1" t="str">
        <f>TRIM(MID(A2743, FIND("(", A2743) + 1, FIND(")", A2743) - FIND("(", A2743) - 1))</f>
        <v>big</v>
      </c>
    </row>
    <row r="2744" spans="1:8" hidden="1" x14ac:dyDescent="0.25">
      <c r="A2744" t="s">
        <v>2742</v>
      </c>
      <c r="B2744" s="1" t="str">
        <f>TRIM(MID(A2744, FIND("Index:", A2744) + 6, FIND(",", A2744) - FIND("Index:", A2744) - 6))</f>
        <v>411795</v>
      </c>
      <c r="C2744" s="1" t="str">
        <f>TRIM(MID(A2744, FIND("Length:", A2744) + 7, FIND(",", A2744, FIND("Length:", A2744)) - FIND("Length:", A2744) - 7))</f>
        <v>249</v>
      </c>
      <c r="D2744" s="1">
        <f>COUNTIF(C:C,C2744)</f>
        <v>8</v>
      </c>
      <c r="E2744" s="1" t="str">
        <f t="shared" si="42"/>
        <v>0x3E</v>
      </c>
      <c r="F2744" s="2" t="str">
        <f>TRIM(MID(A2744, FIND("Message:", A2744) + 8, FIND("]", A2744) - FIND("Message:", A2744) - 7))</f>
        <v>['0x3E', '0x3E', '0x3F', '0x47', '0x76', '0xAF', '0xB6', '0x46', '0x9F', '0x4E', '0xC7', '0x3F', '0xCA', '0x7D', '0x99', '0x1D', '0x47', '0x60', '0x2A', '0x25', '0x89', '0xFC', '0x9F', '0xEB', '0x09', '0x48', '0x99', '0x21', '0x08', '0x42', '0x69', '0x3F', '0x99', '0x8F', '0x49', '0x21', '0x9A', '0x24', '0x59', '0xF0', '0x4A', '0x3F', '0xFC', '0x4A', '0x3E', '0x3F', '0x99', '0x24', '0x69', '0xF8', '0x4A', '0x32', '0x4B', '0x3F', '0x2F', '0x3F', '0x79', '0xF1', '0xC8', '0x44', '0x71', '0x4C', '0x99', '0x60', '0x9A', '0x21', '0x89', '0x58', '0xA9', '0x8D', '0x4D', '0xEB', '0x7A', '0xE0', '0x3F', '0x46', '0x2A', '0x3F', '0x83', '0x4E', '0x99', '0x21', '0x6F', '0x20', '0x7F', '0x57', '0xBF', '0x2F', '0x4F', '0xE7', '0x99', '0x21', '0xC4', '0x27', '0xC0', '0xE4', '0x83', '0x50', '0x1F', '0x3F', '0x99', '0x21', '0x79', '0xF0', '0x3F', '0x13', '0x51', '0x60', '0x2A', '0x41', '0x99', '0x21', '0xC0', '0xEB', '0x84', '0x52', '0x99', '0x21', '0x79', '0xF0', '0x3F', '0x5F', '0x99', '0xAF', '0x53', '0x21', '0x9A', '0x22', '0x67', '0xC7', '0x59', '0xF4', '0xAE', '0x54', '0xC8', '0x41', '0x99', '0x21', '0xDF', '0x49', '0x57', '0x99', '0x55', '0xE4', '0xA0', '0x5B', '0x19', '0x84', '0xA3', '0x5B', '0xD2', '0x56', '0x3F', '0x3F', '0x4D', '0xDB', '0x9A', '0x21', '0x83', '0x3D', '0x57', '0xBF', '0x79', '0x8B', '0x79', '0xF0', '0x62', '0xDE', '0xC7', '0x58', '0x99', '0x21', '0xDF', '0x4C', '0x5D', '0xE2', '0x75', '0xF4', '0x59', '0x20', '0xBF', '0x57', '0xA3', '0xD2', '0xA4', '0x62', '0x0E', '0x5A', '0x0F', '0x40', '0x7F', '0x8A', '0xDF', '0x41', '0x3F', '0x14', '0x5B', '0x48', '0x3F', '0x47', '0xA4', '0xDB', '0x29', '0x3F', '0x13', '0x5C', '0xDF', '0xA6', '0x5D', '0xE2', '0x99', '0x22', '0x69', '0x48', '0x5D', '0xE7', '0xCA', '0x40', '0xDF', '0xA1', '0x3F', '0x48', '0x59', '0x5E', '0xA0', '0x5B', '0x94', '0x22', '0xA3', '0x5B', '0x0F', '0x1F', '0x5F', '0x41', '0x7F', '0x8A', '0xDF', '0x42', '0x3F', '0x48', '0x54', '0x60', '0x3E', '0x3E', '0x3F', '0x47', '0xA5', '0xC5', '0x9F']</v>
      </c>
      <c r="G2744" s="1" t="str">
        <f>TRIM(MID(A2744, FIND("Checksum:", A2744) + 9, FIND("(", A2744) - FIND("Checksum:", A2744) - 9))</f>
        <v>0x6E61</v>
      </c>
      <c r="H2744" s="1" t="str">
        <f>TRIM(MID(A2744, FIND("(", A2744) + 1, FIND(")", A2744) - FIND("(", A2744) - 1))</f>
        <v>big</v>
      </c>
    </row>
    <row r="2745" spans="1:8" hidden="1" x14ac:dyDescent="0.25">
      <c r="A2745" t="s">
        <v>2743</v>
      </c>
      <c r="B2745" s="1" t="str">
        <f>TRIM(MID(A2745, FIND("Index:", A2745) + 6, FIND(",", A2745) - FIND("Index:", A2745) - 6))</f>
        <v>411955</v>
      </c>
      <c r="C2745" s="1" t="str">
        <f>TRIM(MID(A2745, FIND("Length:", A2745) + 7, FIND(",", A2745, FIND("Length:", A2745)) - FIND("Length:", A2745) - 7))</f>
        <v>145</v>
      </c>
      <c r="D2745" s="1">
        <f>COUNTIF(C:C,C2745)</f>
        <v>28</v>
      </c>
      <c r="E2745" s="1" t="str">
        <f t="shared" si="42"/>
        <v>0x57</v>
      </c>
      <c r="F2745" s="2" t="str">
        <f>TRIM(MID(A2745, FIND("Message:", A2745) + 8, FIND("]", A2745) - FIND("Message:", A2745) - 7))</f>
        <v>['0x57', '0xBF', '0x79', '0x8B', '0x79', '0xF0', '0x62', '0xDE', '0xC7', '0x58', '0x99', '0x21', '0xDF', '0x4C', '0x5D', '0xE2', '0x75', '0xF4', '0x59', '0x20', '0xBF', '0x57', '0xA3', '0xD2', '0xA4', '0x62', '0x0E', '0x5A', '0x0F', '0x40', '0x7F', '0x8A', '0xDF', '0x41', '0x3F', '0x14', '0x5B', '0x48', '0x3F', '0x47', '0xA4', '0xDB', '0x29', '0x3F', '0x13', '0x5C', '0xDF', '0xA6', '0x5D', '0xE2', '0x99', '0x22', '0x69', '0x48', '0x5D', '0xE7', '0xCA', '0x40', '0xDF', '0xA1', '0x3F', '0x48', '0x59', '0x5E', '0xA0', '0x5B', '0x94', '0x22', '0xA3', '0x5B', '0x0F', '0x1F', '0x5F', '0x41', '0x7F', '0x8A', '0xDF', '0x42', '0x3F', '0x48', '0x54', '0x60', '0x3E', '0x3E', '0x3F', '0x47', '0xA5', '0xC5', '0x9F', '0x6E', '0x61', '0x4E', '0xC7', '0x3F', '0xC8', '0x40', '0xDF', '0x92', '0x32', '0x62', '0x3F', '0x48', '0x99', '0x22', '0x1F', '0xBD', '0x2A', '0xAC', '0x63', '0x42', '0xC0', '0xEB', '0x99', '0x22', '0x79', '0xF0', '0x78', '0x64', '0x3F', '0x5F', '0xDF', '0x89', '0x3F', '0x48', '0xA0', '0x94', '0x65', '0x5B', '0x75', '0x20', '0xBF', '0x57', '0xA3', '0x5B', '0x6C', '0x66', '0xA0', '0x5B', '0xA4', '0x62', '0x27', '0x3F', '0x0F', '0xDE', '0x67']</v>
      </c>
      <c r="G2745" s="1" t="str">
        <f>TRIM(MID(A2745, FIND("Checksum:", A2745) + 9, FIND("(", A2745) - FIND("Checksum:", A2745) - 9))</f>
        <v>0x417F</v>
      </c>
      <c r="H2745" s="1" t="str">
        <f>TRIM(MID(A2745, FIND("(", A2745) + 1, FIND(")", A2745) - FIND("(", A2745) - 1))</f>
        <v>big</v>
      </c>
    </row>
    <row r="2746" spans="1:8" hidden="1" x14ac:dyDescent="0.25">
      <c r="A2746" t="s">
        <v>2744</v>
      </c>
      <c r="B2746" s="1" t="str">
        <f>TRIM(MID(A2746, FIND("Index:", A2746) + 6, FIND(",", A2746) - FIND("Index:", A2746) - 6))</f>
        <v>412169</v>
      </c>
      <c r="C2746" s="1" t="str">
        <f>TRIM(MID(A2746, FIND("Length:", A2746) + 7, FIND(",", A2746, FIND("Length:", A2746)) - FIND("Length:", A2746) - 7))</f>
        <v>171</v>
      </c>
      <c r="D2746" s="1">
        <f>COUNTIF(C:C,C2746)</f>
        <v>15</v>
      </c>
      <c r="E2746" s="1" t="str">
        <f t="shared" si="42"/>
        <v>0x69</v>
      </c>
      <c r="F2746" s="2" t="str">
        <f>TRIM(MID(A2746, FIND("Message:", A2746) + 8, FIND("]", A2746) - FIND("Message:", A2746) - 7))</f>
        <v>['0x69', '0x32', '0x6F', '0xE7', '0xCA', '0x31', '0x99', '0x22', '0x69', '0xE7', '0x60', '0x70', '0xC8', '0x60', '0x99', '0x22', '0x7A', '0xE0', '0xBF', '0x70', '0x71', '0x47', '0x79', '0x20', '0xBF', '0x57', '0x79', '0xEF', '0xD2', '0x72', '0xCA', '0x59', '0x67', '0xC7', '0xC8', '0x42', '0x99', '0x6A', '0x73', '0x22', '0x9A', '0xE4', '0xDF', '0x4A', '0x57', '0xF4', '0x8B', '0x74', '0x99', '0x22', '0xA0', '0x5B', '0x91', '0xE4', '0xA3', '0x46', '0x75', '0x5B', '0x3F', '0x3F', '0x4D', '0xDB', '0x19', '0x4C', '0xDD', '0x76', '0x83', '0xBF', '0x79', '0x8B', '0x79', '0x60', '0x62', '0xFA', '0x77', '0xDE', '0xA0', '0x5B', '0xA4', '0x22', '0xA3', '0x5B', '0x18', '0x78', '0xB4', '0x4B', '0x0F', '0x40', '0x7F', '0x8A', '0xDF', '0xB1', '0x79', '0x41', '0x3F', '0x48', '0x3F', '0x47', '0x75', '0xCF', '0x0E', '0x7A', '0xA0', '0x35', '0xA1', '0x35', '0xA7', '0x35', '0xA8', '0xAC', '0x7B', '0x35', '0xAD', '0x35', '0x8E', '0x65', '0xBE', '0x53', '0x99', '0x7C', '0x3F', '0xAA', '0x3F', '0x43', '0x83', '0x57', '0x3F', '0x03', '0x7D', '0x43', '0x83', '0x53', '0x3E', '0x37', '0x6E', '0xD3', '0x4F', '0x7E', '0x8E', '0x61', '0x3F', '0x3F', '0x4D', '0xDB', '0x6E', '0x84', '0x7F', '0xD5', '0x6E', '0xC5', '0x6E', '0x65', '0x11', '0xA4', '0x13', '0x40', '0x6E', '0x55', '0xA0', '0x92', '0x7A', '0x50', '0xBF', '0xC1', '0x41', '0x4F', '0x97', '0x50', '0x8A', '0x67', '0x79']</v>
      </c>
      <c r="G2746" s="1" t="str">
        <f>TRIM(MID(A2746, FIND("Checksum:", A2746) + 9, FIND("(", A2746) - FIND("Checksum:", A2746) - 9))</f>
        <v>0x5034</v>
      </c>
      <c r="H2746" s="1" t="str">
        <f>TRIM(MID(A2746, FIND("(", A2746) + 1, FIND(")", A2746) - FIND("(", A2746) - 1))</f>
        <v>big</v>
      </c>
    </row>
    <row r="2747" spans="1:8" hidden="1" x14ac:dyDescent="0.25">
      <c r="A2747" t="s">
        <v>2745</v>
      </c>
      <c r="B2747" s="1" t="str">
        <f>TRIM(MID(A2747, FIND("Index:", A2747) + 6, FIND(",", A2747) - FIND("Index:", A2747) - 6))</f>
        <v>412685</v>
      </c>
      <c r="C2747" s="1" t="str">
        <f>TRIM(MID(A2747, FIND("Length:", A2747) + 7, FIND(",", A2747, FIND("Length:", A2747)) - FIND("Length:", A2747) - 7))</f>
        <v>59</v>
      </c>
      <c r="D2747" s="1">
        <f>COUNTIF(C:C,C2747)</f>
        <v>15</v>
      </c>
      <c r="E2747" s="1" t="str">
        <f t="shared" si="42"/>
        <v>0xCA</v>
      </c>
      <c r="F2747" s="2" t="str">
        <f>TRIM(MID(A2747, FIND("Message:", A2747) + 8, FIND("]", A2747) - FIND("Message:", A2747) - 7))</f>
        <v>['0xCA', '0x74', '0x99', '0x21', '0x9A', '0x22', '0x9B', '0xBA', '0x69', '0xE0', '0x7A', '0xFF', '0xCA', '0x6F', '0x99', '0x21', '0xB9', '0x6A', '0xA7', '0xCC', '0x6F', '0xE0', '0xCF', '0x44', '0xA8', '0xEB', '0x6B', '0x42', '0x77', '0xCF', '0xCA', '0x68', '0x99', '0x21', '0xE2', '0x6C', '0x7A', '0xE0', '0xBF', '0x5F', '0x9F', '0xF2', '0xC7', '0x41', '0x6D', '0x44', '0xCA', '0x62', '0x99', '0x21', '0x9A', '0xE6', '0x1B', '0x6E', '0x6A', '0xF7', '0xC8', '0x42', '0x99']</v>
      </c>
      <c r="G2747" s="1" t="str">
        <f>TRIM(MID(A2747, FIND("Checksum:", A2747) + 9, FIND("(", A2747) - FIND("Checksum:", A2747) - 9))</f>
        <v>0x212B</v>
      </c>
      <c r="H2747" s="1" t="str">
        <f>TRIM(MID(A2747, FIND("(", A2747) + 1, FIND(")", A2747) - FIND("(", A2747) - 1))</f>
        <v>big</v>
      </c>
    </row>
    <row r="2748" spans="1:8" hidden="1" x14ac:dyDescent="0.25">
      <c r="A2748" t="s">
        <v>2746</v>
      </c>
      <c r="B2748" s="1" t="str">
        <f>TRIM(MID(A2748, FIND("Index:", A2748) + 6, FIND(",", A2748) - FIND("Index:", A2748) - 6))</f>
        <v>412832</v>
      </c>
      <c r="C2748" s="1" t="str">
        <f>TRIM(MID(A2748, FIND("Length:", A2748) + 7, FIND(",", A2748, FIND("Length:", A2748)) - FIND("Length:", A2748) - 7))</f>
        <v>148</v>
      </c>
      <c r="D2748" s="1">
        <f>COUNTIF(C:C,C2748)</f>
        <v>24</v>
      </c>
      <c r="E2748" s="1" t="str">
        <f t="shared" si="42"/>
        <v>0x35</v>
      </c>
      <c r="F2748" s="2" t="str">
        <f>TRIM(MID(A2748, FIND("Message:", A2748) + 8, FIND("]", A2748) - FIND("Message:", A2748) - 7))</f>
        <v>['0x35', '0xA8', '0x35', '0xAD', '0xB7', '0x79', '0x35', '0x8E', '0x65', '0xBE', '0x47', '0x3F', '0xAA', '0x92', '0x7A', '0x3E', '0x37', '0x6E', '0xD3', '0xBE', '0x2F', '0x2C', '0x4C', '0x7B', '0x3F', '0x8E', '0x61', '0x6E', '0x25', '0xAD', '0x32', '0x1E', '0x7C', '0x6E', '0xD5', '0x6E', '0xC5', '0x6E', '0x65', '0xA1', '0x6A', '0x7D', '0x92', '0x6E', '0x55', '0xA0', '0x82', '0x99', '0x60', '0xF0', '0x7E', '0xA9', '0xEB', '0x7D', '0xE0', '0x3F', '0x53', '0x79', '0x7E', '0x7F', '0x60', '0xBF', '0x4E', '0x7A', '0x60', '0xBF', '0x4F', '0xD7', '0x40', '0x89', '0x57', '0x8A', '0x67', '0x6A', '0xEA', '0x79', '0xE1', '0x41', '0x60', '0xBF', '0x4D', '0xA8', '0xF2', '0x7A', '0x60', '0x25', '0x42', '0xBF', '0x49', '0x68', '0xEA', '0x79', '0x60', '0xBF', '0x38', '0x43', '0x4A', '0x89', '0x57', '0x22', '0x3F', '0x69', '0xFA', '0x34', '0x44', '0x7D', '0xE0', '0x4F', '0x47', '0xA5', '0x5B', '0xA2', '0xDC', '0x45', '0x7B', '0x85', '0x47', '0x0F', '0xB7', '0x49', '0xAD', '0x4B', '0x46', '0xAA', '0xE0', '0xA9', '0x7B', '0xAA', '0xFC', '0x79', '0x18', '0x47', '0xF2', '0xC8', '0x47', '0x0F', '0xB5', '0x49', '0xAD', '0x06', '0x48', '0x9F', '0x12', '0x4A', '0xED', '0x7A', '0xD1', '0xC8']</v>
      </c>
      <c r="G2748" s="1" t="str">
        <f>TRIM(MID(A2748, FIND("Checksum:", A2748) + 9, FIND("(", A2748) - FIND("Checksum:", A2748) - 9))</f>
        <v>0x4749</v>
      </c>
      <c r="H2748" s="1" t="str">
        <f>TRIM(MID(A2748, FIND("(", A2748) + 1, FIND(")", A2748) - FIND("(", A2748) - 1))</f>
        <v>big</v>
      </c>
    </row>
    <row r="2749" spans="1:8" hidden="1" x14ac:dyDescent="0.25">
      <c r="A2749" t="s">
        <v>2747</v>
      </c>
      <c r="B2749" s="1" t="str">
        <f>TRIM(MID(A2749, FIND("Index:", A2749) + 6, FIND(",", A2749) - FIND("Index:", A2749) - 6))</f>
        <v>412847</v>
      </c>
      <c r="C2749" s="1" t="str">
        <f>TRIM(MID(A2749, FIND("Length:", A2749) + 7, FIND(",", A2749, FIND("Length:", A2749)) - FIND("Length:", A2749) - 7))</f>
        <v>149</v>
      </c>
      <c r="D2749" s="1">
        <f>COUNTIF(C:C,C2749)</f>
        <v>25</v>
      </c>
      <c r="E2749" s="1" t="str">
        <f t="shared" si="42"/>
        <v>0x3E</v>
      </c>
      <c r="F2749" s="2" t="str">
        <f>TRIM(MID(A2749, FIND("Message:", A2749) + 8, FIND("]", A2749) - FIND("Message:", A2749) - 7))</f>
        <v>['0x3E', '0x37', '0x6E', '0xD3', '0xBE', '0x2F', '0x2C', '0x4C', '0x7B', '0x3F', '0x8E', '0x61', '0x6E', '0x25', '0xAD', '0x32', '0x1E', '0x7C', '0x6E', '0xD5', '0x6E', '0xC5', '0x6E', '0x65', '0xA1', '0x6A', '0x7D', '0x92', '0x6E', '0x55', '0xA0', '0x82', '0x99', '0x60', '0xF0', '0x7E', '0xA9', '0xEB', '0x7D', '0xE0', '0x3F', '0x53', '0x79', '0x7E', '0x7F', '0x60', '0xBF', '0x4E', '0x7A', '0x60', '0xBF', '0x4F', '0xD7', '0x40', '0x89', '0x57', '0x8A', '0x67', '0x6A', '0xEA', '0x79', '0xE1', '0x41', '0x60', '0xBF', '0x4D', '0xA8', '0xF2', '0x7A', '0x60', '0x25', '0x42', '0xBF', '0x49', '0x68', '0xEA', '0x79', '0x60', '0xBF', '0x38', '0x43', '0x4A', '0x89', '0x57', '0x22', '0x3F', '0x69', '0xFA', '0x34', '0x44', '0x7D', '0xE0', '0x4F', '0x47', '0xA5', '0x5B', '0xA2', '0xDC', '0x45', '0x7B', '0x85', '0x47', '0x0F', '0xB7', '0x49', '0xAD', '0x4B', '0x46', '0xAA', '0xE0', '0xA9', '0x7B', '0xAA', '0xFC', '0x79', '0x18', '0x47', '0xF2', '0xC8', '0x47', '0x0F', '0xB5', '0x49', '0xAD', '0x06', '0x48', '0x9F', '0x12', '0x4A', '0xED', '0x7A', '0xD1', '0xC8', '0x47', '0x49', '0x41', '0xBC', '0x47', '0xEE', '0x2C', '0xB2', '0x40', '0x9C', '0x4A', '0xA2', '0x7B', '0xA7', '0x5B', '0x82']</v>
      </c>
      <c r="G2749" s="1" t="str">
        <f>TRIM(MID(A2749, FIND("Checksum:", A2749) + 9, FIND("(", A2749) - FIND("Checksum:", A2749) - 9))</f>
        <v>0x479F</v>
      </c>
      <c r="H2749" s="1" t="str">
        <f>TRIM(MID(A2749, FIND("(", A2749) + 1, FIND(")", A2749) - FIND("(", A2749) - 1))</f>
        <v>big</v>
      </c>
    </row>
    <row r="2750" spans="1:8" hidden="1" x14ac:dyDescent="0.25">
      <c r="A2750" t="s">
        <v>2748</v>
      </c>
      <c r="B2750" s="1" t="str">
        <f>TRIM(MID(A2750, FIND("Index:", A2750) + 6, FIND(",", A2750) - FIND("Index:", A2750) - 6))</f>
        <v>413038</v>
      </c>
      <c r="C2750" s="1" t="str">
        <f>TRIM(MID(A2750, FIND("Length:", A2750) + 7, FIND(",", A2750, FIND("Length:", A2750)) - FIND("Length:", A2750) - 7))</f>
        <v>137</v>
      </c>
      <c r="D2750" s="1">
        <f>COUNTIF(C:C,C2750)</f>
        <v>26</v>
      </c>
      <c r="E2750" s="1" t="str">
        <f t="shared" si="42"/>
        <v>0xE6</v>
      </c>
      <c r="F2750" s="2" t="str">
        <f>TRIM(MID(A2750, FIND("Message:", A2750) + 8, FIND("]", A2750) - FIND("Message:", A2750) - 7))</f>
        <v>['0xE6', '0xCA', '0x40', '0xDF', '0xC5', '0x89', '0x50', '0x3F', '0x48', '0x49', '0x3F', '0x4D', '0xDB', '0x1A', '0xA3', '0x51', '0xA5', '0x49', '0xC6', '0x27', '0x3F', '0x49', '0x59', '0x10', '0x52', '0x7A', '0xEB', '0x79', '0xF0', '0x00', '0x00', '0x00', '0x23', '0xF0', '0x85', '0x06', '0xFF', '0xFF', '0xFF', '0xFF', '0xFF', '0x7C', '0x85', '0x04', '0x09', '0x00', '0xFC', '0x16', '0x00', '0x08', '0xAD', '0x40', '0x5C', '0x00', '0xA2', '0xDC', '0xDF', '0x49', '0x5D', '0xA2', '0x41', '0xE2', '0x99', '0x22', '0x7A', '0xE0', '0xBF', '0x47', '0x42', '0x42', '0x79', '0x20', '0xBF', '0x53', '0x7A', '0xE2', '0xC8', '0x15', '0x43', '0x44', '0x97', '0x22', '0x99', '0xC4', '0x5D', '0xE2', '0xDF', '0x44', '0x99', '0x22', '0x69', '0xE7', '0xCA', '0x31', '0x99', '0xE6', '0x45', '0x22', '0x69', '0xE7', '0xC8', '0x63', '0x99', '0x22', '0xA0', '0x46', '0x7A', '0xE0', '0xBF', '0x47', '0x79', '0x20', '0xBF', '0x01', '0x47', '0x53', '0x79', '0xEF', '0xCA', '0x5C', '0x99', '0x60', '0x25', '0x48', '0x2A', '0x25', '0x89', '0xFC', '0x9F', '0xEB', '0x99', '0x43', '0x49', '0x22', '0x08', '0x42', '0x69']</v>
      </c>
      <c r="G2750" s="1" t="str">
        <f>TRIM(MID(A2750, FIND("Checksum:", A2750) + 9, FIND("(", A2750) - FIND("Checksum:", A2750) - 9))</f>
        <v>0x3F99</v>
      </c>
      <c r="H2750" s="1" t="str">
        <f>TRIM(MID(A2750, FIND("(", A2750) + 1, FIND(")", A2750) - FIND("(", A2750) - 1))</f>
        <v>big</v>
      </c>
    </row>
    <row r="2751" spans="1:8" hidden="1" x14ac:dyDescent="0.25">
      <c r="A2751" t="s">
        <v>2749</v>
      </c>
      <c r="B2751" s="1" t="str">
        <f>TRIM(MID(A2751, FIND("Index:", A2751) + 6, FIND(",", A2751) - FIND("Index:", A2751) - 6))</f>
        <v>413320</v>
      </c>
      <c r="C2751" s="1" t="str">
        <f>TRIM(MID(A2751, FIND("Length:", A2751) + 7, FIND(",", A2751, FIND("Length:", A2751)) - FIND("Length:", A2751) - 7))</f>
        <v>143</v>
      </c>
      <c r="D2751" s="1">
        <f>COUNTIF(C:C,C2751)</f>
        <v>34</v>
      </c>
      <c r="E2751" s="1" t="str">
        <f t="shared" si="42"/>
        <v>0x49</v>
      </c>
      <c r="F2751" s="2" t="str">
        <f>TRIM(MID(A2751, FIND("Message:", A2751) + 8, FIND("]", A2751) - FIND("Message:", A2751) - 7))</f>
        <v>['0x49', '0x3F', '0xEF', '0x5A', '0x2F', '0x3F', '0x78', '0xE1', '0xC8', '0x41', '0x99', '0xC6', '0x5B', '0x21', '0x1F', '0x3E', '0xBF', '0xE6', '0x2A', '0x3F', '0xE9', '0x5C', '0x99', '0x21', '0xC4', '0x27', '0xC0', '0xE4', '0x1F', '0xC7', '0x5D', '0x59', '0x99', '0x21', '0x79', '0xF0', '0x3F', '0x60', '0x7B', '0x5E', '0x99', '0x21', '0xC0', '0xEB', '0x99', '0x21', '0x9A', '0x1B', '0x5F', '0x22', '0x67', '0xC7', '0x59', '0xF4', '0xC8', '0x41', '0x09', '0x60', '0x99', '0x21', '0xDF', '0x89', '0x57', '0xE4', '0xA0', '0x61', '0x61', '0x5B', '0x19', '0x69', '0xA3', '0x5B', '0x3F', '0x3F', '0xBC', '0x62', '0x4D', '0xDB', '0x9A', '0x21', '0x83', '0xBF', '0x79', '0x04', '0x63', '0x8B', '0x79', '0xF0', '0x62', '0xDC', '0xDF', '0x7D', '0xF5', '0x64', '0x3F', '0x48', '0xA0', '0x5B', '0x19', '0x63', '0xA3', '0x08', '0x65', '0x5B', '0x3F', '0x3F', '0x4D', '0xDB', '0x27', '0x3F', '0xCE', '0x66', '0x83', '0xBF', '0x79', '0x8B', '0x79', '0xE0', '0xA2', '0xAB', '0x67', '0xDC', '0xDF', '0x49', '0x5D', '0xE2', '0x99', '0x22', '0x69', '0x68', '0x7A', '0xE0', '0xBF', '0x47', '0x79', '0x20', '0xBF', '0x24', '0x69', '0x53', '0x7A', '0xE2', '0xC8']</v>
      </c>
      <c r="G2751" s="1" t="str">
        <f>TRIM(MID(A2751, FIND("Checksum:", A2751) + 9, FIND("(", A2751) - FIND("Checksum:", A2751) - 9))</f>
        <v>0x4497</v>
      </c>
      <c r="H2751" s="1" t="str">
        <f>TRIM(MID(A2751, FIND("(", A2751) + 1, FIND(")", A2751) - FIND("(", A2751) - 1))</f>
        <v>big</v>
      </c>
    </row>
    <row r="2752" spans="1:8" hidden="1" x14ac:dyDescent="0.25">
      <c r="A2752" t="s">
        <v>2750</v>
      </c>
      <c r="B2752" s="1" t="str">
        <f>TRIM(MID(A2752, FIND("Index:", A2752) + 6, FIND(",", A2752) - FIND("Index:", A2752) - 6))</f>
        <v>413431</v>
      </c>
      <c r="C2752" s="1" t="str">
        <f>TRIM(MID(A2752, FIND("Length:", A2752) + 7, FIND(",", A2752, FIND("Length:", A2752)) - FIND("Length:", A2752) - 7))</f>
        <v>160</v>
      </c>
      <c r="D2752" s="1">
        <f>COUNTIF(C:C,C2752)</f>
        <v>16</v>
      </c>
      <c r="E2752" s="1" t="str">
        <f t="shared" si="42"/>
        <v>0x66</v>
      </c>
      <c r="F2752" s="2" t="str">
        <f>TRIM(MID(A2752, FIND("Message:", A2752) + 8, FIND("]", A2752) - FIND("Message:", A2752) - 7))</f>
        <v>['0x66', '0x83', '0xBF', '0x79', '0x8B', '0x79', '0xE0', '0xA2', '0xAB', '0x67', '0xDC', '0xDF', '0x49', '0x5D', '0xE2', '0x99', '0x22', '0x69', '0x68', '0x7A', '0xE0', '0xBF', '0x47', '0x79', '0x20', '0xBF', '0x24', '0x69', '0x53', '0x7A', '0xE2', '0xC8', '0x44', '0x97', '0x22', '0xE0', '0x6A', '0x99', '0xC4', '0x5D', '0xE2', '0x99', '0x22', '0x69', '0x2E', '0x6B', '0xE7', '0xCA', '0x31', '0x99', '0x22', '0x69', '0xE7', '0x5C', '0x6C', '0xC8', '0x60', '0x99', '0x22', '0x7A', '0xE0', '0xBF', '0x6C', '0x6D', '0x47', '0x79', '0x20', '0xBF', '0x53', '0x79', '0xEF', '0xCA', '0x6E', '0xCA', '0x59', '0x67', '0xC7', '0xC8', '0x42', '0x99', '0x66', '0x6F', '0x22', '0x9A', '0xE4', '0xDF', '0x4A', '0x57', '0xF4', '0x87', '0x70', '0x99', '0x22', '0xA0', '0x5B', '0x91', '0xE4', '0xA3', '0x42', '0x71', '0x5B', '0x3F', '0x3F', '0x4D', '0xDB', '0x19', '0x4C', '0xD9', '0x72', '0x83', '0xBF', '0x79', '0x8B', '0x79', '0x60', '0x62', '0xF6', '0x73', '0xDC', '0xA0', '0x5B', '0xA4', '0x22', '0xA3', '0x5B', '0x12', '0x74', '0xB4', '0x4B', '0x0F', '0x40', '0x7F', '0x8A', '0xDF', '0xAD', '0x75', '0x41', '0x3F', '0x48', '0x3F', '0x47', '0x75', '0xCF', '0x0A', '0x76', '0xA0', '0x35', '0xA1', '0x35', '0xA7', '0x35', '0xA8', '0xA8', '0x77', '0x35', '0xAD', '0x35', '0x8E', '0x65', '0xBE']</v>
      </c>
      <c r="G2752" s="1" t="str">
        <f>TRIM(MID(A2752, FIND("Checksum:", A2752) + 9, FIND("(", A2752) - FIND("Checksum:", A2752) - 9))</f>
        <v>0x4F91</v>
      </c>
      <c r="H2752" s="1" t="str">
        <f>TRIM(MID(A2752, FIND("(", A2752) + 1, FIND(")", A2752) - FIND("(", A2752) - 1))</f>
        <v>big</v>
      </c>
    </row>
    <row r="2753" spans="1:8" hidden="1" x14ac:dyDescent="0.25">
      <c r="A2753" t="s">
        <v>2751</v>
      </c>
      <c r="B2753" s="1" t="str">
        <f>TRIM(MID(A2753, FIND("Index:", A2753) + 6, FIND(",", A2753) - FIND("Index:", A2753) - 6))</f>
        <v>413655</v>
      </c>
      <c r="C2753" s="1" t="str">
        <f>TRIM(MID(A2753, FIND("Length:", A2753) + 7, FIND(",", A2753, FIND("Length:", A2753)) - FIND("Length:", A2753) - 7))</f>
        <v>128</v>
      </c>
      <c r="D2753" s="1">
        <f>COUNTIF(C:C,C2753)</f>
        <v>22</v>
      </c>
      <c r="E2753" s="1" t="str">
        <f t="shared" si="42"/>
        <v>0x31</v>
      </c>
      <c r="F2753" s="2" t="str">
        <f>TRIM(MID(A2753, FIND("Message:", A2753) + 8, FIND("]", A2753) - FIND("Message:", A2753) - 7))</f>
        <v>['0x31', '0x7F', '0xDB', '0xA0', '0x5B', '0x89', '0x57', '0xA3', '0x5B', '0x37', '0x40', '0x6A', '0xEA', '0x83', '0xBF', '0x79', '0x90', '0xBF', '0xA2', '0x41', '0x4D', '0xA7', '0xF2', '0x21', '0x3F', '0x67', '0xEA', '0xDB', '0x42', '0x19', '0x84', '0x79', '0x8B', '0x79', '0xE0', '0xA2', '0xE1', '0x43', '0xDD', '0xDF', '0x49', '0x5D', '0xE1', '0x99', '0x21', '0x44', '0x44', '0xA8', '0xDB', '0x7A', '0xE0', '0xBF', '0x47', '0xA9', '0xD4', '0x45', '0xDB', '0x7A', '0xE2', '0xC8', '0x44', '0x91', '0x21', '0x3E', '0x46', '0x99', '0x64', '0x5D', '0xE1', '0x99', '0x21', '0x69', '0xA7', '0x47', '0xE7', '0xCA', '0x31', '0x99', '0x21', '0x69', '0xE7', '0x37', '0x48', '0xC8', '0x68', '0x99', '0x21', '0xA8', '0xDB', '0x7A', '0x33', '0x49', '0xE0', '0xBF', '0x47', '0xA9', '0xDB', '0x79', '0xEF', '0x20', '0x4A', '0xCA', '0x61', '0x99', '0x21', '0x9A', '0xE0', '0x77', '0x24', '0x4B', '0xEF', '0xCA', '0x5D', '0x99', '0x21', '0xDB', '0xA5', '0x9F', '0x4C', '0x61', '0x67', '0x9A', '0xE6', '0x6A', '0x00', '0xC8', '0xC9', '0x4D']</v>
      </c>
      <c r="G2753" s="1" t="str">
        <f>TRIM(MID(A2753, FIND("Checksum:", A2753) + 9, FIND("(", A2753) - FIND("Checksum:", A2753) - 9))</f>
        <v>0x4299</v>
      </c>
      <c r="H2753" s="1" t="str">
        <f>TRIM(MID(A2753, FIND("(", A2753) + 1, FIND(")", A2753) - FIND("(", A2753) - 1))</f>
        <v>big</v>
      </c>
    </row>
    <row r="2754" spans="1:8" hidden="1" x14ac:dyDescent="0.25">
      <c r="A2754" t="s">
        <v>2752</v>
      </c>
      <c r="B2754" s="1" t="str">
        <f>TRIM(MID(A2754, FIND("Index:", A2754) + 6, FIND(",", A2754) - FIND("Index:", A2754) - 6))</f>
        <v>413713</v>
      </c>
      <c r="C2754" s="1" t="str">
        <f>TRIM(MID(A2754, FIND("Length:", A2754) + 7, FIND(",", A2754, FIND("Length:", A2754)) - FIND("Length:", A2754) - 7))</f>
        <v>127</v>
      </c>
      <c r="D2754" s="1">
        <f>COUNTIF(C:C,C2754)</f>
        <v>13</v>
      </c>
      <c r="E2754" s="1" t="str">
        <f t="shared" si="42"/>
        <v>0xE2</v>
      </c>
      <c r="F2754" s="2" t="str">
        <f>TRIM(MID(A2754, FIND("Message:", A2754) + 8, FIND("]", A2754) - FIND("Message:", A2754) - 7))</f>
        <v>['0xE2', '0xC8', '0x44', '0x91', '0x21', '0x3E', '0x46', '0x99', '0x64', '0x5D', '0xE1', '0x99', '0x21', '0x69', '0xA7', '0x47', '0xE7', '0xCA', '0x31', '0x99', '0x21', '0x69', '0xE7', '0x37', '0x48', '0xC8', '0x68', '0x99', '0x21', '0xA8', '0xDB', '0x7A', '0x33', '0x49', '0xE0', '0xBF', '0x47', '0xA9', '0xDB', '0x79', '0xEF', '0x20', '0x4A', '0xCA', '0x61', '0x99', '0x21', '0x9A', '0xE0', '0x77', '0x24', '0x4B', '0xEF', '0xCA', '0x5D', '0x99', '0x21', '0xDB', '0xA5', '0x9F', '0x4C', '0x61', '0x67', '0x9A', '0xE6', '0x6A', '0x00', '0xC8', '0xC9', '0x4D', '0x42', '0x99', '0x21', '0x9A', '0xE4', '0xDF', '0x4A', '0xF3', '0x4E', '0x51', '0xF4', '0x99', '0x21', '0xA0', '0x5B', '0x91', '0xDC', '0x4F', '0xE4', '0xA3', '0x5B', '0x3F', '0x3F', '0x4D', '0xDB', '0xDA', '0x50', '0x19', '0x6C', '0x83', '0xBF', '0x79', '0x8B', '0x79', '0x97', '0x51', '0x60', '0x62', '0xDD', '0xA0', '0x5B', '0xA4', '0x22', '0xB4', '0x52', '0xA3', '0x5B', '0xB4', '0x47', '0x0F', '0x40', '0x7F', '0x1C', '0x53', '0x8A', '0xDF', '0x41']</v>
      </c>
      <c r="G2754" s="1" t="str">
        <f>TRIM(MID(A2754, FIND("Checksum:", A2754) + 9, FIND("(", A2754) - FIND("Checksum:", A2754) - 9))</f>
        <v>0x3F48</v>
      </c>
      <c r="H2754" s="1" t="str">
        <f>TRIM(MID(A2754, FIND("(", A2754) + 1, FIND(")", A2754) - FIND("(", A2754) - 1))</f>
        <v>big</v>
      </c>
    </row>
    <row r="2755" spans="1:8" hidden="1" x14ac:dyDescent="0.25">
      <c r="A2755" t="s">
        <v>2753</v>
      </c>
      <c r="B2755" s="1" t="str">
        <f>TRIM(MID(A2755, FIND("Index:", A2755) + 6, FIND(",", A2755) - FIND("Index:", A2755) - 6))</f>
        <v>413950</v>
      </c>
      <c r="C2755" s="1" t="str">
        <f>TRIM(MID(A2755, FIND("Length:", A2755) + 7, FIND(",", A2755, FIND("Length:", A2755)) - FIND("Length:", A2755) - 7))</f>
        <v>246</v>
      </c>
      <c r="D2755" s="1">
        <f>COUNTIF(C:C,C2755)</f>
        <v>15</v>
      </c>
      <c r="E2755" s="1" t="str">
        <f t="shared" ref="E2755:E2818" si="43">TRIM(MID(F2755, FIND("0x", F2755), FIND("'", F2755, FIND("0x", F2755)) - FIND("0x", F2755)))</f>
        <v>0x99</v>
      </c>
      <c r="F2755" s="2" t="str">
        <f>TRIM(MID(A2755, FIND("Message:", A2755) + 8, FIND("]", A2755) - FIND("Message:", A2755) - 7))</f>
        <v>['0x99', '0x21', '0x48', '0x60', '0x9A', '0xE4', '0xDF', '0x4A', '0x51', '0xF4', '0x99', '0xE9', '0x61', '0x21', '0xA0', '0x5B', '0x91', '0xE4', '0xA3', '0x5B', '0xF3', '0x62', '0x3F', '0x3F', '0x4D', '0xDB', '0x19', '0x4B', '0x83', '0xF1', '0x63', '0xBF', '0x79', '0x8B', '0x79', '0x60', '0x62', '0xDE', '0x43', '0x64', '0xA0', '0x5B', '0xA4', '0x22', '0xA3', '0x5B', '0xB4', '0xDA', '0x65', '0x47', '0x0F', '0x41', '0x7F', '0x8A', '0xDF', '0x42', '0x29', '0x66', '0x3F', '0x48', '0x3E', '0x3E', '0x3F', '0x47', '0x75', '0x66', '0x67', '0xCF', '0xA0', '0x35', '0xA1', '0x35', '0xA7', '0x35', '0xC0', '0x68', '0xA8', '0x35', '0xAD', '0x35', '0x8E', '0x65', '0xBE', '0xDB', '0x69', '0x43', '0x3F', '0xAA', '0x3E', '0x42', '0x3E', '0x3E', '0x93', '0x6A', '0x3E', '0x37', '0x6E', '0xD3', '0xBE', '0x3B', '0x19', '0x35', '0x6B', '0xAB', '0x8E', '0x61', '0x3F', '0x3F', '0x4D', '0xDB', '0xAE', '0x6C', '0x6E', '0x25', '0xAD', '0x32', '0x6E', '0xD5', '0x6E', '0x92', '0x6D', '0xC5', '0x6E', '0x65', '0xA1', '0x92', '0x6E', '0x55', '0xFE', '0x6E', '0xA0', '0x82', '0x97', '0x60', '0xA0', '0x5B', '0xA7', '0x2D', '0x6F', '0xCB', '0xA3', '0x5B', '0x28', '0x3F', '0x83', '0xBF', '0xE4', '0x70', '0x79', '0x8B', '0x79', '0xE0', '0xA2', '0xDC', '0xDF', '0x2F', '0x71', '0x49', '0x5D', '0xE1', '0x99', '0x21', '0xA7', '0xCB', '0x28', '0x72', '0x7A', '0xE0', '0xBF', '0x47', '0xA9', '0xCB', '0x7A', '0xC4', '0x73', '0xE2', '0xC8', '0x44', '0x98', '0x21', '0x99', '0xD4', '0x8B', '0x74', '0x5D', '0xE1', '0x99', '0x21', '0x69', '0xE7', '0xCA', '0x8A', '0x75', '0x31', '0x99', '0x21', '0x69', '0xE7', '0xCA', '0x40', '0xBD', '0x76', '0xDF', '0xE7', '0x3F', '0x48', '0x99', '0x21', '0xA7', '0x28', '0x77', '0xCB', '0x7A', '0xE0', '0xBF', '0x47', '0x77', '0xEF', '0x0D', '0x78', '0xC8', '0x40', '0xDF', '0xDF', '0x3F', '0x48', '0x99', '0x62', '0x79', '0x21', '0x7A', '0xE0', '0xBF', '0x60', '0x79', '0x60', '0xEF', '0x7A', '0xBF', '0x48', '0xBA', '0x40', '0x79', '0xEF', '0xC8', '0xAF']</v>
      </c>
      <c r="G2755" s="1" t="str">
        <f>TRIM(MID(A2755, FIND("Checksum:", A2755) + 9, FIND("(", A2755) - FIND("Checksum:", A2755) - 9))</f>
        <v>0x7B40</v>
      </c>
      <c r="H2755" s="1" t="str">
        <f>TRIM(MID(A2755, FIND("(", A2755) + 1, FIND(")", A2755) - FIND("(", A2755) - 1))</f>
        <v>big</v>
      </c>
    </row>
    <row r="2756" spans="1:8" hidden="1" x14ac:dyDescent="0.25">
      <c r="A2756" t="s">
        <v>2754</v>
      </c>
      <c r="B2756" s="1" t="str">
        <f>TRIM(MID(A2756, FIND("Index:", A2756) + 6, FIND(",", A2756) - FIND("Index:", A2756) - 6))</f>
        <v>414051</v>
      </c>
      <c r="C2756" s="1" t="str">
        <f>TRIM(MID(A2756, FIND("Length:", A2756) + 7, FIND(",", A2756, FIND("Length:", A2756)) - FIND("Length:", A2756) - 7))</f>
        <v>138</v>
      </c>
      <c r="D2756" s="1">
        <f>COUNTIF(C:C,C2756)</f>
        <v>26</v>
      </c>
      <c r="E2756" s="1" t="str">
        <f t="shared" si="43"/>
        <v>0x35</v>
      </c>
      <c r="F2756" s="2" t="str">
        <f>TRIM(MID(A2756, FIND("Message:", A2756) + 8, FIND("]", A2756) - FIND("Message:", A2756) - 7))</f>
        <v>['0x35', '0x6B', '0xAB', '0x8E', '0x61', '0x3F', '0x3F', '0x4D', '0xDB', '0xAE', '0x6C', '0x6E', '0x25', '0xAD', '0x32', '0x6E', '0xD5', '0x6E', '0x92', '0x6D', '0xC5', '0x6E', '0x65', '0xA1', '0x92', '0x6E', '0x55', '0xFE', '0x6E', '0xA0', '0x82', '0x97', '0x60', '0xA0', '0x5B', '0xA7', '0x2D', '0x6F', '0xCB', '0xA3', '0x5B', '0x28', '0x3F', '0x83', '0xBF', '0xE4', '0x70', '0x79', '0x8B', '0x79', '0xE0', '0xA2', '0xDC', '0xDF', '0x2F', '0x71', '0x49', '0x5D', '0xE1', '0x99', '0x21', '0xA7', '0xCB', '0x28', '0x72', '0x7A', '0xE0', '0xBF', '0x47', '0xA9', '0xCB', '0x7A', '0xC4', '0x73', '0xE2', '0xC8', '0x44', '0x98', '0x21', '0x99', '0xD4', '0x8B', '0x74', '0x5D', '0xE1', '0x99', '0x21', '0x69', '0xE7', '0xCA', '0x8A', '0x75', '0x31', '0x99', '0x21', '0x69', '0xE7', '0xCA', '0x40', '0xBD', '0x76', '0xDF', '0xE7', '0x3F', '0x48', '0x99', '0x21', '0xA7', '0x28', '0x77', '0xCB', '0x7A', '0xE0', '0xBF', '0x47', '0x77', '0xEF', '0x0D', '0x78', '0xC8', '0x40', '0xDF', '0xDF', '0x3F', '0x48', '0x99', '0x62', '0x79', '0x21', '0x7A', '0xE0', '0xBF', '0x60', '0x79', '0x60', '0xEF', '0x7A', '0xBF']</v>
      </c>
      <c r="G2756" s="1" t="str">
        <f>TRIM(MID(A2756, FIND("Checksum:", A2756) + 9, FIND("(", A2756) - FIND("Checksum:", A2756) - 9))</f>
        <v>0x48BA</v>
      </c>
      <c r="H2756" s="1" t="str">
        <f>TRIM(MID(A2756, FIND("(", A2756) + 1, FIND(")", A2756) - FIND("(", A2756) - 1))</f>
        <v>big</v>
      </c>
    </row>
    <row r="2757" spans="1:8" hidden="1" x14ac:dyDescent="0.25">
      <c r="A2757" t="s">
        <v>2755</v>
      </c>
      <c r="B2757" s="1" t="str">
        <f>TRIM(MID(A2757, FIND("Index:", A2757) + 6, FIND(",", A2757) - FIND("Index:", A2757) - 6))</f>
        <v>414310</v>
      </c>
      <c r="C2757" s="1" t="str">
        <f>TRIM(MID(A2757, FIND("Length:", A2757) + 7, FIND(",", A2757, FIND("Length:", A2757)) - FIND("Length:", A2757) - 7))</f>
        <v>208</v>
      </c>
      <c r="D2757" s="1">
        <f>COUNTIF(C:C,C2757)</f>
        <v>8</v>
      </c>
      <c r="E2757" s="1" t="str">
        <f t="shared" si="43"/>
        <v>0x1F</v>
      </c>
      <c r="F2757" s="2" t="str">
        <f>TRIM(MID(A2757, FIND("Message:", A2757) + 8, FIND("]", A2757) - FIND("Message:", A2757) - 7))</f>
        <v>['0x1F', '0x59', '0xED', '0x48', '0x7A', '0xE0', '0x7F', '0x60', '0xBA', '0x40', '0x79', '0xF7', '0x49', '0xF0', '0x3F', '0x60', '0x99', '0x21', '0xDF', '0xA2', '0x17', '0x4A', '0xC0', '0xEB', '0xA1', '0x5B', '0x94', '0x21', '0xA3', '0x4D', '0x4B', '0x62', '0x0F', '0x40', '0x7F', '0x8A', '0xDF', '0x41', '0x28', '0x4C', '0x3F', '0x48', '0x3F', '0x47', '0x8D', '0xF7', '0x9F', '0x7F', '0x4D', '0x4B', '0xC7', '0x3F', '0xC8', '0x47', '0x99', '0x21', '0x6A', '0x4E', '0xA3', '0x62', '0x9A', '0xE2', '0x24', '0x3F', '0x26', '0x5B', '0x4F', '0x3F', '0x75', '0xF0', '0xBF', '0x47', '0xDF', '0x4F', '0x2B', '0x50', '0x3F', '0x48', '0xA3', '0x62', '0x94', '0x21', '0x0F', '0xA2', '0x51', '0x40', '0x7F', '0x8A', '0xDF', '0x41', '0x3F', '0x48', '0x44', '0x52', '0x3F', '0x47', '0x8E', '0x89', '0x00', '0x00', '0x00', '0xF0', '0xF0', '0x85', '0x06', '0xFF', '0xFF', '0xFF', '0xFF', '0xFF', '0x7C', '0x85', '0x04', '0x09', '0x00', '0xEA', '0x6F', '0x00', '0x08', '0xF4', '0x40', '0x60', '0x00', '0x9F', '0x4B', '0xC7', '0x3F', '0xC8', '0x5B', '0x41', '0x49', '0xA3', '0x62', '0x24', '0x3F', '0x45', '0x3F', '0x78', '0x42', '0x3F', '0x3E', '0x26', '0x3E', '0x0F', '0x40', '0x7F', '0xF2', '0x43', '0x8A', '0xDF', '0x41', '0x3F', '0x48', '0x3F', '0x47', '0xFC', '0x44', '0x88', '0x77', '0x68', '0xD7', '0xC8', '0x42', '0x99', '0x29', '0x45', '0x21', '0x9A', '0xE4', '0xDF', '0x4A', '0x58', '0xF4', '0x5D', '0x46', '0x99', '0x21', '0xA0', '0x5B', '0x91', '0xE4', '0xA3', '0x17', '0x47', '0x5B', '0x3F', '0x3F', '0x4D', '0xDB', '0x19', '0x58', '0xBB', '0x48', '0x83', '0xBF', '0x79', '0x8B', '0x79', '0x60', '0x62', '0xCC', '0x49', '0xDC', '0xA0', '0x5B', '0x94', '0x21', '0xA3']</v>
      </c>
      <c r="G2757" s="1" t="str">
        <f>TRIM(MID(A2757, FIND("Checksum:", A2757) + 9, FIND("(", A2757) - FIND("Checksum:", A2757) - 9))</f>
        <v>0x5BD6</v>
      </c>
      <c r="H2757" s="1" t="str">
        <f>TRIM(MID(A2757, FIND("(", A2757) + 1, FIND(")", A2757) - FIND("(", A2757) - 1))</f>
        <v>big</v>
      </c>
    </row>
    <row r="2758" spans="1:8" hidden="1" x14ac:dyDescent="0.25">
      <c r="A2758" t="s">
        <v>2756</v>
      </c>
      <c r="B2758" s="1" t="str">
        <f>TRIM(MID(A2758, FIND("Index:", A2758) + 6, FIND(",", A2758) - FIND("Index:", A2758) - 6))</f>
        <v>414423</v>
      </c>
      <c r="C2758" s="1" t="str">
        <f>TRIM(MID(A2758, FIND("Length:", A2758) + 7, FIND(",", A2758, FIND("Length:", A2758)) - FIND("Length:", A2758) - 7))</f>
        <v>144</v>
      </c>
      <c r="D2758" s="1">
        <f>COUNTIF(C:C,C2758)</f>
        <v>30</v>
      </c>
      <c r="E2758" s="1" t="str">
        <f t="shared" si="43"/>
        <v>0x09</v>
      </c>
      <c r="F2758" s="2" t="str">
        <f>TRIM(MID(A2758, FIND("Message:", A2758) + 8, FIND("]", A2758) - FIND("Message:", A2758) - 7))</f>
        <v>['0x09', '0x00', '0xEA', '0x6F', '0x00', '0x08', '0xF4', '0x40', '0x60', '0x00', '0x9F', '0x4B', '0xC7', '0x3F', '0xC8', '0x5B', '0x41', '0x49', '0xA3', '0x62', '0x24', '0x3F', '0x45', '0x3F', '0x78', '0x42', '0x3F', '0x3E', '0x26', '0x3E', '0x0F', '0x40', '0x7F', '0xF2', '0x43', '0x8A', '0xDF', '0x41', '0x3F', '0x48', '0x3F', '0x47', '0xFC', '0x44', '0x88', '0x77', '0x68', '0xD7', '0xC8', '0x42', '0x99', '0x29', '0x45', '0x21', '0x9A', '0xE4', '0xDF', '0x4A', '0x58', '0xF4', '0x5D', '0x46', '0x99', '0x21', '0xA0', '0x5B', '0x91', '0xE4', '0xA3', '0x17', '0x47', '0x5B', '0x3F', '0x3F', '0x4D', '0xDB', '0x19', '0x58', '0xBB', '0x48', '0x83', '0xBF', '0x79', '0x8B', '0x79', '0x60', '0x62', '0xCC', '0x49', '0xDC', '0xA0', '0x5B', '0x94', '0x21', '0xA3', '0x5B', '0xD6', '0x4A', '0x0F', '0x40', '0x7F', '0x8A', '0xDF', '0x41', '0x3F', '0x04', '0x4B', '0x48', '0x3F', '0x47', '0x86', '0xDB', '0xDF', '0x5B', '0xB7', '0x4C', '0x3F', '0x48', '0x68', '0xD7', '0xC8', '0x42', '0x99', '0xB8', '0x4D', '0x21', '0x9A', '0xE4', '0xDF', '0x4A', '0x58', '0xF4', '0x65', '0x4E', '0x99', '0x21', '0xA0', '0x5B', '0x91', '0xE4', '0xA3', '0x1F', '0x4F', '0x5B']</v>
      </c>
      <c r="G2758" s="1" t="str">
        <f>TRIM(MID(A2758, FIND("Checksum:", A2758) + 9, FIND("(", A2758) - FIND("Checksum:", A2758) - 9))</f>
        <v>0x3F3F</v>
      </c>
      <c r="H2758" s="1" t="str">
        <f>TRIM(MID(A2758, FIND("(", A2758) + 1, FIND(")", A2758) - FIND("(", A2758) - 1))</f>
        <v>big</v>
      </c>
    </row>
    <row r="2759" spans="1:8" hidden="1" x14ac:dyDescent="0.25">
      <c r="A2759" t="s">
        <v>2757</v>
      </c>
      <c r="B2759" s="1" t="str">
        <f>TRIM(MID(A2759, FIND("Index:", A2759) + 6, FIND(",", A2759) - FIND("Index:", A2759) - 6))</f>
        <v>414429</v>
      </c>
      <c r="C2759" s="1" t="str">
        <f>TRIM(MID(A2759, FIND("Length:", A2759) + 7, FIND(",", A2759, FIND("Length:", A2759)) - FIND("Length:", A2759) - 7))</f>
        <v>190</v>
      </c>
      <c r="D2759" s="1">
        <f>COUNTIF(C:C,C2759)</f>
        <v>11</v>
      </c>
      <c r="E2759" s="1" t="str">
        <f t="shared" si="43"/>
        <v>0xF4</v>
      </c>
      <c r="F2759" s="2" t="str">
        <f>TRIM(MID(A2759, FIND("Message:", A2759) + 8, FIND("]", A2759) - FIND("Message:", A2759) - 7))</f>
        <v>['0xF4', '0x40', '0x60', '0x00', '0x9F', '0x4B', '0xC7', '0x3F', '0xC8', '0x5B', '0x41', '0x49', '0xA3', '0x62', '0x24', '0x3F', '0x45', '0x3F', '0x78', '0x42', '0x3F', '0x3E', '0x26', '0x3E', '0x0F', '0x40', '0x7F', '0xF2', '0x43', '0x8A', '0xDF', '0x41', '0x3F', '0x48', '0x3F', '0x47', '0xFC', '0x44', '0x88', '0x77', '0x68', '0xD7', '0xC8', '0x42', '0x99', '0x29', '0x45', '0x21', '0x9A', '0xE4', '0xDF', '0x4A', '0x58', '0xF4', '0x5D', '0x46', '0x99', '0x21', '0xA0', '0x5B', '0x91', '0xE4', '0xA3', '0x17', '0x47', '0x5B', '0x3F', '0x3F', '0x4D', '0xDB', '0x19', '0x58', '0xBB', '0x48', '0x83', '0xBF', '0x79', '0x8B', '0x79', '0x60', '0x62', '0xCC', '0x49', '0xDC', '0xA0', '0x5B', '0x94', '0x21', '0xA3', '0x5B', '0xD6', '0x4A', '0x0F', '0x40', '0x7F', '0x8A', '0xDF', '0x41', '0x3F', '0x04', '0x4B', '0x48', '0x3F', '0x47', '0x86', '0xDB', '0xDF', '0x5B', '0xB7', '0x4C', '0x3F', '0x48', '0x68', '0xD7', '0xC8', '0x42', '0x99', '0xB8', '0x4D', '0x21', '0x9A', '0xE4', '0xDF', '0x4A', '0x58', '0xF4', '0x65', '0x4E', '0x99', '0x21', '0xA0', '0x5B', '0x91', '0xE4', '0xA3', '0x1F', '0x4F', '0x5B', '0x3F', '0x3F', '0x4D', '0xDB', '0x19', '0x4A', '0xB5', '0x50', '0x83', '0xBF', '0x79', '0x8B', '0x79', '0x60', '0x62', '0xD4', '0x51', '0xDC', '0xA0', '0x5B', '0xA4', '0x22', '0xA3', '0x5B', '0xEF', '0x52', '0xB4', '0x47', '0x0F', '0x41', '0x7F', '0x8A', '0xDF', '0x88', '0x53', '0x42', '0x3F', '0x48', '0x3E', '0x3E', '0x3F', '0x47', '0x20', '0x54', '0x75', '0xCF', '0xA0', '0x35', '0xA1', '0x35', '0xA7', '0xED']</v>
      </c>
      <c r="G2759" s="1" t="str">
        <f>TRIM(MID(A2759, FIND("Checksum:", A2759) + 9, FIND("(", A2759) - FIND("Checksum:", A2759) - 9))</f>
        <v>0x5535</v>
      </c>
      <c r="H2759" s="1" t="str">
        <f>TRIM(MID(A2759, FIND("(", A2759) + 1, FIND(")", A2759) - FIND("(", A2759) - 1))</f>
        <v>big</v>
      </c>
    </row>
    <row r="2760" spans="1:8" hidden="1" x14ac:dyDescent="0.25">
      <c r="A2760" t="s">
        <v>2758</v>
      </c>
      <c r="B2760" s="1" t="str">
        <f>TRIM(MID(A2760, FIND("Index:", A2760) + 6, FIND(",", A2760) - FIND("Index:", A2760) - 6))</f>
        <v>414674</v>
      </c>
      <c r="C2760" s="1" t="str">
        <f>TRIM(MID(A2760, FIND("Length:", A2760) + 7, FIND(",", A2760, FIND("Length:", A2760)) - FIND("Length:", A2760) - 7))</f>
        <v>243</v>
      </c>
      <c r="D2760" s="1">
        <f>COUNTIF(C:C,C2760)</f>
        <v>10</v>
      </c>
      <c r="E2760" s="1" t="str">
        <f t="shared" si="43"/>
        <v>0x60</v>
      </c>
      <c r="F2760" s="2" t="str">
        <f>TRIM(MID(A2760, FIND("Message:", A2760) + 8, FIND("]", A2760) - FIND("Message:", A2760) - 7))</f>
        <v>['0x60', '0xA0', '0x5B', '0xA7', '0xCB', '0xA3', '0x5B', '0x2A', '0x5C', '0x28', '0x3F', '0x83', '0xBF', '0x79', '0x8B', '0x79', '0x85', '0x5D', '0xE0', '0xA2', '0xDE', '0xDF', '0x49', '0x5D', '0xE1', '0x28', '0x5E', '0x99', '0x21', '0xA7', '0xCB', '0x7A', '0xE0', '0xBF', '0xA7', '0x5F', '0x47', '0xA9', '0xCB', '0x7A', '0xE2', '0xC8', '0x44', '0x86', '0x60', '0x98', '0x21', '0x99', '0xD4', '0x5D', '0xE1', '0x99', '0x61', '0x61', '0x21', '0x69', '0xE7', '0xCA', '0x31', '0x99', '0x21', '0x8A', '0x62', '0x69', '0xE7', '0xCA', '0x40', '0xDF', '0xFD', '0x3F', '0xDB', '0x63', '0x48', '0x99', '0x21', '0xA7', '0xCB', '0x7A', '0xE0', '0x35', '0x64', '0xBF', '0x47', '0x77', '0xEF', '0xC8', '0x40', '0xDF', '0xBB', '0x65', '0xF5', '0x3F', '0x48', '0x99', '0x21', '0x7A', '0xE0', '0xF8', '0x66', '0xBF', '0x60', '0x79', '0x60', '0xBF', '0x48', '0xBA', '0x23', '0x67', '0x40', '0x79', '0xEF', '0xC8', '0x40', '0xDF', '0xCB', '0xC5', '0x68', '0x3F', '0x48', '0x99', '0x21', '0x1F', '0x46', '0x7A', '0x8A', '0x69', '0xE0', '0xBF', '0x60', '0x22', '0x40', '0x8A', '0xBF', '0x17', '0x6A', '0xAC', '0xF2', '0xAC', '0x1C', '0xA2', '0x7B', '0x2A', '0x1B', '0x6B', '0x47', '0xA9', '0x7B', '0x79', '0xF2', '0xC8', '0x53', '0x60', '0x6C', '0x99', '0x21', '0xAC', '0x1C', '0x6F', '0xE0', '0xCF', '0x10', '0x6D', '0x44', '0xA9', '0x1C', '0xA7', '0x42', '0x79', '0xC2', '0x9D', '0x6E', '0xC8', '0x4B', '0xA9', '0x62', '0xA2', '0x7B', '0xAC', '0x59', '0x6F', '0x1C', '0x9A', '0x21', '0xB9', '0x48', '0x9F', '0x7B', '0x64', '0x70', '0x9B', '0xF2', '0x49', '0xEB', '0x9F', '0x1C', '0xBC', '0xAC', '0x71', '0x40', '0x4B', '0xE3', '0xEE', '0x25', '0xB2', '0x40', '0xE7', '0x72', '0x99', '0x21', '0xAC', '0x1C', '0x6F', '0xE0', '0xCF', '0x16', '0x73', '0x44', '0xA1', '0x42', '0x7C', '0x62', '0xC8', '0x69', '0xAC', '0x74', '0x99', '0x21', '0x7A', '0xE0', '0x7F', '0x60', '0xBA', '0x25', '0x75', '0x40', '0x79', '0xF0', '0x3F', '0x60', '0x99', '0x21', '0x7A', '0x76']</v>
      </c>
      <c r="G2760" s="1" t="str">
        <f>TRIM(MID(A2760, FIND("Checksum:", A2760) + 9, FIND("(", A2760) - FIND("Checksum:", A2760) - 9))</f>
        <v>0x7AE0</v>
      </c>
      <c r="H2760" s="1" t="str">
        <f>TRIM(MID(A2760, FIND("(", A2760) + 1, FIND(")", A2760) - FIND("(", A2760) - 1))</f>
        <v>big</v>
      </c>
    </row>
    <row r="2761" spans="1:8" hidden="1" x14ac:dyDescent="0.25">
      <c r="A2761" t="s">
        <v>2759</v>
      </c>
      <c r="B2761" s="1" t="str">
        <f>TRIM(MID(A2761, FIND("Index:", A2761) + 6, FIND(",", A2761) - FIND("Index:", A2761) - 6))</f>
        <v>414709</v>
      </c>
      <c r="C2761" s="1" t="str">
        <f>TRIM(MID(A2761, FIND("Length:", A2761) + 7, FIND(",", A2761, FIND("Length:", A2761)) - FIND("Length:", A2761) - 7))</f>
        <v>131</v>
      </c>
      <c r="D2761" s="1">
        <f>COUNTIF(C:C,C2761)</f>
        <v>20</v>
      </c>
      <c r="E2761" s="1" t="str">
        <f t="shared" si="43"/>
        <v>0x5F</v>
      </c>
      <c r="F2761" s="2" t="str">
        <f>TRIM(MID(A2761, FIND("Message:", A2761) + 8, FIND("]", A2761) - FIND("Message:", A2761) - 7))</f>
        <v>['0x5F', '0x47', '0xA9', '0xCB', '0x7A', '0xE2', '0xC8', '0x44', '0x86', '0x60', '0x98', '0x21', '0x99', '0xD4', '0x5D', '0xE1', '0x99', '0x61', '0x61', '0x21', '0x69', '0xE7', '0xCA', '0x31', '0x99', '0x21', '0x8A', '0x62', '0x69', '0xE7', '0xCA', '0x40', '0xDF', '0xFD', '0x3F', '0xDB', '0x63', '0x48', '0x99', '0x21', '0xA7', '0xCB', '0x7A', '0xE0', '0x35', '0x64', '0xBF', '0x47', '0x77', '0xEF', '0xC8', '0x40', '0xDF', '0xBB', '0x65', '0xF5', '0x3F', '0x48', '0x99', '0x21', '0x7A', '0xE0', '0xF8', '0x66', '0xBF', '0x60', '0x79', '0x60', '0xBF', '0x48', '0xBA', '0x23', '0x67', '0x40', '0x79', '0xEF', '0xC8', '0x40', '0xDF', '0xCB', '0xC5', '0x68', '0x3F', '0x48', '0x99', '0x21', '0x1F', '0x46', '0x7A', '0x8A', '0x69', '0xE0', '0xBF', '0x60', '0x22', '0x40', '0x8A', '0xBF', '0x17', '0x6A', '0xAC', '0xF2', '0xAC', '0x1C', '0xA2', '0x7B', '0x2A', '0x1B', '0x6B', '0x47', '0xA9', '0x7B', '0x79', '0xF2', '0xC8', '0x53', '0x60', '0x6C', '0x99', '0x21', '0xAC', '0x1C', '0x6F', '0xE0', '0xCF', '0x10', '0x6D', '0x44', '0xA9', '0x1C', '0xA7']</v>
      </c>
      <c r="G2761" s="1" t="str">
        <f>TRIM(MID(A2761, FIND("Checksum:", A2761) + 9, FIND("(", A2761) - FIND("Checksum:", A2761) - 9))</f>
        <v>0x4279</v>
      </c>
      <c r="H2761" s="1" t="str">
        <f>TRIM(MID(A2761, FIND("(", A2761) + 1, FIND(")", A2761) - FIND("(", A2761) - 1))</f>
        <v>big</v>
      </c>
    </row>
    <row r="2762" spans="1:8" hidden="1" x14ac:dyDescent="0.25">
      <c r="A2762" t="s">
        <v>2760</v>
      </c>
      <c r="B2762" s="1" t="str">
        <f>TRIM(MID(A2762, FIND("Index:", A2762) + 6, FIND(",", A2762) - FIND("Index:", A2762) - 6))</f>
        <v>414722</v>
      </c>
      <c r="C2762" s="1" t="str">
        <f>TRIM(MID(A2762, FIND("Length:", A2762) + 7, FIND(",", A2762, FIND("Length:", A2762)) - FIND("Length:", A2762) - 7))</f>
        <v>215</v>
      </c>
      <c r="D2762" s="1">
        <f>COUNTIF(C:C,C2762)</f>
        <v>11</v>
      </c>
      <c r="E2762" s="1" t="str">
        <f t="shared" si="43"/>
        <v>0xD4</v>
      </c>
      <c r="F2762" s="2" t="str">
        <f>TRIM(MID(A2762, FIND("Message:", A2762) + 8, FIND("]", A2762) - FIND("Message:", A2762) - 7))</f>
        <v>['0xD4', '0x5D', '0xE1', '0x99', '0x61', '0x61', '0x21', '0x69', '0xE7', '0xCA', '0x31', '0x99', '0x21', '0x8A', '0x62', '0x69', '0xE7', '0xCA', '0x40', '0xDF', '0xFD', '0x3F', '0xDB', '0x63', '0x48', '0x99', '0x21', '0xA7', '0xCB', '0x7A', '0xE0', '0x35', '0x64', '0xBF', '0x47', '0x77', '0xEF', '0xC8', '0x40', '0xDF', '0xBB', '0x65', '0xF5', '0x3F', '0x48', '0x99', '0x21', '0x7A', '0xE0', '0xF8', '0x66', '0xBF', '0x60', '0x79', '0x60', '0xBF', '0x48', '0xBA', '0x23', '0x67', '0x40', '0x79', '0xEF', '0xC8', '0x40', '0xDF', '0xCB', '0xC5', '0x68', '0x3F', '0x48', '0x99', '0x21', '0x1F', '0x46', '0x7A', '0x8A', '0x69', '0xE0', '0xBF', '0x60', '0x22', '0x40', '0x8A', '0xBF', '0x17', '0x6A', '0xAC', '0xF2', '0xAC', '0x1C', '0xA2', '0x7B', '0x2A', '0x1B', '0x6B', '0x47', '0xA9', '0x7B', '0x79', '0xF2', '0xC8', '0x53', '0x60', '0x6C', '0x99', '0x21', '0xAC', '0x1C', '0x6F', '0xE0', '0xCF', '0x10', '0x6D', '0x44', '0xA9', '0x1C', '0xA7', '0x42', '0x79', '0xC2', '0x9D', '0x6E', '0xC8', '0x4B', '0xA9', '0x62', '0xA2', '0x7B', '0xAC', '0x59', '0x6F', '0x1C', '0x9A', '0x21', '0xB9', '0x48', '0x9F', '0x7B', '0x64', '0x70', '0x9B', '0xF2', '0x49', '0xEB', '0x9F', '0x1C', '0xBC', '0xAC', '0x71', '0x40', '0x4B', '0xE3', '0xEE', '0x25', '0xB2', '0x40', '0xE7', '0x72', '0x99', '0x21', '0xAC', '0x1C', '0x6F', '0xE0', '0xCF', '0x16', '0x73', '0x44', '0xA1', '0x42', '0x7C', '0x62', '0xC8', '0x69', '0xAC', '0x74', '0x99', '0x21', '0x7A', '0xE0', '0x7F', '0x60', '0xBA', '0x25', '0x75', '0x40', '0x79', '0xF0', '0x3F', '0x60', '0x99', '0x21', '0x7A', '0x76', '0x7A', '0xE0', '0x7F', '0x61', '0xBA', '0x3E', '0x79', '0x25', '0x77', '0xF0', '0x3F', '0x61', '0x99', '0x21', '0x7A', '0xE0', '0x1F', '0x78', '0x7F', '0x61']</v>
      </c>
      <c r="G2762" s="1" t="str">
        <f>TRIM(MID(A2762, FIND("Checksum:", A2762) + 9, FIND("(", A2762) - FIND("Checksum:", A2762) - 9))</f>
        <v>0x6AF7</v>
      </c>
      <c r="H2762" s="1" t="str">
        <f>TRIM(MID(A2762, FIND("(", A2762) + 1, FIND(")", A2762) - FIND("(", A2762) - 1))</f>
        <v>big</v>
      </c>
    </row>
    <row r="2763" spans="1:8" hidden="1" x14ac:dyDescent="0.25">
      <c r="A2763" t="s">
        <v>2761</v>
      </c>
      <c r="B2763" s="1" t="str">
        <f>TRIM(MID(A2763, FIND("Index:", A2763) + 6, FIND(",", A2763) - FIND("Index:", A2763) - 6))</f>
        <v>415020</v>
      </c>
      <c r="C2763" s="1" t="str">
        <f>TRIM(MID(A2763, FIND("Length:", A2763) + 7, FIND(",", A2763, FIND("Length:", A2763)) - FIND("Length:", A2763) - 7))</f>
        <v>45</v>
      </c>
      <c r="D2763" s="1">
        <f>COUNTIF(C:C,C2763)</f>
        <v>9</v>
      </c>
      <c r="E2763" s="1" t="str">
        <f t="shared" si="43"/>
        <v>0x48</v>
      </c>
      <c r="F2763" s="2" t="str">
        <f>TRIM(MID(A2763, FIND("Message:", A2763) + 8, FIND("]", A2763) - FIND("Message:", A2763) - 7))</f>
        <v>['0x48', '0xA3', '0x62', '0x2D', '0x42', '0x94', '0x21', '0x0F', '0x41', '0x7F', '0x8A', '0xDF', '0x32', '0x43', '0x42', '0x3F', '0x48', '0x3E', '0x3E', '0x3F', '0x47', '0x10', '0x44', '0x8E', '0x89', '0x9F', '0x4B', '0xC7', '0x3F', '0xC8', '0x17', '0x45', '0x49', '0xA3', '0x62', '0x24', '0x3F', '0x45', '0x3F', '0x7C', '0x46', '0x3F', '0x3E', '0x26', '0x3E']</v>
      </c>
      <c r="G2763" s="1" t="str">
        <f>TRIM(MID(A2763, FIND("Checksum:", A2763) + 9, FIND("(", A2763) - FIND("Checksum:", A2763) - 9))</f>
        <v>0x0F40</v>
      </c>
      <c r="H2763" s="1" t="str">
        <f>TRIM(MID(A2763, FIND("(", A2763) + 1, FIND(")", A2763) - FIND("(", A2763) - 1))</f>
        <v>big</v>
      </c>
    </row>
    <row r="2764" spans="1:8" hidden="1" x14ac:dyDescent="0.25">
      <c r="A2764" t="s">
        <v>2762</v>
      </c>
      <c r="B2764" s="1" t="str">
        <f>TRIM(MID(A2764, FIND("Index:", A2764) + 6, FIND(",", A2764) - FIND("Index:", A2764) - 6))</f>
        <v>415778</v>
      </c>
      <c r="C2764" s="1" t="str">
        <f>TRIM(MID(A2764, FIND("Length:", A2764) + 7, FIND(",", A2764, FIND("Length:", A2764)) - FIND("Length:", A2764) - 7))</f>
        <v>102</v>
      </c>
      <c r="D2764" s="1">
        <f>COUNTIF(C:C,C2764)</f>
        <v>8</v>
      </c>
      <c r="E2764" s="1" t="str">
        <f t="shared" si="43"/>
        <v>0xB4</v>
      </c>
      <c r="F2764" s="2" t="str">
        <f>TRIM(MID(A2764, FIND("Message:", A2764) + 8, FIND("]", A2764) - FIND("Message:", A2764) - 7))</f>
        <v>['0xB4', '0xBE', '0x41', '0x47', '0x59', '0xF4', '0xA3', '0x5B', '0x0F', '0x41', '0x26', '0x42', '0x7F', '0x8A', '0xDF', '0x42', '0x3F', '0x48', '0x3E', '0x34', '0x43', '0x3E', '0x3F', '0x47', '0x75', '0xCF', '0xDF', '0x41', '0x6E', '0x44', '0x3F', '0x48', '0xA7', '0x62', '0x91', '0x64', '0x61', '0x2D', '0x45', '0x67', '0xCA', '0x0E', '0xA0', '0x35', '0xA1', '0x35', '0x32', '0x46', '0xA7', '0x35', '0xAD', '0x35', '0x8E', '0x65', '0xBE', '0xB8', '0x47', '0x43', '0x3F', '0xAA', '0x3E', '0x42', '0x3E', '0x37', '0x6A', '0x48', '0x6E', '0xD3', '0xBE', '0x2B', '0x3F', '0x3F', '0x4D', '0x40', '0x49', '0xDB', '0x8E', '0x61', '0x1A', '0x04', '0x6E', '0x25', '0xC6', '0x4A', '0xAD', '0x32', '0x6E', '0x65', '0xA1', '0x22', '0x6E', '0x30', '0x4B', '0x55', '0xB1', '0x47', '0xA0', '0x92', '0xA4', '0x62', '0xD3', '0x4C']</v>
      </c>
      <c r="G2764" s="1" t="str">
        <f>TRIM(MID(A2764, FIND("Checksum:", A2764) + 9, FIND("(", A2764) - FIND("Checksum:", A2764) - 9))</f>
        <v>0x2943</v>
      </c>
      <c r="H2764" s="1" t="str">
        <f>TRIM(MID(A2764, FIND("(", A2764) + 1, FIND(")", A2764) - FIND("(", A2764) - 1))</f>
        <v>big</v>
      </c>
    </row>
    <row r="2765" spans="1:8" hidden="1" x14ac:dyDescent="0.25">
      <c r="A2765" t="s">
        <v>2763</v>
      </c>
      <c r="B2765" s="1" t="str">
        <f>TRIM(MID(A2765, FIND("Index:", A2765) + 6, FIND(",", A2765) - FIND("Index:", A2765) - 6))</f>
        <v>415778</v>
      </c>
      <c r="C2765" s="1" t="str">
        <f>TRIM(MID(A2765, FIND("Length:", A2765) + 7, FIND(",", A2765, FIND("Length:", A2765)) - FIND("Length:", A2765) - 7))</f>
        <v>133</v>
      </c>
      <c r="D2765" s="1">
        <f>COUNTIF(C:C,C2765)</f>
        <v>17</v>
      </c>
      <c r="E2765" s="1" t="str">
        <f t="shared" si="43"/>
        <v>0xB4</v>
      </c>
      <c r="F2765" s="2" t="str">
        <f>TRIM(MID(A2765, FIND("Message:", A2765) + 8, FIND("]", A2765) - FIND("Message:", A2765) - 7))</f>
        <v>['0xB4', '0xBE', '0x41', '0x47', '0x59', '0xF4', '0xA3', '0x5B', '0x0F', '0x41', '0x26', '0x42', '0x7F', '0x8A', '0xDF', '0x42', '0x3F', '0x48', '0x3E', '0x34', '0x43', '0x3E', '0x3F', '0x47', '0x75', '0xCF', '0xDF', '0x41', '0x6E', '0x44', '0x3F', '0x48', '0xA7', '0x62', '0x91', '0x64', '0x61', '0x2D', '0x45', '0x67', '0xCA', '0x0E', '0xA0', '0x35', '0xA1', '0x35', '0x32', '0x46', '0xA7', '0x35', '0xAD', '0x35', '0x8E', '0x65', '0xBE', '0xB8', '0x47', '0x43', '0x3F', '0xAA', '0x3E', '0x42', '0x3E', '0x37', '0x6A', '0x48', '0x6E', '0xD3', '0xBE', '0x2B', '0x3F', '0x3F', '0x4D', '0x40', '0x49', '0xDB', '0x8E', '0x61', '0x1A', '0x04', '0x6E', '0x25', '0xC6', '0x4A', '0xAD', '0x32', '0x6E', '0x65', '0xA1', '0x22', '0x6E', '0x30', '0x4B', '0x55', '0xB1', '0x47', '0xA0', '0x92', '0xA4', '0x62', '0xD3', '0x4C', '0x29', '0x43', '0x61', '0xDF', '0xA3', '0x8B', '0x83', '0xAC', '0x4D', '0xBF', '0x0F', '0xFD', '0x49', '0x8B', '0x1F', '0x47', '0x55', '0x4E', '0xA9', '0xEB', '0x69', '0xFA', '0x51', '0xE0', '0xBF', '0x3A', '0x4F', '0x67', '0x1F', '0x5F', '0x29']</v>
      </c>
      <c r="G2765" s="1" t="str">
        <f>TRIM(MID(A2765, FIND("Checksum:", A2765) + 9, FIND("(", A2765) - FIND("Checksum:", A2765) - 9))</f>
        <v>0x37BF</v>
      </c>
      <c r="H2765" s="1" t="str">
        <f>TRIM(MID(A2765, FIND("(", A2765) + 1, FIND(")", A2765) - FIND("(", A2765) - 1))</f>
        <v>big</v>
      </c>
    </row>
    <row r="2766" spans="1:8" hidden="1" x14ac:dyDescent="0.25">
      <c r="A2766" t="s">
        <v>2764</v>
      </c>
      <c r="B2766" s="1" t="str">
        <f>TRIM(MID(A2766, FIND("Index:", A2766) + 6, FIND(",", A2766) - FIND("Index:", A2766) - 6))</f>
        <v>415791</v>
      </c>
      <c r="C2766" s="1" t="str">
        <f>TRIM(MID(A2766, FIND("Length:", A2766) + 7, FIND(",", A2766, FIND("Length:", A2766)) - FIND("Length:", A2766) - 7))</f>
        <v>65</v>
      </c>
      <c r="D2766" s="1">
        <f>COUNTIF(C:C,C2766)</f>
        <v>6</v>
      </c>
      <c r="E2766" s="1" t="str">
        <f t="shared" si="43"/>
        <v>0x8A</v>
      </c>
      <c r="F2766" s="2" t="str">
        <f>TRIM(MID(A2766, FIND("Message:", A2766) + 8, FIND("]", A2766) - FIND("Message:", A2766) - 7))</f>
        <v>['0x8A', '0xDF', '0x42', '0x3F', '0x48', '0x3E', '0x34', '0x43', '0x3E', '0x3F', '0x47', '0x75', '0xCF', '0xDF', '0x41', '0x6E', '0x44', '0x3F', '0x48', '0xA7', '0x62', '0x91', '0x64', '0x61', '0x2D', '0x45', '0x67', '0xCA', '0x0E', '0xA0', '0x35', '0xA1', '0x35', '0x32', '0x46', '0xA7', '0x35', '0xAD', '0x35', '0x8E', '0x65', '0xBE', '0xB8', '0x47', '0x43', '0x3F', '0xAA', '0x3E', '0x42', '0x3E', '0x37', '0x6A', '0x48', '0x6E', '0xD3', '0xBE', '0x2B', '0x3F', '0x3F', '0x4D', '0x40', '0x49', '0xDB', '0x8E', '0x61']</v>
      </c>
      <c r="G2766" s="1" t="str">
        <f>TRIM(MID(A2766, FIND("Checksum:", A2766) + 9, FIND("(", A2766) - FIND("Checksum:", A2766) - 9))</f>
        <v>0x1A04</v>
      </c>
      <c r="H2766" s="1" t="str">
        <f>TRIM(MID(A2766, FIND("(", A2766) + 1, FIND(")", A2766) - FIND("(", A2766) - 1))</f>
        <v>big</v>
      </c>
    </row>
    <row r="2767" spans="1:8" hidden="1" x14ac:dyDescent="0.25">
      <c r="A2767" t="s">
        <v>2765</v>
      </c>
      <c r="B2767" s="1" t="str">
        <f>TRIM(MID(A2767, FIND("Index:", A2767) + 6, FIND(",", A2767) - FIND("Index:", A2767) - 6))</f>
        <v>415891</v>
      </c>
      <c r="C2767" s="1" t="str">
        <f>TRIM(MID(A2767, FIND("Length:", A2767) + 7, FIND(",", A2767, FIND("Length:", A2767)) - FIND("Length:", A2767) - 7))</f>
        <v>63</v>
      </c>
      <c r="D2767" s="1">
        <f>COUNTIF(C:C,C2767)</f>
        <v>9</v>
      </c>
      <c r="E2767" s="1" t="str">
        <f t="shared" si="43"/>
        <v>0xFD</v>
      </c>
      <c r="F2767" s="2" t="str">
        <f>TRIM(MID(A2767, FIND("Message:", A2767) + 8, FIND("]", A2767) - FIND("Message:", A2767) - 7))</f>
        <v>['0xFD', '0x49', '0x8B', '0x1F', '0x47', '0x55', '0x4E', '0xA9', '0xEB', '0x69', '0xFA', '0x51', '0xE0', '0xBF', '0x3A', '0x4F', '0x67', '0x1F', '0x5F', '0x29', '0x37', '0xBF', '0x68', '0xBD', '0x50', '0x6F', '0x50', '0xCF', '0x44', '0x9F', '0x4B', '0xBF', '0xCE', '0x51', '0x69', '0x6F', '0x50', '0xCF', '0x44', '0x7F', '0xEB', '0xF9', '0x52', '0x9F', '0x4B', '0xBF', '0x6A', '0x6F', '0x50', '0xCF', '0xF6', '0x53', '0x44', '0xAF', '0x3E', '0xA9', '0x42', '0x1F', '0x46', '0xD6', '0x54', '0x89', '0xD3']</v>
      </c>
      <c r="G2767" s="1" t="str">
        <f>TRIM(MID(A2767, FIND("Checksum:", A2767) + 9, FIND("(", A2767) - FIND("Checksum:", A2767) - 9))</f>
        <v>0x1F3E</v>
      </c>
      <c r="H2767" s="1" t="str">
        <f>TRIM(MID(A2767, FIND("(", A2767) + 1, FIND(")", A2767) - FIND("(", A2767) - 1))</f>
        <v>big</v>
      </c>
    </row>
    <row r="2768" spans="1:8" hidden="1" x14ac:dyDescent="0.25">
      <c r="A2768" t="s">
        <v>2766</v>
      </c>
      <c r="B2768" s="1" t="str">
        <f>TRIM(MID(A2768, FIND("Index:", A2768) + 6, FIND(",", A2768) - FIND("Index:", A2768) - 6))</f>
        <v>416396</v>
      </c>
      <c r="C2768" s="1" t="str">
        <f>TRIM(MID(A2768, FIND("Length:", A2768) + 7, FIND(",", A2768, FIND("Length:", A2768)) - FIND("Length:", A2768) - 7))</f>
        <v>145</v>
      </c>
      <c r="D2768" s="1">
        <f>COUNTIF(C:C,C2768)</f>
        <v>28</v>
      </c>
      <c r="E2768" s="1" t="str">
        <f t="shared" si="43"/>
        <v>0xA0</v>
      </c>
      <c r="F2768" s="2" t="str">
        <f>TRIM(MID(A2768, FIND("Message:", A2768) + 8, FIND("]", A2768) - FIND("Message:", A2768) - 7))</f>
        <v>['0xA0', '0x35', '0xA1', '0x35', '0xE8', '0x46', '0x8E', '0x65', '0x89', '0x6A', '0x3F', '0x48', '0xBE', '0x74', '0x47', '0x2B', '0x3F', '0x3F', '0x4D', '0xDB', '0x8E', '0x61', '0x0A', '0x48', '0xA3', '0x8B', '0x6E', '0x25', '0x83', '0xBF', '0x0F', '0x5D', '0x49', '0x94', '0xAD', '0x32', '0x6E', '0xC5', '0x4A', '0x40', '0x7C', '0x4A', '0x5B', '0x2B', '0x6E', '0x65', '0xA1', '0x22', '0x6E', '0xD6', '0x4B', '0x55', '0xB1', '0x47', '0xA0', '0x92', '0xA4', '0x62', '0xD3', '0x4C', '0x29', '0x43', '0x61', '0xDF', '0x79', '0x50', '0xBF', '0x83', '0x4D', '0x47', '0x69', '0xFA', '0x51', '0xE0', '0x97', '0x60', '0x23', '0x4E', '0x49', '0x8B', '0x1F', '0x47', '0xA9', '0xEB', '0x87', '0xA6', '0x4F', '0x57', '0x67', '0xEA', '0x29', '0x37', '0x51', '0xC0', '0x6B', '0x50', '0xBF', '0x67', '0x1F', '0x4F', '0xBF', '0x68', '0x6F', '0x7D', '0x51', '0x50', '0xCF', '0x44', '0x9F', '0x4B', '0xBF', '0x69', '0xC9', '0x52', '0x6F', '0x50', '0xCF', '0x44', '0x7F', '0xEB', '0x9F', '0x31', '0x53', '0x4B', '0xBF', '0x6A', '0x6F', '0x50', '0xCF', '0x44', '0x9C', '0x54', '0xAF', '0x3E', '0xA9', '0x42', '0x1F', '0x46', '0x89', '0x1D', '0x55', '0xD3', '0x1F', '0x3E', '0xB9']</v>
      </c>
      <c r="G2768" s="1" t="str">
        <f>TRIM(MID(A2768, FIND("Checksum:", A2768) + 9, FIND("(", A2768) - FIND("Checksum:", A2768) - 9))</f>
        <v>0x4071</v>
      </c>
      <c r="H2768" s="1" t="str">
        <f>TRIM(MID(A2768, FIND("(", A2768) + 1, FIND(")", A2768) - FIND("(", A2768) - 1))</f>
        <v>big</v>
      </c>
    </row>
    <row r="2769" spans="1:8" hidden="1" x14ac:dyDescent="0.25">
      <c r="A2769" t="s">
        <v>2767</v>
      </c>
      <c r="B2769" s="1" t="str">
        <f>TRIM(MID(A2769, FIND("Index:", A2769) + 6, FIND(",", A2769) - FIND("Index:", A2769) - 6))</f>
        <v>416985</v>
      </c>
      <c r="C2769" s="1" t="str">
        <f>TRIM(MID(A2769, FIND("Length:", A2769) + 7, FIND(",", A2769, FIND("Length:", A2769)) - FIND("Length:", A2769) - 7))</f>
        <v>176</v>
      </c>
      <c r="D2769" s="1">
        <f>COUNTIF(C:C,C2769)</f>
        <v>9</v>
      </c>
      <c r="E2769" s="1" t="str">
        <f t="shared" si="43"/>
        <v>0x52</v>
      </c>
      <c r="F2769" s="2" t="str">
        <f>TRIM(MID(A2769, FIND("Message:", A2769) + 8, FIND("]", A2769) - FIND("Message:", A2769) - 7))</f>
        <v>['0x52', '0x47', '0x4B', '0xBF', '0xC9', '0x6F', '0x60', '0xCF', '0x44', '0xFF', '0x48', '0x7F', '0xEB', '0x9F', '0x4B', '0x4A', '0x3F', '0x3F', '0x67', '0x49', '0x2F', '0xBF', '0xCA', '0x79', '0x60', '0x7F', '0x60', '0xBC', '0x4A', '0x1F', '0x3E', '0xB9', '0x40', '0x77', '0xE0', '0x3F', '0x39', '0x4B', '0x4B', '0xBF', '0xCC', '0x79', '0x60', '0xBF', '0x45', '0x01', '0x4C', '0x79', '0xF2', '0xC8', '0x40', '0xDF', '0x41', '0x2C', '0x0F', '0x4D', '0x3F', '0x7C', '0x60', '0xBF', '0x46', '0xA7', '0x22', '0x39', '0x4E', '0x19', '0xDB', '0xB7', '0x47', '0x77', '0x10', '0x3F', '0x09', '0x4F', '0x4D', '0xA4', '0xC2', '0xC3', '0x65', '0xBF', '0xCE', '0xBB', '0x50', '0xC3', '0x64', '0x77', '0x40', '0x3F', '0x4F', '0xA0', '0x5F', '0x51', '0x5B', '0x3F', '0x3F', '0x4D', '0xDB', '0xA3', '0x5B', '0x53', '0x52', '0x83', '0xBF', '0x79', '0x8B', '0x00', '0x00', '0x00', '0x9A', '0xF0', '0x85', '0x06', '0xFF', '0xFF', '0xFF', '0xFF', '0xFF', '0x7C', '0x85', '0x04', '0x09', '0x00', '0xEE', '0xE3', '0x00', '0x08', '0x6D', '0x40', '0x68', '0x00', '0x73', '0xE0', '0xBF', '0x40', '0x19', '0x16', '0x41', '0xCE', '0x89', '0x8A', '0xA0', '0x35', '0x9F', '0x4E', '0xE7', '0x42', '0xA1', '0x35', '0xA7', '0x35', '0xA8', '0x35', '0xAD', '0x81', '0x43', '0x35', '0x8E', '0x65', '0xBE', '0x53', '0x3F', '0xAA', '0x68', '0x44', '0xBE', '0x2B', '0x4A', '0x40', '0x5B', '0x2B', '0x8E', '0xCD', '0x45', '0x61', '0x3F', '0x3F']</v>
      </c>
      <c r="G2769" s="1" t="str">
        <f>TRIM(MID(A2769, FIND("Checksum:", A2769) + 9, FIND("(", A2769) - FIND("Checksum:", A2769) - 9))</f>
        <v>0x4DDB</v>
      </c>
      <c r="H2769" s="1" t="str">
        <f>TRIM(MID(A2769, FIND("(", A2769) + 1, FIND(")", A2769) - FIND("(", A2769) - 1))</f>
        <v>big</v>
      </c>
    </row>
    <row r="2770" spans="1:8" hidden="1" x14ac:dyDescent="0.25">
      <c r="A2770" t="s">
        <v>2768</v>
      </c>
      <c r="B2770" s="1" t="str">
        <f>TRIM(MID(A2770, FIND("Index:", A2770) + 6, FIND(",", A2770) - FIND("Index:", A2770) - 6))</f>
        <v>417148</v>
      </c>
      <c r="C2770" s="1" t="str">
        <f>TRIM(MID(A2770, FIND("Length:", A2770) + 7, FIND(",", A2770, FIND("Length:", A2770)) - FIND("Length:", A2770) - 7))</f>
        <v>163</v>
      </c>
      <c r="D2770" s="1">
        <f>COUNTIF(C:C,C2770)</f>
        <v>17</v>
      </c>
      <c r="E2770" s="1" t="str">
        <f t="shared" si="43"/>
        <v>0x44</v>
      </c>
      <c r="F2770" s="2" t="str">
        <f>TRIM(MID(A2770, FIND("Message:", A2770) + 8, FIND("]", A2770) - FIND("Message:", A2770) - 7))</f>
        <v>['0x44', '0xBE', '0x2B', '0x4A', '0x40', '0x5B', '0x2B', '0x8E', '0xCD', '0x45', '0x61', '0x3F', '0x3F', '0x4D', '0xDB', '0x6E', '0x25', '0xE1', '0x46', '0xAD', '0x32', '0x6E', '0xD5', '0x6E', '0xC5', '0xA7', '0x46', '0x47', '0x22', '0x6E', '0x65', '0xB7', '0x47', '0x6E', '0x55', '0xFF', '0x48', '0xA1', '0x92', '0xA0', '0x82', '0x29', '0x43', '0xA0', '0xAC', '0x49', '0x5B', '0x67', '0xDF', '0xA3', '0x5B', '0x79', '0x60', '0xC4', '0x4A', '0xBF', '0x47', '0x83', '0xBF', '0x69', '0xFA', '0x0F', '0x08', '0x4B', '0xC1', '0x57', '0xE0', '0x4A', '0x3F', '0x3F', '0x2F', '0x3D', '0x4C', '0x98', '0xC0', '0x49', '0x8B', '0x1F', '0x47', '0xA9', '0x8A', '0x4D', '0xEB', '0x88', '0x57', '0x68', '0xEA', '0x57', '0xD0', '0x94', '0x4E', '0xBF', '0xC7', '0x1F', '0x3E', '0xBF', '0xC8', '0xBF', '0x7B', '0x4F', '0xC9', '0xBF', '0xCA', '0xBF', '0xCB', '0xBF', '0xCC', '0xBB', '0x50', '0x79', '0x60', '0xBF', '0x45', '0x79', '0xF2', '0xC8', '0x64', '0x51', '0x40', '0xDF', '0x41', '0x2C', '0x3F', '0x7C', '0x60', '0xFA', '0x52', '0xBF', '0x46', '0xA7', '0x22', '0x19', '0xB3', '0xB7', '0xA6', '0x53', '0x47', '0x77', '0x10', '0x3F', '0x4D', '0xA4', '0xC2', '0x16', '0x54', '0xC3', '0x65', '0xBF', '0xCE', '0xC3', '0x64', '0x77', '0xAB', '0x55', '0x40', '0x3F', '0x4F', '0xA0', '0x5B', '0x3F', '0x3F', '0x9E', '0x56']</v>
      </c>
      <c r="G2770" s="1" t="str">
        <f>TRIM(MID(A2770, FIND("Checksum:", A2770) + 9, FIND("(", A2770) - FIND("Checksum:", A2770) - 9))</f>
        <v>0x4DDB</v>
      </c>
      <c r="H2770" s="1" t="str">
        <f>TRIM(MID(A2770, FIND("(", A2770) + 1, FIND(")", A2770) - FIND("(", A2770) - 1))</f>
        <v>big</v>
      </c>
    </row>
    <row r="2771" spans="1:8" hidden="1" x14ac:dyDescent="0.25">
      <c r="A2771" t="s">
        <v>2769</v>
      </c>
      <c r="B2771" s="1" t="str">
        <f>TRIM(MID(A2771, FIND("Index:", A2771) + 6, FIND(",", A2771) - FIND("Index:", A2771) - 6))</f>
        <v>417207</v>
      </c>
      <c r="C2771" s="1" t="str">
        <f>TRIM(MID(A2771, FIND("Length:", A2771) + 7, FIND(",", A2771, FIND("Length:", A2771)) - FIND("Length:", A2771) - 7))</f>
        <v>189</v>
      </c>
      <c r="D2771" s="1">
        <f>COUNTIF(C:C,C2771)</f>
        <v>15</v>
      </c>
      <c r="E2771" s="1" t="str">
        <f t="shared" si="43"/>
        <v>0x69</v>
      </c>
      <c r="F2771" s="2" t="str">
        <f>TRIM(MID(A2771, FIND("Message:", A2771) + 8, FIND("]", A2771) - FIND("Message:", A2771) - 7))</f>
        <v>['0x69', '0xFA', '0x0F', '0x08', '0x4B', '0xC1', '0x57', '0xE0', '0x4A', '0x3F', '0x3F', '0x2F', '0x3D', '0x4C', '0x98', '0xC0', '0x49', '0x8B', '0x1F', '0x47', '0xA9', '0x8A', '0x4D', '0xEB', '0x88', '0x57', '0x68', '0xEA', '0x57', '0xD0', '0x94', '0x4E', '0xBF', '0xC7', '0x1F', '0x3E', '0xBF', '0xC8', '0xBF', '0x7B', '0x4F', '0xC9', '0xBF', '0xCA', '0xBF', '0xCB', '0xBF', '0xCC', '0xBB', '0x50', '0x79', '0x60', '0xBF', '0x45', '0x79', '0xF2', '0xC8', '0x64', '0x51', '0x40', '0xDF', '0x41', '0x2C', '0x3F', '0x7C', '0x60', '0xFA', '0x52', '0xBF', '0x46', '0xA7', '0x22', '0x19', '0xB3', '0xB7', '0xA6', '0x53', '0x47', '0x77', '0x10', '0x3F', '0x4D', '0xA4', '0xC2', '0x16', '0x54', '0xC3', '0x65', '0xBF', '0xCE', '0xC3', '0x64', '0x77', '0xAB', '0x55', '0x40', '0x3F', '0x4F', '0xA0', '0x5B', '0x3F', '0x3F', '0x9E', '0x56', '0x4D', '0xDB', '0xA3', '0x5B', '0x83', '0xBF', '0x79', '0x3B', '0x57', '0x8B', '0x73', '0xE0', '0xBF', '0x40', '0x19', '0xA6', '0xF6', '0x58', '0x89', '0x8A', '0xA0', '0x35', '0x9F', '0x4E', '0xA1', '0xD1', '0x59', '0x35', '0xA7', '0x35', '0xA8', '0x35', '0xAD', '0x35', '0x2C', '0x5A', '0x8E', '0x65', '0xBE', '0x53', '0x3F', '0xAA', '0x8E', '0xD8', '0x5B', '0x61', '0x6E', '0x65', '0x6E', '0x55', '0x21', '0x3F', '0xB4', '0x5C', '0x1A', '0xA0', '0xA9', '0xEF', '0x69', '0xE7', '0xC8', '0xCA', '0x5D', '0x52', '0xA0', '0x8B', '0x29', '0x40', '0x70', '0xE2', '0x98', '0x5E', '0xC8', '0x4E', '0x3F', '0x3F', '0x4D', '0xDB', '0x19', '0x36', '0x5F', '0x9E', '0x80', '0xBF', '0x79']</v>
      </c>
      <c r="G2771" s="1" t="str">
        <f>TRIM(MID(A2771, FIND("Checksum:", A2771) + 9, FIND("(", A2771) - FIND("Checksum:", A2771) - 9))</f>
        <v>0x5B7A</v>
      </c>
      <c r="H2771" s="1" t="str">
        <f>TRIM(MID(A2771, FIND("(", A2771) + 1, FIND(")", A2771) - FIND("(", A2771) - 1))</f>
        <v>big</v>
      </c>
    </row>
    <row r="2772" spans="1:8" hidden="1" x14ac:dyDescent="0.25">
      <c r="A2772" t="s">
        <v>2770</v>
      </c>
      <c r="B2772" s="1" t="str">
        <f>TRIM(MID(A2772, FIND("Index:", A2772) + 6, FIND(",", A2772) - FIND("Index:", A2772) - 6))</f>
        <v>417257</v>
      </c>
      <c r="C2772" s="1" t="str">
        <f>TRIM(MID(A2772, FIND("Length:", A2772) + 7, FIND(",", A2772, FIND("Length:", A2772)) - FIND("Length:", A2772) - 7))</f>
        <v>154</v>
      </c>
      <c r="D2772" s="1">
        <f>COUNTIF(C:C,C2772)</f>
        <v>14</v>
      </c>
      <c r="E2772" s="1" t="str">
        <f t="shared" si="43"/>
        <v>0x79</v>
      </c>
      <c r="F2772" s="2" t="str">
        <f>TRIM(MID(A2772, FIND("Message:", A2772) + 8, FIND("]", A2772) - FIND("Message:", A2772) - 7))</f>
        <v>['0x79', '0x60', '0xBF', '0x45', '0x79', '0xF2', '0xC8', '0x64', '0x51', '0x40', '0xDF', '0x41', '0x2C', '0x3F', '0x7C', '0x60', '0xFA', '0x52', '0xBF', '0x46', '0xA7', '0x22', '0x19', '0xB3', '0xB7', '0xA6', '0x53', '0x47', '0x77', '0x10', '0x3F', '0x4D', '0xA4', '0xC2', '0x16', '0x54', '0xC3', '0x65', '0xBF', '0xCE', '0xC3', '0x64', '0x77', '0xAB', '0x55', '0x40', '0x3F', '0x4F', '0xA0', '0x5B', '0x3F', '0x3F', '0x9E', '0x56', '0x4D', '0xDB', '0xA3', '0x5B', '0x83', '0xBF', '0x79', '0x3B', '0x57', '0x8B', '0x73', '0xE0', '0xBF', '0x40', '0x19', '0xA6', '0xF6', '0x58', '0x89', '0x8A', '0xA0', '0x35', '0x9F', '0x4E', '0xA1', '0xD1', '0x59', '0x35', '0xA7', '0x35', '0xA8', '0x35', '0xAD', '0x35', '0x2C', '0x5A', '0x8E', '0x65', '0xBE', '0x53', '0x3F', '0xAA', '0x8E', '0xD8', '0x5B', '0x61', '0x6E', '0x65', '0x6E', '0x55', '0x21', '0x3F', '0xB4', '0x5C', '0x1A', '0xA0', '0xA9', '0xEF', '0x69', '0xE7', '0xC8', '0xCA', '0x5D', '0x52', '0xA0', '0x8B', '0x29', '0x40', '0x70', '0xE2', '0x98', '0x5E', '0xC8', '0x4E', '0x3F', '0x3F', '0x4D', '0xDB', '0x19', '0x36', '0x5F', '0x9E', '0x80', '0xBF', '0x79', '0x5B', '0x7A', '0xE0', '0x6E', '0x60', '0xBF', '0x42', '0xC6', '0xF7', '0xCA', '0x45', '0x11', '0x42', '0x61', '0x9A']</v>
      </c>
      <c r="G2772" s="1" t="str">
        <f>TRIM(MID(A2772, FIND("Checksum:", A2772) + 9, FIND("(", A2772) - FIND("Checksum:", A2772) - 9))</f>
        <v>0x493F</v>
      </c>
      <c r="H2772" s="1" t="str">
        <f>TRIM(MID(A2772, FIND("(", A2772) + 1, FIND(")", A2772) - FIND("(", A2772) - 1))</f>
        <v>big</v>
      </c>
    </row>
    <row r="2773" spans="1:8" hidden="1" x14ac:dyDescent="0.25">
      <c r="A2773" t="s">
        <v>2771</v>
      </c>
      <c r="B2773" s="1" t="str">
        <f>TRIM(MID(A2773, FIND("Index:", A2773) + 6, FIND(",", A2773) - FIND("Index:", A2773) - 6))</f>
        <v>417650</v>
      </c>
      <c r="C2773" s="1" t="str">
        <f>TRIM(MID(A2773, FIND("Length:", A2773) + 7, FIND(",", A2773, FIND("Length:", A2773)) - FIND("Length:", A2773) - 7))</f>
        <v>173</v>
      </c>
      <c r="D2773" s="1">
        <f>COUNTIF(C:C,C2773)</f>
        <v>16</v>
      </c>
      <c r="E2773" s="1" t="str">
        <f t="shared" si="43"/>
        <v>0x1B</v>
      </c>
      <c r="F2773" s="2" t="str">
        <f>TRIM(MID(A2773, FIND("Message:", A2773) + 8, FIND("]", A2773) - FIND("Message:", A2773) - 7))</f>
        <v>['0x1B', '0xC5', '0x7C', '0x3F', '0xBF', '0x52', '0x9D', '0x4C', '0xE3', '0x3F', '0xDA', '0x7D', '0xAA', '0x8E', '0x61', '0x19', '0x68', '0x6E', '0xC5', '0xCD', '0x7E', '0x3F', '0x3F', '0x4D', '0xDB', '0x6E', '0x65', '0x6E', '0x68', '0x7F', '0x55', '0xA0', '0x82', '0xA1', '0x5B', '0x81', '0xBF', '0x36', '0x40', '0x79', '0x6B', '0x79', '0xB8', '0xFD', '0xCB', '0xC8', '0xE9', '0x41', '0x65', '0x19', '0x62', '0x79', '0x6B', '0x7A', '0xE0', '0x62', '0x42', '0xBF', '0x42', '0xC6', '0xFB', '0xC8', '0x5F', '0x0F', '0x3E', '0x43', '0x5F', '0xA7', '0x5B', '0x49', '0x6B', '0x3F', '0xBF', '0x59', '0x44', '0x52', '0x9D', '0xA9', '0xEB', '0x4A', '0xCB', '0xAA', '0x8A', '0x45', '0xFB', '0x7A', '0xDF', '0xC8', '0x55', '0xA1', '0x5B', '0xB6', '0x46', '0x3F', '0x3F', '0x4D', '0xDB', '0x81', '0xBF', '0x0F', '0x3E', '0x47', '0x58', '0x49', '0x6B', '0x0F', '0x56', '0xA9', '0xEB', '0x4F', '0x48', '0x4A', '0xCB', '0xAA', '0xFB', '0x7A', '0xDF', '0xC8', '0x28', '0x49', '0x49', '0x0F', '0x54', '0xA0', '0x5B', '0x49', '0x6B', '0xA6', '0x4A', '0x0F', '0x51', '0x24', '0x40', '0x40', '0xE3', '0x19', '0x4C', '0x4B', '0x50', '0x79', '0x5B', '0xA3', '0xE2', '0x19', '0x4D', '0x5D', '0x4C', '0x89', '0x8A', '0xA0', '0x35', '0xA1', '0x35', '0xA7', '0xB4', '0x4D', '0x35', '0x8E', '0x65', '0x3F', '0xAA', '0x8E', '0x61', '0x50', '0x4E', '0x19', '0x4B', '0xA3', '0x8B', '0x3F', '0x3F', '0x4D', '0xAD']</v>
      </c>
      <c r="G2773" s="1" t="str">
        <f>TRIM(MID(A2773, FIND("Checksum:", A2773) + 9, FIND("(", A2773) - FIND("Checksum:", A2773) - 9))</f>
        <v>0x4FDB</v>
      </c>
      <c r="H2773" s="1" t="str">
        <f>TRIM(MID(A2773, FIND("(", A2773) + 1, FIND(")", A2773) - FIND("(", A2773) - 1))</f>
        <v>big</v>
      </c>
    </row>
    <row r="2774" spans="1:8" hidden="1" x14ac:dyDescent="0.25">
      <c r="A2774" t="s">
        <v>2772</v>
      </c>
      <c r="B2774" s="1" t="str">
        <f>TRIM(MID(A2774, FIND("Index:", A2774) + 6, FIND(",", A2774) - FIND("Index:", A2774) - 6))</f>
        <v>417746</v>
      </c>
      <c r="C2774" s="1" t="str">
        <f>TRIM(MID(A2774, FIND("Length:", A2774) + 7, FIND(",", A2774, FIND("Length:", A2774)) - FIND("Length:", A2774) - 7))</f>
        <v>143</v>
      </c>
      <c r="D2774" s="1">
        <f>COUNTIF(C:C,C2774)</f>
        <v>34</v>
      </c>
      <c r="E2774" s="1" t="str">
        <f t="shared" si="43"/>
        <v>0xDB</v>
      </c>
      <c r="F2774" s="2" t="str">
        <f>TRIM(MID(A2774, FIND("Message:", A2774) + 8, FIND("]", A2774) - FIND("Message:", A2774) - 7))</f>
        <v>['0xDB', '0x81', '0xBF', '0x0F', '0x3E', '0x47', '0x58', '0x49', '0x6B', '0x0F', '0x56', '0xA9', '0xEB', '0x4F', '0x48', '0x4A', '0xCB', '0xAA', '0xFB', '0x7A', '0xDF', '0xC8', '0x28', '0x49', '0x49', '0x0F', '0x54', '0xA0', '0x5B', '0x49', '0x6B', '0xA6', '0x4A', '0x0F', '0x51', '0x24', '0x40', '0x40', '0xE3', '0x19', '0x4C', '0x4B', '0x50', '0x79', '0x5B', '0xA3', '0xE2', '0x19', '0x4D', '0x5D', '0x4C', '0x89', '0x8A', '0xA0', '0x35', '0xA1', '0x35', '0xA7', '0xB4', '0x4D', '0x35', '0x8E', '0x65', '0x3F', '0xAA', '0x8E', '0x61', '0x50', '0x4E', '0x19', '0x4B', '0xA3', '0x8B', '0x3F', '0x3F', '0x4D', '0xAD', '0x4F', '0xDB', '0x83', '0xBF', '0x79', '0x8B', '0x7A', '0xE0', '0xCE', '0x50', '0xBF', '0x42', '0xC6', '0xFB', '0xCA', '0x41', '0x2C', '0x4D', '0x51', '0x40', '0xDF', '0x41', '0x9F', '0x12', '0x2C', '0x3F', '0xCF', '0x52', '0x9F', '0x12', '0x8E', '0x65', '0x3F', '0xAA', '0x3E', '0x20', '0x53', '0x3E', '0x3F', '0x47', '0xB3', '0xDB', '0x3E', '0x37', '0x1D', '0x54', '0x6E', '0xCF', '0x3F', '0x44', '0xA9', '0xE3', '0x3E', '0xE1', '0x55', '0x37', '0x58', '0xC6', '0x3E', '0x37', '0x6E', '0xD3', '0x63', '0x56', '0x3F', '0xAA']</v>
      </c>
      <c r="G2774" s="1" t="str">
        <f>TRIM(MID(A2774, FIND("Checksum:", A2774) + 9, FIND("(", A2774) - FIND("Checksum:", A2774) - 9))</f>
        <v>0x3E3E</v>
      </c>
      <c r="H2774" s="1" t="str">
        <f>TRIM(MID(A2774, FIND("(", A2774) + 1, FIND(")", A2774) - FIND("(", A2774) - 1))</f>
        <v>big</v>
      </c>
    </row>
    <row r="2775" spans="1:8" hidden="1" x14ac:dyDescent="0.25">
      <c r="A2775" t="s">
        <v>2773</v>
      </c>
      <c r="B2775" s="1" t="str">
        <f>TRIM(MID(A2775, FIND("Index:", A2775) + 6, FIND(",", A2775) - FIND("Index:", A2775) - 6))</f>
        <v>417995</v>
      </c>
      <c r="C2775" s="1" t="str">
        <f>TRIM(MID(A2775, FIND("Length:", A2775) + 7, FIND(",", A2775, FIND("Length:", A2775)) - FIND("Length:", A2775) - 7))</f>
        <v>137</v>
      </c>
      <c r="D2775" s="1">
        <f>COUNTIF(C:C,C2775)</f>
        <v>26</v>
      </c>
      <c r="E2775" s="1" t="str">
        <f t="shared" si="43"/>
        <v>0x99</v>
      </c>
      <c r="F2775" s="2" t="str">
        <f>TRIM(MID(A2775, FIND("Message:", A2775) + 8, FIND("]", A2775) - FIND("Message:", A2775) - 7))</f>
        <v>['0x99', '0x21', '0x9A', '0xE2', '0xBF', '0xF0', '0x99', '0xE4', '0x63', '0x21', '0x9A', '0xE2', '0xBF', '0xF1', '0x99', '0x21', '0x6E', '0x64', '0x9A', '0xE2', '0xBF', '0xF2', '0x99', '0x21', '0x9A', '0xE9', '0x65', '0xE2', '0xA9', '0x5B', '0xBF', '0xF3', '0x9A', '0x21', '0xBC', '0x66', '0x9B', '0xF2', '0x7B', '0xE0', '0x3F', '0x44', '0xA9', '0x7E', '0x67', '0x52', '0x9A', '0x21', '0x80', '0x68', '0x89', '0x58', '0x40', '0x68', '0xA0', '0x5B', '0xA9', '0xEB', '0x9B', '0xF2', '0xA3', '0x2C', '0x69', '0xD2', '0x7B', '0xE0', '0x3F', '0x45', '0x99', '0x21', '0xD7', '0x6A', '0x9A', '0xE2', '0x19', '0xBE', '0x7A', '0x50', '0x3F', '0xC9', '0x6B', '0x46', '0x89', '0x8A', '0xA0', '0x35', '0xA1', '0x35', '0x72', '0x6C', '0xA7', '0x35', '0xA8', '0x35', '0xAD', '0x35', '0x8E', '0x98', '0x6D', '0x65', '0xBE', '0x43', '0x3F', '0xAA', '0xBE', '0x2B', '0xA8', '0x6E', '0x19', '0xB9', '0x8E', '0x61', '0x6E', '0x25', '0xAD', '0x72', '0x6F', '0x32', '0x6E', '0xD5', '0xA8', '0xB2', '0x6E', '0xC5', '0x75', '0x70', '0xA7', '0xA2', '0x6E', '0x65', '0xA5', '0x22', '0x6E', '0xC4', '0x71', '0x55', '0xB5']</v>
      </c>
      <c r="G2775" s="1" t="str">
        <f>TRIM(MID(A2775, FIND("Checksum:", A2775) + 9, FIND("(", A2775) - FIND("Checksum:", A2775) - 9))</f>
        <v>0x47A0</v>
      </c>
      <c r="H2775" s="1" t="str">
        <f>TRIM(MID(A2775, FIND("(", A2775) + 1, FIND(")", A2775) - FIND("(", A2775) - 1))</f>
        <v>big</v>
      </c>
    </row>
    <row r="2776" spans="1:8" hidden="1" x14ac:dyDescent="0.25">
      <c r="A2776" t="s">
        <v>2774</v>
      </c>
      <c r="B2776" s="1" t="str">
        <f>TRIM(MID(A2776, FIND("Index:", A2776) + 6, FIND(",", A2776) - FIND("Index:", A2776) - 6))</f>
        <v>418875</v>
      </c>
      <c r="C2776" s="1" t="str">
        <f>TRIM(MID(A2776, FIND("Length:", A2776) + 7, FIND(",", A2776, FIND("Length:", A2776)) - FIND("Length:", A2776) - 7))</f>
        <v>221</v>
      </c>
      <c r="D2776" s="1">
        <f>COUNTIF(C:C,C2776)</f>
        <v>8</v>
      </c>
      <c r="E2776" s="1" t="str">
        <f t="shared" si="43"/>
        <v>0x30</v>
      </c>
      <c r="F2776" s="2" t="str">
        <f>TRIM(MID(A2776, FIND("Message:", A2776) + 8, FIND("]", A2776) - FIND("Message:", A2776) - 7))</f>
        <v>['0x30', '0x6F', '0x69', '0x7A', '0xEB', '0xBF', '0xFB', '0x1A', '0x67', '0x7C', '0x70', '0x7A', '0xEB', '0xA9', '0xEF', '0x6A', '0xDF', '0x49', '0x03', '0x71', '0x3F', '0x44', '0x4F', '0xEE', '0x23', '0x7C', '0xEB', '0xBE', '0x72', '0x29', '0x3E', '0x1A', '0x62', '0x6A', '0xDF', '0x3F', '0xDF', '0x73', '0xAA', '0x8E', '0x61', '0x6E', '0xD5', '0x6E', '0xC5', '0x86', '0x74', '0x6E', '0x65', '0xA1', '0xA2', '0x6E', '0x55', '0xA0', '0xF0', '0x75', '0x92', '0x28', '0x3F', '0x1A', '0x5C', '0xA9', '0xEF', '0x7F', '0x76', '0x69', '0xE7', '0xC8', '0x6C', '0xAC', '0x8B', '0x29', '0x5E', '0x77', '0x40', '0x7C', '0xE2', '0xCA', '0x65', '0x7C', '0xE6', '0xAA', '0x78', '0xC8', '0x63', '0x27', '0x3E', '0x3F', '0x3F', '0x44', '0xCC', '0x79', '0x4F', '0x77', '0x8B', '0xA7', '0xCB', '0xA3', '0xCB', '0xAE', '0x7A', '0x83', '0xBF', '0x0F', '0x55', '0x49', '0x8B', '0xA9', '0xA0', '0x7B', '0xEB', '0xC6', '0xE7', '0xC8', '0x5D', '0x9F', '0x5B', '0x37', '0x7C', '0xC7', '0x3F', '0xC8', '0x42', '0xC7', '0x4F', '0xC8', '0x6E', '0x7D', '0x43', '0xDF', '0x4E', '0x3F', '0x48', '0x20', '0x40', '0xD6', '0x7E', '0xDF', '0x40', '0x3F', '0x48', '0x20', '0x50', '0xA7', '0x3E', '0x7F', '0xCB', '0x3F', '0x3F', '0x44', '0x4F', '0xA3', '0xCB', '0xCC', '0x40', '0x83', '0xBF', '0x0F', '0x4A', '0x49', '0x8B', '0x69', '0x1B', '0x41', '0x5A', '0x43', '0xE3', '0xDF', '0x48', '0x61', '0xBF', '0x0C', '0x42', '0x28', '0x3E', '0xDF', '0x46', '0x9F', '0xD2', '0x28', '0x69', '0x43', '0x3C', '0xDF', '0x43', '0x9F', '0xD2', '0x28', '0x37', '0x74', '0x44', '0xDF', '0x40', '0x9F', '0xD2', '0x9F', '0xD2', '0xA0', '0xE9', '0x45', '0x35', '0xA1', '0x35', '0xA7', '0x35', '0xA8', '0x35', '0x0C', '0x46', '0x8E', '0x65', '0x3F', '0xAA', '0x3E', '0x37', '0x69', '0x03', '0x47', '0xB3', '0x3E', '0x37']</v>
      </c>
      <c r="G2776" s="1" t="str">
        <f>TRIM(MID(A2776, FIND("Checksum:", A2776) + 9, FIND("(", A2776) - FIND("Checksum:", A2776) - 9))</f>
        <v>0x69B7</v>
      </c>
      <c r="H2776" s="1" t="str">
        <f>TRIM(MID(A2776, FIND("(", A2776) + 1, FIND(")", A2776) - FIND("(", A2776) - 1))</f>
        <v>big</v>
      </c>
    </row>
    <row r="2777" spans="1:8" hidden="1" x14ac:dyDescent="0.25">
      <c r="A2777" t="s">
        <v>2775</v>
      </c>
      <c r="B2777" s="1" t="str">
        <f>TRIM(MID(A2777, FIND("Index:", A2777) + 6, FIND(",", A2777) - FIND("Index:", A2777) - 6))</f>
        <v>418884</v>
      </c>
      <c r="C2777" s="1" t="str">
        <f>TRIM(MID(A2777, FIND("Length:", A2777) + 7, FIND(",", A2777, FIND("Length:", A2777)) - FIND("Length:", A2777) - 7))</f>
        <v>76</v>
      </c>
      <c r="D2777" s="1">
        <f>COUNTIF(C:C,C2777)</f>
        <v>8</v>
      </c>
      <c r="E2777" s="1" t="str">
        <f t="shared" si="43"/>
        <v>0x7C</v>
      </c>
      <c r="F2777" s="2" t="str">
        <f>TRIM(MID(A2777, FIND("Message:", A2777) + 8, FIND("]", A2777) - FIND("Message:", A2777) - 7))</f>
        <v>['0x7C', '0x70', '0x7A', '0xEB', '0xA9', '0xEF', '0x6A', '0xDF', '0x49', '0x03', '0x71', '0x3F', '0x44', '0x4F', '0xEE', '0x23', '0x7C', '0xEB', '0xBE', '0x72', '0x29', '0x3E', '0x1A', '0x62', '0x6A', '0xDF', '0x3F', '0xDF', '0x73', '0xAA', '0x8E', '0x61', '0x6E', '0xD5', '0x6E', '0xC5', '0x86', '0x74', '0x6E', '0x65', '0xA1', '0xA2', '0x6E', '0x55', '0xA0', '0xF0', '0x75', '0x92', '0x28', '0x3F', '0x1A', '0x5C', '0xA9', '0xEF', '0x7F', '0x76', '0x69', '0xE7', '0xC8', '0x6C', '0xAC', '0x8B', '0x29', '0x5E', '0x77', '0x40', '0x7C', '0xE2', '0xCA', '0x65', '0x7C', '0xE6', '0xAA', '0x78', '0xC8', '0x63']</v>
      </c>
      <c r="G2777" s="1" t="str">
        <f>TRIM(MID(A2777, FIND("Checksum:", A2777) + 9, FIND("(", A2777) - FIND("Checksum:", A2777) - 9))</f>
        <v>0x273E</v>
      </c>
      <c r="H2777" s="1" t="str">
        <f>TRIM(MID(A2777, FIND("(", A2777) + 1, FIND(")", A2777) - FIND("(", A2777) - 1))</f>
        <v>big</v>
      </c>
    </row>
    <row r="2778" spans="1:8" hidden="1" x14ac:dyDescent="0.25">
      <c r="A2778" t="s">
        <v>2776</v>
      </c>
      <c r="B2778" s="1" t="str">
        <f>TRIM(MID(A2778, FIND("Index:", A2778) + 6, FIND(",", A2778) - FIND("Index:", A2778) - 6))</f>
        <v>418885</v>
      </c>
      <c r="C2778" s="1" t="str">
        <f>TRIM(MID(A2778, FIND("Length:", A2778) + 7, FIND(",", A2778, FIND("Length:", A2778)) - FIND("Length:", A2778) - 7))</f>
        <v>107</v>
      </c>
      <c r="D2778" s="1">
        <f>COUNTIF(C:C,C2778)</f>
        <v>7</v>
      </c>
      <c r="E2778" s="1" t="str">
        <f t="shared" si="43"/>
        <v>0x70</v>
      </c>
      <c r="F2778" s="2" t="str">
        <f>TRIM(MID(A2778, FIND("Message:", A2778) + 8, FIND("]", A2778) - FIND("Message:", A2778) - 7))</f>
        <v>['0x70', '0x7A', '0xEB', '0xA9', '0xEF', '0x6A', '0xDF', '0x49', '0x03', '0x71', '0x3F', '0x44', '0x4F', '0xEE', '0x23', '0x7C', '0xEB', '0xBE', '0x72', '0x29', '0x3E', '0x1A', '0x62', '0x6A', '0xDF', '0x3F', '0xDF', '0x73', '0xAA', '0x8E', '0x61', '0x6E', '0xD5', '0x6E', '0xC5', '0x86', '0x74', '0x6E', '0x65', '0xA1', '0xA2', '0x6E', '0x55', '0xA0', '0xF0', '0x75', '0x92', '0x28', '0x3F', '0x1A', '0x5C', '0xA9', '0xEF', '0x7F', '0x76', '0x69', '0xE7', '0xC8', '0x6C', '0xAC', '0x8B', '0x29', '0x5E', '0x77', '0x40', '0x7C', '0xE2', '0xCA', '0x65', '0x7C', '0xE6', '0xAA', '0x78', '0xC8', '0x63', '0x27', '0x3E', '0x3F', '0x3F', '0x44', '0xCC', '0x79', '0x4F', '0x77', '0x8B', '0xA7', '0xCB', '0xA3', '0xCB', '0xAE', '0x7A', '0x83', '0xBF', '0x0F', '0x55', '0x49', '0x8B', '0xA9', '0xA0', '0x7B', '0xEB', '0xC6', '0xE7', '0xC8', '0x5D', '0x9F', '0x5B']</v>
      </c>
      <c r="G2778" s="1" t="str">
        <f>TRIM(MID(A2778, FIND("Checksum:", A2778) + 9, FIND("(", A2778) - FIND("Checksum:", A2778) - 9))</f>
        <v>0x377C</v>
      </c>
      <c r="H2778" s="1" t="str">
        <f>TRIM(MID(A2778, FIND("(", A2778) + 1, FIND(")", A2778) - FIND("(", A2778) - 1))</f>
        <v>big</v>
      </c>
    </row>
    <row r="2779" spans="1:8" hidden="1" x14ac:dyDescent="0.25">
      <c r="A2779" t="s">
        <v>2777</v>
      </c>
      <c r="B2779" s="1" t="str">
        <f>TRIM(MID(A2779, FIND("Index:", A2779) + 6, FIND(",", A2779) - FIND("Index:", A2779) - 6))</f>
        <v>419087</v>
      </c>
      <c r="C2779" s="1" t="str">
        <f>TRIM(MID(A2779, FIND("Length:", A2779) + 7, FIND(",", A2779, FIND("Length:", A2779)) - FIND("Length:", A2779) - 7))</f>
        <v>165</v>
      </c>
      <c r="D2779" s="1">
        <f>COUNTIF(C:C,C2779)</f>
        <v>9</v>
      </c>
      <c r="E2779" s="1" t="str">
        <f t="shared" si="43"/>
        <v>0xAA</v>
      </c>
      <c r="F2779" s="2" t="str">
        <f>TRIM(MID(A2779, FIND("Message:", A2779) + 8, FIND("]", A2779) - FIND("Message:", A2779) - 7))</f>
        <v>['0xAA', '0x3E', '0x37', '0x69', '0x03', '0x47', '0xB3', '0x3E', '0x37', '0x69', '0xB7', '0x8E', '0x61', '0x81', '0x48', '0x6E', '0x65', '0x6E', '0x55', '0x21', '0x3F', '0x1A', '0x5A', '0x49', '0xC9', '0xA9', '0xEF', '0x69', '0xE7', '0xC8', '0x59', '0x20', '0x4A', '0xA0', '0x8B', '0x80', '0x54', '0xC8', '0x53', '0x3F', '0xA6', '0x4B', '0x3F', '0x44', '0x4F', '0x80', '0xBF', '0x0F', '0xC5', '0x33', '0x4C', '0x49', '0x5B', '0xA9', '0xEB', '0xC6', '0xE7', '0xCA', '0xFF', '0x4D', '0x4B', '0x0F', '0xC3', '0x49', '0x5B', '0xC5', '0xE8', '0xBE', '0x4E', '0x40', '0xE3', '0x19', '0xC1', '0x0F', '0xC0', '0x79', '0x96', '0x4F', '0x5B', '0x4A', '0x5B', '0x29', '0x23', '0xA9', '0xEB', '0x32', '0x50', '0x6A', '0xE8', '0xDF', '0x45', '0x40', '0xF3', '0x21', '0x1E', '0x51', '0x35', '0xDF', '0x43', '0x9F', '0x62', '0x21', '0x37', '0x04', '0x52', '0xDF', '0x40', '0x9F', '0x62', '0x9F', '0x62', '0xA0', '0x17', '0x53', '0x35', '0xA1', '0x35', '0x8E', '0x65', '0x3F', '0xAA', '0x3D', '0x54', '0x8E', '0x61', '0x6E', '0xC5', '0x6E', '0x65', '0x6E', '0xBA', '0x55', '0x55', '0xA0', '0x92', '0x27', '0x3F', '0x1A', '0xB3', '0x12', '0x56', '0xA9', '0xEF', '0x69', '0xE7', '0xC8', '0x5E', '0xA1', '0x0A', '0x57', '0x8B', '0x81', '0x54', '0xC8', '0x58', '0x3F', '0x3F', '0x58', '0x58', '0x44', '0x4F', '0x81', '0xBF', '0x0F', '0xAF']</v>
      </c>
      <c r="G2779" s="1" t="str">
        <f>TRIM(MID(A2779, FIND("Checksum:", A2779) + 9, FIND("(", A2779) - FIND("Checksum:", A2779) - 9))</f>
        <v>0x4935</v>
      </c>
      <c r="H2779" s="1" t="str">
        <f>TRIM(MID(A2779, FIND("(", A2779) + 1, FIND(")", A2779) - FIND("(", A2779) - 1))</f>
        <v>big</v>
      </c>
    </row>
    <row r="2780" spans="1:8" hidden="1" x14ac:dyDescent="0.25">
      <c r="A2780" t="s">
        <v>2778</v>
      </c>
      <c r="B2780" s="1" t="str">
        <f>TRIM(MID(A2780, FIND("Index:", A2780) + 6, FIND(",", A2780) - FIND("Index:", A2780) - 6))</f>
        <v>419146</v>
      </c>
      <c r="C2780" s="1" t="str">
        <f>TRIM(MID(A2780, FIND("Length:", A2780) + 7, FIND(",", A2780, FIND("Length:", A2780)) - FIND("Length:", A2780) - 7))</f>
        <v>53</v>
      </c>
      <c r="D2780" s="1">
        <f>COUNTIF(C:C,C2780)</f>
        <v>18</v>
      </c>
      <c r="E2780" s="1" t="str">
        <f t="shared" si="43"/>
        <v>0x4D</v>
      </c>
      <c r="F2780" s="2" t="str">
        <f>TRIM(MID(A2780, FIND("Message:", A2780) + 8, FIND("]", A2780) - FIND("Message:", A2780) - 7))</f>
        <v>['0x4D', '0x4B', '0x0F', '0xC3', '0x49', '0x5B', '0xC5', '0xE8', '0xBE', '0x4E', '0x40', '0xE3', '0x19', '0xC1', '0x0F', '0xC0', '0x79', '0x96', '0x4F', '0x5B', '0x4A', '0x5B', '0x29', '0x23', '0xA9', '0xEB', '0x32', '0x50', '0x6A', '0xE8', '0xDF', '0x45', '0x40', '0xF3', '0x21', '0x1E', '0x51', '0x35', '0xDF', '0x43', '0x9F', '0x62', '0x21', '0x37', '0x04', '0x52', '0xDF', '0x40', '0x9F', '0x62', '0x9F', '0x62', '0xA0']</v>
      </c>
      <c r="G2780" s="1" t="str">
        <f>TRIM(MID(A2780, FIND("Checksum:", A2780) + 9, FIND("(", A2780) - FIND("Checksum:", A2780) - 9))</f>
        <v>0x1753</v>
      </c>
      <c r="H2780" s="1" t="str">
        <f>TRIM(MID(A2780, FIND("(", A2780) + 1, FIND(")", A2780) - FIND("(", A2780) - 1))</f>
        <v>big</v>
      </c>
    </row>
    <row r="2781" spans="1:8" hidden="1" x14ac:dyDescent="0.25">
      <c r="A2781" t="s">
        <v>2779</v>
      </c>
      <c r="B2781" s="1" t="str">
        <f>TRIM(MID(A2781, FIND("Index:", A2781) + 6, FIND(",", A2781) - FIND("Index:", A2781) - 6))</f>
        <v>419398</v>
      </c>
      <c r="C2781" s="1" t="str">
        <f>TRIM(MID(A2781, FIND("Length:", A2781) + 7, FIND(",", A2781, FIND("Length:", A2781)) - FIND("Length:", A2781) - 7))</f>
        <v>92</v>
      </c>
      <c r="D2781" s="1">
        <f>COUNTIF(C:C,C2781)</f>
        <v>5</v>
      </c>
      <c r="E2781" s="1" t="str">
        <f t="shared" si="43"/>
        <v>0x69</v>
      </c>
      <c r="F2781" s="2" t="str">
        <f>TRIM(MID(A2781, FIND("Message:", A2781) + 8, FIND("]", A2781) - FIND("Message:", A2781) - 7))</f>
        <v>['0x69', '0xE7', '0xCA', '0x63', '0xA9', '0x62', '0x2A', '0x45', '0xFA', '0x6A', '0xB9', '0x46', '0x79', '0xF5', '0xC8', '0x5B', '0x06', '0x04', '0x6B', '0x42', '0x89', '0x3F', '0x4A', '0xEC', '0x7A', '0x4B', '0x73', '0x6C', '0x8A', '0x6A', '0x3F', '0x48', '0x3E', '0x3E', '0x3F', '0xA4', '0x6D', '0x6B', '0x3F', '0x6B', '0x3F', '0x6B', '0x3F', '0x6B', '0xD8', '0x6E', '0x3F', '0x4D', '0x3F', '0x6B', '0x3F', '0x6B', '0xA0', '0xF0', '0x6F', '0x5B', '0x26', '0x40', '0x29', '0x3F', '0x5E', '0xAF', '0xA7', '0x70', '0x5E', '0xE0', '0x24', '0x43', '0x25', '0x4B', '0xA3', '0x2B', '0x71', '0x5B', '0xEF', '0x55', '0x3F', '0x48', '0x0F', '0x83', '0x2C', '0x72', '0x49', '0xCB', '0xC5', '0xEA', '0xDF', '0x48', '0x47', '0xA7', '0x73', '0xE3']</v>
      </c>
      <c r="G2781" s="1" t="str">
        <f>TRIM(MID(A2781, FIND("Checksum:", A2781) + 9, FIND("(", A2781) - FIND("Checksum:", A2781) - 9))</f>
        <v>0x283E</v>
      </c>
      <c r="H2781" s="1" t="str">
        <f>TRIM(MID(A2781, FIND("(", A2781) + 1, FIND(")", A2781) - FIND("(", A2781) - 1))</f>
        <v>big</v>
      </c>
    </row>
    <row r="2782" spans="1:8" hidden="1" x14ac:dyDescent="0.25">
      <c r="A2782" t="s">
        <v>2780</v>
      </c>
      <c r="B2782" s="1" t="str">
        <f>TRIM(MID(A2782, FIND("Index:", A2782) + 6, FIND(",", A2782) - FIND("Index:", A2782) - 6))</f>
        <v>419949</v>
      </c>
      <c r="C2782" s="1" t="str">
        <f>TRIM(MID(A2782, FIND("Length:", A2782) + 7, FIND(",", A2782, FIND("Length:", A2782)) - FIND("Length:", A2782) - 7))</f>
        <v>241</v>
      </c>
      <c r="D2782" s="1">
        <f>COUNTIF(C:C,C2782)</f>
        <v>15</v>
      </c>
      <c r="E2782" s="1" t="str">
        <f t="shared" si="43"/>
        <v>0x5E</v>
      </c>
      <c r="F2782" s="2" t="str">
        <f>TRIM(MID(A2782, FIND("Message:", A2782) + 8, FIND("]", A2782) - FIND("Message:", A2782) - 7))</f>
        <v>['0x5E', '0x43', '0xC8', '0x95', '0x19', '0xD4', '0x7E', '0x52', '0x1B', '0xD1', '0xCF', '0x8E', '0x13', '0xCF', '0x62', '0xE2', '0x53', '0xE1', '0x19', '0xD0', '0xC0', '0x57', '0x79', '0x1B', '0xCB', '0x54', '0x9F', '0x51', '0x9A', '0xE0', '0x5F', '0x08', '0x8A', '0xB2', '0x55', '0x68', '0xA9', '0x42', '0x8A', '0x48', '0x4B', '0xFF', '0xC7', '0x56', '0x3F', '0x3F', '0x9F', '0xF2', '0x4A', '0x6F', '0x3E', '0x5F', '0x57', '0x3E', '0x7F', '0x67', '0x12', '0xC7', '0x7F', '0x47', '0x1D', '0x58', '0x5F', '0x78', '0x42', '0x6F', '0x3E', '0x3E', '0x69', '0xC7', '0x59', '0x4A', '0x60', '0xE1', '0x19', '0xC5', '0x9F', '0x51', '0xB5', '0x5A', '0x79', '0x1B', '0x5F', '0x08', '0x99', '0xE0', '0x69', '0x3A', '0x5B', '0xF8', '0xAA', '0x42', '0x9F', '0xE2', '0xA9', '0x52', '0xBF', '0x5C', '0x5F', '0x78', '0xB9', '0x43', '0x6A', '0x4A', '0x12', '0xF7', '0x5D', '0xBE', '0x60', '0xF1', '0x2A', '0x3F', '0x69', '0xF1', '0x33', '0x5E', '0x1A', '0xBD', '0x9F', '0xE1', '0x7A', '0x1B', '0x5F', '0xAC', '0x5F', '0x78', '0x9B', '0xF1', '0x4A', '0x3F', '0x46', '0x3E', '0x73', '0x60', '0xAB', '0x06', '0x42', '0x6F', '0x3E', '0x3E', '0x8B', '0xCB', '0x61', '0x68', '0x8B', '0x48', '0x6B', '0xF8', '0xAA', '0x42', '0xEE', '0x62', '0x9F', '0x02', '0x7F', '0x67', '0x7F', '0x47', '0x5F', '0x11', '0x63', '0x88', '0x6A', '0x4A', '0x69', '0xF1', '0x1A', '0xB3', '0xC9', '0x64', '0x9F', '0xE1', '0x7A', '0x1B', '0x4C', '0xFF', '0x3F', '0x07', '0x65', '0x3F', '0x9B', '0xF1', '0x5F', '0x18', '0x4A', '0x6F', '0x63', '0x66', '0x3E', '0x3E', '0xAB', '0x06', '0x6B', '0xF8', '0xAA', '0xA3', '0x67', '0x42', '0x9F', '0x02', '0x5F', '0x78', '0x6A', '0x4A', '0xD7', '0x68', '0xDF', '0x76', '0x69', '0xF1', '0x3D', '0x3C', '0x3B', '0xCE', '0x69', '0x38', '0x5F', '0x3F', '0x62', '0x3F', '0x3E', '0x3E', '0x5E', '0x6A', '0xBE', '0x3E', '0x3E', '0x3E', '0x29', '0x3F', '0x1B', '0x67', '0x6B', '0xA6', '0xCF', '0x03', '0x62', '0xE1', '0x19', '0xA5', '0xE7']</v>
      </c>
      <c r="G2782" s="1" t="str">
        <f>TRIM(MID(A2782, FIND("Checksum:", A2782) + 9, FIND("(", A2782) - FIND("Checksum:", A2782) - 9))</f>
        <v>0x6CC0</v>
      </c>
      <c r="H2782" s="1" t="str">
        <f>TRIM(MID(A2782, FIND("(", A2782) + 1, FIND(")", A2782) - FIND("(", A2782) - 1))</f>
        <v>big</v>
      </c>
    </row>
    <row r="2783" spans="1:8" hidden="1" x14ac:dyDescent="0.25">
      <c r="A2783" t="s">
        <v>2781</v>
      </c>
      <c r="B2783" s="1" t="str">
        <f>TRIM(MID(A2783, FIND("Index:", A2783) + 6, FIND(",", A2783) - FIND("Index:", A2783) - 6))</f>
        <v>420135</v>
      </c>
      <c r="C2783" s="1" t="str">
        <f>TRIM(MID(A2783, FIND("Length:", A2783) + 7, FIND(",", A2783, FIND("Length:", A2783)) - FIND("Length:", A2783) - 7))</f>
        <v>96</v>
      </c>
      <c r="D2783" s="1">
        <f>COUNTIF(C:C,C2783)</f>
        <v>7</v>
      </c>
      <c r="E2783" s="1" t="str">
        <f t="shared" si="43"/>
        <v>0x63</v>
      </c>
      <c r="F2783" s="2" t="str">
        <f>TRIM(MID(A2783, FIND("Message:", A2783) + 8, FIND("]", A2783) - FIND("Message:", A2783) - 7))</f>
        <v>['0x63', '0x66', '0x3E', '0x3E', '0xAB', '0x06', '0x6B', '0xF8', '0xAA', '0xA3', '0x67', '0x42', '0x9F', '0x02', '0x5F', '0x78', '0x6A', '0x4A', '0xD7', '0x68', '0xDF', '0x76', '0x69', '0xF1', '0x3D', '0x3C', '0x3B', '0xCE', '0x69', '0x38', '0x5F', '0x3F', '0x62', '0x3F', '0x3E', '0x3E', '0x5E', '0x6A', '0xBE', '0x3E', '0x3E', '0x3E', '0x29', '0x3F', '0x1B', '0x67', '0x6B', '0xA6', '0xCF', '0x03', '0x62', '0xE1', '0x19', '0xA5', '0xE7', '0x6C', '0xC0', '0x57', '0x12', '0xA2', '0x9F', '0x51', '0x79', '0xA3', '0x6D', '0x1B', '0x5F', '0x08', '0xAA', '0x42', '0x8F', '0xE0', '0x4D', '0x6E', '0x7F', '0x67', '0x7F', '0x47', '0x5F', '0x78', '0x6A', '0x5E', '0x6F', '0x4A', '0x60', '0xF1', '0x4A', '0xFF', '0x3F', '0x3F', '0xD4', '0x70', '0xA9', '0x51', '0x69', '0xF8']</v>
      </c>
      <c r="G2783" s="1" t="str">
        <f>TRIM(MID(A2783, FIND("Checksum:", A2783) + 9, FIND("(", A2783) - FIND("Checksum:", A2783) - 9))</f>
        <v>0x2A3F</v>
      </c>
      <c r="H2783" s="1" t="str">
        <f>TRIM(MID(A2783, FIND("(", A2783) + 1, FIND(")", A2783) - FIND("(", A2783) - 1))</f>
        <v>big</v>
      </c>
    </row>
    <row r="2784" spans="1:8" hidden="1" x14ac:dyDescent="0.25">
      <c r="A2784" t="s">
        <v>2782</v>
      </c>
      <c r="B2784" s="1" t="str">
        <f>TRIM(MID(A2784, FIND("Index:", A2784) + 6, FIND(",", A2784) - FIND("Index:", A2784) - 6))</f>
        <v>420333</v>
      </c>
      <c r="C2784" s="1" t="str">
        <f>TRIM(MID(A2784, FIND("Length:", A2784) + 7, FIND(",", A2784, FIND("Length:", A2784)) - FIND("Length:", A2784) - 7))</f>
        <v>171</v>
      </c>
      <c r="D2784" s="1">
        <f>COUNTIF(C:C,C2784)</f>
        <v>15</v>
      </c>
      <c r="E2784" s="1" t="str">
        <f t="shared" si="43"/>
        <v>0x26</v>
      </c>
      <c r="F2784" s="2" t="str">
        <f>TRIM(MID(A2784, FIND("Message:", A2784) + 8, FIND("]", A2784) - FIND("Message:", A2784) - 7))</f>
        <v>['0x26', '0x7C', '0x4A', '0xEB', '0xAA', '0xFB', '0xC6', '0xFB', '0xCA', '0xE6', '0x7D', '0x41', '0x1C', '0x88', '0xDF', '0x40', '0x3F', '0x48', '0x0B', '0x7E', '0x2C', '0x3F', '0x99', '0x23', '0xDA', '0xC0', '0x69', '0xAB', '0x7F', '0x11', '0x99', '0x25', '0x69', '0xF0', '0x2A', '0x3F', '0x13', '0x40', '0x99', '0x24', '0x69', '0xF1', '0x68', '0xF1', '0x99', '0x4D', '0x41', '0x21', '0x79', '0xF0', '0x60', '0x7A', '0xB1', '0x40', '0x99', '0x42', '0x29', '0x5F', '0xB0', '0x5F', '0x71', '0xE1', '0xC8', '0xF6', '0x43', '0x40', '0xEE', '0x5A', '0x3F', '0x48', '0x2C', '0x3F', '0xBF', '0x44', '0x4A', '0x3F', '0x40', '0x3F', '0x99', '0x21', '0x1F', '0x27', '0x45', '0x3F', '0x79', '0xFB', '0x79', '0x1B', '0xBC', '0x5F', '0xAA', '0x46', '0xC0', '0xE8', '0x49', '0x3F', '0x40', '0x1F', '0x7C', '0x54', '0x47', '0xE5', '0xCA', '0x32', '0x4C', '0x3F', '0x42', '0x3F', '0x37', '0x48', '0x1F', '0x3F', '0x99', '0x21', '0x4A', '0x3F', '0x40', '0x2B', '0x49', '0x3F', '0x79', '0xFB', '0x79', '0x1B', '0xBC', '0x5F', '0xAE', '0x4A', '0xC0', '0xE9', '0xC0', '0xEA', '0x49', '0x3F', '0x42', '0x6B', '0x4B', '0xDF', '0x7C', '0xE5', '0xCA', '0x31', '0x99', '0x21', '0x44', '0x4C', '0x2A', '0x3E', '0x79', '0x40', '0x51', '0xA8', '0x99', '0x01', '0x4D', '0x21', '0x79', '0x40', '0x51', '0xA9', '0x99', '0x21', '0xDD', '0x4E', '0x79', '0x40', '0x51', '0xB8', '0x1F', '0x7F', '0x99']</v>
      </c>
      <c r="G2784" s="1" t="str">
        <f>TRIM(MID(A2784, FIND("Checksum:", A2784) + 9, FIND("(", A2784) - FIND("Checksum:", A2784) - 9))</f>
        <v>0x4A4F</v>
      </c>
      <c r="H2784" s="1" t="str">
        <f>TRIM(MID(A2784, FIND("(", A2784) + 1, FIND(")", A2784) - FIND("(", A2784) - 1))</f>
        <v>big</v>
      </c>
    </row>
    <row r="2785" spans="1:8" hidden="1" x14ac:dyDescent="0.25">
      <c r="A2785" t="s">
        <v>2783</v>
      </c>
      <c r="B2785" s="1" t="str">
        <f>TRIM(MID(A2785, FIND("Index:", A2785) + 6, FIND(",", A2785) - FIND("Index:", A2785) - 6))</f>
        <v>421004</v>
      </c>
      <c r="C2785" s="1" t="str">
        <f>TRIM(MID(A2785, FIND("Length:", A2785) + 7, FIND(",", A2785, FIND("Length:", A2785)) - FIND("Length:", A2785) - 7))</f>
        <v>177</v>
      </c>
      <c r="D2785" s="1">
        <f>COUNTIF(C:C,C2785)</f>
        <v>9</v>
      </c>
      <c r="E2785" s="1" t="str">
        <f t="shared" si="43"/>
        <v>0x35</v>
      </c>
      <c r="F2785" s="2" t="str">
        <f>TRIM(MID(A2785, FIND("Message:", A2785) + 8, FIND("]", A2785) - FIND("Message:", A2785) - 7))</f>
        <v>['0x35', '0xAD', '0x35', '0x8E', '0x72', '0x47', '0x65', '0xBE', '0x43', '0x3F', '0xAA', '0x8E', '0x61', '0x88', '0x48', '0x6E', '0x25', '0xAD', '0x32', '0xBE', '0x3B', '0x6E', '0x24', '0x49', '0xD5', '0x6E', '0xC5', '0x6E', '0x65', '0x6E', '0x55', '0xEA', '0x4A', '0xA0', '0x92', '0x28', '0x3F', '0x1A', '0x71', '0xA9', '0x1A', '0x4B', '0xEF', '0x69', '0xE7', '0xCA', '0x40', '0xDF', '0x91', '0x09', '0x4C', '0x3F', '0x48', '0xA1', '0x8B', '0x81', '0x54', '0xCA', '0xA1', '0x4D', '0x40', '0xDF', '0x89', '0x3F', '0x48', '0x3F', '0x3F', '0xFC', '0x4E', '0x44', '0x4F', '0x81', '0xBF', '0x0F', '0x6B', '0x49', '0xE6', '0x4F', '0x6B', '0xA9', '0xEB', '0xC6', '0xEA', '0xCA', '0x80', '0x4D', '0x50', '0x60', '0x57', '0xC8', '0x7B', '0x19', '0x68', '0x79', '0x47', '0x51', '0x6B', '0x7A', '0xE0', '0xBF', '0x4D', '0x19', '0x66', '0xA4', '0x52', '0x79', '0x6B', '0x7B', '0xE0', '0x00', '0x00', '0x00', '0x93', '0xF0', '0x85', '0x06', '0xFF', '0xFF', '0xFF', '0xFF', '0xFF', '0x7C', '0x85', '0x04', '0x09', '0x00', '0xF5', '0x86', '0x00', '0x08', '0x17', '0x40', '0x74', '0x00', '0xBF', '0x4E', '0x7B', '0xEF', '0xC8', '0xF6', '0x41', '0x6E', '0x19', '0x63', '0x17', '0x62', '0x79', '0x6B', '0x8A', '0x42', '0x77', '0x6B', '0x7A', '0xE0', '0x7F', '0x4E', '0x19', '0x67', '0x43', '0x60', '0xBA', '0x40', '0x79', '0x6B', '0x9F', '0xFB', '0x1F', '0x44', '0xB7', '0x4F', '0x08', '0x5E', '0x7E', '0x40', '0x3F', '0xAF', '0x45']</v>
      </c>
      <c r="G2785" s="1" t="str">
        <f>TRIM(MID(A2785, FIND("Checksum:", A2785) + 9, FIND("(", A2785) - FIND("Checksum:", A2785) - 9))</f>
        <v>0x4FBF</v>
      </c>
      <c r="H2785" s="1" t="str">
        <f>TRIM(MID(A2785, FIND("(", A2785) + 1, FIND(")", A2785) - FIND("(", A2785) - 1))</f>
        <v>big</v>
      </c>
    </row>
    <row r="2786" spans="1:8" hidden="1" x14ac:dyDescent="0.25">
      <c r="A2786" t="s">
        <v>2784</v>
      </c>
      <c r="B2786" s="1" t="str">
        <f>TRIM(MID(A2786, FIND("Index:", A2786) + 6, FIND(",", A2786) - FIND("Index:", A2786) - 6))</f>
        <v>421237</v>
      </c>
      <c r="C2786" s="1" t="str">
        <f>TRIM(MID(A2786, FIND("Length:", A2786) + 7, FIND(",", A2786, FIND("Length:", A2786)) - FIND("Length:", A2786) - 7))</f>
        <v>110</v>
      </c>
      <c r="D2786" s="1">
        <f>COUNTIF(C:C,C2786)</f>
        <v>7</v>
      </c>
      <c r="E2786" s="1" t="str">
        <f t="shared" si="43"/>
        <v>0xC2</v>
      </c>
      <c r="F2786" s="2" t="str">
        <f>TRIM(MID(A2786, FIND("Message:", A2786) + 8, FIND("]", A2786) - FIND("Message:", A2786) - 7))</f>
        <v>['0xC2', '0xAB', '0x52', '0xAA', '0x6B', '0x37', '0x4C', '0xB9', '0x48', '0x9F', '0xF2', '0xBB', '0x48', '0x49', '0x2E', '0x4D', '0xEB', '0xB1', '0x40', '0xEE', '0x2F', '0x4B', '0xE3', '0x78', '0x4E', '0xC4', '0xC8', '0xDF', '0x4B', '0xC0', '0x58', '0x28', '0x48', '0x4F', '0x3D', '0xDF', '0x49', '0x9F', '0xD2', '0x28', '0x3E', '0x8E', '0x50', '0xDF', '0x46', '0x9F', '0xD2', '0x28', '0x35', '0xDF', '0x26', '0x51', '0x43', '0x9F', '0xD2', '0x28', '0x37', '0xDF', '0x40', '0x86', '0x52', '0x9F', '0xD2', '0x9F', '0xD2', '0xA0', '0x35', '0xA1', '0xAE', '0x53', '0x35', '0xA7', '0x35', '0xA8', '0x35', '0xAE', '0x22', '0x14', '0x54', '0xAD', '0x35', '0x8E', '0x65', '0x3F', '0xAA', '0x5E', '0x73', '0x55', '0x3E', '0x3E', '0x3E', '0x3E', '0x37', '0x69', '0xB3', '0xA2', '0x56', '0x3E', '0x37', '0x69', '0xB7', '0xBE', '0x37', '0x8E', '0x71', '0x57', '0x61', '0x6E', '0x25', '0xAD']</v>
      </c>
      <c r="G2786" s="1" t="str">
        <f>TRIM(MID(A2786, FIND("Checksum:", A2786) + 9, FIND("(", A2786) - FIND("Checksum:", A2786) - 9))</f>
        <v>0x32BE</v>
      </c>
      <c r="H2786" s="1" t="str">
        <f>TRIM(MID(A2786, FIND("(", A2786) + 1, FIND(")", A2786) - FIND("(", A2786) - 1))</f>
        <v>big</v>
      </c>
    </row>
    <row r="2787" spans="1:8" hidden="1" x14ac:dyDescent="0.25">
      <c r="A2787" t="s">
        <v>2785</v>
      </c>
      <c r="B2787" s="1" t="str">
        <f>TRIM(MID(A2787, FIND("Index:", A2787) + 6, FIND(",", A2787) - FIND("Index:", A2787) - 6))</f>
        <v>421361</v>
      </c>
      <c r="C2787" s="1" t="str">
        <f>TRIM(MID(A2787, FIND("Length:", A2787) + 7, FIND(",", A2787, FIND("Length:", A2787)) - FIND("Length:", A2787) - 7))</f>
        <v>224</v>
      </c>
      <c r="D2787" s="1">
        <f>COUNTIF(C:C,C2787)</f>
        <v>16</v>
      </c>
      <c r="E2787" s="1" t="str">
        <f t="shared" si="43"/>
        <v>0x92</v>
      </c>
      <c r="F2787" s="2" t="str">
        <f>TRIM(MID(A2787, FIND("Message:", A2787) + 8, FIND("]", A2787) - FIND("Message:", A2787) - 7))</f>
        <v>['0x92', '0x6E', '0x55', '0xA0', '0x82', '0x1F', '0x3F', '0x31', '0x5A', '0x1A', '0xDD', '0xC0', '0x25', '0xA9', '0xEF', '0x69', '0x3B', '0x5B', '0xE7', '0xCA', '0x40', '0xDF', '0xEB', '0x3F', '0x48', '0xA1', '0x5C', '0xA7', '0x5B', '0x87', '0x54', '0xCA', '0x40', '0xDF', '0x26', '0x5D', '0xE2', '0x3F', '0x48', '0x3F', '0x3F', '0x44', '0x4F', '0xD9', '0x5E', '0x87', '0xBF', '0x0F', '0xD7', '0x49', '0xCB', '0xA9', '0x4B', '0x5F', '0xEB', '0xC6', '0xEA', '0xC8', '0x40', '0xDF', '0xD8', '0xBE', '0x60', '0x3F', '0x48', '0x61', '0x67', '0x19', '0xD3', '0x79', '0x17', '0x61', '0xCB', '0xCA', '0x40', '0xDF', '0xCE', '0x3F', '0x48', '0x6E', '0x62', '0x7C', '0x60', '0xBF', '0x3F', '0x9F', '0x12', '0x07', '0xF6', '0x63', '0x60', '0xC8', '0x40', '0xDF', '0xC7', '0x3F', '0x48', '0xFB', '0x64', '0x0F', '0xCD', '0x49', '0xCB', '0xA9', '0xEB', '0xC6', '0xB2', '0x65', '0xEB', '0xCA', '0x40', '0xC6', '0x19', '0xC8', '0x50', '0x55', '0x66', '0xA0', '0x5B', '0x3F', '0x3F', '0x44', '0x4F', '0xA3', '0x18', '0x67', '0x5B', '0x83', '0xBF', '0x0F', '0xC7', '0x49', '0x8B', '0xB1', '0x68', '0xA9', '0xEB', '0xC6', '0xEB', '0xCA', '0x40', '0xDF', '0x9B', '0x69', '0xB4', '0x3F', '0x48', '0xA9', '0x5F', '0xA9', '0xEB', '0x44', '0x6A', '0xC6', '0xE8', '0xC8', '0x40', '0xDF', '0xAE', '0x3F', '0xF0', '0x6B', '0x48', '0xC2', '0x3F', '0x19', '0xC0', '0xA7', '0x5B', '0x92', '0x6C', '0x3F', '0x3F', '0x44', '0x4F', '0x87', '0xBF', '0x79', '0x3F', '0x6D', '0xCB', '0x7A', '0xE0', '0xBF', '0x4C', '0x19', '0xBC', '0x76', '0x6E', '0xBA', '0x40', '0x79', '0xCB', '0x9F', '0xF2', '0x7A', '0xBB', '0x6F', '0xE0', '0xBF', '0x4B', '0x08', '0x5E', '0xA8', '0x42', '0xAC', '0x70', '0x78', '0xEF', '0xCA', '0x40', '0xDF', '0x94', '0x3F', '0x97', '0x71', '0x48', '0x19', '0xB6', '0x79', '0xCB', '0x7A', '0xE0', '0x2A']</v>
      </c>
      <c r="G2787" s="1" t="str">
        <f>TRIM(MID(A2787, FIND("Checksum:", A2787) + 9, FIND("(", A2787) - FIND("Checksum:", A2787) - 9))</f>
        <v>0x727F</v>
      </c>
      <c r="H2787" s="1" t="str">
        <f>TRIM(MID(A2787, FIND("(", A2787) + 1, FIND(")", A2787) - FIND("(", A2787) - 1))</f>
        <v>big</v>
      </c>
    </row>
    <row r="2788" spans="1:8" hidden="1" x14ac:dyDescent="0.25">
      <c r="A2788" t="s">
        <v>2786</v>
      </c>
      <c r="B2788" s="1" t="str">
        <f>TRIM(MID(A2788, FIND("Index:", A2788) + 6, FIND(",", A2788) - FIND("Index:", A2788) - 6))</f>
        <v>421456</v>
      </c>
      <c r="C2788" s="1" t="str">
        <f>TRIM(MID(A2788, FIND("Length:", A2788) + 7, FIND(",", A2788, FIND("Length:", A2788)) - FIND("Length:", A2788) - 7))</f>
        <v>142</v>
      </c>
      <c r="D2788" s="1">
        <f>COUNTIF(C:C,C2788)</f>
        <v>22</v>
      </c>
      <c r="E2788" s="1" t="str">
        <f t="shared" si="43"/>
        <v>0x3F</v>
      </c>
      <c r="F2788" s="2" t="str">
        <f>TRIM(MID(A2788, FIND("Message:", A2788) + 8, FIND("]", A2788) - FIND("Message:", A2788) - 7))</f>
        <v>['0x3F', '0x48', '0xFB', '0x64', '0x0F', '0xCD', '0x49', '0xCB', '0xA9', '0xEB', '0xC6', '0xB2', '0x65', '0xEB', '0xCA', '0x40', '0xC6', '0x19', '0xC8', '0x50', '0x55', '0x66', '0xA0', '0x5B', '0x3F', '0x3F', '0x44', '0x4F', '0xA3', '0x18', '0x67', '0x5B', '0x83', '0xBF', '0x0F', '0xC7', '0x49', '0x8B', '0xB1', '0x68', '0xA9', '0xEB', '0xC6', '0xEB', '0xCA', '0x40', '0xDF', '0x9B', '0x69', '0xB4', '0x3F', '0x48', '0xA9', '0x5F', '0xA9', '0xEB', '0x44', '0x6A', '0xC6', '0xE8', '0xC8', '0x40', '0xDF', '0xAE', '0x3F', '0xF0', '0x6B', '0x48', '0xC2', '0x3F', '0x19', '0xC0', '0xA7', '0x5B', '0x92', '0x6C', '0x3F', '0x3F', '0x44', '0x4F', '0x87', '0xBF', '0x79', '0x3F', '0x6D', '0xCB', '0x7A', '0xE0', '0xBF', '0x4C', '0x19', '0xBC', '0x76', '0x6E', '0xBA', '0x40', '0x79', '0xCB', '0x9F', '0xF2', '0x7A', '0xBB', '0x6F', '0xE0', '0xBF', '0x4B', '0x08', '0x5E', '0xA8', '0x42', '0xAC', '0x70', '0x78', '0xEF', '0xCA', '0x40', '0xDF', '0x94', '0x3F', '0x97', '0x71', '0x48', '0x19', '0xB6', '0x79', '0xCB', '0x7A', '0xE0', '0x2A', '0x72', '0x7F', '0x4C', '0x19', '0xB4', '0xBA', '0x40', '0x79', '0x80', '0x73', '0xCB', '0x9F', '0xFB']</v>
      </c>
      <c r="G2788" s="1" t="str">
        <f>TRIM(MID(A2788, FIND("Checksum:", A2788) + 9, FIND("(", A2788) - FIND("Checksum:", A2788) - 9))</f>
        <v>0x4A3F</v>
      </c>
      <c r="H2788" s="1" t="str">
        <f>TRIM(MID(A2788, FIND("(", A2788) + 1, FIND(")", A2788) - FIND("(", A2788) - 1))</f>
        <v>big</v>
      </c>
    </row>
    <row r="2789" spans="1:8" hidden="1" x14ac:dyDescent="0.25">
      <c r="A2789" t="s">
        <v>2787</v>
      </c>
      <c r="B2789" s="1" t="str">
        <f>TRIM(MID(A2789, FIND("Index:", A2789) + 6, FIND(",", A2789) - FIND("Index:", A2789) - 6))</f>
        <v>421518</v>
      </c>
      <c r="C2789" s="1" t="str">
        <f>TRIM(MID(A2789, FIND("Length:", A2789) + 7, FIND(",", A2789, FIND("Length:", A2789)) - FIND("Length:", A2789) - 7))</f>
        <v>143</v>
      </c>
      <c r="D2789" s="1">
        <f>COUNTIF(C:C,C2789)</f>
        <v>34</v>
      </c>
      <c r="E2789" s="1" t="str">
        <f t="shared" si="43"/>
        <v>0xDF</v>
      </c>
      <c r="F2789" s="2" t="str">
        <f>TRIM(MID(A2789, FIND("Message:", A2789) + 8, FIND("]", A2789) - FIND("Message:", A2789) - 7))</f>
        <v>['0xDF', '0xAE', '0x3F', '0xF0', '0x6B', '0x48', '0xC2', '0x3F', '0x19', '0xC0', '0xA7', '0x5B', '0x92', '0x6C', '0x3F', '0x3F', '0x44', '0x4F', '0x87', '0xBF', '0x79', '0x3F', '0x6D', '0xCB', '0x7A', '0xE0', '0xBF', '0x4C', '0x19', '0xBC', '0x76', '0x6E', '0xBA', '0x40', '0x79', '0xCB', '0x9F', '0xF2', '0x7A', '0xBB', '0x6F', '0xE0', '0xBF', '0x4B', '0x08', '0x5E', '0xA8', '0x42', '0xAC', '0x70', '0x78', '0xEF', '0xCA', '0x40', '0xDF', '0x94', '0x3F', '0x97', '0x71', '0x48', '0x19', '0xB6', '0x79', '0xCB', '0x7A', '0xE0', '0x2A', '0x72', '0x7F', '0x4C', '0x19', '0xB4', '0xBA', '0x40', '0x79', '0x80', '0x73', '0xCB', '0x9F', '0xFB', '0x4A', '0x3F', '0x41', '0xCF', '0x75', '0x74', '0x08', '0x5E', '0x79', '0xFB', '0xA3', '0x4B', '0xA8', '0xE7', '0x75', '0xE2', '0x7E', '0x40', '0x3F', '0x4F', '0xBF', '0x27', '0x8C', '0x76', '0x5E', '0xE4', '0x1F', '0x53', '0xA9', '0x5F', '0x83', '0xB8', '0x77', '0xBF', '0x78', '0x8B', '0x68', '0xDF', '0x99', '0x60', '0x7D', '0x78', '0x58', '0xE0', '0xC3', '0x67', '0x27', '0x3F', '0xBF', '0x02', '0x79', '0xD7', '0xA7', '0xCB', '0x2A', '0x47', '0xA9', '0xCB', '0xAB', '0x7A', '0x79', '0xF2', '0xC8']</v>
      </c>
      <c r="G2789" s="1" t="str">
        <f>TRIM(MID(A2789, FIND("Checksum:", A2789) + 9, FIND("(", A2789) - FIND("Checksum:", A2789) - 9))</f>
        <v>0x49A7</v>
      </c>
      <c r="H2789" s="1" t="str">
        <f>TRIM(MID(A2789, FIND("(", A2789) + 1, FIND(")", A2789) - FIND("(", A2789) - 1))</f>
        <v>big</v>
      </c>
    </row>
    <row r="2790" spans="1:8" hidden="1" x14ac:dyDescent="0.25">
      <c r="A2790" t="s">
        <v>2788</v>
      </c>
      <c r="B2790" s="1" t="str">
        <f>TRIM(MID(A2790, FIND("Index:", A2790) + 6, FIND(",", A2790) - FIND("Index:", A2790) - 6))</f>
        <v>421573</v>
      </c>
      <c r="C2790" s="1" t="str">
        <f>TRIM(MID(A2790, FIND("Length:", A2790) + 7, FIND(",", A2790, FIND("Length:", A2790)) - FIND("Length:", A2790) - 7))</f>
        <v>141</v>
      </c>
      <c r="D2790" s="1">
        <f>COUNTIF(C:C,C2790)</f>
        <v>17</v>
      </c>
      <c r="E2790" s="1" t="str">
        <f t="shared" si="43"/>
        <v>0x94</v>
      </c>
      <c r="F2790" s="2" t="str">
        <f>TRIM(MID(A2790, FIND("Message:", A2790) + 8, FIND("]", A2790) - FIND("Message:", A2790) - 7))</f>
        <v>['0x94', '0x3F', '0x97', '0x71', '0x48', '0x19', '0xB6', '0x79', '0xCB', '0x7A', '0xE0', '0x2A', '0x72', '0x7F', '0x4C', '0x19', '0xB4', '0xBA', '0x40', '0x79', '0x80', '0x73', '0xCB', '0x9F', '0xFB', '0x4A', '0x3F', '0x41', '0xCF', '0x75', '0x74', '0x08', '0x5E', '0x79', '0xFB', '0xA3', '0x4B', '0xA8', '0xE7', '0x75', '0xE2', '0x7E', '0x40', '0x3F', '0x4F', '0xBF', '0x27', '0x8C', '0x76', '0x5E', '0xE4', '0x1F', '0x53', '0xA9', '0x5F', '0x83', '0xB8', '0x77', '0xBF', '0x78', '0x8B', '0x68', '0xDF', '0x99', '0x60', '0x7D', '0x78', '0x58', '0xE0', '0xC3', '0x67', '0x27', '0x3F', '0xBF', '0x02', '0x79', '0xD7', '0xA7', '0xCB', '0x2A', '0x47', '0xA9', '0xCB', '0xAB', '0x7A', '0x79', '0xF2', '0xC8', '0x49', '0xA7', '0xCB', '0xA9', '0x16', '0x7B', '0x62', '0xAB', '0xD2', '0xAA', '0xCB', '0xB9', '0x48', '0xD4', '0x7C', '0x9F', '0xF2', '0xBB', '0x48', '0x49', '0xEB', '0xB7', '0xFF', '0x7D', '0x40', '0xEE', '0x2F', '0x4B', '0xE3', '0xC4', '0x68', '0x38', '0x7E', '0x1A', '0x9F', '0xA0', '0x5B', '0xC0', '0xD8', '0xA7', '0x75', '0x7F', '0x5B', '0x49', '0x3F', '0x44', '0x4F', '0xC3', '0x27', '0xE1', '0x40', '0x49', '0xC6']</v>
      </c>
      <c r="G2790" s="1" t="str">
        <f>TRIM(MID(A2790, FIND("Checksum:", A2790) + 9, FIND("(", A2790) - FIND("Checksum:", A2790) - 9))</f>
        <v>0x4959</v>
      </c>
      <c r="H2790" s="1" t="str">
        <f>TRIM(MID(A2790, FIND("(", A2790) + 1, FIND(")", A2790) - FIND("(", A2790) - 1))</f>
        <v>big</v>
      </c>
    </row>
    <row r="2791" spans="1:8" hidden="1" x14ac:dyDescent="0.25">
      <c r="A2791" t="s">
        <v>2789</v>
      </c>
      <c r="B2791" s="1" t="str">
        <f>TRIM(MID(A2791, FIND("Index:", A2791) + 6, FIND(",", A2791) - FIND("Index:", A2791) - 6))</f>
        <v>421650</v>
      </c>
      <c r="C2791" s="1" t="str">
        <f>TRIM(MID(A2791, FIND("Length:", A2791) + 7, FIND(",", A2791, FIND("Length:", A2791)) - FIND("Length:", A2791) - 7))</f>
        <v>142</v>
      </c>
      <c r="D2791" s="1">
        <f>COUNTIF(C:C,C2791)</f>
        <v>22</v>
      </c>
      <c r="E2791" s="1" t="str">
        <f t="shared" si="43"/>
        <v>0xA7</v>
      </c>
      <c r="F2791" s="2" t="str">
        <f>TRIM(MID(A2791, FIND("Message:", A2791) + 8, FIND("]", A2791) - FIND("Message:", A2791) - 7))</f>
        <v>['0xA7', '0xCB', '0x2A', '0x47', '0xA9', '0xCB', '0xAB', '0x7A', '0x79', '0xF2', '0xC8', '0x49', '0xA7', '0xCB', '0xA9', '0x16', '0x7B', '0x62', '0xAB', '0xD2', '0xAA', '0xCB', '0xB9', '0x48', '0xD4', '0x7C', '0x9F', '0xF2', '0xBB', '0x48', '0x49', '0xEB', '0xB7', '0xFF', '0x7D', '0x40', '0xEE', '0x2F', '0x4B', '0xE3', '0xC4', '0x68', '0x38', '0x7E', '0x1A', '0x9F', '0xA0', '0x5B', '0xC0', '0xD8', '0xA7', '0x75', '0x7F', '0x5B', '0x49', '0x3F', '0x44', '0x4F', '0xC3', '0x27', '0xE1', '0x40', '0x49', '0xC6', '0x49', '0x59', '0x7A', '0xEB', '0xBF', '0x19', '0x41', '0xFC', '0x2A', '0x4A', '0x87', '0xFB', '0x0F', '0x99', '0xDE', '0x42', '0x41', '0x2F', '0x0F', '0x3F', '0x4A', '0xEB', '0x71', '0xA8', '0x43', '0xCB', '0xAA', '0xFB', '0xC6', '0xF8', '0xC8', '0x53', '0x91', '0x44', '0x99', '0x67', '0x1A', '0x92', '0x6A', '0xE7', '0xCA', '0x0F', '0x45', '0x4F', '0x99', '0x6B', '0x6A', '0xE7', '0xCA', '0x4C', '0x02', '0x46', '0x99', '0x6D', '0x6A', '0xE7', '0xCA', '0x49', '0x44', '0xF7', '0x47', '0x3F', '0x43', '0x1F', '0xA0', '0x5B', '0x74', '0x6B', '0xC4', '0x48', '0xEF', '0x8B', '0xA3', '0x5B', '0x19', '0x8B', '0xDF', '0x47']</v>
      </c>
      <c r="G2791" s="1" t="str">
        <f>TRIM(MID(A2791, FIND("Checksum:", A2791) + 9, FIND("(", A2791) - FIND("Checksum:", A2791) - 9))</f>
        <v>0x4941</v>
      </c>
      <c r="H2791" s="1" t="str">
        <f>TRIM(MID(A2791, FIND("(", A2791) + 1, FIND(")", A2791) - FIND("(", A2791) - 1))</f>
        <v>big</v>
      </c>
    </row>
    <row r="2792" spans="1:8" hidden="1" x14ac:dyDescent="0.25">
      <c r="A2792" t="s">
        <v>2790</v>
      </c>
      <c r="B2792" s="1" t="str">
        <f>TRIM(MID(A2792, FIND("Index:", A2792) + 6, FIND(",", A2792) - FIND("Index:", A2792) - 6))</f>
        <v>421769</v>
      </c>
      <c r="C2792" s="1" t="str">
        <f>TRIM(MID(A2792, FIND("Length:", A2792) + 7, FIND(",", A2792, FIND("Length:", A2792)) - FIND("Length:", A2792) - 7))</f>
        <v>212</v>
      </c>
      <c r="D2792" s="1">
        <f>COUNTIF(C:C,C2792)</f>
        <v>11</v>
      </c>
      <c r="E2792" s="1" t="str">
        <f t="shared" si="43"/>
        <v>0xE7</v>
      </c>
      <c r="F2792" s="2" t="str">
        <f>TRIM(MID(A2792, FIND("Message:", A2792) + 8, FIND("]", A2792) - FIND("Message:", A2792) - 7))</f>
        <v>['0xE7', '0xCA', '0x49', '0x44', '0xF7', '0x47', '0x3F', '0x43', '0x1F', '0xA0', '0x5B', '0x74', '0x6B', '0xC4', '0x48', '0xEF', '0x8B', '0xA3', '0x5B', '0x19', '0x8B', '0xDF', '0x47', '0x49', '0x41', '0x51', '0xE7', '0x1F', '0x32', '0xC0', '0x25', '0xFA', '0x4A', '0xC2', '0x40', '0xDF', '0x4B', '0x3F', '0x48', '0x1F', '0x1F', '0x4B', '0x3E', '0xC0', '0x25', '0xDF', '0x48', '0xC4', '0x25', '0x81', '0x4C', '0x1F', '0x35', '0xC0', '0x25', '0xDF', '0x44', '0xC4', '0x6F', '0x4D', '0x25', '0x1F', '0x37', '0xC0', '0x25', '0xDF', '0x40', '0xCE', '0x4E', '0xC4', '0x25', '0xC4', '0x25', '0xA0', '0x35', '0xA1', '0x99', '0x4F', '0x35', '0xA7', '0x35', '0xA8', '0x35', '0xAE', '0x22', '0x10', '0x50', '0xAD', '0x35', '0x8E', '0x65', '0xBE', '0x47', '0x3F', '0x6C', '0x51', '0xAA', '0x1F', '0x3F', '0x3F', '0xAA', '0x8E', '0x61', '0x34', '0x52', '0x6E', '0x65', '0x6E', '0x55', '0x21', '0x3F', '0x1A', '0x64', '0x53', '0x7A', '0xA9', '0xEF', '0x69', '0xE7', '0xC8', '0x58', '0xD9', '0x54', '0xA0', '0x8B', '0x80', '0x54', '0xC8', '0x52', '0x3F', '0xAF', '0x55', '0x3F', '0x44', '0x4F', '0x80', '0xBF', '0x0F', '0x76', '0xED', '0x56', '0x49', '0x5B', '0xA9', '0xEB', '0xC6', '0xEA', '0xCA', '0x0D', '0x57', '0x4A', '0x19', '0x73', '0x0F', '0x73', '0x79', '0x5B', '0x85', '0x58', '0x49', '0x5B', '0xA9', '0xEB', '0xC6', '0xE8', '0xC8', '0x0B', '0x59', '0x43', '0x0F', '0x70', '0x49', '0x5B', '0xC5', '0xE8', '0x6F', '0x5A', '0xDF', '0x45', '0x40', '0xE3', '0x21', '0x35', '0xDF', '0xD9', '0x5B', '0x43', '0x9F', '0x62', '0x21', '0x37', '0xDF', '0x40', '0x19', '0x5C', '0x9F', '0x62', '0x9F', '0x62', '0xA0', '0x35', '0xA1', '0xD7', '0x5D', '0x35', '0x8E', '0x65', '0x3F', '0xAA', '0x1F', '0x3F', '0xCE']</v>
      </c>
      <c r="G2792" s="1" t="str">
        <f>TRIM(MID(A2792, FIND("Checksum:", A2792) + 9, FIND("(", A2792) - FIND("Checksum:", A2792) - 9))</f>
        <v>0x5E3F</v>
      </c>
      <c r="H2792" s="1" t="str">
        <f>TRIM(MID(A2792, FIND("(", A2792) + 1, FIND(")", A2792) - FIND("(", A2792) - 1))</f>
        <v>big</v>
      </c>
    </row>
    <row r="2793" spans="1:8" hidden="1" x14ac:dyDescent="0.25">
      <c r="A2793" t="s">
        <v>2791</v>
      </c>
      <c r="B2793" s="1" t="str">
        <f>TRIM(MID(A2793, FIND("Index:", A2793) + 6, FIND(",", A2793) - FIND("Index:", A2793) - 6))</f>
        <v>422345</v>
      </c>
      <c r="C2793" s="1" t="str">
        <f>TRIM(MID(A2793, FIND("Length:", A2793) + 7, FIND(",", A2793, FIND("Length:", A2793)) - FIND("Length:", A2793) - 7))</f>
        <v>82</v>
      </c>
      <c r="D2793" s="1">
        <f>COUNTIF(C:C,C2793)</f>
        <v>8</v>
      </c>
      <c r="E2793" s="1" t="str">
        <f t="shared" si="43"/>
        <v>0x32</v>
      </c>
      <c r="F2793" s="2" t="str">
        <f>TRIM(MID(A2793, FIND("Message:", A2793) + 8, FIND("]", A2793) - FIND("Message:", A2793) - 7))</f>
        <v>['0x32', '0x89', '0x8A', '0x49', '0x3D', '0x47', '0x2F', '0x0F', '0x3F', '0x6D', '0xE1', '0xA9', '0x21', '0xDE', '0x48', '0xB9', '0x7F', '0x5D', '0xE0', '0x99', '0x20', '0xAA', '0x24', '0x49', '0xE1', '0xC6', '0xF7', '0xC8', '0x40', '0xE0', '0x50', '0x24', '0x4A', '0x3F', '0x48', '0x29', '0x3F', '0x4A', '0x3F', '0x40', '0x04', '0x4B', '0x3F', '0x7D', '0xE0', '0x3F', '0x5F', '0xA9', '0x21', '0x52', '0x4C', '0xB9', '0x7F', '0x5D', '0xE2', '0xA9', '0x21', '0xB9', '0x4A', '0x4D', '0x97', '0x5D', '0xE4', '0xA9', '0x21', '0x79', '0xFB', '0x67', '0x4E', '0x5D', '0xE3', '0x5D', '0xE5', '0x79', '0x20', '0xBF', '0x2C', '0x4F', '0x5F', '0x69', '0xE7', '0xCA']</v>
      </c>
      <c r="G2793" s="1" t="str">
        <f>TRIM(MID(A2793, FIND("Checksum:", A2793) + 9, FIND("(", A2793) - FIND("Checksum:", A2793) - 9))</f>
        <v>0x2529</v>
      </c>
      <c r="H2793" s="1" t="str">
        <f>TRIM(MID(A2793, FIND("(", A2793) + 1, FIND(")", A2793) - FIND("(", A2793) - 1))</f>
        <v>big</v>
      </c>
    </row>
    <row r="2794" spans="1:8" hidden="1" x14ac:dyDescent="0.25">
      <c r="A2794" t="s">
        <v>2792</v>
      </c>
      <c r="B2794" s="1" t="str">
        <f>TRIM(MID(A2794, FIND("Index:", A2794) + 6, FIND(",", A2794) - FIND("Index:", A2794) - 6))</f>
        <v>422879</v>
      </c>
      <c r="C2794" s="1" t="str">
        <f>TRIM(MID(A2794, FIND("Length:", A2794) + 7, FIND(",", A2794, FIND("Length:", A2794)) - FIND("Length:", A2794) - 7))</f>
        <v>239</v>
      </c>
      <c r="D2794" s="1">
        <f>COUNTIF(C:C,C2794)</f>
        <v>27</v>
      </c>
      <c r="E2794" s="1" t="str">
        <f t="shared" si="43"/>
        <v>0x3F</v>
      </c>
      <c r="F2794" s="2" t="str">
        <f>TRIM(MID(A2794, FIND("Message:", A2794) + 8, FIND("]", A2794) - FIND("Message:", A2794) - 7))</f>
        <v>['0x3F', '0x63', '0x6D', '0x43', '0x83', '0x4F', '0x3F', '0x43', '0x82', '0x27', '0xAF', '0x6E', '0x3E', '0x37', '0x69', '0xC5', '0x99', '0x24', '0x9B', '0x6C', '0x6F', '0x21', '0xAA', '0xE1', '0x6B', '0xF7', '0xC8', '0x45', '0x8E', '0x70', '0x19', '0x68', '0x9F', '0xE0', '0xAF', '0x40', '0x69', '0xCB', '0x71', '0x40', '0x99', '0x24', '0x9A', '0x21', '0x69', '0xF1', '0x86', '0x72', '0x99', '0x22', '0x9A', '0x21', '0x69', '0xF1', '0x1A', '0x5F', '0x73', '0x64', '0x79', '0xF0', '0xBF', '0x3F', '0xC6', '0xEB', '0xF3', '0x74', '0xCA', '0x5F', '0x99', '0xF0', '0x9A', '0x25', '0x89', '0x72', '0x75', '0x68', '0x9F', '0xF1', '0x1C', '0xEF', '0x89', '0x48', '0x4D', '0x76', '0x5F', '0x18', '0x12', '0x60', '0xAB', '0x42', '0x9F', '0xED', '0x77', '0xE2', '0x4C', '0xFF', '0x3F', '0x3F', '0x7F', '0x67', '0x0C', '0x78', '0x7F', '0x47', '0x5F', '0x78', '0x42', '0x6F', '0x3E', '0x07', '0x79', '0x3E', '0x6B', '0x4A', '0x6A', '0x01', '0x1A', '0x59', '0x4C', '0x7A', '0x4B', '0x6F', '0x3E', '0x3E', '0xA9', '0xF1', '0x9A', '0xE7', '0x7B', '0x25', '0x69', '0x08', '0x9F', '0xF1', '0x5F', '0x18', '0x1B', '0x7C', '0xAB', '0x42', '0x9F', '0xE2', '0x5F', '0x78', '0x6B', '0x30', '0x7D', '0x4A', '0xDF', '0x52', '0x6A', '0x01', '0x99', '0x25', '0x24', '0x7E', '0x1B', '0xE0', '0x9F', '0xE1', '0x1C', '0x50', '0x5F', '0xC7', '0x7F', '0x08', '0x12', '0x50', '0xAA', '0x42', '0x9F', '0x11', '0x87', '0x40', '0x4B', '0xFF', '0x3F', '0x3F', '0x7F', '0x67', '0x7F', '0x70', '0x41', '0x47', '0x5F', '0x78', '0x6A', '0x4A', '0x69', '0xF1', '0x70', '0x42', '0x99', '0x25', '0xAA', '0xE1', '0x6A', '0x08', '0x69', '0x69', '0x43', '0xF1', '0x99', '0x25', '0xB9', '0x5F', '0x5D', '0xE5', '0x50', '0x44', '0x79', '0x20', '0x7F', '0x5F', '0xB9', '0x40', '0x7D', '0x34', '0x45', '0xE0', '0x3F', '0x5F', '0xED', '0x3D', '0x3F', '0x48', '0x77', '0x46', '0x19', '0xD3', '0x89', '0x8A', '0xBE', '0x63', '0x3F', '0xA8', '0x47', '0x9A', '0x3F']</v>
      </c>
      <c r="G2794" s="1" t="str">
        <f>TRIM(MID(A2794, FIND("Checksum:", A2794) + 9, FIND("(", A2794) - FIND("Checksum:", A2794) - 9))</f>
        <v>0x6A3F</v>
      </c>
      <c r="H2794" s="1" t="str">
        <f>TRIM(MID(A2794, FIND("(", A2794) + 1, FIND(")", A2794) - FIND("(", A2794) - 1))</f>
        <v>big</v>
      </c>
    </row>
    <row r="2795" spans="1:8" hidden="1" x14ac:dyDescent="0.25">
      <c r="A2795" t="s">
        <v>2793</v>
      </c>
      <c r="B2795" s="1" t="str">
        <f>TRIM(MID(A2795, FIND("Index:", A2795) + 6, FIND(",", A2795) - FIND("Index:", A2795) - 6))</f>
        <v>422988</v>
      </c>
      <c r="C2795" s="1" t="str">
        <f>TRIM(MID(A2795, FIND("Length:", A2795) + 7, FIND(",", A2795, FIND("Length:", A2795)) - FIND("Length:", A2795) - 7))</f>
        <v>221</v>
      </c>
      <c r="D2795" s="1">
        <f>COUNTIF(C:C,C2795)</f>
        <v>8</v>
      </c>
      <c r="E2795" s="1" t="str">
        <f t="shared" si="43"/>
        <v>0x07</v>
      </c>
      <c r="F2795" s="2" t="str">
        <f>TRIM(MID(A2795, FIND("Message:", A2795) + 8, FIND("]", A2795) - FIND("Message:", A2795) - 7))</f>
        <v>['0x07', '0x79', '0x3E', '0x6B', '0x4A', '0x6A', '0x01', '0x1A', '0x59', '0x4C', '0x7A', '0x4B', '0x6F', '0x3E', '0x3E', '0xA9', '0xF1', '0x9A', '0xE7', '0x7B', '0x25', '0x69', '0x08', '0x9F', '0xF1', '0x5F', '0x18', '0x1B', '0x7C', '0xAB', '0x42', '0x9F', '0xE2', '0x5F', '0x78', '0x6B', '0x30', '0x7D', '0x4A', '0xDF', '0x52', '0x6A', '0x01', '0x99', '0x25', '0x24', '0x7E', '0x1B', '0xE0', '0x9F', '0xE1', '0x1C', '0x50', '0x5F', '0xC7', '0x7F', '0x08', '0x12', '0x50', '0xAA', '0x42', '0x9F', '0x11', '0x87', '0x40', '0x4B', '0xFF', '0x3F', '0x3F', '0x7F', '0x67', '0x7F', '0x70', '0x41', '0x47', '0x5F', '0x78', '0x6A', '0x4A', '0x69', '0xF1', '0x70', '0x42', '0x99', '0x25', '0xAA', '0xE1', '0x6A', '0x08', '0x69', '0x69', '0x43', '0xF1', '0x99', '0x25', '0xB9', '0x5F', '0x5D', '0xE5', '0x50', '0x44', '0x79', '0x20', '0x7F', '0x5F', '0xB9', '0x40', '0x7D', '0x34', '0x45', '0xE0', '0x3F', '0x5F', '0xED', '0x3D', '0x3F', '0x48', '0x77', '0x46', '0x19', '0xD3', '0x89', '0x8A', '0xBE', '0x63', '0x3F', '0xA8', '0x47', '0x9A', '0x3F', '0x6A', '0x3F', '0x48', '0x3E', '0x37', '0x88', '0x48', '0x6E', '0xC7', '0x3E', '0x37', '0x69', '0xB7', '0x3E', '0x53', '0x49', '0x37', '0x69', '0xBB', '0x5E', '0x3B', '0x3F', '0x3F', '0xBD', '0x4A', '0xBE', '0x1B', '0x19', '0xCD', '0xAD', '0x32', '0x89', '0x74', '0x4B', '0x8A', '0x49', '0x2F', '0x0F', '0x3F', '0x6D', '0xE1', '0xEB', '0x4C', '0xA9', '0x21', '0xB9', '0x7F', '0x5D', '0xE0', '0x99', '0x28', '0x4D', '0x20', '0xAA', '0xE1', '0xC6', '0xF7', '0xC8', '0x40', '0xC1', '0x4E', '0xE0', '0x43', '0x3F', '0x48', '0x29', '0x3F', '0x4A', '0xAC', '0x4F', '0x3F', '0x40', '0x3F', '0x7D', '0xE0', '0x3F', '0x5F', '0x0B', '0x50', '0xA9', '0x21', '0xB9', '0x7F', '0x5D', '0xE2', '0xA9', '0x3E', '0x51', '0x21', '0xB9', '0x97']</v>
      </c>
      <c r="G2795" s="1" t="str">
        <f>TRIM(MID(A2795, FIND("Checksum:", A2795) + 9, FIND("(", A2795) - FIND("Checksum:", A2795) - 9))</f>
        <v>0x5DE4</v>
      </c>
      <c r="H2795" s="1" t="str">
        <f>TRIM(MID(A2795, FIND("(", A2795) + 1, FIND(")", A2795) - FIND("(", A2795) - 1))</f>
        <v>big</v>
      </c>
    </row>
    <row r="2796" spans="1:8" hidden="1" x14ac:dyDescent="0.25">
      <c r="A2796" t="s">
        <v>2794</v>
      </c>
      <c r="B2796" s="1" t="str">
        <f>TRIM(MID(A2796, FIND("Index:", A2796) + 6, FIND(",", A2796) - FIND("Index:", A2796) - 6))</f>
        <v>423265</v>
      </c>
      <c r="C2796" s="1" t="str">
        <f>TRIM(MID(A2796, FIND("Length:", A2796) + 7, FIND(",", A2796, FIND("Length:", A2796)) - FIND("Length:", A2796) - 7))</f>
        <v>167</v>
      </c>
      <c r="D2796" s="1">
        <f>COUNTIF(C:C,C2796)</f>
        <v>24</v>
      </c>
      <c r="E2796" s="1" t="str">
        <f t="shared" si="43"/>
        <v>0x79</v>
      </c>
      <c r="F2796" s="2" t="str">
        <f>TRIM(MID(A2796, FIND("Message:", A2796) + 8, FIND("]", A2796) - FIND("Message:", A2796) - 7))</f>
        <v>['0x79', '0xF0', '0x38', '0x58', '0xBF', '0x3F', '0xB9', '0x40', '0x9F', '0xEB', '0x08', '0xE4', '0x59', '0x5E', '0xA1', '0x42', '0x7D', '0x60', '0x3F', '0x5B', '0x14', '0x5A', '0xA0', '0x6B', '0x79', '0xF0', '0xBF', '0x40', '0x70', '0x41', '0x5B', '0xDF', '0xCA', '0x40', '0xDF', '0xC2', '0x3F', '0x48', '0x70', '0x5C', '0x29', '0x53', '0x98', '0x23', '0x49', '0x56', '0x10', '0x44', '0x5D', '0xB2', '0xA7', '0x21', '0xB0', '0x4F', '0x4A', '0x59', '0x7C', '0x5E', '0x79', '0x20', '0xBF', '0x5F', '0x21', '0x4F', '0x70', '0xF7', '0x5F', '0xFB', '0x2A', '0x44', '0xB7', '0x97', '0x89', '0xFB', '0x9E', '0x60', '0x78', '0xEB', '0x71', '0xDB', '0xA9', '0xC1', '0x9A', '0x18', '0x61', '0x21', '0x6A', '0xE7', '0xC8', '0x44', '0x19', '0xA9', '0xA4', '0x62', '0x9F', '0xE0', '0xAF', '0x40', '0x69', '0x40', '0x99', '0x16', '0x63', '0x21', '0x67', '0xE1', '0x1A', '0xA7', '0x79', '0xF0', '0xF9', '0x64', '0xBF', '0x3F', '0xC6', '0xEB', '0xCA', '0x45', '0xA9', '0xCF', '0x65', '0xD1', '0x1A', '0x9F', '0x69', '0xF8', '0x50', '0xE0', '0x84', '0x66', '0x29', '0x43', '0xDF', '0x48', '0x60', '0xDF', '0x9F', '0xDA', '0x67', '0xD0', '0x29', '0x3A', '0x7F', '0x47', '0x7F', '0x3F', '0x21', '0x68', '0x9F', '0x4C', '0x7F', '0xEC', '0x29', '0x41', '0x50', '0x7B', '0x69', '0x40', '0x60', '0xDF', '0x49', '0x4F', '0x3E', '0x3E', '0xFE', '0x6A', '0x9C']</v>
      </c>
      <c r="G2796" s="1" t="str">
        <f>TRIM(MID(A2796, FIND("Checksum:", A2796) + 9, FIND("(", A2796) - FIND("Checksum:", A2796) - 9))</f>
        <v>0x508C</v>
      </c>
      <c r="H2796" s="1" t="str">
        <f>TRIM(MID(A2796, FIND("(", A2796) + 1, FIND(")", A2796) - FIND("(", A2796) - 1))</f>
        <v>big</v>
      </c>
    </row>
    <row r="2797" spans="1:8" hidden="1" x14ac:dyDescent="0.25">
      <c r="A2797" t="s">
        <v>2795</v>
      </c>
      <c r="B2797" s="1" t="str">
        <f>TRIM(MID(A2797, FIND("Index:", A2797) + 6, FIND(",", A2797) - FIND("Index:", A2797) - 6))</f>
        <v>423787</v>
      </c>
      <c r="C2797" s="1" t="str">
        <f>TRIM(MID(A2797, FIND("Length:", A2797) + 7, FIND(",", A2797, FIND("Length:", A2797)) - FIND("Length:", A2797) - 7))</f>
        <v>193</v>
      </c>
      <c r="D2797" s="1">
        <f>COUNTIF(C:C,C2797)</f>
        <v>13</v>
      </c>
      <c r="E2797" s="1" t="str">
        <f t="shared" si="43"/>
        <v>0x5F</v>
      </c>
      <c r="F2797" s="2" t="str">
        <f>TRIM(MID(A2797, FIND("Message:", A2797) + 8, FIND("]", A2797) - FIND("Message:", A2797) - 7))</f>
        <v>['0x5F', '0x08', '0xFC', '0x52', '0x12', '0x57', '0xAA', '0x42', '0x00', '0x00', '0x00', '0xA8', '0xF0', '0x85', '0x06', '0xFF', '0xFF', '0xFF', '0xFF', '0xFF', '0x7C', '0x85', '0x04', '0x09', '0x00', '0xC8', '0x6D', '0x00', '0x08', '0xD0', '0x40', '0x7C', '0x00', '0x9F', '0x11', '0x4B', '0xFF', '0x3F', '0xF7', '0x41', '0x3F', '0x7F', '0x67', '0x7F', '0x47', '0x5F', '0x78', '0x06', '0x42', '0x6A', '0x4A', '0x69', '0xF1', '0x99', '0x25', '0xAA', '0xBB', '0x43', '0xE1', '0x6A', '0x08', '0x69', '0xF1', '0x99', '0x25', '0xB1', '0x44', '0xB9', '0x5F', '0x5D', '0xE5', '0x79', '0x20', '0x7F', '0xB9', '0x45', '0x5F', '0xB9', '0x40', '0x7D', '0xE0', '0x3F', '0x5F', '0x9B', '0x46', '0xEE', '0x4A', '0x3F', '0x48', '0x19', '0x42', '0x89', '0xEB', '0x47', '0x8A', '0xBE', '0x63', '0x3F', '0x9A', '0x3F', '0x6A', '0x77', '0x48', '0x3F', '0x48', '0x1F', '0x42', '0x3E', '0x3E', '0x3F', '0xEC', '0x49', '0x46', '0xA0', '0x27', '0x3F', '0x46', '0xA0', '0xFD', '0x7B', '0x4A', '0x5E', '0x3E', '0x3E', '0x3E', '0x3F', '0x43', '0x83', '0x69', '0x4B', '0x4F', '0x3F', '0x43', '0x82', '0x27', '0x3E', '0x37', '0x3C', '0x4C', '0x69', '0xC5', '0x3E', '0x37', '0x6E', '0xC9', '0x3E', '0x67', '0x4D', '0x37', '0x69', '0xB7', '0x3E', '0x37', '0x69', '0xBB', '0x40', '0x4E', '0x5E', '0x3B', '0x3F', '0x3F', '0x11', '0xD5', '0x19', '0x66', '0x4F', '0xD0', '0x89', '0x8A', '0x40', '0x2F', '0x0F', '0x3F', '0xF1', '0x50', '0x99', '0x5B', '0x69', '0x67', '0xCA', '0x41', '0x99', '0xBB', '0x51', '0x5D', '0x69', '0x67', '0xC8', '0x54', '0xC2', '0x3F', '0x9E', '0x52']</v>
      </c>
      <c r="G2797" s="1" t="str">
        <f>TRIM(MID(A2797, FIND("Checksum:", A2797) + 9, FIND("(", A2797) - FIND("Checksum:", A2797) - 9))</f>
        <v>0x506B</v>
      </c>
      <c r="H2797" s="1" t="str">
        <f>TRIM(MID(A2797, FIND("(", A2797) + 1, FIND(")", A2797) - FIND("(", A2797) - 1))</f>
        <v>big</v>
      </c>
    </row>
    <row r="2798" spans="1:8" hidden="1" x14ac:dyDescent="0.25">
      <c r="A2798" t="s">
        <v>2796</v>
      </c>
      <c r="B2798" s="1" t="str">
        <f>TRIM(MID(A2798, FIND("Index:", A2798) + 6, FIND(",", A2798) - FIND("Index:", A2798) - 6))</f>
        <v>423966</v>
      </c>
      <c r="C2798" s="1" t="str">
        <f>TRIM(MID(A2798, FIND("Length:", A2798) + 7, FIND(",", A2798, FIND("Length:", A2798)) - FIND("Length:", A2798) - 7))</f>
        <v>145</v>
      </c>
      <c r="D2798" s="1">
        <f>COUNTIF(C:C,C2798)</f>
        <v>28</v>
      </c>
      <c r="E2798" s="1" t="str">
        <f t="shared" si="43"/>
        <v>0xCA</v>
      </c>
      <c r="F2798" s="2" t="str">
        <f>TRIM(MID(A2798, FIND("Message:", A2798) + 8, FIND("]", A2798) - FIND("Message:", A2798) - 7))</f>
        <v>['0xCA', '0x41', '0x99', '0xBB', '0x51', '0x5D', '0x69', '0x67', '0xC8', '0x54', '0xC2', '0x3F', '0x9E', '0x52', '0x50', '0x6B', '0x50', '0x6D', '0x1A', '0xCA', '0x7B', '0x2C', '0x53', '0xF0', '0xBF', '0x40', '0x79', '0xF0', '0xBF', '0x3F', '0xAD', '0x54', '0x7B', '0xDF', '0xC8', '0x49', '0x1A', '0xCA', '0x79', '0x20', '0x55', '0xF0', '0xBF', '0x3F', '0xC6', '0xE8', '0xC8', '0x44', '0x01', '0x56', '0x44', '0x3F', '0x43', '0x1F', '0x23', '0x3F', '0xFB', '0x9A', '0x57', '0x37', '0x74', '0x5B', '0x50', '0x67', '0xC2', '0x40', '0x19', '0x58', '0x19', '0xC2', '0x89', '0x8A', '0x3F', '0x9A', '0x3F', '0x61', '0x59', '0x6A', '0x3F', '0x48', '0x11', '0xC2', '0x19', '0xBD', '0xF5', '0x5A', '0x89', '0x8A', '0x40', '0x2F', '0x0F', '0x3F', '0x99', '0xC5', '0x5B', '0x5B', '0x69', '0x67', '0xCA', '0x41', '0x99', '0x5D', '0x8A', '0x5C', '0x69', '0x67', '0xC8', '0x54', '0xC2', '0x3F', '0x50', '0x9C', '0x5D', '0x6B', '0x50', '0x6D', '0x1A', '0xB7', '0x7B', '0xF0', '0xC4', '0x5E', '0xBF', '0x40', '0x79', '0xF0', '0xBF', '0x3F', '0x7B', '0x43', '0x5F', '0xDF', '0xC8', '0x49', '0x1A', '0xB7', '0x79', '0xF0', '0x8D', '0x60', '0xBF', '0x3F', '0xC6', '0xE8', '0xC8']</v>
      </c>
      <c r="G2798" s="1" t="str">
        <f>TRIM(MID(A2798, FIND("Checksum:", A2798) + 9, FIND("(", A2798) - FIND("Checksum:", A2798) - 9))</f>
        <v>0x4444</v>
      </c>
      <c r="H2798" s="1" t="str">
        <f>TRIM(MID(A2798, FIND("(", A2798) + 1, FIND(")", A2798) - FIND("(", A2798) - 1))</f>
        <v>big</v>
      </c>
    </row>
    <row r="2799" spans="1:8" hidden="1" x14ac:dyDescent="0.25">
      <c r="A2799" t="s">
        <v>2797</v>
      </c>
      <c r="B2799" s="1" t="str">
        <f>TRIM(MID(A2799, FIND("Index:", A2799) + 6, FIND(",", A2799) - FIND("Index:", A2799) - 6))</f>
        <v>424003</v>
      </c>
      <c r="C2799" s="1" t="str">
        <f>TRIM(MID(A2799, FIND("Length:", A2799) + 7, FIND(",", A2799, FIND("Length:", A2799)) - FIND("Length:", A2799) - 7))</f>
        <v>188</v>
      </c>
      <c r="D2799" s="1">
        <f>COUNTIF(C:C,C2799)</f>
        <v>12</v>
      </c>
      <c r="E2799" s="1" t="str">
        <f t="shared" si="43"/>
        <v>0xCA</v>
      </c>
      <c r="F2799" s="2" t="str">
        <f>TRIM(MID(A2799, FIND("Message:", A2799) + 8, FIND("]", A2799) - FIND("Message:", A2799) - 7))</f>
        <v>['0xCA', '0x79', '0x20', '0x55', '0xF0', '0xBF', '0x3F', '0xC6', '0xE8', '0xC8', '0x44', '0x01', '0x56', '0x44', '0x3F', '0x43', '0x1F', '0x23', '0x3F', '0xFB', '0x9A', '0x57', '0x37', '0x74', '0x5B', '0x50', '0x67', '0xC2', '0x40', '0x19', '0x58', '0x19', '0xC2', '0x89', '0x8A', '0x3F', '0x9A', '0x3F', '0x61', '0x59', '0x6A', '0x3F', '0x48', '0x11', '0xC2', '0x19', '0xBD', '0xF5', '0x5A', '0x89', '0x8A', '0x40', '0x2F', '0x0F', '0x3F', '0x99', '0xC5', '0x5B', '0x5B', '0x69', '0x67', '0xCA', '0x41', '0x99', '0x5D', '0x8A', '0x5C', '0x69', '0x67', '0xC8', '0x54', '0xC2', '0x3F', '0x50', '0x9C', '0x5D', '0x6B', '0x50', '0x6D', '0x1A', '0xB7', '0x7B', '0xF0', '0xC4', '0x5E', '0xBF', '0x40', '0x79', '0xF0', '0xBF', '0x3F', '0x7B', '0x43', '0x5F', '0xDF', '0xC8', '0x49', '0x1A', '0xB7', '0x79', '0xF0', '0x8D', '0x60', '0xBF', '0x3F', '0xC6', '0xE8', '0xC8', '0x44', '0x44', '0x60', '0x61', '0x3F', '0x43', '0x1F', '0x23', '0x3F', '0xFB', '0x11', '0x72', '0x62', '0x74', '0x5B', '0x50', '0x67', '0xC2', '0x40', '0x19', '0x06', '0x63', '0xAF', '0x89', '0x8A', '0x3F', '0x9A', '0x3F', '0x6A', '0xAA', '0x64', '0x3F', '0x48', '0x8E', '0x61', '0x2A', '0x4A', '0x6E', '0xBE', '0x65', '0xD5', '0x6E', '0xC5', '0x6E', '0x65', '0x6E', '0x55', '0x07', '0x66', '0xA0', '0x92', '0x28', '0x3F', '0xA1', '0x8B', '0xA9', '0xD7', '0x67', '0x62', '0x89', '0xFB', '0x1A', '0xA8', '0x47', '0x2F', '0x88', '0x68', '0x0F', '0x3F', '0x77', '0xEB', '0xA9', '0xEF', '0x69', '0x1D', '0x69', '0xE7', '0xC8', '0x71', '0x81']</v>
      </c>
      <c r="G2799" s="1" t="str">
        <f>TRIM(MID(A2799, FIND("Checksum:", A2799) + 9, FIND("(", A2799) - FIND("Checksum:", A2799) - 9))</f>
        <v>0x54C8</v>
      </c>
      <c r="H2799" s="1" t="str">
        <f>TRIM(MID(A2799, FIND("(", A2799) + 1, FIND(")", A2799) - FIND("(", A2799) - 1))</f>
        <v>big</v>
      </c>
    </row>
    <row r="2800" spans="1:8" hidden="1" x14ac:dyDescent="0.25">
      <c r="A2800" t="s">
        <v>2798</v>
      </c>
      <c r="B2800" s="1" t="str">
        <f>TRIM(MID(A2800, FIND("Index:", A2800) + 6, FIND(",", A2800) - FIND("Index:", A2800) - 6))</f>
        <v>424069</v>
      </c>
      <c r="C2800" s="1" t="str">
        <f>TRIM(MID(A2800, FIND("Length:", A2800) + 7, FIND(",", A2800, FIND("Length:", A2800)) - FIND("Length:", A2800) - 7))</f>
        <v>235</v>
      </c>
      <c r="D2800" s="1">
        <f>COUNTIF(C:C,C2800)</f>
        <v>18</v>
      </c>
      <c r="E2800" s="1" t="str">
        <f t="shared" si="43"/>
        <v>0x5C</v>
      </c>
      <c r="F2800" s="2" t="str">
        <f>TRIM(MID(A2800, FIND("Message:", A2800) + 8, FIND("]", A2800) - FIND("Message:", A2800) - 7))</f>
        <v>['0x5C', '0x69', '0x67', '0xC8', '0x54', '0xC2', '0x3F', '0x50', '0x9C', '0x5D', '0x6B', '0x50', '0x6D', '0x1A', '0xB7', '0x7B', '0xF0', '0xC4', '0x5E', '0xBF', '0x40', '0x79', '0xF0', '0xBF', '0x3F', '0x7B', '0x43', '0x5F', '0xDF', '0xC8', '0x49', '0x1A', '0xB7', '0x79', '0xF0', '0x8D', '0x60', '0xBF', '0x3F', '0xC6', '0xE8', '0xC8', '0x44', '0x44', '0x60', '0x61', '0x3F', '0x43', '0x1F', '0x23', '0x3F', '0xFB', '0x11', '0x72', '0x62', '0x74', '0x5B', '0x50', '0x67', '0xC2', '0x40', '0x19', '0x06', '0x63', '0xAF', '0x89', '0x8A', '0x3F', '0x9A', '0x3F', '0x6A', '0xAA', '0x64', '0x3F', '0x48', '0x8E', '0x61', '0x2A', '0x4A', '0x6E', '0xBE', '0x65', '0xD5', '0x6E', '0xC5', '0x6E', '0x65', '0x6E', '0x55', '0x07', '0x66', '0xA0', '0x92', '0x28', '0x3F', '0xA1', '0x8B', '0xA9', '0xD7', '0x67', '0x62', '0x89', '0xFB', '0x1A', '0xA8', '0x47', '0x2F', '0x88', '0x68', '0x0F', '0x3F', '0x77', '0xEB', '0xA9', '0xEF', '0x69', '0x1D', '0x69', '0xE7', '0xC8', '0x71', '0x81', '0x54', '0xC8', '0x6C', '0x96', '0x6A', '0x3F', '0x3F', '0x44', '0x4F', '0x81', '0xBF', '0x0F', '0xCC', '0x6B', '0xA3', '0x49', '0x6B', '0xA9', '0xEB', '0xC6', '0xE7', '0x08', '0x6C', '0xCA', '0x64', '0x7C', '0xC0', '0x8F', '0x40', '0xAC', '0x55', '0x6D', '0x1C', '0xA9', '0x1C', '0xC6', '0xE7', '0xCA', '0x42', '0x0B', '0x6E', '0x70', '0xB8', '0x4F', '0x3F', '0xDF', '0x41', '0x3F', '0x86', '0x6F', '0x48', '0x70', '0xB8', '0x3F', '0x3F', '0xAC', '0x1C', '0x28', '0x70', '0xC6', '0x1C', '0xCA', '0x42', '0x70', '0xA8', '0x4F', '0xC8', '0x71', '0x3F', '0xDF', '0x41', '0x3F', '0x48', '0x70', '0xA8', '0x72', '0x72', '0x3F', '0x3F', '0x2A', '0x37', '0x70', '0x98', '0x3F', '0x9A', '0x73', '0x3F', '0xB7', '0x4B', '0xA9', '0xC0', '0xA9', '0xEC', '0xB6', '0x74', '0xA9', '0xEB', '0x70', '0xE0', '0x3F', '0x41', '0xA9', '0x85', '0x75', '0xC0', '0xA9', '0xEC', '0x89', '0xFB', '0xA9', '0xEB', '0xE7', '0x76']</v>
      </c>
      <c r="G2800" s="1" t="str">
        <f>TRIM(MID(A2800, FIND("Checksum:", A2800) + 9, FIND("(", A2800) - FIND("Checksum:", A2800) - 9))</f>
        <v>0x70E0</v>
      </c>
      <c r="H2800" s="1" t="str">
        <f>TRIM(MID(A2800, FIND("(", A2800) + 1, FIND(")", A2800) - FIND("(", A2800) - 1))</f>
        <v>big</v>
      </c>
    </row>
    <row r="2801" spans="1:8" hidden="1" x14ac:dyDescent="0.25">
      <c r="A2801" t="s">
        <v>2799</v>
      </c>
      <c r="B2801" s="1" t="str">
        <f>TRIM(MID(A2801, FIND("Index:", A2801) + 6, FIND(",", A2801) - FIND("Index:", A2801) - 6))</f>
        <v>424280</v>
      </c>
      <c r="C2801" s="1" t="str">
        <f>TRIM(MID(A2801, FIND("Length:", A2801) + 7, FIND(",", A2801, FIND("Length:", A2801)) - FIND("Length:", A2801) - 7))</f>
        <v>127</v>
      </c>
      <c r="D2801" s="1">
        <f>COUNTIF(C:C,C2801)</f>
        <v>13</v>
      </c>
      <c r="E2801" s="1" t="str">
        <f t="shared" si="43"/>
        <v>0xA9</v>
      </c>
      <c r="F2801" s="2" t="str">
        <f>TRIM(MID(A2801, FIND("Message:", A2801) + 8, FIND("]", A2801) - FIND("Message:", A2801) - 7))</f>
        <v>['0xA9', '0xC0', '0xA9', '0xEC', '0xB6', '0x74', '0xA9', '0xEB', '0x70', '0xE0', '0x3F', '0x41', '0xA9', '0x85', '0x75', '0xC0', '0xA9', '0xEC', '0x89', '0xFB', '0xA9', '0xEB', '0xE7', '0x76', '0x70', '0xE0', '0x3F', '0x42', '0xDF', '0x46', '0x9F', '0x0F', '0x77', '0xD2', '0x28', '0x35', '0xDF', '0x43', '0x9F', '0xD2', '0x3D', '0x78', '0x28', '0x37', '0xDF', '0x40', '0x9F', '0xD2', '0x9F', '0x0A', '0x79', '0xD2', '0xA0', '0x35', '0xA1', '0x35', '0xA7', '0x35', '0xD5', '0x7A', '0xA8', '0x35', '0x8E', '0x65', '0x3F', '0xAA', '0x8E', '0xC4', '0x7B', '0x61', '0x29', '0x4A', '0x6E', '0x55', '0xA3', '0x8B', '0x43', '0x7C', '0x83', '0xEB', '0x40', '0x2F', '0x0F', '0x3F', '0x70', '0x1A', '0x7D', '0x8B', '0xC2', '0x3F', '0xD9', '0xB7', '0x60', '0xE0', '0xDD', '0x7E', '0x6F', '0x50', '0xCF', '0x40', '0xC6', '0x4A', '0xCA', '0x2A', '0x7F', '0x3A', '0xCF', '0xB2', '0x29', '0x40', '0xC0', '0x53', '0xB9', '0x40', '0x1F', '0x3E', '0xC0', '0x54', '0x3F', '0x3F', '0x45', '0x76', '0x41', '0x3F', '0x40', '0xE4', '0x3F']</v>
      </c>
      <c r="G2801" s="1" t="str">
        <f>TRIM(MID(A2801, FIND("Checksum:", A2801) + 9, FIND("(", A2801) - FIND("Checksum:", A2801) - 9))</f>
        <v>0x3F45</v>
      </c>
      <c r="H2801" s="1" t="str">
        <f>TRIM(MID(A2801, FIND("(", A2801) + 1, FIND(")", A2801) - FIND("(", A2801) - 1))</f>
        <v>big</v>
      </c>
    </row>
    <row r="2802" spans="1:8" hidden="1" x14ac:dyDescent="0.25">
      <c r="A2802" t="s">
        <v>2800</v>
      </c>
      <c r="B2802" s="1" t="str">
        <f>TRIM(MID(A2802, FIND("Index:", A2802) + 6, FIND(",", A2802) - FIND("Index:", A2802) - 6))</f>
        <v>424328</v>
      </c>
      <c r="C2802" s="1" t="str">
        <f>TRIM(MID(A2802, FIND("Length:", A2802) + 7, FIND(",", A2802, FIND("Length:", A2802)) - FIND("Length:", A2802) - 7))</f>
        <v>66</v>
      </c>
      <c r="D2802" s="1">
        <f>COUNTIF(C:C,C2802)</f>
        <v>6</v>
      </c>
      <c r="E2802" s="1" t="str">
        <f t="shared" si="43"/>
        <v>0x9F</v>
      </c>
      <c r="F2802" s="2" t="str">
        <f>TRIM(MID(A2802, FIND("Message:", A2802) + 8, FIND("]", A2802) - FIND("Message:", A2802) - 7))</f>
        <v>['0x9F', '0x0A', '0x79', '0xD2', '0xA0', '0x35', '0xA1', '0x35', '0xA7', '0x35', '0xD5', '0x7A', '0xA8', '0x35', '0x8E', '0x65', '0x3F', '0xAA', '0x8E', '0xC4', '0x7B', '0x61', '0x29', '0x4A', '0x6E', '0x55', '0xA3', '0x8B', '0x43', '0x7C', '0x83', '0xEB', '0x40', '0x2F', '0x0F', '0x3F', '0x70', '0x1A', '0x7D', '0x8B', '0xC2', '0x3F', '0xD9', '0xB7', '0x60', '0xE0', '0xDD', '0x7E', '0x6F', '0x50', '0xCF', '0x40', '0xC6', '0x4A', '0xCA', '0x2A', '0x7F', '0x3A', '0xCF', '0xB2', '0x29', '0x40', '0xC0', '0x53', '0xB9', '0x40']</v>
      </c>
      <c r="G2802" s="1" t="str">
        <f>TRIM(MID(A2802, FIND("Checksum:", A2802) + 9, FIND("(", A2802) - FIND("Checksum:", A2802) - 9))</f>
        <v>0x1F3E</v>
      </c>
      <c r="H2802" s="1" t="str">
        <f>TRIM(MID(A2802, FIND("(", A2802) + 1, FIND(")", A2802) - FIND("(", A2802) - 1))</f>
        <v>big</v>
      </c>
    </row>
    <row r="2803" spans="1:8" hidden="1" x14ac:dyDescent="0.25">
      <c r="A2803" t="s">
        <v>2801</v>
      </c>
      <c r="B2803" s="1" t="str">
        <f>TRIM(MID(A2803, FIND("Index:", A2803) + 6, FIND(",", A2803) - FIND("Index:", A2803) - 6))</f>
        <v>424331</v>
      </c>
      <c r="C2803" s="1" t="str">
        <f>TRIM(MID(A2803, FIND("Length:", A2803) + 7, FIND(",", A2803, FIND("Length:", A2803)) - FIND("Length:", A2803) - 7))</f>
        <v>150</v>
      </c>
      <c r="D2803" s="1">
        <f>COUNTIF(C:C,C2803)</f>
        <v>20</v>
      </c>
      <c r="E2803" s="1" t="str">
        <f t="shared" si="43"/>
        <v>0xD2</v>
      </c>
      <c r="F2803" s="2" t="str">
        <f>TRIM(MID(A2803, FIND("Message:", A2803) + 8, FIND("]", A2803) - FIND("Message:", A2803) - 7))</f>
        <v>['0xD2', '0xA0', '0x35', '0xA1', '0x35', '0xA7', '0x35', '0xD5', '0x7A', '0xA8', '0x35', '0x8E', '0x65', '0x3F', '0xAA', '0x8E', '0xC4', '0x7B', '0x61', '0x29', '0x4A', '0x6E', '0x55', '0xA3', '0x8B', '0x43', '0x7C', '0x83', '0xEB', '0x40', '0x2F', '0x0F', '0x3F', '0x70', '0x1A', '0x7D', '0x8B', '0xC2', '0x3F', '0xD9', '0xB7', '0x60', '0xE0', '0xDD', '0x7E', '0x6F', '0x50', '0xCF', '0x40', '0xC6', '0x4A', '0xCA', '0x2A', '0x7F', '0x3A', '0xCF', '0xB2', '0x29', '0x40', '0xC0', '0x53', '0xB9', '0x40', '0x1F', '0x3E', '0xC0', '0x54', '0x3F', '0x3F', '0x45', '0x76', '0x41', '0x3F', '0x40', '0xE4', '0x3F', '0x3F', '0x45', '0x41', '0xAA', '0x42', '0x29', '0x40', '0x40', '0xE4', '0x1F', '0x3F', '0xC0', '0xEF', '0x43', '0x52', '0xC0', '0x51', '0x2C', '0x5F', '0x19', '0x78', '0xC4', '0x44', '0x3F', '0x3F', '0x43', '0x1F', '0x40', '0xE5', '0x3F', '0x8A', '0x45', '0x3F', '0x43', '0x2F', '0xD9', '0x9D', '0x40', '0xE4', '0x93', '0x46', '0x3F', '0x3F', '0x43', '0x23', '0x29', '0x3F', '0x40', '0xD3', '0x47', '0xE5', '0x3F', '0x3F', '0x43', '0x27', '0x29', '0x3F', '0x7E', '0x48', '0x8C', '0x4F', '0x40', '0xE5', '0x70', '0xE0', '0x60', '0xFB', '0x49', '0x7A', '0xCA', '0x2A', '0x2C', '0x3F', '0x1F']</v>
      </c>
      <c r="G2803" s="1" t="str">
        <f>TRIM(MID(A2803, FIND("Checksum:", A2803) + 9, FIND("(", A2803) - FIND("Checksum:", A2803) - 9))</f>
        <v>0x3F82</v>
      </c>
      <c r="H2803" s="1" t="str">
        <f>TRIM(MID(A2803, FIND("(", A2803) + 1, FIND(")", A2803) - FIND("(", A2803) - 1))</f>
        <v>big</v>
      </c>
    </row>
    <row r="2804" spans="1:8" hidden="1" x14ac:dyDescent="0.25">
      <c r="A2804" t="s">
        <v>2802</v>
      </c>
      <c r="B2804" s="1" t="str">
        <f>TRIM(MID(A2804, FIND("Index:", A2804) + 6, FIND(",", A2804) - FIND("Index:", A2804) - 6))</f>
        <v>424494</v>
      </c>
      <c r="C2804" s="1" t="str">
        <f>TRIM(MID(A2804, FIND("Length:", A2804) + 7, FIND(",", A2804, FIND("Length:", A2804)) - FIND("Length:", A2804) - 7))</f>
        <v>253</v>
      </c>
      <c r="D2804" s="1">
        <f>COUNTIF(C:C,C2804)</f>
        <v>13</v>
      </c>
      <c r="E2804" s="1" t="str">
        <f t="shared" si="43"/>
        <v>0xBC</v>
      </c>
      <c r="F2804" s="2" t="str">
        <f>TRIM(MID(A2804, FIND("Message:", A2804) + 8, FIND("]", A2804) - FIND("Message:", A2804) - 7))</f>
        <v>['0xBC', '0x5F', '0xC0', '0xE8', '0x49', '0x3F', '0xB4', '0x4C', '0x40', '0x1F', '0x7C', '0xE5', '0xCA', '0x33', '0x4C', '0x58', '0x4D', '0x3F', '0x42', '0x3F', '0x1F', '0x3F', '0x49', '0x3F', '0xF4', '0x4E', '0x40', '0x3F', '0x79', '0x5B', '0x79', '0x1B', '0xBC', '0xF3', '0x4F', '0x5F', '0xC0', '0xE9', '0xC0', '0xEA', '0x49', '0x3F', '0x8D', '0x50', '0x42', '0xDF', '0x7C', '0xE5', '0xCA', '0x32', '0x70', '0x42', '0x51', '0x40', '0x51', '0xA8', '0x2A', '0x3E', '0x70', '0x40', '0xA4', '0x52', '0x51', '0xA9', '0x70', '0x40', '0x51', '0xB8', '0xA9', '0xB1', '0x53', '0x52', '0xB9', '0x6F', '0x69', '0xF1', '0x50', '0xFD', '0x78', '0x54', '0x29', '0x3E', '0x1F', '0x7F', '0x40', '0xE5', '0x1F', '0x9F', '0x55', '0x87', '0x29', '0x3E', '0x40', '0xE5', '0x1F', '0x8F', '0x19', '0x56', '0x29', '0x3E', '0x40', '0xE5', '0x1F', '0x97', '0x29', '0xC3', '0x57', '0x3E', '0x40', '0xE5', '0x3F', '0x3F', '0x3F', '0xBF', '0x39', '0x58', '0x29', '0x3F', '0x40', '0xE4', '0x3F', '0x3F', '0x3F', '0xA3', '0x59', '0xC3', '0xD9', '0x59', '0x40', '0xE4', '0x3F', '0x3F', '0xF3', '0x5A', '0x3F', '0xC5', '0x29', '0x3F', '0x40', '0xE4', '0x3F', '0x2C', '0x5B', '0x3F', '0x3F', '0xC9', '0x29', '0x3F', '0x40', '0xE4', '0x31', '0x5C', '0x29', '0x3E', '0x70', '0xE0', '0x4F', '0x8B', '0x70', '0x60', '0x5D', '0xE0', '0x4F', '0x8D', '0x70', '0xE0', '0x4F', '0x8F', '0x4B', '0x5E', '0xD9', '0x49', '0x3F', '0x3F', '0x3F', '0xE3', '0x40', '0x63', '0x5F', '0xE4', '0xC2', '0x40', '0xA0', '0x35', '0x8E', '0x65', '0x11', '0x60', '0x3F', '0xAA', '0xBF', '0x40', '0x3B', '0x38', '0x66', '0x24', '0x61', '0x3F', '0x46', '0x3F', '0x7F', '0x3F', '0x3E', '0x3E', '0x61', '0x62', '0x3F', '0x46', '0xA0', '0xFD', '0x3E', '0x37', '0x69', '0x65', '0x63', '0xC3', '0x3F', '0x46', '0xA0', '0x27', '0x3E', '0x37', '0xE9', '0x64', '0x69', '0xB3', '0x3E', '0x37', '0x69', '0xB7', '0xBF', '0xD7', '0x65', '0x3F', '0x3F', '0x3F', '0x8E', '0x61', '0x6E', '0xC5', '0x47', '0x66', '0xA7', '0xB2', '0x6E', '0x65', '0xA1', '0x92', '0x6E', '0x37', '0x67', '0x55', '0xA1']</v>
      </c>
      <c r="G2804" s="1" t="str">
        <f>TRIM(MID(A2804, FIND("Checksum:", A2804) + 9, FIND("(", A2804) - FIND("Checksum:", A2804) - 9))</f>
        <v>0x6CA0</v>
      </c>
      <c r="H2804" s="1" t="str">
        <f>TRIM(MID(A2804, FIND("(", A2804) + 1, FIND(")", A2804) - FIND("(", A2804) - 1))</f>
        <v>big</v>
      </c>
    </row>
    <row r="2805" spans="1:8" hidden="1" x14ac:dyDescent="0.25">
      <c r="A2805" t="s">
        <v>2803</v>
      </c>
      <c r="B2805" s="1" t="str">
        <f>TRIM(MID(A2805, FIND("Index:", A2805) + 6, FIND(",", A2805) - FIND("Index:", A2805) - 6))</f>
        <v>424634</v>
      </c>
      <c r="C2805" s="1" t="str">
        <f>TRIM(MID(A2805, FIND("Length:", A2805) + 7, FIND(",", A2805, FIND("Length:", A2805)) - FIND("Length:", A2805) - 7))</f>
        <v>233</v>
      </c>
      <c r="D2805" s="1">
        <f>COUNTIF(C:C,C2805)</f>
        <v>13</v>
      </c>
      <c r="E2805" s="1" t="str">
        <f t="shared" si="43"/>
        <v>0x3F</v>
      </c>
      <c r="F2805" s="2" t="str">
        <f>TRIM(MID(A2805, FIND("Message:", A2805) + 8, FIND("]", A2805) - FIND("Message:", A2805) - 7))</f>
        <v>['0x3F', '0x2C', '0x5B', '0x3F', '0x3F', '0xC9', '0x29', '0x3F', '0x40', '0xE4', '0x31', '0x5C', '0x29', '0x3E', '0x70', '0xE0', '0x4F', '0x8B', '0x70', '0x60', '0x5D', '0xE0', '0x4F', '0x8D', '0x70', '0xE0', '0x4F', '0x8F', '0x4B', '0x5E', '0xD9', '0x49', '0x3F', '0x3F', '0x3F', '0xE3', '0x40', '0x63', '0x5F', '0xE4', '0xC2', '0x40', '0xA0', '0x35', '0x8E', '0x65', '0x11', '0x60', '0x3F', '0xAA', '0xBF', '0x40', '0x3B', '0x38', '0x66', '0x24', '0x61', '0x3F', '0x46', '0x3F', '0x7F', '0x3F', '0x3E', '0x3E', '0x61', '0x62', '0x3F', '0x46', '0xA0', '0xFD', '0x3E', '0x37', '0x69', '0x65', '0x63', '0xC3', '0x3F', '0x46', '0xA0', '0x27', '0x3E', '0x37', '0xE9', '0x64', '0x69', '0xB3', '0x3E', '0x37', '0x69', '0xB7', '0xBF', '0xD7', '0x65', '0x3F', '0x3F', '0x3F', '0x8E', '0x61', '0x6E', '0xC5', '0x47', '0x66', '0xA7', '0xB2', '0x6E', '0x65', '0xA1', '0x92', '0x6E', '0x37', '0x67', '0x55', '0xA1', '0x6C', '0xA0', '0x82', '0xA3', '0x6C', '0xFD', '0x68', '0x60', '0xC1', '0xA5', '0xAC', '0xB5', '0x3E', '0x45', '0x16', '0x69', '0x86', '0x49', '0x59', '0x79', '0xCB', '0x50', '0xE0', '0x09', '0x6A', '0x70', '0x60', '0x4F', '0x47', '0x50', '0xC1', '0x50', '0x34', '0x6B', '0xC2', '0xA0', '0x35', '0xA1', '0x35', '0xA7', '0x35', '0xB7', '0x6C', '0x8E', '0x65', '0x3F', '0xAA', '0x3E', '0x3E', '0x8E', '0x55', '0x6D', '0x61', '0xC2', '0x3F', '0x19', '0x4C', '0x4B', '0x3F', '0xC0', '0x6E', '0x40', '0xCF', '0x9F', '0xE1', '0x1A', '0x4A', '0xAF', '0x14', '0x6F', '0x40', '0x69', '0x41', '0xA9', '0xF1', '0x79', '0x01', '0x70', '0x70', '0xCA', '0x40', '0x29', '0x3F', '0x6A', '0xE1', '0x1A', '0x4A', '0x71', '0x47', '0x79', '0xF0', '0xCF', '0x3F', '0x89', '0x54', '0x10', '0x72', '0xC8', '0x41', '0xD9', '0x47', '0xDF', '0x43', '0x6A', '0x2B', '0x73', '0xE0', '0x19', '0x43', '0x9F', '0xE0', '0xAF', '0x3E', '0x1F', '0x74', '0x69', '0x40', '0xC2', '0x40', '0x8E']</v>
      </c>
      <c r="G2805" s="1" t="str">
        <f>TRIM(MID(A2805, FIND("Checksum:", A2805) + 9, FIND("(", A2805) - FIND("Checksum:", A2805) - 9))</f>
        <v>0x653F</v>
      </c>
      <c r="H2805" s="1" t="str">
        <f>TRIM(MID(A2805, FIND("(", A2805) + 1, FIND(")", A2805) - FIND("(", A2805) - 1))</f>
        <v>big</v>
      </c>
    </row>
    <row r="2806" spans="1:8" hidden="1" x14ac:dyDescent="0.25">
      <c r="A2806" t="s">
        <v>2804</v>
      </c>
      <c r="B2806" s="1" t="str">
        <f>TRIM(MID(A2806, FIND("Index:", A2806) + 6, FIND(",", A2806) - FIND("Index:", A2806) - 6))</f>
        <v>424796</v>
      </c>
      <c r="C2806" s="1" t="str">
        <f>TRIM(MID(A2806, FIND("Length:", A2806) + 7, FIND(",", A2806, FIND("Length:", A2806)) - FIND("Length:", A2806) - 7))</f>
        <v>237</v>
      </c>
      <c r="D2806" s="1">
        <f>COUNTIF(C:C,C2806)</f>
        <v>13</v>
      </c>
      <c r="E2806" s="1" t="str">
        <f t="shared" si="43"/>
        <v>0x8E</v>
      </c>
      <c r="F2806" s="2" t="str">
        <f>TRIM(MID(A2806, FIND("Message:", A2806) + 8, FIND("]", A2806) - FIND("Message:", A2806) - 7))</f>
        <v>['0x8E', '0x55', '0x6D', '0x61', '0xC2', '0x3F', '0x19', '0x4C', '0x4B', '0x3F', '0xC0', '0x6E', '0x40', '0xCF', '0x9F', '0xE1', '0x1A', '0x4A', '0xAF', '0x14', '0x6F', '0x40', '0x69', '0x41', '0xA9', '0xF1', '0x79', '0x01', '0x70', '0x70', '0xCA', '0x40', '0x29', '0x3F', '0x6A', '0xE1', '0x1A', '0x4A', '0x71', '0x47', '0x79', '0xF0', '0xCF', '0x3F', '0x89', '0x54', '0x10', '0x72', '0xC8', '0x41', '0xD9', '0x47', '0xDF', '0x43', '0x6A', '0x2B', '0x73', '0xE0', '0x19', '0x43', '0x9F', '0xE0', '0xAF', '0x3E', '0x1F', '0x74', '0x69', '0x40', '0xC2', '0x40', '0x8E', '0x65', '0x3F', '0x54', '0x75', '0xAA', '0x4E', '0xDF', '0x3E', '0x37', '0x7D', '0x8B', '0xCC', '0x76', '0x3E', '0x37', '0x7D', '0x87', '0x8E', '0x61', '0x4A', '0x2B', '0x77', '0x3F', '0x2F', '0x3F', '0xAC', '0x92', '0x92', '0x10', '0x07', '0x78', '0x49', '0x3F', '0x3E', '0x3F', '0x69', '0x78', '0x79', '0xD9', '0x79', '0xF1', '0xC8', '0x41', '0x49', '0x6F', '0x3E', '0x3F', '0xAB', '0x7A', '0x62', '0xE8', '0x49', '0x3F', '0x29', '0x3F', '0x79', '0x30', '0x7B', '0x6F', '0xC8', '0x50', '0x49', '0x3F', '0x2D', '0x3F', '0xF8', '0x7C', '0x79', '0x6F', '0xC8', '0x62', '0x49', '0x4F', '0x2C', '0x55', '0x7D', '0x3F', '0x79', '0x6F', '0xC8', '0x54', '0x49', '0x5F', '0x6B', '0x7E', '0x3D', '0x41', '0x79', '0x6F', '0xC8', '0x4C', '0x49', '0x44', '0x7F', '0x5F', '0x3D', '0x44', '0x79', '0x6F', '0xC8', '0x51', '0x63', '0x40', '0xDF', '0x55', '0x3F', '0x48', '0xA3', '0x8B', '0xA4', '0xD0', '0x41', '0x12', '0xEF', '0xB7', '0x3F', '0x48', '0x19', '0x77', '0x13', '0x42', '0x8E', '0x65', '0x89', '0x6A', '0x3F', '0x48', '0x25', '0xD6', '0x43', '0x40', '0xA3', '0x8B', '0xDF', '0x47', '0xA4', '0x12', '0x90', '0x44', '0xA3', '0x8B', '0x8E', '0x65', '0xA4', '0x12', '0xE1', '0xFF', '0x45', '0x93', '0x3F', '0x48', '0x25', '0x3F', '0xA3', '0x8B', '0xF3', '0x46', '0xA4', '0x12', '0x19', '0x70', '0x89', '0x8A', '0x8E', '0x29', '0x47']</v>
      </c>
      <c r="G2806" s="1" t="str">
        <f>TRIM(MID(A2806, FIND("Checksum:", A2806) + 9, FIND("(", A2806) - FIND("Checksum:", A2806) - 9))</f>
        <v>0x653F</v>
      </c>
      <c r="H2806" s="1" t="str">
        <f>TRIM(MID(A2806, FIND("(", A2806) + 1, FIND(")", A2806) - FIND("(", A2806) - 1))</f>
        <v>big</v>
      </c>
    </row>
    <row r="2807" spans="1:8" hidden="1" x14ac:dyDescent="0.25">
      <c r="A2807" t="s">
        <v>2805</v>
      </c>
      <c r="B2807" s="1" t="str">
        <f>TRIM(MID(A2807, FIND("Index:", A2807) + 6, FIND(",", A2807) - FIND("Index:", A2807) - 6))</f>
        <v>425000</v>
      </c>
      <c r="C2807" s="1" t="str">
        <f>TRIM(MID(A2807, FIND("Length:", A2807) + 7, FIND(",", A2807, FIND("Length:", A2807)) - FIND("Length:", A2807) - 7))</f>
        <v>206</v>
      </c>
      <c r="D2807" s="1">
        <f>COUNTIF(C:C,C2807)</f>
        <v>11</v>
      </c>
      <c r="E2807" s="1" t="str">
        <f t="shared" si="43"/>
        <v>0xDF</v>
      </c>
      <c r="F2807" s="2" t="str">
        <f>TRIM(MID(A2807, FIND("Message:", A2807) + 8, FIND("]", A2807) - FIND("Message:", A2807) - 7))</f>
        <v>['0xDF', '0x47', '0xA4', '0x12', '0x90', '0x44', '0xA3', '0x8B', '0x8E', '0x65', '0xA4', '0x12', '0xE1', '0xFF', '0x45', '0x93', '0x3F', '0x48', '0x25', '0x3F', '0xA3', '0x8B', '0xF3', '0x46', '0xA4', '0x12', '0x19', '0x70', '0x89', '0x8A', '0x8E', '0x29', '0x47', '0x65', '0x3F', '0xAA', '0x8E', '0x61', '0x4A', '0xBF', '0x90', '0x48', '0x44', '0xEB', '0x49', '0x6F', '0xA8', '0x1F', '0xA9', '0xA2', '0x49', '0xE0', '0x6A', '0xE0', '0x49', '0x6F', '0x8D', '0x99', '0x55', '0x4A', '0x4A', '0xBF', '0x4F', '0x95', '0xA9', '0xE0', '0x6A', '0x2E', '0x4B', '0xE0', '0x49', '0x6F', '0xA8', '0x21', '0x4A', '0xBF', '0xB8', '0x4C', '0x44', '0xED', '0xA9', '0xE0', '0x6A', '0xE0', '0x29', '0x7D', '0x4D', '0x3F', '0x4A', '0xBF', '0x53', '0xC5', '0x6A', '0xE0', '0xFA', '0x4E', '0x19', '0x9F', '0x89', '0x8A', '0x19', '0xA0', '0x8E', '0x63', '0x4F', '0x65', '0x89', '0x6A', '0x3F', '0x48', '0x8E', '0x61', '0x20', '0x50', '0x4B', '0xBF', '0x47', '0x8B', '0x4A', '0x6F', '0xA8', '0x90', '0x51', '0x23', '0x79', '0xF0', '0xCF', '0x3F', '0x7A', '0x00', '0x68', '0x52', '0xCF', '0x3F', '0x7A', '0xE2', '0x00', '0x00', '0x00', '0xBE', '0xF0', '0x85', '0x06', '0xFF', '0xFF', '0xFF', '0xFF', '0xFF', '0x7C', '0x85', '0x04', '0x09', '0x00', '0xE5', '0x3A', '0x00', '0x08', '0xBA', '0x40', '0x80', '0x00', '0xC8', '0x44', '0x49', '0x6F', '0xA8', '0x2F', '0x41', '0x21', '0x4A', '0xBF', '0x44', '0xED', '0xA9', '0xE0', '0x29', '0x42', '0x6A', '0xE0', '0x29', '0x3E', '0x1A', '0x94', '0x6A', '0x0E', '0x43', '0xE0', '0x4A', '0xBF', '0x44', '0xEB', '0x79', '0xF0', '0xC8', '0x44', '0xCF', '0x3F', '0x69', '0xE7', '0xC8', '0x43', '0x19', '0xC9', '0x45', '0x90', '0xDA']</v>
      </c>
      <c r="G2807" s="1" t="str">
        <f>TRIM(MID(A2807, FIND("Checksum:", A2807) + 9, FIND("(", A2807) - FIND("Checksum:", A2807) - 9))</f>
        <v>0x609F</v>
      </c>
      <c r="H2807" s="1" t="str">
        <f>TRIM(MID(A2807, FIND("(", A2807) + 1, FIND(")", A2807) - FIND("(", A2807) - 1))</f>
        <v>big</v>
      </c>
    </row>
    <row r="2808" spans="1:8" hidden="1" x14ac:dyDescent="0.25">
      <c r="A2808" t="s">
        <v>2806</v>
      </c>
      <c r="B2808" s="1" t="str">
        <f>TRIM(MID(A2808, FIND("Index:", A2808) + 6, FIND(",", A2808) - FIND("Index:", A2808) - 6))</f>
        <v>425005</v>
      </c>
      <c r="C2808" s="1" t="str">
        <f>TRIM(MID(A2808, FIND("Length:", A2808) + 7, FIND(",", A2808, FIND("Length:", A2808)) - FIND("Length:", A2808) - 7))</f>
        <v>233</v>
      </c>
      <c r="D2808" s="1">
        <f>COUNTIF(C:C,C2808)</f>
        <v>13</v>
      </c>
      <c r="E2808" s="1" t="str">
        <f t="shared" si="43"/>
        <v>0x44</v>
      </c>
      <c r="F2808" s="2" t="str">
        <f>TRIM(MID(A2808, FIND("Message:", A2808) + 8, FIND("]", A2808) - FIND("Message:", A2808) - 7))</f>
        <v>['0x44', '0xA3', '0x8B', '0x8E', '0x65', '0xA4', '0x12', '0xE1', '0xFF', '0x45', '0x93', '0x3F', '0x48', '0x25', '0x3F', '0xA3', '0x8B', '0xF3', '0x46', '0xA4', '0x12', '0x19', '0x70', '0x89', '0x8A', '0x8E', '0x29', '0x47', '0x65', '0x3F', '0xAA', '0x8E', '0x61', '0x4A', '0xBF', '0x90', '0x48', '0x44', '0xEB', '0x49', '0x6F', '0xA8', '0x1F', '0xA9', '0xA2', '0x49', '0xE0', '0x6A', '0xE0', '0x49', '0x6F', '0x8D', '0x99', '0x55', '0x4A', '0x4A', '0xBF', '0x4F', '0x95', '0xA9', '0xE0', '0x6A', '0x2E', '0x4B', '0xE0', '0x49', '0x6F', '0xA8', '0x21', '0x4A', '0xBF', '0xB8', '0x4C', '0x44', '0xED', '0xA9', '0xE0', '0x6A', '0xE0', '0x29', '0x7D', '0x4D', '0x3F', '0x4A', '0xBF', '0x53', '0xC5', '0x6A', '0xE0', '0xFA', '0x4E', '0x19', '0x9F', '0x89', '0x8A', '0x19', '0xA0', '0x8E', '0x63', '0x4F', '0x65', '0x89', '0x6A', '0x3F', '0x48', '0x8E', '0x61', '0x20', '0x50', '0x4B', '0xBF', '0x47', '0x8B', '0x4A', '0x6F', '0xA8', '0x90', '0x51', '0x23', '0x79', '0xF0', '0xCF', '0x3F', '0x7A', '0x00', '0x68', '0x52', '0xCF', '0x3F', '0x7A', '0xE2', '0x00', '0x00', '0x00', '0xBE', '0xF0', '0x85', '0x06', '0xFF', '0xFF', '0xFF', '0xFF', '0xFF', '0x7C', '0x85', '0x04', '0x09', '0x00', '0xE5', '0x3A', '0x00', '0x08', '0xBA', '0x40', '0x80', '0x00', '0xC8', '0x44', '0x49', '0x6F', '0xA8', '0x2F', '0x41', '0x21', '0x4A', '0xBF', '0x44', '0xED', '0xA9', '0xE0', '0x29', '0x42', '0x6A', '0xE0', '0x29', '0x3E', '0x1A', '0x94', '0x6A', '0x0E', '0x43', '0xE0', '0x4A', '0xBF', '0x44', '0xEB', '0x79', '0xF0', '0xC8', '0x44', '0xCF', '0x3F', '0x69', '0xE7', '0xC8', '0x43', '0x19', '0xC9', '0x45', '0x90', '0xDA', '0x60', '0x9F', '0xE0', '0x5F', '0xF8', '0xE9', '0x46', '0x69', '0x40', '0x4A', '0xBF', '0x44', '0xED', '0x79', '0xA5', '0x47', '0xF0', '0xCF', '0x3F', '0x69', '0xE7', '0xC8', '0x43', '0xA4', '0x48', '0x19', '0x8B', '0x1A', '0x88', '0x9F', '0xE0', '0x5F']</v>
      </c>
      <c r="G2808" s="1" t="str">
        <f>TRIM(MID(A2808, FIND("Checksum:", A2808) + 9, FIND("(", A2808) - FIND("Checksum:", A2808) - 9))</f>
        <v>0x6F49</v>
      </c>
      <c r="H2808" s="1" t="str">
        <f>TRIM(MID(A2808, FIND("(", A2808) + 1, FIND(")", A2808) - FIND("(", A2808) - 1))</f>
        <v>big</v>
      </c>
    </row>
    <row r="2809" spans="1:8" hidden="1" x14ac:dyDescent="0.25">
      <c r="A2809" t="s">
        <v>2807</v>
      </c>
      <c r="B2809" s="1" t="str">
        <f>TRIM(MID(A2809, FIND("Index:", A2809) + 6, FIND(",", A2809) - FIND("Index:", A2809) - 6))</f>
        <v>425108</v>
      </c>
      <c r="C2809" s="1" t="str">
        <f>TRIM(MID(A2809, FIND("Length:", A2809) + 7, FIND(",", A2809, FIND("Length:", A2809)) - FIND("Length:", A2809) - 7))</f>
        <v>134</v>
      </c>
      <c r="D2809" s="1">
        <f>COUNTIF(C:C,C2809)</f>
        <v>20</v>
      </c>
      <c r="E2809" s="1" t="str">
        <f t="shared" si="43"/>
        <v>0x3F</v>
      </c>
      <c r="F2809" s="2" t="str">
        <f>TRIM(MID(A2809, FIND("Message:", A2809) + 8, FIND("]", A2809) - FIND("Message:", A2809) - 7))</f>
        <v>['0x3F', '0x48', '0x8E', '0x61', '0x20', '0x50', '0x4B', '0xBF', '0x47', '0x8B', '0x4A', '0x6F', '0xA8', '0x90', '0x51', '0x23', '0x79', '0xF0', '0xCF', '0x3F', '0x7A', '0x00', '0x68', '0x52', '0xCF', '0x3F', '0x7A', '0xE2', '0x00', '0x00', '0x00', '0xBE', '0xF0', '0x85', '0x06', '0xFF', '0xFF', '0xFF', '0xFF', '0xFF', '0x7C', '0x85', '0x04', '0x09', '0x00', '0xE5', '0x3A', '0x00', '0x08', '0xBA', '0x40', '0x80', '0x00', '0xC8', '0x44', '0x49', '0x6F', '0xA8', '0x2F', '0x41', '0x21', '0x4A', '0xBF', '0x44', '0xED', '0xA9', '0xE0', '0x29', '0x42', '0x6A', '0xE0', '0x29', '0x3E', '0x1A', '0x94', '0x6A', '0x0E', '0x43', '0xE0', '0x4A', '0xBF', '0x44', '0xEB', '0x79', '0xF0', '0xC8', '0x44', '0xCF', '0x3F', '0x69', '0xE7', '0xC8', '0x43', '0x19', '0xC9', '0x45', '0x90', '0xDA', '0x60', '0x9F', '0xE0', '0x5F', '0xF8', '0xE9', '0x46', '0x69', '0x40', '0x4A', '0xBF', '0x44', '0xED', '0x79', '0xA5', '0x47', '0xF0', '0xCF', '0x3F', '0x69', '0xE7', '0xC8', '0x43', '0xA4', '0x48', '0x19', '0x8B', '0x1A', '0x88', '0x9F', '0xE0', '0x5F', '0x6F', '0x49', '0xF8', '0x69']</v>
      </c>
      <c r="G2809" s="1" t="str">
        <f>TRIM(MID(A2809, FIND("Checksum:", A2809) + 9, FIND("(", A2809) - FIND("Checksum:", A2809) - 9))</f>
        <v>0x401A</v>
      </c>
      <c r="H2809" s="1" t="str">
        <f>TRIM(MID(A2809, FIND("(", A2809) + 1, FIND(")", A2809) - FIND("(", A2809) - 1))</f>
        <v>big</v>
      </c>
    </row>
    <row r="2810" spans="1:8" hidden="1" x14ac:dyDescent="0.25">
      <c r="A2810" t="s">
        <v>2808</v>
      </c>
      <c r="B2810" s="1" t="str">
        <f>TRIM(MID(A2810, FIND("Index:", A2810) + 6, FIND(",", A2810) - FIND("Index:", A2810) - 6))</f>
        <v>425332</v>
      </c>
      <c r="C2810" s="1" t="str">
        <f>TRIM(MID(A2810, FIND("Length:", A2810) + 7, FIND(",", A2810, FIND("Length:", A2810)) - FIND("Length:", A2810) - 7))</f>
        <v>249</v>
      </c>
      <c r="D2810" s="1">
        <f>COUNTIF(C:C,C2810)</f>
        <v>8</v>
      </c>
      <c r="E2810" s="1" t="str">
        <f t="shared" si="43"/>
        <v>0x55</v>
      </c>
      <c r="F2810" s="2" t="str">
        <f>TRIM(MID(A2810, FIND("Message:", A2810) + 8, FIND("]", A2810) - FIND("Message:", A2810) - 7))</f>
        <v>['0x55', '0xA0', '0x82', '0xA0', '0x5B', '0xC8', '0x54', '0xA3', '0x5B', '0x89', '0x8A', '0xA2', '0x4B', '0x49', '0x9E', '0x55', '0x3F', '0x3F', '0x3D', '0x72', '0xE2', '0xCA', '0x40', '0x71', '0x56', '0xE0', '0x58', '0x3F', '0x48', '0x7C', '0x60', '0x7F', '0x73', '0x57', '0x46', '0xAC', '0x1B', '0x7C', '0x6F', '0xC8', '0x44', '0x5E', '0x58', '0x49', '0x3F', '0x3F', '0x3E', '0x7C', '0xDF', '0xC8', '0x83', '0x59', '0x40', '0xE0', '0x4D', '0x3F', '0x48', '0x99', '0x62', '0x4B', '0x5A', '0x7A', '0xE0', '0xBF', '0x41', '0x7B', '0xE0', '0xBF', '0xD2', '0x5B', '0x40', '0x8A', '0x57', '0x6A', '0x0A', '0xAB', '0xDF', '0x7D', '0x5C', '0x8A', '0x57', '0xAB', '0x0B', '0xA7', '0xF2', '0x49', '0xD8', '0x5D', '0x3F', '0x12', '0x3F', '0x67', '0x0A', '0x79', '0xBF', '0x98', '0x5E', '0xCA', '0x40', '0xDF', '0x16', '0x3F', '0x48', '0x49', '0x30', '0x5F', '0x3F', '0x2D', '0x3F', '0x79', '0xBF', '0xCA', '0x40', '0x4F', '0x60', '0xDF', '0x35', '0x3F', '0x48', '0x49', '0x3F', '0x3C', '0xC1', '0x61', '0x88', '0x79', '0xBF', '0xCA', '0x40', '0xDF', '0x91', '0x9F', '0x62', '0x3F', '0x48', '0x49', '0x3F', '0x3C', '0xF4', '0x79', '0x1D', '0x63', '0xBF', '0xCA', '0x40', '0xDF', '0xF3', '0x3F', '0x48', '0x89', '0x64', '0x49', '0x3F', '0x3C', '0x04', '0x79', '0xBF', '0xC8', '0x2F', '0x65', '0x77', '0x49', '0x3F', '0x3D', '0xC6', '0x79', '0xBF', '0xA2', '0x66', '0xC8', '0x7D', '0x49', '0x3F', '0x3D', '0x0A', '0x79', '0xF5', '0x67', '0xBF', '0xCA', '0x40', '0xDF', '0x82', '0x3F', '0x48', '0x1C', '0x68', '0x49', '0x3F', '0x3D', '0x0B', '0x79', '0xBF', '0xCA', '0x3D', '0x69', '0x40', '0xDF', '0x8D', '0x3F', '0x48', '0x49', '0x3F', '0x27', '0x6A', '0x3D', '0x0D', '0x79', '0xBF', '0xCA', '0x40', '0xDF', '0xD8', '0x6B', '0xA6', '0x3F', '0x48', '0x49', '0x3F', '0x3D', '0x0E', '0x6D', '0x6C', '0x79', '0xBF', '0xCA', '0x40', '0xDF', '0xB1', '0x3F', '0x81', '0x6D', '0x48', '0x49', '0x3F', '0x3D', '0x13', '0x79', '0xBF', '0xC7', '0x6E', '0xCA', '0x40', '0xDF', '0xBC', '0x3F', '0x48', '0x49', '0xE6']</v>
      </c>
      <c r="G2810" s="1" t="str">
        <f>TRIM(MID(A2810, FIND("Checksum:", A2810) + 9, FIND("(", A2810) - FIND("Checksum:", A2810) - 9))</f>
        <v>0x6F3F</v>
      </c>
      <c r="H2810" s="1" t="str">
        <f>TRIM(MID(A2810, FIND("(", A2810) + 1, FIND(")", A2810) - FIND("(", A2810) - 1))</f>
        <v>big</v>
      </c>
    </row>
    <row r="2811" spans="1:8" hidden="1" x14ac:dyDescent="0.25">
      <c r="A2811" t="s">
        <v>2809</v>
      </c>
      <c r="B2811" s="1" t="str">
        <f>TRIM(MID(A2811, FIND("Index:", A2811) + 6, FIND(",", A2811) - FIND("Index:", A2811) - 6))</f>
        <v>425385</v>
      </c>
      <c r="C2811" s="1" t="str">
        <f>TRIM(MID(A2811, FIND("Length:", A2811) + 7, FIND(",", A2811, FIND("Length:", A2811)) - FIND("Length:", A2811) - 7))</f>
        <v>136</v>
      </c>
      <c r="D2811" s="1">
        <f>COUNTIF(C:C,C2811)</f>
        <v>23</v>
      </c>
      <c r="E2811" s="1" t="str">
        <f t="shared" si="43"/>
        <v>0xE0</v>
      </c>
      <c r="F2811" s="2" t="str">
        <f>TRIM(MID(A2811, FIND("Message:", A2811) + 8, FIND("]", A2811) - FIND("Message:", A2811) - 7))</f>
        <v>['0xE0', '0x4D', '0x3F', '0x48', '0x99', '0x62', '0x4B', '0x5A', '0x7A', '0xE0', '0xBF', '0x41', '0x7B', '0xE0', '0xBF', '0xD2', '0x5B', '0x40', '0x8A', '0x57', '0x6A', '0x0A', '0xAB', '0xDF', '0x7D', '0x5C', '0x8A', '0x57', '0xAB', '0x0B', '0xA7', '0xF2', '0x49', '0xD8', '0x5D', '0x3F', '0x12', '0x3F', '0x67', '0x0A', '0x79', '0xBF', '0x98', '0x5E', '0xCA', '0x40', '0xDF', '0x16', '0x3F', '0x48', '0x49', '0x30', '0x5F', '0x3F', '0x2D', '0x3F', '0x79', '0xBF', '0xCA', '0x40', '0x4F', '0x60', '0xDF', '0x35', '0x3F', '0x48', '0x49', '0x3F', '0x3C', '0xC1', '0x61', '0x88', '0x79', '0xBF', '0xCA', '0x40', '0xDF', '0x91', '0x9F', '0x62', '0x3F', '0x48', '0x49', '0x3F', '0x3C', '0xF4', '0x79', '0x1D', '0x63', '0xBF', '0xCA', '0x40', '0xDF', '0xF3', '0x3F', '0x48', '0x89', '0x64', '0x49', '0x3F', '0x3C', '0x04', '0x79', '0xBF', '0xC8', '0x2F', '0x65', '0x77', '0x49', '0x3F', '0x3D', '0xC6', '0x79', '0xBF', '0xA2', '0x66', '0xC8', '0x7D', '0x49', '0x3F', '0x3D', '0x0A', '0x79', '0xF5', '0x67', '0xBF', '0xCA', '0x40', '0xDF', '0x82', '0x3F', '0x48', '0x1C', '0x68', '0x49', '0x3F']</v>
      </c>
      <c r="G2811" s="1" t="str">
        <f>TRIM(MID(A2811, FIND("Checksum:", A2811) + 9, FIND("(", A2811) - FIND("Checksum:", A2811) - 9))</f>
        <v>0x3D0B</v>
      </c>
      <c r="H2811" s="1" t="str">
        <f>TRIM(MID(A2811, FIND("(", A2811) + 1, FIND(")", A2811) - FIND("(", A2811) - 1))</f>
        <v>big</v>
      </c>
    </row>
    <row r="2812" spans="1:8" hidden="1" x14ac:dyDescent="0.25">
      <c r="A2812" t="s">
        <v>2810</v>
      </c>
      <c r="B2812" s="1" t="str">
        <f>TRIM(MID(A2812, FIND("Index:", A2812) + 6, FIND(",", A2812) - FIND("Index:", A2812) - 6))</f>
        <v>425510</v>
      </c>
      <c r="C2812" s="1" t="str">
        <f>TRIM(MID(A2812, FIND("Length:", A2812) + 7, FIND(",", A2812, FIND("Length:", A2812)) - FIND("Length:", A2812) - 7))</f>
        <v>247</v>
      </c>
      <c r="D2812" s="1">
        <f>COUNTIF(C:C,C2812)</f>
        <v>15</v>
      </c>
      <c r="E2812" s="1" t="str">
        <f t="shared" si="43"/>
        <v>0xBF</v>
      </c>
      <c r="F2812" s="2" t="str">
        <f>TRIM(MID(A2812, FIND("Message:", A2812) + 8, FIND("]", A2812) - FIND("Message:", A2812) - 7))</f>
        <v>['0xBF', '0xCA', '0x40', '0xDF', '0x82', '0x3F', '0x48', '0x1C', '0x68', '0x49', '0x3F', '0x3D', '0x0B', '0x79', '0xBF', '0xCA', '0x3D', '0x69', '0x40', '0xDF', '0x8D', '0x3F', '0x48', '0x49', '0x3F', '0x27', '0x6A', '0x3D', '0x0D', '0x79', '0xBF', '0xCA', '0x40', '0xDF', '0xD8', '0x6B', '0xA6', '0x3F', '0x48', '0x49', '0x3F', '0x3D', '0x0E', '0x6D', '0x6C', '0x79', '0xBF', '0xCA', '0x40', '0xDF', '0xB1', '0x3F', '0x81', '0x6D', '0x48', '0x49', '0x3F', '0x3D', '0x13', '0x79', '0xBF', '0xC7', '0x6E', '0xCA', '0x40', '0xDF', '0xBC', '0x3F', '0x48', '0x49', '0xE6', '0x6F', '0x3F', '0x3D', '0x24', '0x79', '0xBF', '0xC8', '0x56', '0x68', '0x70', '0x49', '0x4F', '0x2F', '0x53', '0x79', '0xBF', '0xCA', '0x8F', '0x71', '0x40', '0xDF', '0xE8', '0x3F', '0x48', '0xDF', '0xEF', '0xD1', '0x72', '0x3F', '0x48', '0x3E', '0x3E', '0x3F', '0x3F', '0x3C', '0x31', '0x73', '0x3E', '0x3F', '0x47', '0xF0', '0xBF', '0x3E', '0x37', '0x5E', '0x74', '0x53', '0xC5', '0x3F', '0x47', '0xF1', '0x9B', '0x3F', '0xE0', '0x75', '0x47', '0x7B', '0xDB', '0xA0', '0x5B', '0x15', '0xAC', '0xD1', '0x76', '0x24', '0x63', '0xDF', '0xCB', '0xA3', '0x5B', '0xA0', '0x49', '0x77', '0x5B', '0x15', '0xAC', '0x24', '0x5B', '0xDF', '0xC6', '0xBA', '0x78', '0xA3', '0x5B', '0xA0', '0x5B', '0x15', '0xAA', '0x24', '0x57', '0x79', '0x3F', '0xDF', '0xC1', '0xA3', '0x5B', '0xA0', '0x5B', '0x55', '0x7A', '0x15', '0xA7', '0x24', '0x65', '0xDF', '0xBC', '0xA3', '0x00', '0x7B', '0x5B', '0x1A', '0xA8', '0x79', '0xF0', '0xCF', '0x3F', '0x13', '0x7C', '0x89', '0x4F', '0xCA', '0x43', '0xA0', '0x5B', '0x15', '0x74', '0x7D', '0xA0', '0x24', '0x61', '0xDF', '0xB2', '0xA3', '0x5B', '0x35', '0x7E', '0xA0', '0x5B', '0x75', '0x60', '0xBF', '0x47', '0xA4', '0xFB', '0x7F', '0xC2', '0x26', '0x42', '0xDF', '0xC5', '0xA3', '0x5B', '0x4F', '0x40', '0x19', '0x9C', '0x89', '0x8A', '0x1A', '0x9F', '0xAC', '0x70', '0x41', '0x4C', '0x79', '0xF0', '0xCF', '0x3F', '0x89', '0x4F', '0xDF', '0x42', '0xCA', '0x4E', '0xA9', '0x1C']</v>
      </c>
      <c r="G2812" s="1" t="str">
        <f>TRIM(MID(A2812, FIND("Checksum:", A2812) + 9, FIND("(", A2812) - FIND("Checksum:", A2812) - 9))</f>
        <v>0x7260</v>
      </c>
      <c r="H2812" s="1" t="str">
        <f>TRIM(MID(A2812, FIND("(", A2812) + 1, FIND(")", A2812) - FIND("(", A2812) - 1))</f>
        <v>big</v>
      </c>
    </row>
    <row r="2813" spans="1:8" hidden="1" x14ac:dyDescent="0.25">
      <c r="A2813" t="s">
        <v>2811</v>
      </c>
      <c r="B2813" s="1" t="str">
        <f>TRIM(MID(A2813, FIND("Index:", A2813) + 6, FIND(",", A2813) - FIND("Index:", A2813) - 6))</f>
        <v>426056</v>
      </c>
      <c r="C2813" s="1" t="str">
        <f>TRIM(MID(A2813, FIND("Length:", A2813) + 7, FIND(",", A2813, FIND("Length:", A2813)) - FIND("Length:", A2813) - 7))</f>
        <v>141</v>
      </c>
      <c r="D2813" s="1">
        <f>COUNTIF(C:C,C2813)</f>
        <v>17</v>
      </c>
      <c r="E2813" s="1" t="str">
        <f t="shared" si="43"/>
        <v>0x8A</v>
      </c>
      <c r="F2813" s="2" t="str">
        <f>TRIM(MID(A2813, FIND("Message:", A2813) + 8, FIND("]", A2813) - FIND("Message:", A2813) - 7))</f>
        <v>['0x8A', '0x1B', '0x64', '0xDF', '0x47', '0x3F', '0x48', '0xA0', '0x5B', '0x75', '0x84', '0x65', '0x60', '0xBF', '0x47', '0xA4', '0xC2', '0x26', '0x40', '0x9A', '0x66', '0xA3', '0x5B', '0x19', '0x62', '0x89', '0x8A', '0xA0', '0x95', '0x67', '0x35', '0xA1', '0x35', '0xA7', '0x35', '0x8E', '0x65', '0x44', '0x68', '0x3F', '0xAA', '0x4A', '0x6F', '0xA8', '0xFF', '0x79', '0x2E', '0x69', '0xF0', '0xBF', '0x3F', '0x4A', '0x3F', '0x3F', '0x3E', '0x60', '0x6A', '0x79', '0xEF', '0xC8', '0x45', '0x4A', '0x6F', '0xA8', '0x44', '0x6B', '0xFF', '0x1B', '0x5A', '0x79', '0xF0', '0xBF', '0x3F', '0x4A', '0x6C', '0xDF', '0x50', '0x6B', '0xE0', '0x4A', '0x6F', '0xA8', '0x4B', '0x6D', '0x19', '0x4B', '0xBF', '0x47', '0x15', '0x79', '0xF0', '0x58', '0x6E', '0xCF', '0x3F', '0x7A', '0x00', '0xCF', '0x3F', '0x7A', '0x81', '0x6F', '0xE6', '0xC8', '0x42', '0x29', '0x3F', '0x1A', '0x52', '0x36', '0x70', '0xDF', '0x42', '0x6A', '0xE0', '0x29', '0x40', '0x1A', '0x61', '0x71', '0x50', '0x6A', '0xE0', '0x19', '0x4F', '0x6F', '0xE0', '0xC5', '0x72', '0xCF', '0x3F', '0x3F', '0xAA', '0xA3', '0x8B', '0x19', '0xB3', '0x73', '0x4E', '0x9F', '0x8B']</v>
      </c>
      <c r="G2813" s="1" t="str">
        <f>TRIM(MID(A2813, FIND("Checksum:", A2813) + 9, FIND("(", A2813) - FIND("Checksum:", A2813) - 9))</f>
        <v>0x3FEB</v>
      </c>
      <c r="H2813" s="1" t="str">
        <f>TRIM(MID(A2813, FIND("(", A2813) + 1, FIND(")", A2813) - FIND("(", A2813) - 1))</f>
        <v>big</v>
      </c>
    </row>
    <row r="2814" spans="1:8" hidden="1" x14ac:dyDescent="0.25">
      <c r="A2814" t="s">
        <v>2812</v>
      </c>
      <c r="B2814" s="1" t="str">
        <f>TRIM(MID(A2814, FIND("Index:", A2814) + 6, FIND(",", A2814) - FIND("Index:", A2814) - 6))</f>
        <v>426191</v>
      </c>
      <c r="C2814" s="1" t="str">
        <f>TRIM(MID(A2814, FIND("Length:", A2814) + 7, FIND(",", A2814, FIND("Length:", A2814)) - FIND("Length:", A2814) - 7))</f>
        <v>155</v>
      </c>
      <c r="D2814" s="1">
        <f>COUNTIF(C:C,C2814)</f>
        <v>19</v>
      </c>
      <c r="E2814" s="1" t="str">
        <f t="shared" si="43"/>
        <v>0x19</v>
      </c>
      <c r="F2814" s="2" t="str">
        <f>TRIM(MID(A2814, FIND("Message:", A2814) + 8, FIND("]", A2814) - FIND("Message:", A2814) - 7))</f>
        <v>['0x19', '0xB3', '0x73', '0x4E', '0x9F', '0x8B', '0x3F', '0xEB', '0x3F', '0xAA', '0x01', '0x74', '0x3E', '0x3E', '0x3E', '0x37', '0x84', '0x47', '0x3E', '0x70', '0x75', '0x37', '0x84', '0x4B', '0x3F', '0x43', '0xCB', '0xD5', '0xA0', '0x76', '0x3E', '0x37', '0x84', '0x45', '0x3E', '0x37', '0x84', '0xAF', '0x77', '0x4D', '0x3E', '0x37', '0x84', '0x4F', '0x3E', '0x37', '0x83', '0x78', '0x68', '0x63', '0x3E', '0x37', '0x84', '0x51', '0x3E', '0xCD', '0x79', '0x37', '0x84', '0x53', '0x3F', '0x47', '0xCB', '0xEB', '0xC6', '0x7A', '0x3F', '0x47', '0xAB', '0x65', '0x3F', '0x47', '0xA9', '0x42', '0x7B', '0x9B', '0x3E', '0x37', '0x52', '0xAD', '0x3F', '0x43', '0x0F', '0x7C', '0x86', '0xAF', '0xA3', '0x8B', '0x19', '0xE8', '0x9F', '0x83', '0x7D', '0x8B', '0x3F', '0xEB', '0x3F', '0xAA', '0xA3', '0x8C', '0x4E', '0x7E', '0x2A', '0x45', '0xA9', '0x8C', '0x79', '0xF5', '0xCA', '0x5E', '0x7F', '0x3F', '0x23', '0x3F', '0x0F', '0xE4', '0xA3', '0x8C', '0x45', '0x40', '0x83', '0x47', '0x3F', '0x8D', '0x3F', '0xAA', '0x4A', '0x0C', '0x41', '0xBF', '0x53', '0xCF', '0x79', '0xF0', '0xCF', '0x3F', '0x9D', '0x42', '0xC6', '0xE8', '0xCA', '0x51', '0xAC', '0x8C', '0x9F', '0xE6', '0x43', '0x12', '0xC7', '0x40', '0xCA', '0x41', '0x19', '0xDD', '0x60']</v>
      </c>
      <c r="G2814" s="1" t="str">
        <f>TRIM(MID(A2814, FIND("Checksum:", A2814) + 9, FIND("(", A2814) - FIND("Checksum:", A2814) - 9))</f>
        <v>0x44AC</v>
      </c>
      <c r="H2814" s="1" t="str">
        <f>TRIM(MID(A2814, FIND("(", A2814) + 1, FIND(")", A2814) - FIND("(", A2814) - 1))</f>
        <v>big</v>
      </c>
    </row>
    <row r="2815" spans="1:8" hidden="1" x14ac:dyDescent="0.25">
      <c r="A2815" t="s">
        <v>2813</v>
      </c>
      <c r="B2815" s="1" t="str">
        <f>TRIM(MID(A2815, FIND("Index:", A2815) + 6, FIND(",", A2815) - FIND("Index:", A2815) - 6))</f>
        <v>426239</v>
      </c>
      <c r="C2815" s="1" t="str">
        <f>TRIM(MID(A2815, FIND("Length:", A2815) + 7, FIND(",", A2815, FIND("Length:", A2815)) - FIND("Length:", A2815) - 7))</f>
        <v>237</v>
      </c>
      <c r="D2815" s="1">
        <f>COUNTIF(C:C,C2815)</f>
        <v>13</v>
      </c>
      <c r="E2815" s="1" t="str">
        <f t="shared" si="43"/>
        <v>0x68</v>
      </c>
      <c r="F2815" s="2" t="str">
        <f>TRIM(MID(A2815, FIND("Message:", A2815) + 8, FIND("]", A2815) - FIND("Message:", A2815) - 7))</f>
        <v>['0x68', '0x63', '0x3E', '0x37', '0x84', '0x51', '0x3E', '0xCD', '0x79', '0x37', '0x84', '0x53', '0x3F', '0x47', '0xCB', '0xEB', '0xC6', '0x7A', '0x3F', '0x47', '0xAB', '0x65', '0x3F', '0x47', '0xA9', '0x42', '0x7B', '0x9B', '0x3E', '0x37', '0x52', '0xAD', '0x3F', '0x43', '0x0F', '0x7C', '0x86', '0xAF', '0xA3', '0x8B', '0x19', '0xE8', '0x9F', '0x83', '0x7D', '0x8B', '0x3F', '0xEB', '0x3F', '0xAA', '0xA3', '0x8C', '0x4E', '0x7E', '0x2A', '0x45', '0xA9', '0x8C', '0x79', '0xF5', '0xCA', '0x5E', '0x7F', '0x3F', '0x23', '0x3F', '0x0F', '0xE4', '0xA3', '0x8C', '0x45', '0x40', '0x83', '0x47', '0x3F', '0x8D', '0x3F', '0xAA', '0x4A', '0x0C', '0x41', '0xBF', '0x53', '0xCF', '0x79', '0xF0', '0xCF', '0x3F', '0x9D', '0x42', '0xC6', '0xE8', '0xCA', '0x51', '0xAC', '0x8C', '0x9F', '0xE6', '0x43', '0x12', '0xC7', '0x40', '0xCA', '0x41', '0x19', '0xDD', '0x60', '0x44', '0xAC', '0xE1', '0x4C', '0xBA', '0x9F', '0x12', '0xC7', '0x53', '0x45', '0x41', '0xCA', '0x41', '0x19', '0xDB', '0xAC', '0xE1', '0x16', '0x46', '0x4C', '0xBA', '0x9F', '0x12', '0xC7', '0x42', '0xCA', '0xD3', '0x47', '0x41', '0x19', '0xD9', '0xAC', '0xE1', '0x4C', '0xBA', '0x11', '0x48', '0x2C', '0x3F', '0x4C', '0xBA', '0x4A', '0xBF', '0x53', '0x18', '0x49', '0xCF', '0x79', '0xF0', '0xCF', '0x3F', '0xC6', '0xE7', '0x41', '0x4A', '0xCA', '0x4B', '0xAC', '0x8C', '0x9F', '0x12', '0xC7', '0x13', '0x4B', '0x40', '0xC8', '0x42', '0xC7', '0x41', '0xC8', '0x40', '0xA8', '0x4C', '0xC7', '0x42', '0xCA', '0x43', '0xA3', '0x8C', '0x0F', '0xA3', '0x4D', '0xD0', '0x83', '0x47', '0x4C', '0x8D', '0x4C', '0xBA', '0xC9', '0x4E', '0x19', '0xCE', '0xAC', '0xE1', '0x4C', '0xBA', '0x8E', '0x5A', '0x4F', '0x61', '0x25', '0x41', '0x6E', '0x55', '0x4A', '0x6F', '0x94', '0x50', '0x3E', '0x77', '0x79', '0xF0', '0xCF', '0x3F', '0x89', '0x09', '0x51', '0x47', '0x9F', '0xE2', '0x29', '0x4A', '0x0A', '0x42', '0xDA', '0x52', '0x7F', '0xEC', '0x49']</v>
      </c>
      <c r="G2815" s="1" t="str">
        <f>TRIM(MID(A2815, FIND("Checksum:", A2815) + 9, FIND("(", A2815) - FIND("Checksum:", A2815) - 9))</f>
        <v>0x6F00</v>
      </c>
      <c r="H2815" s="1" t="str">
        <f>TRIM(MID(A2815, FIND("(", A2815) + 1, FIND(")", A2815) - FIND("(", A2815) - 1))</f>
        <v>big</v>
      </c>
    </row>
    <row r="2816" spans="1:8" hidden="1" x14ac:dyDescent="0.25">
      <c r="A2816" t="s">
        <v>2814</v>
      </c>
      <c r="B2816" s="1" t="str">
        <f>TRIM(MID(A2816, FIND("Index:", A2816) + 6, FIND(",", A2816) - FIND("Index:", A2816) - 6))</f>
        <v>426349</v>
      </c>
      <c r="C2816" s="1" t="str">
        <f>TRIM(MID(A2816, FIND("Length:", A2816) + 7, FIND(",", A2816, FIND("Length:", A2816)) - FIND("Length:", A2816) - 7))</f>
        <v>239</v>
      </c>
      <c r="D2816" s="1">
        <f>COUNTIF(C:C,C2816)</f>
        <v>27</v>
      </c>
      <c r="E2816" s="1" t="str">
        <f t="shared" si="43"/>
        <v>0x4C</v>
      </c>
      <c r="F2816" s="2" t="str">
        <f>TRIM(MID(A2816, FIND("Message:", A2816) + 8, FIND("]", A2816) - FIND("Message:", A2816) - 7))</f>
        <v>['0x4C', '0xBA', '0x9F', '0x12', '0xC7', '0x53', '0x45', '0x41', '0xCA', '0x41', '0x19', '0xDB', '0xAC', '0xE1', '0x16', '0x46', '0x4C', '0xBA', '0x9F', '0x12', '0xC7', '0x42', '0xCA', '0xD3', '0x47', '0x41', '0x19', '0xD9', '0xAC', '0xE1', '0x4C', '0xBA', '0x11', '0x48', '0x2C', '0x3F', '0x4C', '0xBA', '0x4A', '0xBF', '0x53', '0x18', '0x49', '0xCF', '0x79', '0xF0', '0xCF', '0x3F', '0xC6', '0xE7', '0x41', '0x4A', '0xCA', '0x4B', '0xAC', '0x8C', '0x9F', '0x12', '0xC7', '0x13', '0x4B', '0x40', '0xC8', '0x42', '0xC7', '0x41', '0xC8', '0x40', '0xA8', '0x4C', '0xC7', '0x42', '0xCA', '0x43', '0xA3', '0x8C', '0x0F', '0xA3', '0x4D', '0xD0', '0x83', '0x47', '0x4C', '0x8D', '0x4C', '0xBA', '0xC9', '0x4E', '0x19', '0xCE', '0xAC', '0xE1', '0x4C', '0xBA', '0x8E', '0x5A', '0x4F', '0x61', '0x25', '0x41', '0x6E', '0x55', '0x4A', '0x6F', '0x94', '0x50', '0x3E', '0x77', '0x79', '0xF0', '0xCF', '0x3F', '0x89', '0x09', '0x51', '0x47', '0x9F', '0xE2', '0x29', '0x4A', '0x0A', '0x42', '0xDA', '0x52', '0x7F', '0xEC', '0x49', '0x6F', '0x00', '0x00', '0x00', '0x77', '0xF0', '0x85', '0x06', '0xFF', '0xFF', '0xFF', '0xFF', '0xFF', '0x7C', '0x85', '0x04', '0x09', '0x00', '0xDD', '0x86', '0x00', '0x08', '0xFE', '0x40', '0x84', '0x00', '0x3E', '0x7F', '0xA0', '0x42', '0x74', '0xD9', '0x41', '0xE0', '0xCF', '0x3F', '0x19', '0xC6', '0x60', '0x9A', '0x0C', '0x42', '0x14', '0xC4', '0xA3', '0x52', '0x89', '0x8A', '0xEF', '0x15', '0x43', '0x59', '0x3F', '0x48', '0xA0', '0x35', '0x8E', '0x65', '0xED', '0x44', '0xEC', '0x09', '0x3F', '0x48', '0x4A', '0xBF', '0x4F', '0x1B', '0x45', '0xFF', '0x79', '0xF0', '0xCF', '0x3F', '0xC6', '0xE7', '0x6D', '0x46', '0xCA', '0x45', '0x2C', '0x7E', '0x4A', '0x6F', '0xA8', '0x63', '0x47', '0x1D', '0x79', '0xF0', '0xCF', '0x3F', '0x6C', '0xE8', '0x33', '0x48', '0x4C', '0xBA', '0x49', '0xBF', '0x53', '0xC7', '0x7C', '0xEF', '0x49', '0xE0', '0xCF', '0x3F', '0x4C', '0xBA', '0xA3', '0x8C']</v>
      </c>
      <c r="G2816" s="1" t="str">
        <f>TRIM(MID(A2816, FIND("Checksum:", A2816) + 9, FIND("(", A2816) - FIND("Checksum:", A2816) - 9))</f>
        <v>0x704A</v>
      </c>
      <c r="H2816" s="1" t="str">
        <f>TRIM(MID(A2816, FIND("(", A2816) + 1, FIND(")", A2816) - FIND("(", A2816) - 1))</f>
        <v>big</v>
      </c>
    </row>
    <row r="2817" spans="1:8" hidden="1" x14ac:dyDescent="0.25">
      <c r="A2817" t="s">
        <v>2815</v>
      </c>
      <c r="B2817" s="1" t="str">
        <f>TRIM(MID(A2817, FIND("Index:", A2817) + 6, FIND(",", A2817) - FIND("Index:", A2817) - 6))</f>
        <v>426695</v>
      </c>
      <c r="C2817" s="1" t="str">
        <f>TRIM(MID(A2817, FIND("Length:", A2817) + 7, FIND(",", A2817, FIND("Length:", A2817)) - FIND("Length:", A2817) - 7))</f>
        <v>89</v>
      </c>
      <c r="D2817" s="1">
        <f>COUNTIF(C:C,C2817)</f>
        <v>8</v>
      </c>
      <c r="E2817" s="1" t="str">
        <f t="shared" si="43"/>
        <v>0x40</v>
      </c>
      <c r="F2817" s="2" t="str">
        <f>TRIM(MID(A2817, FIND("Message:", A2817) + 8, FIND("]", A2817) - FIND("Message:", A2817) - 7))</f>
        <v>['0x40', '0x46', '0x56', '0xC8', '0x40', '0xDF', '0xEC', '0x3F', '0x48', '0xA5', '0x59', '0x57', '0xAB', '0x75', '0x6F', '0xC8', '0x40', '0xDF', '0xE7', '0xB8', '0x58', '0x3F', '0x48', '0x29', '0x3F', '0x4A', '0x3F', '0x2D', '0xFE', '0x59', '0x3F', '0x1F', '0x3F', '0x7D', '0xE0', '0x3F', '0x4F', '0xE3', '0x5A', '0xBF', '0x2B', '0x99', '0x21', '0x7A', '0xDF', '0xC8', '0x23', '0x5B', '0x46', '0x4A', '0x4F', '0x3E', '0xFF', '0x7A', '0xDF', '0xD3', '0x5C', '0xCA', '0x40', '0xDF', '0xAF', '0x3F', '0x48', '0xDF', '0x5E', '0x5D', '0xB0', '0x3F', '0x48', '0x79', '0x10', '0xBF', '0x43', '0x22', '0x5E', '0x9F', '0xE2', '0x08', '0x4E', '0xC7', '0x47', '0xC8', '0x0F', '0x5F', '0x40', '0x1F', '0x40', '0xBF', '0x2B']</v>
      </c>
      <c r="G2817" s="1" t="str">
        <f>TRIM(MID(A2817, FIND("Checksum:", A2817) + 9, FIND("(", A2817) - FIND("Checksum:", A2817) - 9))</f>
        <v>0x283F</v>
      </c>
      <c r="H2817" s="1" t="str">
        <f>TRIM(MID(A2817, FIND("(", A2817) + 1, FIND(")", A2817) - FIND("(", A2817) - 1))</f>
        <v>big</v>
      </c>
    </row>
    <row r="2818" spans="1:8" hidden="1" x14ac:dyDescent="0.25">
      <c r="A2818" t="s">
        <v>2816</v>
      </c>
      <c r="B2818" s="1" t="str">
        <f>TRIM(MID(A2818, FIND("Index:", A2818) + 6, FIND(",", A2818) - FIND("Index:", A2818) - 6))</f>
        <v>426697</v>
      </c>
      <c r="C2818" s="1" t="str">
        <f>TRIM(MID(A2818, FIND("Length:", A2818) + 7, FIND(",", A2818, FIND("Length:", A2818)) - FIND("Length:", A2818) - 7))</f>
        <v>136</v>
      </c>
      <c r="D2818" s="1">
        <f>COUNTIF(C:C,C2818)</f>
        <v>23</v>
      </c>
      <c r="E2818" s="1" t="str">
        <f t="shared" si="43"/>
        <v>0x56</v>
      </c>
      <c r="F2818" s="2" t="str">
        <f>TRIM(MID(A2818, FIND("Message:", A2818) + 8, FIND("]", A2818) - FIND("Message:", A2818) - 7))</f>
        <v>['0x56', '0xC8', '0x40', '0xDF', '0xEC', '0x3F', '0x48', '0xA5', '0x59', '0x57', '0xAB', '0x75', '0x6F', '0xC8', '0x40', '0xDF', '0xE7', '0xB8', '0x58', '0x3F', '0x48', '0x29', '0x3F', '0x4A', '0x3F', '0x2D', '0xFE', '0x59', '0x3F', '0x1F', '0x3F', '0x7D', '0xE0', '0x3F', '0x4F', '0xE3', '0x5A', '0xBF', '0x2B', '0x99', '0x21', '0x7A', '0xDF', '0xC8', '0x23', '0x5B', '0x46', '0x4A', '0x4F', '0x3E', '0xFF', '0x7A', '0xDF', '0xD3', '0x5C', '0xCA', '0x40', '0xDF', '0xAF', '0x3F', '0x48', '0xDF', '0x5E', '0x5D', '0xB0', '0x3F', '0x48', '0x79', '0x10', '0xBF', '0x43', '0x22', '0x5E', '0x9F', '0xE2', '0x08', '0x4E', '0xC7', '0x47', '0xC8', '0x0F', '0x5F', '0x40', '0x1F', '0x40', '0xBF', '0x2B', '0x28', '0x3F', '0x51', '0x60', '0x27', '0x45', '0xA2', '0xDB', '0x9C', '0x62', '0x79', '0xC3', '0x61', '0x10', '0xBF', '0x44', '0x72', '0xE2', '0xCA', '0x40', '0xD5', '0x62', '0xDF', '0xB0', '0x3F', '0x48', '0xA7', '0xCB', '0x9F', '0x8D', '0x63', '0xCB', '0x49', '0x1B', '0xA9', '0xEB', '0x89', '0x4F', '0x01', '0x64', '0xCA', '0x89', '0xA9', '0xCB', '0xAA', '0xC2', '0xB9', '0x55', '0x65']</v>
      </c>
      <c r="G2818" s="1" t="str">
        <f>TRIM(MID(A2818, FIND("Checksum:", A2818) + 9, FIND("(", A2818) - FIND("Checksum:", A2818) - 9))</f>
        <v>0x40BA</v>
      </c>
      <c r="H2818" s="1" t="str">
        <f>TRIM(MID(A2818, FIND("(", A2818) + 1, FIND(")", A2818) - FIND("(", A2818) - 1))</f>
        <v>big</v>
      </c>
    </row>
    <row r="2819" spans="1:8" hidden="1" x14ac:dyDescent="0.25">
      <c r="A2819" t="s">
        <v>2817</v>
      </c>
      <c r="B2819" s="1" t="str">
        <f>TRIM(MID(A2819, FIND("Index:", A2819) + 6, FIND(",", A2819) - FIND("Index:", A2819) - 6))</f>
        <v>426767</v>
      </c>
      <c r="C2819" s="1" t="str">
        <f>TRIM(MID(A2819, FIND("Length:", A2819) + 7, FIND(",", A2819, FIND("Length:", A2819)) - FIND("Length:", A2819) - 7))</f>
        <v>245</v>
      </c>
      <c r="D2819" s="1">
        <f>COUNTIF(C:C,C2819)</f>
        <v>13</v>
      </c>
      <c r="E2819" s="1" t="str">
        <f t="shared" ref="E2819:E2882" si="44">TRIM(MID(F2819, FIND("0x", F2819), FIND("'", F2819, FIND("0x", F2819)) - FIND("0x", F2819)))</f>
        <v>0x43</v>
      </c>
      <c r="F2819" s="2" t="str">
        <f>TRIM(MID(A2819, FIND("Message:", A2819) + 8, FIND("]", A2819) - FIND("Message:", A2819) - 7))</f>
        <v>['0x43', '0x22', '0x5E', '0x9F', '0xE2', '0x08', '0x4E', '0xC7', '0x47', '0xC8', '0x0F', '0x5F', '0x40', '0x1F', '0x40', '0xBF', '0x2B', '0x28', '0x3F', '0x51', '0x60', '0x27', '0x45', '0xA2', '0xDB', '0x9C', '0x62', '0x79', '0xC3', '0x61', '0x10', '0xBF', '0x44', '0x72', '0xE2', '0xCA', '0x40', '0xD5', '0x62', '0xDF', '0xB0', '0x3F', '0x48', '0xA7', '0xCB', '0x9F', '0x8D', '0x63', '0xCB', '0x49', '0x1B', '0xA9', '0xEB', '0x89', '0x4F', '0x01', '0x64', '0xCA', '0x89', '0xA9', '0xCB', '0xAA', '0xC2', '0xB9', '0x55', '0x65', '0x40', '0xBA', '0x41', '0x9F', '0xEB', '0x49', '0x1B', '0x91', '0x66', '0x9F', '0xFB', '0xA9', '0xEB', '0x4A', '0x1B', '0xAA', '0xA7', '0x67', '0xFB', '0x8A', '0x57', '0x69', '0xFA', '0xAA', '0xC2', '0x17', '0x68', '0xB7', '0x43', '0xBA', '0x42', '0x9F', '0xFB', '0x15', '0x11', '0x69', '0x83', '0x4A', '0x1B', '0xB2', '0x45', '0xAA', '0xFB', '0xF0', '0x6A', '0x9F', '0x72', '0x8A', '0x67', '0x69', '0xFA', '0x65', '0x38', '0x6B', '0xE8', '0x29', '0x3F', '0x4C', '0xE3', '0x79', '0x20', '0x86', '0x6C', '0xBF', '0x4B', '0x69', '0xE7', '0xCA', '0x74', '0x19', '0x21', '0x6D', '0x7E', '0x13', '0x7E', '0x69', '0xA1', '0x4A', '0xBF', '0x92', '0x6E', '0x55', '0xC0', '0x4C', '0xBF', '0x55', '0xC1', '0x79', '0x21', '0x6F', '0xF0', '0xBF', '0x3F', '0x7B', '0x10', '0xBF', '0x3F', '0xE9', '0x70', '0x24', '0x43', '0x79', '0x0B', '0x4B', '0xBF', '0x55', '0xBC', '0x71', '0xC2', '0x7A', '0x00', '0xBF', '0x3F', '0x4B', '0xBF', '0xB8', '0x72', '0x55', '0xCF', '0x79', '0xFB', '0x4A', '0xBF', '0x55', '0x6C', '0x73', '0xBF', '0xA9', '0xE6', '0x6A', '0xDF', '0x1A', '0x72', '0x9A', '0x74', '0xA9', '0xF1', '0x6B', '0xE1', '0x4B', '0xBF', '0x55', '0xBD', '0x75', '0xC7', '0xA9', '0xF1', '0x6B', '0xE1', '0x19', '0x6E', '0xAD', '0x76', '0x89', '0x8A', '0x19', '0x6D', '0x24', '0x43', '0x43', '0xBB', '0x77', '0xBF', '0x55', '0xC7', '0x89', '0x8A', '0x19', '0x6A', '0xEB', '0x78', '0x24', '0x43', '0x43', '0xBF', '0x55', '0xCF', '0x89', '0x91']</v>
      </c>
      <c r="G2819" s="1" t="str">
        <f>TRIM(MID(A2819, FIND("Checksum:", A2819) + 9, FIND("(", A2819) - FIND("Checksum:", A2819) - 9))</f>
        <v>0x798A</v>
      </c>
      <c r="H2819" s="1" t="str">
        <f>TRIM(MID(A2819, FIND("(", A2819) + 1, FIND(")", A2819) - FIND("(", A2819) - 1))</f>
        <v>big</v>
      </c>
    </row>
    <row r="2820" spans="1:8" hidden="1" x14ac:dyDescent="0.25">
      <c r="A2820" t="s">
        <v>2818</v>
      </c>
      <c r="B2820" s="1" t="str">
        <f>TRIM(MID(A2820, FIND("Index:", A2820) + 6, FIND(",", A2820) - FIND("Index:", A2820) - 6))</f>
        <v>427361</v>
      </c>
      <c r="C2820" s="1" t="str">
        <f>TRIM(MID(A2820, FIND("Length:", A2820) + 7, FIND(",", A2820, FIND("Length:", A2820)) - FIND("Length:", A2820) - 7))</f>
        <v>171</v>
      </c>
      <c r="D2820" s="1">
        <f>COUNTIF(C:C,C2820)</f>
        <v>15</v>
      </c>
      <c r="E2820" s="1" t="str">
        <f t="shared" si="44"/>
        <v>0x7F</v>
      </c>
      <c r="F2820" s="2" t="str">
        <f>TRIM(MID(A2820, FIND("Message:", A2820) + 8, FIND("]", A2820) - FIND("Message:", A2820) - 7))</f>
        <v>['0x7F', '0x8C', '0x60', '0x79', '0xF0', '0xCF', '0x3F', '0x1A', '0xF7', '0x9F', '0x8B', '0x61', '0xF1', '0x5F', '0x78', '0xAB', '0x42', '0x9F', '0xE2', '0x9B', '0x62', '0x19', '0xF3', '0x7F', '0x1C', '0xA0', '0x6B', '0x43', '0x5A', '0x63', '0x30', '0x1F', '0x3F', '0x5F', '0x88', '0xA3', '0x52', '0xCF', '0x64', '0x6B', '0x4A', '0x6A', '0x01', '0x2B', '0x37', '0xAA', '0x92', '0x65', '0xE1', '0x6A', '0x08', '0x69', '0xF1', '0x19', '0xEC', '0x1B', '0x66', '0x89', '0x8A', '0x1A', '0xEC', '0x13', '0xE0', '0x9F', '0x15', '0x67', '0x4B', '0x4C', '0x2F', '0x3E', '0x46', '0xA9', '0x42', '0x9E', '0x68', '0x9F', '0xF1', '0x22', '0x5B', '0x5F', '0x18', '0x1C', '0x0B', '0x69', '0xDB', '0xAB', '0x42', '0x9F', '0xE2', '0x08', '0x5E', '0x1C', '0x6A', '0x7F', '0x47', '0x7F', '0x3F', '0x6B', '0x4A', '0x6A', '0x10', '0x6B', '0x01', '0x4A', '0x6F', '0x3E', '0x7D', '0x4B', '0x1F', '0x4C', '0x6C', '0x3E', '0x3E', '0x79', '0xF0', '0xCF', '0x3F', '0x1A', '0x7C', '0x6D', '0xD3', '0x6A', '0xDF', '0x19', '0xDF', '0xAA', '0xE1', '0x11', '0x6E', '0x6A', '0x08', '0x69', '0xF1', '0x4A', '0x6F', '0x3E', '0x34', '0x6F', '0x7B', '0x79', '0xF0', '0xCF', '0x3F', '0x1A', '0xDB', '0x5A', '0x70', '0x9F', '0xF1', '0x5F', '0x18', '0x1C', '0xCC', '0xAB', '0x0E', '0x71', '0x42', '0x9F', '0xE2', '0x08', '0xBE', '0x7F', '0x67', '0xE3', '0x72', '0x7F', '0x3F', '0x6B', '0x4A', '0x6A', '0x01']</v>
      </c>
      <c r="G2820" s="1" t="str">
        <f>TRIM(MID(A2820, FIND("Checksum:", A2820) + 9, FIND("(", A2820) - FIND("Checksum:", A2820) - 9))</f>
        <v>0x4A9C</v>
      </c>
      <c r="H2820" s="1" t="str">
        <f>TRIM(MID(A2820, FIND("(", A2820) + 1, FIND(")", A2820) - FIND("(", A2820) - 1))</f>
        <v>big</v>
      </c>
    </row>
    <row r="2821" spans="1:8" hidden="1" x14ac:dyDescent="0.25">
      <c r="A2821" t="s">
        <v>2819</v>
      </c>
      <c r="B2821" s="1" t="str">
        <f>TRIM(MID(A2821, FIND("Index:", A2821) + 6, FIND(",", A2821) - FIND("Index:", A2821) - 6))</f>
        <v>427379</v>
      </c>
      <c r="C2821" s="1" t="str">
        <f>TRIM(MID(A2821, FIND("Length:", A2821) + 7, FIND(",", A2821, FIND("Length:", A2821)) - FIND("Length:", A2821) - 7))</f>
        <v>148</v>
      </c>
      <c r="D2821" s="1">
        <f>COUNTIF(C:C,C2821)</f>
        <v>24</v>
      </c>
      <c r="E2821" s="1" t="str">
        <f t="shared" si="44"/>
        <v>0xE2</v>
      </c>
      <c r="F2821" s="2" t="str">
        <f>TRIM(MID(A2821, FIND("Message:", A2821) + 8, FIND("]", A2821) - FIND("Message:", A2821) - 7))</f>
        <v>['0xE2', '0x9B', '0x62', '0x19', '0xF3', '0x7F', '0x1C', '0xA0', '0x6B', '0x43', '0x5A', '0x63', '0x30', '0x1F', '0x3F', '0x5F', '0x88', '0xA3', '0x52', '0xCF', '0x64', '0x6B', '0x4A', '0x6A', '0x01', '0x2B', '0x37', '0xAA', '0x92', '0x65', '0xE1', '0x6A', '0x08', '0x69', '0xF1', '0x19', '0xEC', '0x1B', '0x66', '0x89', '0x8A', '0x1A', '0xEC', '0x13', '0xE0', '0x9F', '0x15', '0x67', '0x4B', '0x4C', '0x2F', '0x3E', '0x46', '0xA9', '0x42', '0x9E', '0x68', '0x9F', '0xF1', '0x22', '0x5B', '0x5F', '0x18', '0x1C', '0x0B', '0x69', '0xDB', '0xAB', '0x42', '0x9F', '0xE2', '0x08', '0x5E', '0x1C', '0x6A', '0x7F', '0x47', '0x7F', '0x3F', '0x6B', '0x4A', '0x6A', '0x10', '0x6B', '0x01', '0x4A', '0x6F', '0x3E', '0x7D', '0x4B', '0x1F', '0x4C', '0x6C', '0x3E', '0x3E', '0x79', '0xF0', '0xCF', '0x3F', '0x1A', '0x7C', '0x6D', '0xD3', '0x6A', '0xDF', '0x19', '0xDF', '0xAA', '0xE1', '0x11', '0x6E', '0x6A', '0x08', '0x69', '0xF1', '0x4A', '0x6F', '0x3E', '0x34', '0x6F', '0x7B', '0x79', '0xF0', '0xCF', '0x3F', '0x1A', '0xDB', '0x5A', '0x70', '0x9F', '0xF1', '0x5F', '0x18', '0x1C', '0xCC', '0xAB', '0x0E', '0x71', '0x42', '0x9F', '0xE2', '0x08', '0xBE', '0x7F', '0x67', '0xE3', '0x72', '0x7F']</v>
      </c>
      <c r="G2821" s="1" t="str">
        <f>TRIM(MID(A2821, FIND("Checksum:", A2821) + 9, FIND("(", A2821) - FIND("Checksum:", A2821) - 9))</f>
        <v>0x3F6B</v>
      </c>
      <c r="H2821" s="1" t="str">
        <f>TRIM(MID(A2821, FIND("(", A2821) + 1, FIND(")", A2821) - FIND("(", A2821) - 1))</f>
        <v>big</v>
      </c>
    </row>
    <row r="2822" spans="1:8" hidden="1" x14ac:dyDescent="0.25">
      <c r="A2822" t="s">
        <v>2820</v>
      </c>
      <c r="B2822" s="1" t="str">
        <f>TRIM(MID(A2822, FIND("Index:", A2822) + 6, FIND(",", A2822) - FIND("Index:", A2822) - 6))</f>
        <v>427391</v>
      </c>
      <c r="C2822" s="1" t="str">
        <f>TRIM(MID(A2822, FIND("Length:", A2822) + 7, FIND(",", A2822, FIND("Length:", A2822)) - FIND("Length:", A2822) - 7))</f>
        <v>249</v>
      </c>
      <c r="D2822" s="1">
        <f>COUNTIF(C:C,C2822)</f>
        <v>8</v>
      </c>
      <c r="E2822" s="1" t="str">
        <f t="shared" si="44"/>
        <v>0x30</v>
      </c>
      <c r="F2822" s="2" t="str">
        <f>TRIM(MID(A2822, FIND("Message:", A2822) + 8, FIND("]", A2822) - FIND("Message:", A2822) - 7))</f>
        <v>['0x30', '0x1F', '0x3F', '0x5F', '0x88', '0xA3', '0x52', '0xCF', '0x64', '0x6B', '0x4A', '0x6A', '0x01', '0x2B', '0x37', '0xAA', '0x92', '0x65', '0xE1', '0x6A', '0x08', '0x69', '0xF1', '0x19', '0xEC', '0x1B', '0x66', '0x89', '0x8A', '0x1A', '0xEC', '0x13', '0xE0', '0x9F', '0x15', '0x67', '0x4B', '0x4C', '0x2F', '0x3E', '0x46', '0xA9', '0x42', '0x9E', '0x68', '0x9F', '0xF1', '0x22', '0x5B', '0x5F', '0x18', '0x1C', '0x0B', '0x69', '0xDB', '0xAB', '0x42', '0x9F', '0xE2', '0x08', '0x5E', '0x1C', '0x6A', '0x7F', '0x47', '0x7F', '0x3F', '0x6B', '0x4A', '0x6A', '0x10', '0x6B', '0x01', '0x4A', '0x6F', '0x3E', '0x7D', '0x4B', '0x1F', '0x4C', '0x6C', '0x3E', '0x3E', '0x79', '0xF0', '0xCF', '0x3F', '0x1A', '0x7C', '0x6D', '0xD3', '0x6A', '0xDF', '0x19', '0xDF', '0xAA', '0xE1', '0x11', '0x6E', '0x6A', '0x08', '0x69', '0xF1', '0x4A', '0x6F', '0x3E', '0x34', '0x6F', '0x7B', '0x79', '0xF0', '0xCF', '0x3F', '0x1A', '0xDB', '0x5A', '0x70', '0x9F', '0xF1', '0x5F', '0x18', '0x1C', '0xCC', '0xAB', '0x0E', '0x71', '0x42', '0x9F', '0xE2', '0x08', '0xBE', '0x7F', '0x67', '0xE3', '0x72', '0x7F', '0x3F', '0x6B', '0x4A', '0x6A', '0x01', '0x4A', '0x9C', '0x73', '0x6F', '0x3E', '0x79', '0x79', '0xF0', '0xCF', '0x3F', '0x14', '0x74', '0x1A', '0xD4', '0x9F', '0xF1', '0x5F', '0x18', '0x1C', '0x88', '0x75', '0x55', '0xAB', '0x42', '0x9F', '0xE2', '0x08', '0x4E', '0x91', '0x76', '0x7F', '0x67', '0x7F', '0x57', '0x6B', '0x4A', '0x6A', '0x54', '0x77', '0x01', '0x4A', '0x6F', '0x3E', '0x77', '0x79', '0xF0', '0x52', '0x78', '0xCF', '0x3F', '0x1A', '0xCC', '0x9F', '0xF1', '0x5F', '0x5F', '0x79', '0x18', '0x1C', '0x4F', '0xAB', '0x42', '0x9F', '0xE2', '0x6D', '0x7A', '0x08', '0x46', '0x7F', '0x7C', '0x22', '0x5E', '0x6B', '0xB0', '0x7B', '0x4A', '0x6A', '0x01', '0x4A', '0x6F', '0x3E', '0x75', '0x9E', '0x7C', '0x79', '0xF0', '0xCF', '0x3F', '0x1A', '0xC5', '0x9F', '0x75', '0x7D', '0xF1', '0x5F', '0x18', '0xAB', '0x42', '0x9F', '0xE2', '0x57', '0x7E', '0x19', '0x47', '0x7F', '0x7C', '0x5F', '0x88']</v>
      </c>
      <c r="G2822" s="1" t="str">
        <f>TRIM(MID(A2822, FIND("Checksum:", A2822) + 9, FIND("(", A2822) - FIND("Checksum:", A2822) - 9))</f>
        <v>0x6B2E</v>
      </c>
      <c r="H2822" s="1" t="str">
        <f>TRIM(MID(A2822, FIND("(", A2822) + 1, FIND(")", A2822) - FIND("(", A2822) - 1))</f>
        <v>big</v>
      </c>
    </row>
    <row r="2823" spans="1:8" hidden="1" x14ac:dyDescent="0.25">
      <c r="A2823" t="s">
        <v>2821</v>
      </c>
      <c r="B2823" s="1" t="str">
        <f>TRIM(MID(A2823, FIND("Index:", A2823) + 6, FIND(",", A2823) - FIND("Index:", A2823) - 6))</f>
        <v>427612</v>
      </c>
      <c r="C2823" s="1" t="str">
        <f>TRIM(MID(A2823, FIND("Length:", A2823) + 7, FIND(",", A2823, FIND("Length:", A2823)) - FIND("Length:", A2823) - 7))</f>
        <v>183</v>
      </c>
      <c r="D2823" s="1">
        <f>COUNTIF(C:C,C2823)</f>
        <v>14</v>
      </c>
      <c r="E2823" s="1" t="str">
        <f t="shared" si="44"/>
        <v>0x3E</v>
      </c>
      <c r="F2823" s="2" t="str">
        <f>TRIM(MID(A2823, FIND("Message:", A2823) + 8, FIND("]", A2823) - FIND("Message:", A2823) - 7))</f>
        <v>['0x3E', '0x75', '0x9E', '0x7C', '0x79', '0xF0', '0xCF', '0x3F', '0x1A', '0xC5', '0x9F', '0x75', '0x7D', '0xF1', '0x5F', '0x18', '0xAB', '0x42', '0x9F', '0xE2', '0x57', '0x7E', '0x19', '0x47', '0x7F', '0x7C', '0x5F', '0x88', '0x6B', '0x2E', '0x7F', '0x4A', '0x6A', '0x01', '0x89', '0x8A', '0x19', '0xBF', '0x22', '0x40', '0x1A', '0xB4', '0x9F', '0xE1', '0x5F', '0xF8', '0xC7', '0xB0', '0x41', '0x3F', '0xC8', '0x5F', '0xDF', '0x45', '0x3F', '0x48', '0x55', '0x42', '0xCE', '0x3E', '0x3E', '0x3E', '0xBE', '0x3E', '0x3E', '0x07', '0x43', '0x3E', '0x3F', '0x47', '0xC2', '0x25', '0xA3', '0x52', '0xE5', '0x44', '0x19', '0xB1', '0x89', '0x8A', '0x49', '0xBF', '0x58', '0x84', '0x45', '0xC6', '0xA4', '0x4B', '0x73', '0xE0', '0xBF', '0x3F', '0x4F', '0x46', '0x19', '0xAB', '0x89', '0x8A', '0x9F', '0x4B', '0xC7', '0xD1', '0x47', '0x3F', '0xCA', '0x43', '0xA3', '0x52', '0x19', '0xAA', '0x4E', '0x48', '0x89', '0x8A', '0x19', '0xA8', '0x69', '0x3F', '0x19', '0xDF', '0x49', '0xA7', '0x7C', '0xE0', '0xBF', '0x3F', '0x49', '0xBF', '0x56', '0x4A', '0x52', '0x9D', '0xDF', '0x43', '0x69', '0x0F', '0xA3', '0x79', '0x4B', '0x52', '0x19', '0xA4', '0x89', '0x8A', '0xAC', '0x4B', '0x67', '0x4C', '0x23', '0x40', '0x19', '0xA5', '0xAC', '0x1B', '0x15', '0x4B', '0x4D', '0xA8', '0x16', '0xB8', '0xA4', '0x1B', '0x89', '0x8A', '0x98', '0x4E', '0x19', '0xAD', '0x1A', '0xB7', '0x6A', '0x40', '0x9F', '0x31', '0x4F', '0xE0', '0xC5', '0x47', '0x69', '0x40', '0x19', '0x9E', '0x9E']</v>
      </c>
      <c r="G2823" s="1" t="str">
        <f>TRIM(MID(A2823, FIND("Checksum:", A2823) + 9, FIND("(", A2823) - FIND("Checksum:", A2823) - 9))</f>
        <v>0x509F</v>
      </c>
      <c r="H2823" s="1" t="str">
        <f>TRIM(MID(A2823, FIND("(", A2823) + 1, FIND(")", A2823) - FIND("(", A2823) - 1))</f>
        <v>big</v>
      </c>
    </row>
    <row r="2824" spans="1:8" hidden="1" x14ac:dyDescent="0.25">
      <c r="A2824" t="s">
        <v>2822</v>
      </c>
      <c r="B2824" s="1" t="str">
        <f>TRIM(MID(A2824, FIND("Index:", A2824) + 6, FIND(",", A2824) - FIND("Index:", A2824) - 6))</f>
        <v>427683</v>
      </c>
      <c r="C2824" s="1" t="str">
        <f>TRIM(MID(A2824, FIND("Length:", A2824) + 7, FIND(",", A2824, FIND("Length:", A2824)) - FIND("Length:", A2824) - 7))</f>
        <v>77</v>
      </c>
      <c r="D2824" s="1">
        <f>COUNTIF(C:C,C2824)</f>
        <v>7</v>
      </c>
      <c r="E2824" s="1" t="str">
        <f t="shared" si="44"/>
        <v>0x25</v>
      </c>
      <c r="F2824" s="2" t="str">
        <f>TRIM(MID(A2824, FIND("Message:", A2824) + 8, FIND("]", A2824) - FIND("Message:", A2824) - 7))</f>
        <v>['0x25', '0xA3', '0x52', '0xE5', '0x44', '0x19', '0xB1', '0x89', '0x8A', '0x49', '0xBF', '0x58', '0x84', '0x45', '0xC6', '0xA4', '0x4B', '0x73', '0xE0', '0xBF', '0x3F', '0x4F', '0x46', '0x19', '0xAB', '0x89', '0x8A', '0x9F', '0x4B', '0xC7', '0xD1', '0x47', '0x3F', '0xCA', '0x43', '0xA3', '0x52', '0x19', '0xAA', '0x4E', '0x48', '0x89', '0x8A', '0x19', '0xA8', '0x69', '0x3F', '0x19', '0xDF', '0x49', '0xA7', '0x7C', '0xE0', '0xBF', '0x3F', '0x49', '0xBF', '0x56', '0x4A', '0x52', '0x9D', '0xDF', '0x43', '0x69', '0x0F', '0xA3', '0x79', '0x4B', '0x52', '0x19', '0xA4', '0x89', '0x8A', '0xAC', '0x4B', '0x67', '0x4C']</v>
      </c>
      <c r="G2824" s="1" t="str">
        <f>TRIM(MID(A2824, FIND("Checksum:", A2824) + 9, FIND("(", A2824) - FIND("Checksum:", A2824) - 9))</f>
        <v>0x2340</v>
      </c>
      <c r="H2824" s="1" t="str">
        <f>TRIM(MID(A2824, FIND("(", A2824) + 1, FIND(")", A2824) - FIND("(", A2824) - 1))</f>
        <v>big</v>
      </c>
    </row>
    <row r="2825" spans="1:8" hidden="1" x14ac:dyDescent="0.25">
      <c r="A2825" t="s">
        <v>2823</v>
      </c>
      <c r="B2825" s="1" t="str">
        <f>TRIM(MID(A2825, FIND("Index:", A2825) + 6, FIND(",", A2825) - FIND("Index:", A2825) - 6))</f>
        <v>427696</v>
      </c>
      <c r="C2825" s="1" t="str">
        <f>TRIM(MID(A2825, FIND("Length:", A2825) + 7, FIND(",", A2825, FIND("Length:", A2825)) - FIND("Length:", A2825) - 7))</f>
        <v>166</v>
      </c>
      <c r="D2825" s="1">
        <f>COUNTIF(C:C,C2825)</f>
        <v>14</v>
      </c>
      <c r="E2825" s="1" t="str">
        <f t="shared" si="44"/>
        <v>0x45</v>
      </c>
      <c r="F2825" s="2" t="str">
        <f>TRIM(MID(A2825, FIND("Message:", A2825) + 8, FIND("]", A2825) - FIND("Message:", A2825) - 7))</f>
        <v>['0x45', '0xC6', '0xA4', '0x4B', '0x73', '0xE0', '0xBF', '0x3F', '0x4F', '0x46', '0x19', '0xAB', '0x89', '0x8A', '0x9F', '0x4B', '0xC7', '0xD1', '0x47', '0x3F', '0xCA', '0x43', '0xA3', '0x52', '0x19', '0xAA', '0x4E', '0x48', '0x89', '0x8A', '0x19', '0xA8', '0x69', '0x3F', '0x19', '0xDF', '0x49', '0xA7', '0x7C', '0xE0', '0xBF', '0x3F', '0x49', '0xBF', '0x56', '0x4A', '0x52', '0x9D', '0xDF', '0x43', '0x69', '0x0F', '0xA3', '0x79', '0x4B', '0x52', '0x19', '0xA4', '0x89', '0x8A', '0xAC', '0x4B', '0x67', '0x4C', '0x23', '0x40', '0x19', '0xA5', '0xAC', '0x1B', '0x15', '0x4B', '0x4D', '0xA8', '0x16', '0xB8', '0xA4', '0x1B', '0x89', '0x8A', '0x98', '0x4E', '0x19', '0xAD', '0x1A', '0xB7', '0x6A', '0x40', '0x9F', '0x31', '0x4F', '0xE0', '0xC5', '0x47', '0x69', '0x40', '0x19', '0x9E', '0x9E', '0x50', '0x9F', '0xE0', '0xC5', '0x47', '0x69', '0x40', '0x19', '0xA0', '0x51', '0xA8', '0x9F', '0xE0', '0xC5', '0x48', '0x69', '0x40', '0x32', '0x52', '0x19', '0x9A', '0x9F', '0xE0', '0x00', '0x00', '0x00', '0x86', '0xF0', '0x85', '0x06', '0xFF', '0xFF', '0xFF', '0xFF', '0xFF', '0x7C', '0x85', '0x04', '0x09', '0x00', '0xCB', '0x3F', '0x00', '0x08', '0xA5', '0x40', '0x88', '0x00', '0xC5', '0x48', '0x69', '0x40', '0x19', '0x99', '0x41', '0x97', '0xA0', '0x35', '0xA1', '0x35', '0x8E', '0x65', '0x79', '0x42', '0x89', '0x6A', '0x3F']</v>
      </c>
      <c r="G2825" s="1" t="str">
        <f>TRIM(MID(A2825, FIND("Checksum:", A2825) + 9, FIND("(", A2825) - FIND("Checksum:", A2825) - 9))</f>
        <v>0x48BE</v>
      </c>
      <c r="H2825" s="1" t="str">
        <f>TRIM(MID(A2825, FIND("(", A2825) + 1, FIND(")", A2825) - FIND("(", A2825) - 1))</f>
        <v>big</v>
      </c>
    </row>
    <row r="2826" spans="1:8" hidden="1" x14ac:dyDescent="0.25">
      <c r="A2826" t="s">
        <v>2824</v>
      </c>
      <c r="B2826" s="1" t="str">
        <f>TRIM(MID(A2826, FIND("Index:", A2826) + 6, FIND(",", A2826) - FIND("Index:", A2826) - 6))</f>
        <v>428163</v>
      </c>
      <c r="C2826" s="1" t="str">
        <f>TRIM(MID(A2826, FIND("Length:", A2826) + 7, FIND(",", A2826, FIND("Length:", A2826)) - FIND("Length:", A2826) - 7))</f>
        <v>169</v>
      </c>
      <c r="D2826" s="1">
        <f>COUNTIF(C:C,C2826)</f>
        <v>20</v>
      </c>
      <c r="E2826" s="1" t="str">
        <f t="shared" si="44"/>
        <v>0xA9</v>
      </c>
      <c r="F2826" s="2" t="str">
        <f>TRIM(MID(A2826, FIND("Message:", A2826) + 8, FIND("]", A2826) - FIND("Message:", A2826) - 7))</f>
        <v>['0xA9', '0x64', '0xA4', '0x91', '0x89', '0x8A', '0x19', '0x6F', '0x14', '0x4B', '0x65', '0x6A', '0x73', '0xE0', '0xBF', '0x3F', '0x19', '0x67', '0xA3', '0x66', '0x89', '0x8A', '0x79', '0x20', '0x8F', '0x45', '0x69', '0x52', '0x67', '0xE7', '0xC8', '0x1E', '0x19', '0x68', '0x89', '0x8A', '0xCB', '0x68', '0x19', '0x66', '0x89', '0x8A', '0xDF', '0x42', '0x3F', '0x5D', '0x69', '0x48', '0x23', '0x40', '0x19', '0x65', '0x89', '0x8A', '0xA7', '0x6A', '0xAD', '0x35', '0x8E', '0x65', '0xBE', '0x47', '0x3F', '0x86', '0x6B', '0xAA', '0xBE', '0x3B', '0x6E', '0x25', '0xAD', '0x32', '0x83', '0x6C', '0x7D', '0x80', '0x3F', '0x43', '0x19', '0x61', '0xA9', '0x11', '0x6D', '0xDF', '0x64', '0xDF', '0xAD', '0x35', '0xBE', '0x43', '0x76', '0x6E', '0x3F', '0xAA', '0x19', '0x5F', '0x9F', '0xE0', '0x3F', '0x90', '0x6F', '0xAA', '0x2F', '0x3E', '0x3E', '0x3E', '0x3E', '0x37', '0x79', '0x70', '0x7D', '0x99', '0x3E', '0x40', '0x3E', '0x3E', '0xBF', '0x42', '0x71', '0x3F', '0x3F', '0x3F', '0x3F', '0x47', '0xC5', '0x7F', '0xFA', '0x72', '0x3F', '0x47', '0xA7', '0x3B', '0x3E', '0x37', '0x58', '0xA9', '0x73', '0xC6', '0x3F', '0x47', '0xC2', '0xA3', '0x3F', '0x47', '0xAD', '0x74', '0xCE', '0x07', '0x3E', '0x37', '0x52', '0x9B', '0x3F', '0xEC', '0x75', '0x47', '0x72', '0x23', '0x3F', '0x47', '0xA9', '0x5D', '0xDF', '0x76', '0x3F', '0x47', '0xA8', '0x5D', '0x3F']</v>
      </c>
      <c r="G2826" s="1" t="str">
        <f>TRIM(MID(A2826, FIND("Checksum:", A2826) + 9, FIND("(", A2826) - FIND("Checksum:", A2826) - 9))</f>
        <v>0x47C2</v>
      </c>
      <c r="H2826" s="1" t="str">
        <f>TRIM(MID(A2826, FIND("(", A2826) + 1, FIND(")", A2826) - FIND("(", A2826) - 1))</f>
        <v>big</v>
      </c>
    </row>
    <row r="2827" spans="1:8" hidden="1" x14ac:dyDescent="0.25">
      <c r="A2827" t="s">
        <v>2825</v>
      </c>
      <c r="B2827" s="1" t="str">
        <f>TRIM(MID(A2827, FIND("Index:", A2827) + 6, FIND(",", A2827) - FIND("Index:", A2827) - 6))</f>
        <v>428233</v>
      </c>
      <c r="C2827" s="1" t="str">
        <f>TRIM(MID(A2827, FIND("Length:", A2827) + 7, FIND(",", A2827, FIND("Length:", A2827)) - FIND("Length:", A2827) - 7))</f>
        <v>153</v>
      </c>
      <c r="D2827" s="1">
        <f>COUNTIF(C:C,C2827)</f>
        <v>14</v>
      </c>
      <c r="E2827" s="1" t="str">
        <f t="shared" si="44"/>
        <v>0xAD</v>
      </c>
      <c r="F2827" s="2" t="str">
        <f>TRIM(MID(A2827, FIND("Message:", A2827) + 8, FIND("]", A2827) - FIND("Message:", A2827) - 7))</f>
        <v>['0xAD', '0x32', '0x83', '0x6C', '0x7D', '0x80', '0x3F', '0x43', '0x19', '0x61', '0xA9', '0x11', '0x6D', '0xDF', '0x64', '0xDF', '0xAD', '0x35', '0xBE', '0x43', '0x76', '0x6E', '0x3F', '0xAA', '0x19', '0x5F', '0x9F', '0xE0', '0x3F', '0x90', '0x6F', '0xAA', '0x2F', '0x3E', '0x3E', '0x3E', '0x3E', '0x37', '0x79', '0x70', '0x7D', '0x99', '0x3E', '0x40', '0x3E', '0x3E', '0xBF', '0x42', '0x71', '0x3F', '0x3F', '0x3F', '0x3F', '0x47', '0xC5', '0x7F', '0xFA', '0x72', '0x3F', '0x47', '0xA7', '0x3B', '0x3E', '0x37', '0x58', '0xA9', '0x73', '0xC6', '0x3F', '0x47', '0xC2', '0xA3', '0x3F', '0x47', '0xAD', '0x74', '0xCE', '0x07', '0x3E', '0x37', '0x52', '0x9B', '0x3F', '0xEC', '0x75', '0x47', '0x72', '0x23', '0x3F', '0x47', '0xA9', '0x5D', '0xDF', '0x76', '0x3F', '0x47', '0xA8', '0x5D', '0x3F', '0x47', '0xC2', '0x4C', '0x77', '0x5F', '0x3E', '0x37', '0x7D', '0x97', '0x3E', '0x37', '0xD6', '0x78', '0x7D', '0x9B', '0x3F', '0x5E', '0x3E', '0x3E', '0x3F', '0xEA', '0x79', '0x47', '0xC1', '0x17', '0x3F', '0x47', '0xCE', '0x9B', '0x8A', '0x7A', '0x3F', '0x47', '0xBB', '0x3B', '0x3F', '0x47', '0xA8', '0x27', '0x7B', '0xE9', '0x3E', '0x37', '0x52', '0x99', '0x3F', '0x47', '0x4D', '0x7C', '0x74', '0x27', '0x3F', '0x47', '0x7C']</v>
      </c>
      <c r="G2827" s="1" t="str">
        <f>TRIM(MID(A2827, FIND("Checksum:", A2827) + 9, FIND("(", A2827) - FIND("Checksum:", A2827) - 9))</f>
        <v>0x3F3F</v>
      </c>
      <c r="H2827" s="1" t="str">
        <f>TRIM(MID(A2827, FIND("(", A2827) + 1, FIND(")", A2827) - FIND("(", A2827) - 1))</f>
        <v>big</v>
      </c>
    </row>
    <row r="2828" spans="1:8" hidden="1" x14ac:dyDescent="0.25">
      <c r="A2828" t="s">
        <v>2826</v>
      </c>
      <c r="B2828" s="1" t="str">
        <f>TRIM(MID(A2828, FIND("Index:", A2828) + 6, FIND(",", A2828) - FIND("Index:", A2828) - 6))</f>
        <v>428724</v>
      </c>
      <c r="C2828" s="1" t="str">
        <f>TRIM(MID(A2828, FIND("Length:", A2828) + 7, FIND(",", A2828, FIND("Length:", A2828)) - FIND("Length:", A2828) - 7))</f>
        <v>146</v>
      </c>
      <c r="D2828" s="1">
        <f>COUNTIF(C:C,C2828)</f>
        <v>16</v>
      </c>
      <c r="E2828" s="1" t="str">
        <f t="shared" si="44"/>
        <v>0x3F</v>
      </c>
      <c r="F2828" s="2" t="str">
        <f>TRIM(MID(A2828, FIND("Message:", A2828) + 8, FIND("]", A2828) - FIND("Message:", A2828) - 7))</f>
        <v>['0x3F', '0x7A', '0x00', '0xBF', '0x3F', '0x7A', '0x55', '0x63', '0xDF', '0xCA', '0x3F', '0xC5', '0x19', '0x9F', '0x1C', '0xE7', '0x64', '0xC7', '0x40', '0xC8', '0x46', '0xC7', '0x41', '0xC8', '0x4D', '0x65', '0x55', '0xC7', '0x43', '0xC8', '0x64', '0xC7', '0x46', '0x00', '0x66', '0xC8', '0x7E', '0xDF', '0x72', '0x3F', '0x48', '0x1A', '0xA1', '0x67', '0x83', '0x79', '0xF0', '0xBF', '0x3F', '0x4A', '0x3F', '0xDD', '0x68', '0x3F', '0x3D', '0x79', '0xF5', '0xC8', '0x42', '0x19', '0x78', '0x69', '0x7F', '0x1A', '0x76', '0xA9', '0xDF', '0x6A', '0xDF', '0x4D', '0x6A', '0x19', '0x76', '0x13', '0x74', '0x24', '0x40', '0x89', '0x6F', '0x6B', '0x8A', '0xDF', '0x62', '0x23', '0x41', '0x1A', '0x72', '0x29', '0x6C', '0x79', '0xF0', '0xBF', '0x3F', '0x4A', '0x3F', '0x3F', '0x9E', '0x6D', '0x3D', '0x79', '0xF5', '0xC8', '0x42', '0x19', '0x6F', '0xAD', '0x6E', '0x1A', '0x76', '0xA9', '0xDF', '0x6A', '0xDF', '0x19', '0xEB', '0x6F', '0x6E', '0x13', '0x74', '0x24', '0x40', '0x89', '0x8A', '0xDD', '0x70', '0xDF', '0x51', '0x23', '0x41', '0x1A', '0x69', '0x79', '0x03', '0x71', '0xF0', '0xBF', '0x3F', '0x4A', '0x3F', '0x3F', '0x3D', '0x67', '0x72', '0x79', '0xF5', '0xC8']</v>
      </c>
      <c r="G2828" s="1" t="str">
        <f>TRIM(MID(A2828, FIND("Checksum:", A2828) + 9, FIND("(", A2828) - FIND("Checksum:", A2828) - 9))</f>
        <v>0x4219</v>
      </c>
      <c r="H2828" s="1" t="str">
        <f>TRIM(MID(A2828, FIND("(", A2828) + 1, FIND(")", A2828) - FIND("(", A2828) - 1))</f>
        <v>big</v>
      </c>
    </row>
    <row r="2829" spans="1:8" hidden="1" x14ac:dyDescent="0.25">
      <c r="A2829" t="s">
        <v>2827</v>
      </c>
      <c r="B2829" s="1" t="str">
        <f>TRIM(MID(A2829, FIND("Index:", A2829) + 6, FIND(",", A2829) - FIND("Index:", A2829) - 6))</f>
        <v>428781</v>
      </c>
      <c r="C2829" s="1" t="str">
        <f>TRIM(MID(A2829, FIND("Length:", A2829) + 7, FIND(",", A2829, FIND("Length:", A2829)) - FIND("Length:", A2829) - 7))</f>
        <v>102</v>
      </c>
      <c r="D2829" s="1">
        <f>COUNTIF(C:C,C2829)</f>
        <v>8</v>
      </c>
      <c r="E2829" s="1" t="str">
        <f t="shared" si="44"/>
        <v>0xC8</v>
      </c>
      <c r="F2829" s="2" t="str">
        <f>TRIM(MID(A2829, FIND("Message:", A2829) + 8, FIND("]", A2829) - FIND("Message:", A2829) - 7))</f>
        <v>['0xC8', '0x42', '0x19', '0x78', '0x69', '0x7F', '0x1A', '0x76', '0xA9', '0xDF', '0x6A', '0xDF', '0x4D', '0x6A', '0x19', '0x76', '0x13', '0x74', '0x24', '0x40', '0x89', '0x6F', '0x6B', '0x8A', '0xDF', '0x62', '0x23', '0x41', '0x1A', '0x72', '0x29', '0x6C', '0x79', '0xF0', '0xBF', '0x3F', '0x4A', '0x3F', '0x3F', '0x9E', '0x6D', '0x3D', '0x79', '0xF5', '0xC8', '0x42', '0x19', '0x6F', '0xAD', '0x6E', '0x1A', '0x76', '0xA9', '0xDF', '0x6A', '0xDF', '0x19', '0xEB', '0x6F', '0x6E', '0x13', '0x74', '0x24', '0x40', '0x89', '0x8A', '0xDD', '0x70', '0xDF', '0x51', '0x23', '0x41', '0x1A', '0x69', '0x79', '0x03', '0x71', '0xF0', '0xBF', '0x3F', '0x4A', '0x3F', '0x3F', '0x3D', '0x67', '0x72', '0x79', '0xF5', '0xC8', '0x42', '0x19', '0x65', '0x1A', '0x85', '0x73', '0x66', '0xA9', '0xDF', '0x6A', '0xDF', '0x19', '0x65']</v>
      </c>
      <c r="G2829" s="1" t="str">
        <f>TRIM(MID(A2829, FIND("Checksum:", A2829) + 9, FIND("(", A2829) - FIND("Checksum:", A2829) - 9))</f>
        <v>0x2C74</v>
      </c>
      <c r="H2829" s="1" t="str">
        <f>TRIM(MID(A2829, FIND("(", A2829) + 1, FIND(")", A2829) - FIND("(", A2829) - 1))</f>
        <v>big</v>
      </c>
    </row>
    <row r="2830" spans="1:8" hidden="1" x14ac:dyDescent="0.25">
      <c r="A2830" t="s">
        <v>2828</v>
      </c>
      <c r="B2830" s="1" t="str">
        <f>TRIM(MID(A2830, FIND("Index:", A2830) + 6, FIND(",", A2830) - FIND("Index:", A2830) - 6))</f>
        <v>429133</v>
      </c>
      <c r="C2830" s="1" t="str">
        <f>TRIM(MID(A2830, FIND("Length:", A2830) + 7, FIND(",", A2830, FIND("Length:", A2830)) - FIND("Length:", A2830) - 7))</f>
        <v>137</v>
      </c>
      <c r="D2830" s="1">
        <f>COUNTIF(C:C,C2830)</f>
        <v>26</v>
      </c>
      <c r="E2830" s="1" t="str">
        <f t="shared" si="44"/>
        <v>0xDF</v>
      </c>
      <c r="F2830" s="2" t="str">
        <f>TRIM(MID(A2830, FIND("Message:", A2830) + 8, FIND("]", A2830) - FIND("Message:", A2830) - 7))</f>
        <v>['0xDF', '0x53', '0x2F', '0x50', '0x2C', '0x3F', '0xA9', '0xB3', '0x22', '0x47', '0x6C', '0xEE', '0x51', '0xE9', '0xAC', '0x1B', '0xA9', '0x1B', '0x9F', '0xE2', '0x4A', '0x52', '0xA5', '0xE2', '0x08', '0xBF', '0x00', '0x00', '0x00', '0xA2', '0xF0', '0x85', '0x06', '0xFF', '0xFF', '0xFF', '0xFF', '0xFF', '0x7C', '0x85', '0x04', '0x09', '0x00', '0xD7', '0xF1', '0x00', '0x08', '0x64', '0x40', '0x8C', '0x00', '0x85', '0x3F', '0xA0', '0x42', '0xAC', '0x21', '0x41', '0xAB', '0x60', '0x57', '0xC8', '0x41', '0xAC', '0xAB', '0x07', '0x42', '0x29', '0x70', '0x6C', '0xE9', '0x82', '0x4F', '0xA2', '0xA6', '0x43', '0x7B', '0xCA', '0x2E', '0x84', '0x4F', '0xA4', '0x9C', '0xCC', '0x44', '0xA9', '0x9C', '0x69', '0xE7', '0xCA', '0x26', '0xA0', '0x6D', '0x45', '0x35', '0x4C', '0xBA', '0xBE', '0x3B', '0x19', '0x5C', '0xF0', '0x46', '0x8E', '0x61', '0x6E', '0x25', '0xAD', '0x32', '0x6E', '0x18', '0x47', '0x55', '0xA4', '0x22', '0x23', '0x3F', '0xB4', '0x47', '0xC1', '0x48', '0x20', '0x3F', '0x89', '0x8A', '0x0F', '0x59', '0x3F', '0x63', '0x49', '0x5D', '0xC7', '0x3E', '0xC8', '0x57', '0x19', '0x56']</v>
      </c>
      <c r="G2830" s="1" t="str">
        <f>TRIM(MID(A2830, FIND("Checksum:", A2830) + 9, FIND("(", A2830) - FIND("Checksum:", A2830) - 9))</f>
        <v>0x3C4A</v>
      </c>
      <c r="H2830" s="1" t="str">
        <f>TRIM(MID(A2830, FIND("(", A2830) + 1, FIND(")", A2830) - FIND("(", A2830) - 1))</f>
        <v>big</v>
      </c>
    </row>
    <row r="2831" spans="1:8" hidden="1" x14ac:dyDescent="0.25">
      <c r="A2831" t="s">
        <v>2829</v>
      </c>
      <c r="B2831" s="1" t="str">
        <f>TRIM(MID(A2831, FIND("Index:", A2831) + 6, FIND(",", A2831) - FIND("Index:", A2831) - 6))</f>
        <v>429181</v>
      </c>
      <c r="C2831" s="1" t="str">
        <f>TRIM(MID(A2831, FIND("Length:", A2831) + 7, FIND(",", A2831, FIND("Length:", A2831)) - FIND("Length:", A2831) - 7))</f>
        <v>17</v>
      </c>
      <c r="D2831" s="1">
        <f>COUNTIF(C:C,C2831)</f>
        <v>9</v>
      </c>
      <c r="E2831" s="1" t="str">
        <f t="shared" si="44"/>
        <v>0x40</v>
      </c>
      <c r="F2831" s="2" t="str">
        <f>TRIM(MID(A2831, FIND("Message:", A2831) + 8, FIND("]", A2831) - FIND("Message:", A2831) - 7))</f>
        <v>['0x40', '0x8C', '0x00', '0x85', '0x3F', '0xA0', '0x42', '0xAC', '0x21', '0x41', '0xAB', '0x60', '0x57', '0xC8', '0x41', '0xAC', '0xAB']</v>
      </c>
      <c r="G2831" s="1" t="str">
        <f>TRIM(MID(A2831, FIND("Checksum:", A2831) + 9, FIND("(", A2831) - FIND("Checksum:", A2831) - 9))</f>
        <v>0x0742</v>
      </c>
      <c r="H2831" s="1" t="str">
        <f>TRIM(MID(A2831, FIND("(", A2831) + 1, FIND(")", A2831) - FIND("(", A2831) - 1))</f>
        <v>big</v>
      </c>
    </row>
    <row r="2832" spans="1:8" hidden="1" x14ac:dyDescent="0.25">
      <c r="A2832" t="s">
        <v>2830</v>
      </c>
      <c r="B2832" s="1" t="str">
        <f>TRIM(MID(A2832, FIND("Index:", A2832) + 6, FIND(",", A2832) - FIND("Index:", A2832) - 6))</f>
        <v>429336</v>
      </c>
      <c r="C2832" s="1" t="str">
        <f>TRIM(MID(A2832, FIND("Length:", A2832) + 7, FIND(",", A2832, FIND("Length:", A2832)) - FIND("Length:", A2832) - 7))</f>
        <v>144</v>
      </c>
      <c r="D2832" s="1">
        <f>COUNTIF(C:C,C2832)</f>
        <v>30</v>
      </c>
      <c r="E2832" s="1" t="str">
        <f t="shared" si="44"/>
        <v>0x42</v>
      </c>
      <c r="F2832" s="2" t="str">
        <f>TRIM(MID(A2832, FIND("Message:", A2832) + 8, FIND("]", A2832) - FIND("Message:", A2832) - 7))</f>
        <v>['0x42', '0x5E', '0x1A', '0x4A', '0xA9', '0xF1', '0x31', '0x52', '0x79', '0x01', '0xC8', '0x43', '0x19', '0x48', '0x9F', '0xD9', '0x53', '0xE1', '0xAF', '0x40', '0xDF', '0x42', '0x69', '0x41', '0xF1', '0x54', '0x29', '0x3F', '0x1A', '0x45', '0x6A', '0xE1', '0xA0', '0x09', '0x55', '0x35', '0xAD', '0x35', '0x8E', '0x65', '0xBE', '0x43', '0x63', '0x56', '0x3F', '0xAA', '0x3E', '0x3E', '0x3F', '0x47', '0xC8', '0x0C', '0x57', '0x6B', '0x3F', '0x43', '0x49', '0x4F', '0x3F', '0x43', '0x60', '0x58', '0x88', '0xB7', '0x3E', '0x37', '0x84', '0x57', '0xBE', '0xA8', '0x59', '0x3B', '0x2A', '0x6C', '0x8E', '0x61', '0x6E', '0x25', '0xAE', '0x5A', '0xAD', '0x32', '0x6E', '0xD5', '0x6E', '0xC5', '0xA7', '0x5A', '0x5B', '0xA2', '0x6E', '0x65', '0xA1', '0x92', '0x6E', '0x55', '0xC9', '0x5C', '0xA0', '0x82', '0xA1', '0x6B', '0xA9', '0x6B', '0x79', '0x1B', '0x5D', '0xF2', '0xCA', '0x40', '0xDF', '0x2B', '0x3F', '0x48', '0xED', '0x5E', '0xA1', '0x6B', '0x2A', '0x47', '0xA9', '0x62', '0xB9', '0xA2', '0x5F', '0x22', '0x79', '0xF5', '0xC8', '0x77', '0x06', '0x41', '0x78', '0x60', '0x89', '0x3F', '0x4A', '0xEC', '0x7A', '0x4B', '0x8A', '0xB0', '0x61', '0x6A']</v>
      </c>
      <c r="G2832" s="1" t="str">
        <f>TRIM(MID(A2832, FIND("Checksum:", A2832) + 9, FIND("(", A2832) - FIND("Checksum:", A2832) - 9))</f>
        <v>0x3F48</v>
      </c>
      <c r="H2832" s="1" t="str">
        <f>TRIM(MID(A2832, FIND("(", A2832) + 1, FIND(")", A2832) - FIND("(", A2832) - 1))</f>
        <v>big</v>
      </c>
    </row>
    <row r="2833" spans="1:8" hidden="1" x14ac:dyDescent="0.25">
      <c r="A2833" t="s">
        <v>2831</v>
      </c>
      <c r="B2833" s="1" t="str">
        <f>TRIM(MID(A2833, FIND("Index:", A2833) + 6, FIND(",", A2833) - FIND("Index:", A2833) - 6))</f>
        <v>429759</v>
      </c>
      <c r="C2833" s="1" t="str">
        <f>TRIM(MID(A2833, FIND("Length:", A2833) + 7, FIND(",", A2833, FIND("Length:", A2833)) - FIND("Length:", A2833) - 7))</f>
        <v>187</v>
      </c>
      <c r="D2833" s="1">
        <f>COUNTIF(C:C,C2833)</f>
        <v>10</v>
      </c>
      <c r="E2833" s="1" t="str">
        <f t="shared" si="44"/>
        <v>0x1C</v>
      </c>
      <c r="F2833" s="2" t="str">
        <f>TRIM(MID(A2833, FIND("Message:", A2833) + 8, FIND("]", A2833) - FIND("Message:", A2833) - 7))</f>
        <v>['0x1C', '0x9A', '0xE2', '0xA9', '0x73', '0x9F', '0x43', '0x41', '0x1C', '0xBC', '0x40', '0xEE', '0x2F', '0x4A', '0xE3', '0xA6', '0x42', '0x99', '0x21', '0xAC', '0x5B', '0x6F', '0xE0', '0xCF', '0x25', '0x43', '0x44', '0x29', '0x47', '0xA1', '0x42', '0x71', '0xE5', '0x33', '0x44', '0xC8', '0x45', '0xA4', '0x22', '0x19', '0xA8', '0xA3', '0x7E', '0x45', '0x12', '0xB4', '0x47', '0x89', '0x8A', '0xDF', '0x48', '0x8F', '0x46', '0xA2', '0x42', '0xA4', '0x22', '0x19', '0xA5', '0xA3', '0x54', '0x47', '0x12', '0xB4', '0x47', '0x45', '0x3F', '0x3F', '0x3E', '0x57', '0x48', '0xA6', '0xC2', '0x89', '0x8A', '0xA2', '0x42', '0xAC', '0x57', '0x49', '0x7E', '0x6C', '0x17', '0xC8', '0x58', '0x9F', '0x12', '0x1E', '0x4A', '0xC7', '0xFD', '0xCA', '0x4A', '0x1A', '0x9F', '0x79', '0x58', '0x4B', '0xF0', '0xCF', '0x3F', '0x4A', '0x3F', '0x3E', '0x3E', '0x51', '0x4C', '0x79', '0xEF', '0xC8', '0x4E', '0x19', '0x9C', '0x9F', '0x22', '0x4D', '0xE0', '0xAF', '0x40', '0xDF', '0x4A', '0x69', '0x40', '0xF1', '0x4E', '0x1A', '0x9A', '0x79', '0xF0', '0xCF', '0x3F', '0x4A', '0xC6', '0x4F', '0x3F', '0x3E', '0x3E', '0x79', '0xEF', '0xC8', '0x42', '0x7F', '0x50', '0x19', '0x97', '0x9F', '0xE0', '0xAF', '0x40', '0x69', '0xDA', '0x51', '0x40', '0xAC', '0xC0', '0x6C', '0x17', '0xC8', '0x74', '0xBF', '0x52', '0x49', '0x2F', '0x3E', '0x45', '0x7C', '0xDF', '0xCA', '0x75', '0x53', '0x4A', '0x1A', '0x92', '0x79', '0xF0', '0xCF', '0x3F', '0xC3', '0x54', '0x4A', '0x3F', '0x3E', '0x3E', '0x79', '0xEF', '0xC8', '0x8C']</v>
      </c>
      <c r="G2833" s="1" t="str">
        <f>TRIM(MID(A2833, FIND("Checksum:", A2833) + 9, FIND("(", A2833) - FIND("Checksum:", A2833) - 9))</f>
        <v>0x5569</v>
      </c>
      <c r="H2833" s="1" t="str">
        <f>TRIM(MID(A2833, FIND("(", A2833) + 1, FIND(")", A2833) - FIND("(", A2833) - 1))</f>
        <v>big</v>
      </c>
    </row>
    <row r="2834" spans="1:8" hidden="1" x14ac:dyDescent="0.25">
      <c r="A2834" t="s">
        <v>2832</v>
      </c>
      <c r="B2834" s="1" t="str">
        <f>TRIM(MID(A2834, FIND("Index:", A2834) + 6, FIND(",", A2834) - FIND("Index:", A2834) - 6))</f>
        <v>429848</v>
      </c>
      <c r="C2834" s="1" t="str">
        <f>TRIM(MID(A2834, FIND("Length:", A2834) + 7, FIND(",", A2834, FIND("Length:", A2834)) - FIND("Length:", A2834) - 7))</f>
        <v>236</v>
      </c>
      <c r="D2834" s="1">
        <f>COUNTIF(C:C,C2834)</f>
        <v>16</v>
      </c>
      <c r="E2834" s="1" t="str">
        <f t="shared" si="44"/>
        <v>0xC7</v>
      </c>
      <c r="F2834" s="2" t="str">
        <f>TRIM(MID(A2834, FIND("Message:", A2834) + 8, FIND("]", A2834) - FIND("Message:", A2834) - 7))</f>
        <v>['0xC7', '0xFD', '0xCA', '0x4A', '0x1A', '0x9F', '0x79', '0x58', '0x4B', '0xF0', '0xCF', '0x3F', '0x4A', '0x3F', '0x3E', '0x3E', '0x51', '0x4C', '0x79', '0xEF', '0xC8', '0x4E', '0x19', '0x9C', '0x9F', '0x22', '0x4D', '0xE0', '0xAF', '0x40', '0xDF', '0x4A', '0x69', '0x40', '0xF1', '0x4E', '0x1A', '0x9A', '0x79', '0xF0', '0xCF', '0x3F', '0x4A', '0xC6', '0x4F', '0x3F', '0x3E', '0x3E', '0x79', '0xEF', '0xC8', '0x42', '0x7F', '0x50', '0x19', '0x97', '0x9F', '0xE0', '0xAF', '0x40', '0x69', '0xDA', '0x51', '0x40', '0xAC', '0xC0', '0x6C', '0x17', '0xC8', '0x74', '0xBF', '0x52', '0x49', '0x2F', '0x3E', '0x45', '0x7C', '0xDF', '0xCA', '0x75', '0x53', '0x4A', '0x1A', '0x92', '0x79', '0xF0', '0xCF', '0x3F', '0xC3', '0x54', '0x4A', '0x3F', '0x3E', '0x3E', '0x79', '0xEF', '0xC8', '0x8C', '0x55', '0x69', '0x19', '0x8F', '0x9F', '0xE0', '0xAF', '0x40', '0xD7', '0x56', '0xDF', '0x65', '0x69', '0x40', '0x1A', '0x8D', '0x79', '0x66', '0x57', '0xF0', '0xCF', '0x3F', '0x4A', '0x3F', '0x3E', '0x3E', '0x5D', '0x58', '0x79', '0xEF', '0xC8', '0x5D', '0x19', '0x8A', '0x9F', '0x2B', '0x59', '0xE0', '0xAF', '0x40', '0xDF', '0x59', '0x69', '0x40', '0x0D', '0x5A', '0x9F', '0x12', '0xC7', '0xFD', '0xCA', '0x4A', '0x1A', '0x00', '0x5B', '0x87', '0x79', '0xF0', '0xCF', '0x3F', '0x4A', '0x3F', '0xE5', '0x5C', '0x3E', '0x3E', '0x79', '0xEF', '0xC8', '0x4E', '0x19', '0x72', '0x5D', '0x83', '0x9F', '0xE0', '0xAF', '0x40', '0xDF', '0x4A', '0x7B', '0x5E', '0x69', '0x40', '0x1A', '0x82', '0x79', '0xF0', '0xCF', '0xDE', '0x5F', '0x3F', '0x4A', '0x3F', '0x3E', '0x3E', '0x79', '0xEF', '0x0E', '0x60', '0xC8', '0x42', '0x19', '0x7E', '0x9F', '0xE0', '0xAF', '0x33', '0x61', '0x40', '0x69', '0x40', '0xA0', '0x35', '0xA1', '0x35', '0xF7', '0x62', '0xA7', '0x35', '0xA8', '0x35', '0xAD', '0x35', '0x8E', '0x8E', '0x63', '0x65', '0xBE', '0x43', '0x3F', '0xAA', '0x8E', '0x61', '0xA4', '0x64', '0x29', '0x41']</v>
      </c>
      <c r="G2834" s="1" t="str">
        <f>TRIM(MID(A2834, FIND("Checksum:", A2834) + 9, FIND("(", A2834) - FIND("Checksum:", A2834) - 9))</f>
        <v>0x6EC5</v>
      </c>
      <c r="H2834" s="1" t="str">
        <f>TRIM(MID(A2834, FIND("(", A2834) + 1, FIND(")", A2834) - FIND("(", A2834) - 1))</f>
        <v>big</v>
      </c>
    </row>
    <row r="2835" spans="1:8" hidden="1" x14ac:dyDescent="0.25">
      <c r="A2835" t="s">
        <v>2833</v>
      </c>
      <c r="B2835" s="1" t="str">
        <f>TRIM(MID(A2835, FIND("Index:", A2835) + 6, FIND(",", A2835) - FIND("Index:", A2835) - 6))</f>
        <v>429853</v>
      </c>
      <c r="C2835" s="1" t="str">
        <f>TRIM(MID(A2835, FIND("Length:", A2835) + 7, FIND(",", A2835, FIND("Length:", A2835)) - FIND("Length:", A2835) - 7))</f>
        <v>210</v>
      </c>
      <c r="D2835" s="1">
        <f>COUNTIF(C:C,C2835)</f>
        <v>16</v>
      </c>
      <c r="E2835" s="1" t="str">
        <f t="shared" si="44"/>
        <v>0x9F</v>
      </c>
      <c r="F2835" s="2" t="str">
        <f>TRIM(MID(A2835, FIND("Message:", A2835) + 8, FIND("]", A2835) - FIND("Message:", A2835) - 7))</f>
        <v>['0x9F', '0x79', '0x58', '0x4B', '0xF0', '0xCF', '0x3F', '0x4A', '0x3F', '0x3E', '0x3E', '0x51', '0x4C', '0x79', '0xEF', '0xC8', '0x4E', '0x19', '0x9C', '0x9F', '0x22', '0x4D', '0xE0', '0xAF', '0x40', '0xDF', '0x4A', '0x69', '0x40', '0xF1', '0x4E', '0x1A', '0x9A', '0x79', '0xF0', '0xCF', '0x3F', '0x4A', '0xC6', '0x4F', '0x3F', '0x3E', '0x3E', '0x79', '0xEF', '0xC8', '0x42', '0x7F', '0x50', '0x19', '0x97', '0x9F', '0xE0', '0xAF', '0x40', '0x69', '0xDA', '0x51', '0x40', '0xAC', '0xC0', '0x6C', '0x17', '0xC8', '0x74', '0xBF', '0x52', '0x49', '0x2F', '0x3E', '0x45', '0x7C', '0xDF', '0xCA', '0x75', '0x53', '0x4A', '0x1A', '0x92', '0x79', '0xF0', '0xCF', '0x3F', '0xC3', '0x54', '0x4A', '0x3F', '0x3E', '0x3E', '0x79', '0xEF', '0xC8', '0x8C', '0x55', '0x69', '0x19', '0x8F', '0x9F', '0xE0', '0xAF', '0x40', '0xD7', '0x56', '0xDF', '0x65', '0x69', '0x40', '0x1A', '0x8D', '0x79', '0x66', '0x57', '0xF0', '0xCF', '0x3F', '0x4A', '0x3F', '0x3E', '0x3E', '0x5D', '0x58', '0x79', '0xEF', '0xC8', '0x5D', '0x19', '0x8A', '0x9F', '0x2B', '0x59', '0xE0', '0xAF', '0x40', '0xDF', '0x59', '0x69', '0x40', '0x0D', '0x5A', '0x9F', '0x12', '0xC7', '0xFD', '0xCA', '0x4A', '0x1A', '0x00', '0x5B', '0x87', '0x79', '0xF0', '0xCF', '0x3F', '0x4A', '0x3F', '0xE5', '0x5C', '0x3E', '0x3E', '0x79', '0xEF', '0xC8', '0x4E', '0x19', '0x72', '0x5D', '0x83', '0x9F', '0xE0', '0xAF', '0x40', '0xDF', '0x4A', '0x7B', '0x5E', '0x69', '0x40', '0x1A', '0x82', '0x79', '0xF0', '0xCF', '0xDE', '0x5F', '0x3F', '0x4A', '0x3F', '0x3E', '0x3E', '0x79', '0xEF', '0x0E', '0x60', '0xC8', '0x42', '0x19', '0x7E', '0x9F', '0xE0', '0xAF', '0x33', '0x61', '0x40', '0x69', '0x40', '0xA0', '0x35', '0xA1', '0x35', '0xF7']</v>
      </c>
      <c r="G2835" s="1" t="str">
        <f>TRIM(MID(A2835, FIND("Checksum:", A2835) + 9, FIND("(", A2835) - FIND("Checksum:", A2835) - 9))</f>
        <v>0x62A7</v>
      </c>
      <c r="H2835" s="1" t="str">
        <f>TRIM(MID(A2835, FIND("(", A2835) + 1, FIND(")", A2835) - FIND("(", A2835) - 1))</f>
        <v>big</v>
      </c>
    </row>
    <row r="2836" spans="1:8" hidden="1" x14ac:dyDescent="0.25">
      <c r="A2836" t="s">
        <v>2834</v>
      </c>
      <c r="B2836" s="1" t="str">
        <f>TRIM(MID(A2836, FIND("Index:", A2836) + 6, FIND(",", A2836) - FIND("Index:", A2836) - 6))</f>
        <v>430179</v>
      </c>
      <c r="C2836" s="1" t="str">
        <f>TRIM(MID(A2836, FIND("Length:", A2836) + 7, FIND(",", A2836, FIND("Length:", A2836)) - FIND("Length:", A2836) - 7))</f>
        <v>130</v>
      </c>
      <c r="D2836" s="1">
        <f>COUNTIF(C:C,C2836)</f>
        <v>23</v>
      </c>
      <c r="E2836" s="1" t="str">
        <f t="shared" si="44"/>
        <v>0xD0</v>
      </c>
      <c r="F2836" s="2" t="str">
        <f>TRIM(MID(A2836, FIND("Message:", A2836) + 8, FIND("]", A2836) - FIND("Message:", A2836) - 7))</f>
        <v>['0xD0', '0x6F', '0x1C', '0xBC', '0x40', '0x3F', '0xEB', '0xEE', '0x32', '0xD4', '0x70', '0x82', '0xCA', '0x19', '0x6A', '0xA6', '0xBB', '0x9F', '0x43', '0x71', '0xB2', '0x4A', '0xEB', '0x6A', '0xAA', '0x49', '0xF3', '0xAC', '0x72', '0xA0', '0x35', '0xA1', '0x35', '0xA7', '0x35', '0x8E', '0x8A', '0x73', '0x65', '0x3F', '0xAA', '0x8E', '0x61', '0x19', '0x63', '0x2F', '0x74', '0x89', '0x8A', '0x19', '0x61', '0x89', '0x8A', '0x2C', '0x43', '0x75', '0x3F', '0x2A', '0x40', '0xAC', '0x1C', '0xA9', '0x1C', '0xAD', '0x76', '0x79', '0xF2', '0xC8', '0x45', '0xAC', '0x1C', '0x19', '0xD2', '0x77', '0x5F', '0x9F', '0x1C', '0x2A', '0x3F', '0xBC', '0x40', '0xF8', '0x78', '0xEE', '0x33', '0x49', '0xF3', '0x8E', '0x65', '0x3F', '0x0B', '0x79', '0xAA', '0x49', '0x6F', '0xA8', '0x1B', '0x4A', '0xBF', '0xAA', '0x7A', '0x52', '0x97', '0xA9', '0xE0', '0x6A', '0xE0', '0x3F', '0x79', '0x7B', '0xAA', '0x1A', '0x58', '0x79', '0xF0', '0xCF', '0x3F', '0x12', '0x7C', '0x69', '0xE7', '0xC8', '0x42', '0x19', '0x56', '0x9F', '0xE7', '0x7D', '0xE0', '0xAF']</v>
      </c>
      <c r="G2836" s="1" t="str">
        <f>TRIM(MID(A2836, FIND("Checksum:", A2836) + 9, FIND("(", A2836) - FIND("Checksum:", A2836) - 9))</f>
        <v>0x3E69</v>
      </c>
      <c r="H2836" s="1" t="str">
        <f>TRIM(MID(A2836, FIND("(", A2836) + 1, FIND(")", A2836) - FIND("(", A2836) - 1))</f>
        <v>big</v>
      </c>
    </row>
    <row r="2837" spans="1:8" hidden="1" x14ac:dyDescent="0.25">
      <c r="A2837" t="s">
        <v>2835</v>
      </c>
      <c r="B2837" s="1" t="str">
        <f>TRIM(MID(A2837, FIND("Index:", A2837) + 6, FIND(",", A2837) - FIND("Index:", A2837) - 6))</f>
        <v>430405</v>
      </c>
      <c r="C2837" s="1" t="str">
        <f>TRIM(MID(A2837, FIND("Length:", A2837) + 7, FIND(",", A2837, FIND("Length:", A2837)) - FIND("Length:", A2837) - 7))</f>
        <v>170</v>
      </c>
      <c r="D2837" s="1">
        <f>COUNTIF(C:C,C2837)</f>
        <v>13</v>
      </c>
      <c r="E2837" s="1" t="str">
        <f t="shared" si="44"/>
        <v>0x48</v>
      </c>
      <c r="F2837" s="2" t="str">
        <f>TRIM(MID(A2837, FIND("Message:", A2837) + 8, FIND("]", A2837) - FIND("Message:", A2837) - 7))</f>
        <v>['0x48', '0x88', '0xAB', '0x3F', '0x47', '0xF0', '0x47', '0x3F', '0x7A', '0x49', '0x47', '0xF0', '0xF5', '0x3E', '0x37', '0x84', '0x43', '0xB4', '0x4A', '0x3E', '0x37', '0x52', '0x97', '0x8E', '0x61', '0x26', '0xBF', '0x4B', '0x3F', '0x25', '0x3F', '0x2A', '0x6C', '0xA5', '0xAC', '0xD7', '0x4C', '0xA9', '0xAC', '0x79', '0xF2', '0xC8', '0x51', '0x0F', '0x38', '0x4D', '0xA6', '0x22', '0x3F', '0x4C', '0xBD', '0xA5', '0xAC', '0xB1', '0x4E', '0x19', '0xA5', '0x9F', '0xAC', '0xA2', '0x7C', '0x4A', '0xC2', '0x4F', '0xEB', '0xA9', '0x7C', '0xAA', '0xFB', '0x79', '0xF2', '0x74', '0x50', '0xC8', '0x42', '0x1F', '0x3E', '0xB2', '0x40', '0xEE', '0x9A', '0x51', '0x32', '0x8C', '0xCA', '0xB6', '0x43', '0xEE', '0x27', '0xEA', '0x52', '0xB5', '0x40', '0x29', '0x40', '0x00', '0x00', '0x00', '0xB1', '0xF0', '0x85', '0x06', '0xFF', '0xFF', '0xFF', '0xFF', '0xFF', '0x7C', '0x85', '0x04', '0x09', '0x00', '0xF4', '0x22', '0x00', '0x08', '0xB1', '0x40', '0x90', '0x00', '0x4A', '0xBF', '0x52', '0x76', '0x6A', '0x0E', '0x41', '0xDF', '0x4A', '0xBF', '0x52', '0x77', '0x6A', '0xDF', '0x3F', '0x42', '0x4A', '0xBF', '0x52', '0x78', '0x6A', '0xDF', '0x4A', '0xAB', '0x43', '0xBF', '0x52', '0x7A', '0x6A', '0xDF', '0x4A', '0xBF', '0x24', '0x44', '0x52', '0x7B', '0x6A', '0xDF', '0x4A', '0xBF', '0x52', '0xB8', '0x45', '0x7C', '0x6A', '0xDF', '0x8E', '0x65', '0x0F', '0x40']</v>
      </c>
      <c r="G2837" s="1" t="str">
        <f>TRIM(MID(A2837, FIND("Checksum:", A2837) + 9, FIND("(", A2837) - FIND("Checksum:", A2837) - 9))</f>
        <v>0x4F46</v>
      </c>
      <c r="H2837" s="1" t="str">
        <f>TRIM(MID(A2837, FIND("(", A2837) + 1, FIND(")", A2837) - FIND("(", A2837) - 1))</f>
        <v>big</v>
      </c>
    </row>
    <row r="2838" spans="1:8" hidden="1" x14ac:dyDescent="0.25">
      <c r="A2838" t="s">
        <v>2836</v>
      </c>
      <c r="B2838" s="1" t="str">
        <f>TRIM(MID(A2838, FIND("Index:", A2838) + 6, FIND(",", A2838) - FIND("Index:", A2838) - 6))</f>
        <v>430757</v>
      </c>
      <c r="C2838" s="1" t="str">
        <f>TRIM(MID(A2838, FIND("Length:", A2838) + 7, FIND(",", A2838, FIND("Length:", A2838)) - FIND("Length:", A2838) - 7))</f>
        <v>115</v>
      </c>
      <c r="D2838" s="1">
        <f>COUNTIF(C:C,C2838)</f>
        <v>7</v>
      </c>
      <c r="E2838" s="1" t="str">
        <f t="shared" si="44"/>
        <v>0x9F</v>
      </c>
      <c r="F2838" s="2" t="str">
        <f>TRIM(MID(A2838, FIND("Message:", A2838) + 8, FIND("]", A2838) - FIND("Message:", A2838) - 7))</f>
        <v>['0x9F', '0xE2', '0xC7', '0x41', '0xCA', '0x42', '0x29', '0x1C', '0x5B', '0x41', '0x1A', '0x72', '0xDF', '0x76', '0x6A', '0xE0', '0xCA', '0x5C', '0x1A', '0x6F', '0x79', '0xF0', '0xBF', '0x3F', '0x89', '0xD8', '0x5D', '0x4F', '0xCA', '0x42', '0x29', '0x42', '0x1A', '0x6E', '0xAD', '0x5E', '0xDF', '0x6D', '0x6A', '0xE0', '0x1A', '0x6A', '0x79', '0xF4', '0x5F', '0xF0', '0xBF', '0x3F', '0x9F', '0xE2', '0xC7', '0x42', '0xDB', '0x60', '0xCA', '0x47', '0x1A', '0x68', '0x79', '0xF0', '0xBF', '0x1F', '0x61', '0x3F', '0x89', '0x4F', '0xCA', '0x42', '0x29', '0x43', '0xF2', '0x62', '0x1A', '0x66', '0xDF', '0x5E', '0x6A', '0xE0', '0x1A', '0x86', '0x63', '0x63', '0x79', '0xF0', '0xBF', '0x3F', '0x9F', '0xE2', '0xB2', '0x64', '0xC7', '0x42', '0xCA', '0x48', '0x1A', '0x61', '0x79', '0x76', '0x65', '0xF0', '0xBF', '0x3F', '0x9F', '0xE2', '0xC7', '0x41', '0xE0', '0x66', '0xCA', '0x42', '0x29', '0x44', '0x1A', '0x5E', '0xDF']</v>
      </c>
      <c r="G2838" s="1" t="str">
        <f>TRIM(MID(A2838, FIND("Checksum:", A2838) + 9, FIND("(", A2838) - FIND("Checksum:", A2838) - 9))</f>
        <v>0x3967</v>
      </c>
      <c r="H2838" s="1" t="str">
        <f>TRIM(MID(A2838, FIND("(", A2838) + 1, FIND(")", A2838) - FIND("(", A2838) - 1))</f>
        <v>big</v>
      </c>
    </row>
    <row r="2839" spans="1:8" hidden="1" x14ac:dyDescent="0.25">
      <c r="A2839" t="s">
        <v>2837</v>
      </c>
      <c r="B2839" s="1" t="str">
        <f>TRIM(MID(A2839, FIND("Index:", A2839) + 6, FIND(",", A2839) - FIND("Index:", A2839) - 6))</f>
        <v>431274</v>
      </c>
      <c r="C2839" s="1" t="str">
        <f>TRIM(MID(A2839, FIND("Length:", A2839) + 7, FIND(",", A2839, FIND("Length:", A2839)) - FIND("Length:", A2839) - 7))</f>
        <v>122</v>
      </c>
      <c r="D2839" s="1">
        <f>COUNTIF(C:C,C2839)</f>
        <v>11</v>
      </c>
      <c r="E2839" s="1" t="str">
        <f t="shared" si="44"/>
        <v>0x5C</v>
      </c>
      <c r="F2839" s="2" t="str">
        <f>TRIM(MID(A2839, FIND("Message:", A2839) + 8, FIND("]", A2839) - FIND("Message:", A2839) - 7))</f>
        <v>['0x5C', '0x44', '0x3F', '0x29', '0x54', '0x3F', '0x39', '0xC2', '0x43', '0x24', '0x3F', '0xA3', '0xD9', '0x55', '0x4C', '0x45', '0x3F', '0x3F', '0x39', '0xC2', '0x46', '0xA7', '0x56', '0x49', '0xBF', '0x52', '0x72', '0x69', '0x3F', '0x4A', '0x17', '0x57', '0xBF', '0x4E', '0xD1', '0x79', '0xF0', '0xCF', '0x3F', '0xB0', '0x58', '0xC6', '0xE8', '0xC8', '0x42', '0xA9', '0xF0', '0xA9', '0x57', '0x59', '0xEC', '0xC6', '0xE9', '0xCA', '0x45', '0x49', '0x6F', '0xBF', '0x5A', '0xA8', '0xF7', '0x4A', '0xBF', '0x52', '0x73', '0xA9', '0x74', '0x5B', '0xDF', '0xDF', '0x62', '0x6A', '0xDF', '0xC2', '0x3F', '0xC9', '0x5C', '0x49', '0xBF', '0x55', '0xEB', '0x74', '0xE0', '0xCF', '0xCB', '0x5D', '0x3F', '0x49', '0xBF', '0x4E', '0xF3', '0x73', '0xE0', '0x3C', '0x5E', '0xCF', '0x3F', '0xC2', '0x42', '0x49', '0xBF', '0x55', '0xD0', '0x5F', '0xEB', '0xA0', '0x42', '0x74', '0xE0', '0xCF', '0x3F', '0x92', '0x60', '0x49', '0xBF', '0x4C', '0xE7', '0x73', '0xE0', '0xCF', '0xC1', '0x61']</v>
      </c>
      <c r="G2839" s="1" t="str">
        <f>TRIM(MID(A2839, FIND("Checksum:", A2839) + 9, FIND("(", A2839) - FIND("Checksum:", A2839) - 9))</f>
        <v>0x3FC2</v>
      </c>
      <c r="H2839" s="1" t="str">
        <f>TRIM(MID(A2839, FIND("(", A2839) + 1, FIND(")", A2839) - FIND("(", A2839) - 1))</f>
        <v>big</v>
      </c>
    </row>
    <row r="2840" spans="1:8" hidden="1" x14ac:dyDescent="0.25">
      <c r="A2840" t="s">
        <v>2838</v>
      </c>
      <c r="B2840" s="1" t="str">
        <f>TRIM(MID(A2840, FIND("Index:", A2840) + 6, FIND(",", A2840) - FIND("Index:", A2840) - 6))</f>
        <v>431409</v>
      </c>
      <c r="C2840" s="1" t="str">
        <f>TRIM(MID(A2840, FIND("Length:", A2840) + 7, FIND(",", A2840, FIND("Length:", A2840)) - FIND("Length:", A2840) - 7))</f>
        <v>214</v>
      </c>
      <c r="D2840" s="1">
        <f>COUNTIF(C:C,C2840)</f>
        <v>12</v>
      </c>
      <c r="E2840" s="1" t="str">
        <f t="shared" si="44"/>
        <v>0x44</v>
      </c>
      <c r="F2840" s="2" t="str">
        <f>TRIM(MID(A2840, FIND("Message:", A2840) + 8, FIND("]", A2840) - FIND("Message:", A2840) - 7))</f>
        <v>['0x44', '0x3F', '0x3F', '0x37', '0x63', '0x39', '0xC2', '0x43', '0x24', '0x3F', '0xA3', '0x4C', '0xF5', '0x64', '0x45', '0x3F', '0x3F', '0x39', '0xC2', '0x46', '0x49', '0xB3', '0x65', '0xBF', '0x52', '0x73', '0x69', '0x3F', '0x4A', '0xBF', '0x9D', '0x66', '0x4D', '0x07', '0x79', '0xF0', '0xCF', '0x3F', '0xC6', '0xFA', '0x67', '0xE7', '0xCA', '0x43', '0x29', '0x40', '0x4A', '0xBF', '0xD0', '0x68', '0x52', '0x74', '0xDF', '0x43', '0x6A', '0xDF', '0x29', '0xC5', '0x69', '0x3F', '0x4A', '0xBF', '0x52', '0x74', '0x6A', '0xDF', '0xC3', '0x6A', '0x4A', '0xBF', '0x4F', '0xBB', '0x79', '0xF0', '0xCF', '0xB9', '0x6B', '0x3F', '0xC6', '0xEA', '0xC8', '0x46', '0x4A', '0xBF', '0x75', '0x6C', '0x4F', '0xDB', '0x79', '0xF0', '0xCF', '0x3F', '0x9F', '0xB0', '0x6D', '0xE2', '0x7F', '0x40', '0x07', '0xBF', '0xC8', '0x43', '0xE2', '0x6E', '0x29', '0x40', '0x4A', '0xBF', '0x52', '0x75', '0xDF', '0x89', '0x6F', '0x43', '0x6A', '0xDF', '0x29', '0x3F', '0x4A', '0xBF', '0x6F', '0x70', '0x52', '0x75', '0x6A', '0xDF', '0xA2', '0x22', '0xB2', '0xF9', '0x71', '0x47', '0x0F', '0x41', '0x7F', '0x8A', '0xDF', '0x42', '0x35', '0x72', '0x3F', '0x48', '0x3E', '0x3E', '0x3F', '0x47', '0xDD', '0xDA', '0x73', '0xB7', '0xA9', '0x22', '0x4B', '0xBF', '0x52', '0x76', '0xCA', '0x74', '0xB9', '0x47', '0xAA', '0xDF', '0x6B', '0xEF', '0x4A', '0xA5', '0x75', '0xBF', '0x52', '0x77', '0xC3', '0xE0', '0x6A', '0x3F', '0x4D', '0x76', '0xC3', '0xE1', '0x49', '0xBF', '0x52', '0x78', '0x69', '0x59', '0x77', '0x3F', '0xA9', '0xDF', '0xA9', '0xEB', '0x69', '0xE7', '0x27', '0x78', '0xC8', '0x40', '0xDF', '0x40', '0x2C', '0x56', '0x2C', '0x50', '0x79', '0x46', '0x4A', '0xBF', '0x52', '0x77', '0x79', '0xF0', '0xFD', '0x7A', '0xBF', '0x3F']</v>
      </c>
      <c r="G2840" s="1" t="str">
        <f>TRIM(MID(A2840, FIND("Checksum:", A2840) + 9, FIND("(", A2840) - FIND("Checksum:", A2840) - 9))</f>
        <v>0x69E7</v>
      </c>
      <c r="H2840" s="1" t="str">
        <f>TRIM(MID(A2840, FIND("(", A2840) + 1, FIND(")", A2840) - FIND("(", A2840) - 1))</f>
        <v>big</v>
      </c>
    </row>
    <row r="2841" spans="1:8" hidden="1" x14ac:dyDescent="0.25">
      <c r="A2841" t="s">
        <v>2839</v>
      </c>
      <c r="B2841" s="1" t="str">
        <f>TRIM(MID(A2841, FIND("Index:", A2841) + 6, FIND(",", A2841) - FIND("Index:", A2841) - 6))</f>
        <v>431412</v>
      </c>
      <c r="C2841" s="1" t="str">
        <f>TRIM(MID(A2841, FIND("Length:", A2841) + 7, FIND(",", A2841, FIND("Length:", A2841)) - FIND("Length:", A2841) - 7))</f>
        <v>180</v>
      </c>
      <c r="D2841" s="1">
        <f>COUNTIF(C:C,C2841)</f>
        <v>21</v>
      </c>
      <c r="E2841" s="1" t="str">
        <f t="shared" si="44"/>
        <v>0x37</v>
      </c>
      <c r="F2841" s="2" t="str">
        <f>TRIM(MID(A2841, FIND("Message:", A2841) + 8, FIND("]", A2841) - FIND("Message:", A2841) - 7))</f>
        <v>['0x37', '0x63', '0x39', '0xC2', '0x43', '0x24', '0x3F', '0xA3', '0x4C', '0xF5', '0x64', '0x45', '0x3F', '0x3F', '0x39', '0xC2', '0x46', '0x49', '0xB3', '0x65', '0xBF', '0x52', '0x73', '0x69', '0x3F', '0x4A', '0xBF', '0x9D', '0x66', '0x4D', '0x07', '0x79', '0xF0', '0xCF', '0x3F', '0xC6', '0xFA', '0x67', '0xE7', '0xCA', '0x43', '0x29', '0x40', '0x4A', '0xBF', '0xD0', '0x68', '0x52', '0x74', '0xDF', '0x43', '0x6A', '0xDF', '0x29', '0xC5', '0x69', '0x3F', '0x4A', '0xBF', '0x52', '0x74', '0x6A', '0xDF', '0xC3', '0x6A', '0x4A', '0xBF', '0x4F', '0xBB', '0x79', '0xF0', '0xCF', '0xB9', '0x6B', '0x3F', '0xC6', '0xEA', '0xC8', '0x46', '0x4A', '0xBF', '0x75', '0x6C', '0x4F', '0xDB', '0x79', '0xF0', '0xCF', '0x3F', '0x9F', '0xB0', '0x6D', '0xE2', '0x7F', '0x40', '0x07', '0xBF', '0xC8', '0x43', '0xE2', '0x6E', '0x29', '0x40', '0x4A', '0xBF', '0x52', '0x75', '0xDF', '0x89', '0x6F', '0x43', '0x6A', '0xDF', '0x29', '0x3F', '0x4A', '0xBF', '0x6F', '0x70', '0x52', '0x75', '0x6A', '0xDF', '0xA2', '0x22', '0xB2', '0xF9', '0x71', '0x47', '0x0F', '0x41', '0x7F', '0x8A', '0xDF', '0x42', '0x35', '0x72', '0x3F', '0x48', '0x3E', '0x3E', '0x3F', '0x47', '0xDD', '0xDA', '0x73', '0xB7', '0xA9', '0x22', '0x4B', '0xBF', '0x52', '0x76', '0xCA', '0x74', '0xB9', '0x47', '0xAA', '0xDF', '0x6B', '0xEF', '0x4A', '0xA5', '0x75', '0xBF', '0x52', '0x77', '0xC3', '0xE0', '0x6A', '0x3F', '0x4D', '0x76', '0xC3', '0xE1', '0x49', '0xBF', '0x52', '0x78', '0x69']</v>
      </c>
      <c r="G2841" s="1" t="str">
        <f>TRIM(MID(A2841, FIND("Checksum:", A2841) + 9, FIND("(", A2841) - FIND("Checksum:", A2841) - 9))</f>
        <v>0x5977</v>
      </c>
      <c r="H2841" s="1" t="str">
        <f>TRIM(MID(A2841, FIND("(", A2841) + 1, FIND(")", A2841) - FIND("(", A2841) - 1))</f>
        <v>big</v>
      </c>
    </row>
    <row r="2842" spans="1:8" hidden="1" x14ac:dyDescent="0.25">
      <c r="A2842" t="s">
        <v>2840</v>
      </c>
      <c r="B2842" s="1" t="str">
        <f>TRIM(MID(A2842, FIND("Index:", A2842) + 6, FIND(",", A2842) - FIND("Index:", A2842) - 6))</f>
        <v>431531</v>
      </c>
      <c r="C2842" s="1" t="str">
        <f>TRIM(MID(A2842, FIND("Length:", A2842) + 7, FIND(",", A2842, FIND("Length:", A2842)) - FIND("Length:", A2842) - 7))</f>
        <v>222</v>
      </c>
      <c r="D2842" s="1">
        <f>COUNTIF(C:C,C2842)</f>
        <v>13</v>
      </c>
      <c r="E2842" s="1" t="str">
        <f t="shared" si="44"/>
        <v>0x52</v>
      </c>
      <c r="F2842" s="2" t="str">
        <f>TRIM(MID(A2842, FIND("Message:", A2842) + 8, FIND("]", A2842) - FIND("Message:", A2842) - 7))</f>
        <v>['0x52', '0x75', '0x6A', '0xDF', '0xA2', '0x22', '0xB2', '0xF9', '0x71', '0x47', '0x0F', '0x41', '0x7F', '0x8A', '0xDF', '0x42', '0x35', '0x72', '0x3F', '0x48', '0x3E', '0x3E', '0x3F', '0x47', '0xDD', '0xDA', '0x73', '0xB7', '0xA9', '0x22', '0x4B', '0xBF', '0x52', '0x76', '0xCA', '0x74', '0xB9', '0x47', '0xAA', '0xDF', '0x6B', '0xEF', '0x4A', '0xA5', '0x75', '0xBF', '0x52', '0x77', '0xC3', '0xE0', '0x6A', '0x3F', '0x4D', '0x76', '0xC3', '0xE1', '0x49', '0xBF', '0x52', '0x78', '0x69', '0x59', '0x77', '0x3F', '0xA9', '0xDF', '0xA9', '0xEB', '0x69', '0xE7', '0x27', '0x78', '0xC8', '0x40', '0xDF', '0x40', '0x2C', '0x56', '0x2C', '0x50', '0x79', '0x46', '0x4A', '0xBF', '0x52', '0x77', '0x79', '0xF0', '0xFD', '0x7A', '0xBF', '0x3F', '0x69', '0xE7', '0xC8', '0x42', '0xAC', '0x82', '0x7B', '0x1B', '0xC5', '0x1C', '0xDF', '0x42', '0xAC', '0x1B', '0x62', '0x7C', '0xAC', '0x1B', '0xC5', '0x14', '0xAC', '0x1B', '0x4A', '0x30', '0x7D', '0xBF', '0x52', '0x76', '0x79', '0xF0', '0xBF', '0x3F', '0x6F', '0x7E', '0x69', '0xE7', '0xC8', '0x42', '0xAC', '0x1B', '0xC5', '0x68', '0x7F', '0x1D', '0xDF', '0x42', '0xAC', '0x1B', '0xAC', '0x1B', '0x4E', '0x40', '0xC5', '0x15', '0xAC', '0x1B', '0x49', '0xBF', '0x52', '0x3E', '0x41', '0x79', '0x4A', '0xBF', '0x52', '0x7A', '0x69', '0x0F', '0x0A', '0x42', '0xA9', '0x22', '0x2C', '0x3F', '0xB9', '0x47', '0xC3', '0x3E', '0x43', '0xE2', '0x6A', '0x3F', '0x4A', '0xBF', '0x52', '0x7B', '0xA7', '0x44', '0xC3', '0xE3', '0x6A', '0x3F', '0xC3', '0xE4', '0x49', '0x87', '0x45', '0xBF', '0x52', '0x7C', '0x4A', '0xBF', '0x52', '0x7A', '0xAA', '0x46', '0x69', '0x3F', '0x79', '0xF0', '0xBF', '0x3F', '0x69', '0xC1', '0x47', '0xE7', '0xC8', '0x3F', '0x2C', '0x40', '0x4A', '0xBF', '0xAD', '0x48', '0x52', '0x7B', '0x79', '0xF0', '0xBF', '0x3F']</v>
      </c>
      <c r="G2842" s="1" t="str">
        <f>TRIM(MID(A2842, FIND("Checksum:", A2842) + 9, FIND("(", A2842) - FIND("Checksum:", A2842) - 9))</f>
        <v>0x69E8</v>
      </c>
      <c r="H2842" s="1" t="str">
        <f>TRIM(MID(A2842, FIND("(", A2842) + 1, FIND(")", A2842) - FIND("(", A2842) - 1))</f>
        <v>big</v>
      </c>
    </row>
    <row r="2843" spans="1:8" hidden="1" x14ac:dyDescent="0.25">
      <c r="A2843" t="s">
        <v>2841</v>
      </c>
      <c r="B2843" s="1" t="str">
        <f>TRIM(MID(A2843, FIND("Index:", A2843) + 6, FIND(",", A2843) - FIND("Index:", A2843) - 6))</f>
        <v>431887</v>
      </c>
      <c r="C2843" s="1" t="str">
        <f>TRIM(MID(A2843, FIND("Length:", A2843) + 7, FIND(",", A2843, FIND("Length:", A2843)) - FIND("Length:", A2843) - 7))</f>
        <v>192</v>
      </c>
      <c r="D2843" s="1">
        <f>COUNTIF(C:C,C2843)</f>
        <v>21</v>
      </c>
      <c r="E2843" s="1" t="str">
        <f t="shared" si="44"/>
        <v>0x3F</v>
      </c>
      <c r="F2843" s="2" t="str">
        <f>TRIM(MID(A2843, FIND("Message:", A2843) + 8, FIND("]", A2843) - FIND("Message:", A2843) - 7))</f>
        <v>['0x3F', '0xC2', '0xE7', '0x43', '0x43', '0x9F', '0x4C', '0x49', '0x3F', '0x39', '0x3E', '0x72', '0x44', '0x6F', '0xE1', '0xC8', '0x4A', '0x49', '0xBF', '0x48', '0xF9', '0x45', '0xDD', '0x44', '0x3F', '0x5E', '0x7F', '0x45', '0x3F', '0x09', '0x46', '0x40', '0x3F', '0x73', '0xE0', '0xCF', '0x3F', '0xC2', '0xEB', '0x47', '0x43', '0x19', '0xB8', '0xDF', '0x42', '0x69', '0x40', '0x28', '0x48', '0xD9', '0x52', '0x1A', '0xB6', '0x6A', '0xE0', '0x1A', '0xAA', '0x49', '0xB5', '0x79', '0xF0', '0xCF', '0x3F', '0x1A', '0xB3', '0x46', '0x4A', '0xA9', '0xEB', '0x6A', '0xDF', '0x1A', '0xB2', '0x79', '0x70', '0x4B', '0xF0', '0xCF', '0x3F', '0x4A', '0x3F', '0x3E', '0x3F', '0x52', '0x4C', '0x69', '0xF8', '0x2A', '0x37', '0x89', '0xFB', '0x1A', '0xAF', '0x4D', '0xAC', '0x6A', '0xDF', '0x8E', '0x65', '0x3F', '0xAA', '0x22', '0x4E', '0x39', '0x3E', '0x4A', '0xBF', '0x47', '0x67', '0x79', '0xF7', '0x4F', '0xF0', '0xCF', '0x3F', '0xC6', '0xE9', '0xC8', '0x43', '0x0C', '0x50', '0x19', '0xAA', '0x9F', '0xDF', '0x08', '0x3B', '0xDF', '0xB6', '0x51', '0x44', '0x69', '0x3F', '0x19', '0xA7', '0x9F', '0xDF', '0x7E', '0x52', '0x08', '0x3B', '0x0A', '0x40', '0x69', '0x3F', '0x49', '0xD1', '0x53', '0xBF', '0x52', '0x73', '0x1A', '0xA6', '0xA9', '0xDF', '0x23', '0x54', '0x1B', '0xA4', '0x6A', '0xDF', '0xA9', '0xEF', '0x6B', '0x63', '0x55', '0xDF', '0x3F', '0xAA', '0x2C', '0x3F', '0x1A', '0xA3', '0x48', '0x56', '0xAC', '0x1C', '0x79', '0xF0', '0xBF', '0x3F', '0xAA', '0x33', '0x57', '0x1C', '0x7A', '0xE2', '0xC8', '0x45', '0xAC', '0x1C', '0xA7']</v>
      </c>
      <c r="G2843" s="1" t="str">
        <f>TRIM(MID(A2843, FIND("Checksum:", A2843) + 9, FIND("(", A2843) - FIND("Checksum:", A2843) - 9))</f>
        <v>0x5819</v>
      </c>
      <c r="H2843" s="1" t="str">
        <f>TRIM(MID(A2843, FIND("(", A2843) + 1, FIND(")", A2843) - FIND("(", A2843) - 1))</f>
        <v>big</v>
      </c>
    </row>
    <row r="2844" spans="1:8" hidden="1" x14ac:dyDescent="0.25">
      <c r="A2844" t="s">
        <v>2842</v>
      </c>
      <c r="B2844" s="1" t="str">
        <f>TRIM(MID(A2844, FIND("Index:", A2844) + 6, FIND(",", A2844) - FIND("Index:", A2844) - 6))</f>
        <v>432031</v>
      </c>
      <c r="C2844" s="1" t="str">
        <f>TRIM(MID(A2844, FIND("Length:", A2844) + 7, FIND(",", A2844, FIND("Length:", A2844)) - FIND("Length:", A2844) - 7))</f>
        <v>246</v>
      </c>
      <c r="D2844" s="1">
        <f>COUNTIF(C:C,C2844)</f>
        <v>15</v>
      </c>
      <c r="E2844" s="1" t="str">
        <f t="shared" si="44"/>
        <v>0x3F</v>
      </c>
      <c r="F2844" s="2" t="str">
        <f>TRIM(MID(A2844, FIND("Message:", A2844) + 8, FIND("]", A2844) - FIND("Message:", A2844) - 7))</f>
        <v>['0x3F', '0x49', '0xD1', '0x53', '0xBF', '0x52', '0x73', '0x1A', '0xA6', '0xA9', '0xDF', '0x23', '0x54', '0x1B', '0xA4', '0x6A', '0xDF', '0xA9', '0xEF', '0x6B', '0x63', '0x55', '0xDF', '0x3F', '0xAA', '0x2C', '0x3F', '0x1A', '0xA3', '0x48', '0x56', '0xAC', '0x1C', '0x79', '0xF0', '0xBF', '0x3F', '0xAA', '0x33', '0x57', '0x1C', '0x7A', '0xE2', '0xC8', '0x45', '0xAC', '0x1C', '0xA7', '0x58', '0x19', '0xA0', '0x9F', '0x1C', '0x2A', '0x69', '0xBC', '0x1E', '0x59', '0x40', '0xEE', '0x31', '0x49', '0xF3', '0x3F', '0xAA', '0xE0', '0x5A', '0x8E', '0x61', '0x23', '0x4A', '0x49', '0x6F', '0xA9', '0x1A', '0x5B', '0x59', '0x74', '0xE0', '0xCF', '0x3F', '0xC2', '0x41', '0x1D', '0x5C', '0x2A', '0x4F', '0xAC', '0x4C', '0xBC', '0x40', '0xAC', '0x78', '0x5D', '0x1C', '0xA9', '0x1C', '0x79', '0xF1', '0xC8', '0x41', '0xB4', '0x5E', '0x19', '0x96', '0xDF', '0x42', '0x69', '0x10', '0x29', '0xD2', '0x5F', '0x4F', '0x1A', '0x94', '0x6A', '0xE0', '0x2C', '0x3F', '0x14', '0x60', '0x29', '0x4A', '0xA2', '0x1C', '0x72', '0xE1', '0xC8', '0xAF', '0x61', '0x45', '0x3F', '0x6F', '0xA8', '0x39', '0xBC', '0x40', '0x34', '0x62', '0x49', '0x7B', '0x0F', '0x91', '0xEE', '0x34', '0x42', '0x2D', '0x63', '0xE3', '0x2C', '0x4A', '0x1A', '0x8D', '0xAC', '0x1C', '0x2E', '0x64', '0x79', '0xF0', '0xCF', '0x3F', '0xAA', '0x1C', '0x7A', '0x1F', '0x65', '0xE2', '0xC8', '0x45', '0xAC', '0x1C', '0x19', '0x8B', '0xC3', '0x66', '0x9F', '0x1C', '0x2A', '0x69', '0xBC', '0x40', '0xEE', '0xA1', '0x67', '0x31', '0x49', '0xF3', '0x19', '0x86', '0x7C', '0xE0', '0xD2', '0x68', '0xCF', '0x3F', '0x1A', '0x85', '0xAC', '0x1C', '0x79', '0x59', '0x69', '0xF0', '0xBF', '0x3F', '0xAA', '0x1C', '0x7A', '0xE2', '0x7D', '0x6A', '0xC8', '0x45', '0xAC', '0x1C', '0x19', '0x82', '0x9F', '0x7C', '0x6B', '0x1C', '0x2A', '0x3F', '0xBC', '0x40', '0xEE', '0x31', '0x0E', '0x6C', '0x49', '0xF3', '0x8E', '0x65', '0x3F', '0xAA', '0x4A', '0xD1', '0x6D', '0x6F', '0xA9', '0x59', '0x79', '0xF0', '0xCF', '0x3F', '0x59']</v>
      </c>
      <c r="G2844" s="1" t="str">
        <f>TRIM(MID(A2844, FIND("Checksum:", A2844) + 9, FIND("(", A2844) - FIND("Checksum:", A2844) - 9))</f>
        <v>0x6E1A</v>
      </c>
      <c r="H2844" s="1" t="str">
        <f>TRIM(MID(A2844, FIND("(", A2844) + 1, FIND(")", A2844) - FIND("(", A2844) - 1))</f>
        <v>big</v>
      </c>
    </row>
    <row r="2845" spans="1:8" hidden="1" x14ac:dyDescent="0.25">
      <c r="A2845" t="s">
        <v>2843</v>
      </c>
      <c r="B2845" s="1" t="str">
        <f>TRIM(MID(A2845, FIND("Index:", A2845) + 6, FIND(",", A2845) - FIND("Index:", A2845) - 6))</f>
        <v>432108</v>
      </c>
      <c r="C2845" s="1" t="str">
        <f>TRIM(MID(A2845, FIND("Length:", A2845) + 7, FIND(",", A2845, FIND("Length:", A2845)) - FIND("Length:", A2845) - 7))</f>
        <v>147</v>
      </c>
      <c r="D2845" s="1">
        <f>COUNTIF(C:C,C2845)</f>
        <v>20</v>
      </c>
      <c r="E2845" s="1" t="str">
        <f t="shared" si="44"/>
        <v>0x74</v>
      </c>
      <c r="F2845" s="2" t="str">
        <f>TRIM(MID(A2845, FIND("Message:", A2845) + 8, FIND("]", A2845) - FIND("Message:", A2845) - 7))</f>
        <v>['0x74', '0xE0', '0xCF', '0x3F', '0xC2', '0x41', '0x1D', '0x5C', '0x2A', '0x4F', '0xAC', '0x4C', '0xBC', '0x40', '0xAC', '0x78', '0x5D', '0x1C', '0xA9', '0x1C', '0x79', '0xF1', '0xC8', '0x41', '0xB4', '0x5E', '0x19', '0x96', '0xDF', '0x42', '0x69', '0x10', '0x29', '0xD2', '0x5F', '0x4F', '0x1A', '0x94', '0x6A', '0xE0', '0x2C', '0x3F', '0x14', '0x60', '0x29', '0x4A', '0xA2', '0x1C', '0x72', '0xE1', '0xC8', '0xAF', '0x61', '0x45', '0x3F', '0x6F', '0xA8', '0x39', '0xBC', '0x40', '0x34', '0x62', '0x49', '0x7B', '0x0F', '0x91', '0xEE', '0x34', '0x42', '0x2D', '0x63', '0xE3', '0x2C', '0x4A', '0x1A', '0x8D', '0xAC', '0x1C', '0x2E', '0x64', '0x79', '0xF0', '0xCF', '0x3F', '0xAA', '0x1C', '0x7A', '0x1F', '0x65', '0xE2', '0xC8', '0x45', '0xAC', '0x1C', '0x19', '0x8B', '0xC3', '0x66', '0x9F', '0x1C', '0x2A', '0x69', '0xBC', '0x40', '0xEE', '0xA1', '0x67', '0x31', '0x49', '0xF3', '0x19', '0x86', '0x7C', '0xE0', '0xD2', '0x68', '0xCF', '0x3F', '0x1A', '0x85', '0xAC', '0x1C', '0x79', '0x59', '0x69', '0xF0', '0xBF', '0x3F', '0xAA', '0x1C', '0x7A', '0xE2', '0x7D', '0x6A', '0xC8', '0x45', '0xAC', '0x1C', '0x19', '0x82', '0x9F', '0x7C', '0x6B', '0x1C', '0x2A', '0x3F', '0xBC']</v>
      </c>
      <c r="G2845" s="1" t="str">
        <f>TRIM(MID(A2845, FIND("Checksum:", A2845) + 9, FIND("(", A2845) - FIND("Checksum:", A2845) - 9))</f>
        <v>0x40EE</v>
      </c>
      <c r="H2845" s="1" t="str">
        <f>TRIM(MID(A2845, FIND("(", A2845) + 1, FIND(")", A2845) - FIND("(", A2845) - 1))</f>
        <v>big</v>
      </c>
    </row>
    <row r="2846" spans="1:8" hidden="1" x14ac:dyDescent="0.25">
      <c r="A2846" t="s">
        <v>2844</v>
      </c>
      <c r="B2846" s="1" t="str">
        <f>TRIM(MID(A2846, FIND("Index:", A2846) + 6, FIND(",", A2846) - FIND("Index:", A2846) - 6))</f>
        <v>432249</v>
      </c>
      <c r="C2846" s="1" t="str">
        <f>TRIM(MID(A2846, FIND("Length:", A2846) + 7, FIND(",", A2846, FIND("Length:", A2846)) - FIND("Length:", A2846) - 7))</f>
        <v>214</v>
      </c>
      <c r="D2846" s="1">
        <f>COUNTIF(C:C,C2846)</f>
        <v>12</v>
      </c>
      <c r="E2846" s="1" t="str">
        <f t="shared" si="44"/>
        <v>0x7C</v>
      </c>
      <c r="F2846" s="2" t="str">
        <f>TRIM(MID(A2846, FIND("Message:", A2846) + 8, FIND("]", A2846) - FIND("Message:", A2846) - 7))</f>
        <v>['0x7C', '0x6B', '0x1C', '0x2A', '0x3F', '0xBC', '0x40', '0xEE', '0x31', '0x0E', '0x6C', '0x49', '0xF3', '0x8E', '0x65', '0x3F', '0xAA', '0x4A', '0xD1', '0x6D', '0x6F', '0xA9', '0x59', '0x79', '0xF0', '0xCF', '0x3F', '0x59', '0x6E', '0x1A', '0x7D', '0x2C', '0x40', '0x6A', '0xDF', '0x4A', '0x07', '0x6F', '0xBF', '0x55', '0x4F', '0xAC', '0x1C', '0x79', '0xF0', '0x07', '0x70', '0xCF', '0x3F', '0xAA', '0x1C', '0x7A', '0xE2', '0xC8', '0x6C', '0x71', '0x49', '0xAC', '0x1C', '0x4A', '0xBF', '0x55', '0x67', '0x4A', '0x72', '0xA9', '0x1C', '0xBC', '0x40', '0x9F', '0xE2', '0xAF', '0x67', '0x73', '0x3E', '0x4B', '0xFB', '0x0F', '0x74', '0xEE', '0x2C', '0x97', '0x74', '0x49', '0x03', '0x3F', '0xAA', '0x4A', '0xBF', '0x47', '0xFB', '0x75', '0x75', '0x1B', '0x73', '0x79', '0xF0', '0xCF', '0x3F', '0xF2', '0x76', '0x1A', '0x70', '0x6B', '0xDF', '0xA9', '0xFF', '0x6A', '0x60', '0x77', '0xDF', '0x3F', '0xAA', '0x4A', '0xBF', '0x55', '0x51', '0xF1', '0x78', '0x79', '0xF0', '0xCF', '0x3F', '0x1A', '0x6E', '0x6A', '0xE4', '0x79', '0xDF', '0x3F', '0xAA', '0x49', '0xBF', '0x52', '0x72', '0x11', '0x7A', '0x1A', '0x6D', '0xA9', '0xDF', '0x1B', '0x6B', '0x6A', '0x7C', '0x7B', '0xDF', '0xA9', '0xEF', '0x6B', '0xDF', '0x3F', '0xAA', '0x2A', '0x7C', '0x8E', '0x61', '0x1B', '0x6D', '0x4A', '0xBF', '0x47', '0x46', '0x7D', '0x6F', '0x24', '0xAB', '0x79', '0xF0', '0xCF', '0x3F', '0x36', '0x7E', '0x1A', '0x69', '0x6B', '0xDF', '0x45', '0x3F', '0x40', '0x12', '0x7F', '0x3F', '0xA9', '0xFF', '0x6A', '0xDF', '0x49', '0xBF', '0xBB', '0x40', '0x47', '0xC9', '0x73', '0xE0', '0xCF', '0x3F', '0xC2', '0x77', '0x41', '0x43', '0x19', '0x63', '0x1A', '0x61', '0x69', '0x3F', '0x25', '0x42', '0xA9', '0xDF', '0x6A', '0xDF', '0x8E']</v>
      </c>
      <c r="G2846" s="1" t="str">
        <f>TRIM(MID(A2846, FIND("Checksum:", A2846) + 9, FIND("(", A2846) - FIND("Checksum:", A2846) - 9))</f>
        <v>0x653F</v>
      </c>
      <c r="H2846" s="1" t="str">
        <f>TRIM(MID(A2846, FIND("(", A2846) + 1, FIND(")", A2846) - FIND("(", A2846) - 1))</f>
        <v>big</v>
      </c>
    </row>
    <row r="2847" spans="1:8" hidden="1" x14ac:dyDescent="0.25">
      <c r="A2847" t="s">
        <v>2845</v>
      </c>
      <c r="B2847" s="1" t="str">
        <f>TRIM(MID(A2847, FIND("Index:", A2847) + 6, FIND(",", A2847) - FIND("Index:", A2847) - 6))</f>
        <v>432354</v>
      </c>
      <c r="C2847" s="1" t="str">
        <f>TRIM(MID(A2847, FIND("Length:", A2847) + 7, FIND(",", A2847, FIND("Length:", A2847)) - FIND("Length:", A2847) - 7))</f>
        <v>135</v>
      </c>
      <c r="D2847" s="1">
        <f>COUNTIF(C:C,C2847)</f>
        <v>27</v>
      </c>
      <c r="E2847" s="1" t="str">
        <f t="shared" si="44"/>
        <v>0xA9</v>
      </c>
      <c r="F2847" s="2" t="str">
        <f>TRIM(MID(A2847, FIND("Message:", A2847) + 8, FIND("]", A2847) - FIND("Message:", A2847) - 7))</f>
        <v>['0xA9', '0xFF', '0x6A', '0x60', '0x77', '0xDF', '0x3F', '0xAA', '0x4A', '0xBF', '0x55', '0x51', '0xF1', '0x78', '0x79', '0xF0', '0xCF', '0x3F', '0x1A', '0x6E', '0x6A', '0xE4', '0x79', '0xDF', '0x3F', '0xAA', '0x49', '0xBF', '0x52', '0x72', '0x11', '0x7A', '0x1A', '0x6D', '0xA9', '0xDF', '0x1B', '0x6B', '0x6A', '0x7C', '0x7B', '0xDF', '0xA9', '0xEF', '0x6B', '0xDF', '0x3F', '0xAA', '0x2A', '0x7C', '0x8E', '0x61', '0x1B', '0x6D', '0x4A', '0xBF', '0x47', '0x46', '0x7D', '0x6F', '0x24', '0xAB', '0x79', '0xF0', '0xCF', '0x3F', '0x36', '0x7E', '0x1A', '0x69', '0x6B', '0xDF', '0x45', '0x3F', '0x40', '0x12', '0x7F', '0x3F', '0xA9', '0xFF', '0x6A', '0xDF', '0x49', '0xBF', '0xBB', '0x40', '0x47', '0xC9', '0x73', '0xE0', '0xCF', '0x3F', '0xC2', '0x77', '0x41', '0x43', '0x19', '0x63', '0x1A', '0x61', '0x69', '0x3F', '0x25', '0x42', '0xA9', '0xDF', '0x6A', '0xDF', '0x8E', '0x65', '0x3F', '0x49', '0x43', '0xAA', '0x8E', '0x61', '0x44', '0x3F', '0x40', '0xF0', '0x92', '0x44', '0x49', '0xBF', '0x47', '0xC7', '0x45', '0x3F', '0x40', '0x21', '0x45', '0x3F', '0x73', '0xE0', '0xCF']</v>
      </c>
      <c r="G2847" s="1" t="str">
        <f>TRIM(MID(A2847, FIND("Checksum:", A2847) + 9, FIND("(", A2847) - FIND("Checksum:", A2847) - 9))</f>
        <v>0x3FC2</v>
      </c>
      <c r="H2847" s="1" t="str">
        <f>TRIM(MID(A2847, FIND("(", A2847) + 1, FIND(")", A2847) - FIND("(", A2847) - 1))</f>
        <v>big</v>
      </c>
    </row>
    <row r="2848" spans="1:8" hidden="1" x14ac:dyDescent="0.25">
      <c r="A2848" t="s">
        <v>2846</v>
      </c>
      <c r="B2848" s="1" t="str">
        <f>TRIM(MID(A2848, FIND("Index:", A2848) + 6, FIND(",", A2848) - FIND("Index:", A2848) - 6))</f>
        <v>432619</v>
      </c>
      <c r="C2848" s="1" t="str">
        <f>TRIM(MID(A2848, FIND("Length:", A2848) + 7, FIND(",", A2848, FIND("Length:", A2848)) - FIND("Length:", A2848) - 7))</f>
        <v>169</v>
      </c>
      <c r="D2848" s="1">
        <f>COUNTIF(C:C,C2848)</f>
        <v>20</v>
      </c>
      <c r="E2848" s="1" t="str">
        <f t="shared" si="44"/>
        <v>0x54</v>
      </c>
      <c r="F2848" s="2" t="str">
        <f>TRIM(MID(A2848, FIND("Message:", A2848) + 8, FIND("]", A2848) - FIND("Message:", A2848) - 7))</f>
        <v>['0x54', '0x7D', '0xE2', '0x3E', '0x37', '0x7D', '0xD5', '0x3E', '0xBB', '0x55', '0x37', '0x84', '0x6E', '0x3E', '0x37', '0x7D', '0xB2', '0x25', '0x56', '0x3E', '0x37', '0x84', '0x6F', '0x3E', '0x37', '0x7D', '0xB2', '0x57', '0xB1', '0x3E', '0x37', '0x84', '0x70', '0x3E', '0x37', '0xE8', '0x58', '0x84', '0x71', '0x3E', '0x37', '0x81', '0x27', '0x8E', '0xFA', '0x59', '0x61', '0x44', '0x3F', '0x46', '0x92', '0x49', '0xBF', '0x20', '0x5A', '0x47', '0x8B', '0x45', '0x3F', '0x53', '0x3F', '0x73', '0xB7', '0x5B', '0xE0', '0xCF', '0x3F', '0xC2', '0x43', '0x19', '0x5E', '0xC8', '0x5C', '0x1A', '0x5D', '0x69', '0x40', '0xA9', '0xE0', '0xA9', '0xB1', '0x5D', '0xEC', '0xA9', '0xEB', '0x6A', '0xDF', '0x1A', '0x5B', '0x9F', '0x5E', '0x79', '0xF0', '0xCF', '0x3F', '0x4A', '0x3F', '0x3E', '0x9F', '0x5F', '0x3F', '0x69', '0xF8', '0x2A', '0x37', '0x89', '0xFB', '0xE7', '0x60', '0x1A', '0x55', '0x6A', '0xDF', '0x8E', '0x65', '0x3F', '0x4D', '0x61', '0xAA', '0x8E', '0x61', '0x24', '0x41', '0x49', '0xBF', '0x6A', '0x62', '0x56', '0x67', '0x73', '0xE0', '0xCF', '0x3F', '0x19', '0x9C', '0x63', '0x53', '0x89', '0x8A', '0x1A', '0x53', '0x4B', '0x3F', '0xC2', '0x64', '0x3E', '0x3F', '0x6A', '0x41', '0xA9', '0xF1', '0x1A', '0x43', '0x65', '0x51', '0xA9', '0xEB', '0x6A', '0xDF', '0x1A', '0x4F', '0xFF', '0x66', '0xA9', '0xF1', '0x1A', '0x50', '0x69', '0x08']</v>
      </c>
      <c r="G2848" s="1" t="str">
        <f>TRIM(MID(A2848, FIND("Checksum:", A2848) + 9, FIND("(", A2848) - FIND("Checksum:", A2848) - 9))</f>
        <v>0x4B29</v>
      </c>
      <c r="H2848" s="1" t="str">
        <f>TRIM(MID(A2848, FIND("(", A2848) + 1, FIND(")", A2848) - FIND("(", A2848) - 1))</f>
        <v>big</v>
      </c>
    </row>
    <row r="2849" spans="1:8" hidden="1" x14ac:dyDescent="0.25">
      <c r="A2849" t="s">
        <v>2847</v>
      </c>
      <c r="B2849" s="1" t="str">
        <f>TRIM(MID(A2849, FIND("Index:", A2849) + 6, FIND(",", A2849) - FIND("Index:", A2849) - 6))</f>
        <v>432771</v>
      </c>
      <c r="C2849" s="1" t="str">
        <f>TRIM(MID(A2849, FIND("Length:", A2849) + 7, FIND(",", A2849, FIND("Length:", A2849)) - FIND("Length:", A2849) - 7))</f>
        <v>146</v>
      </c>
      <c r="D2849" s="1">
        <f>COUNTIF(C:C,C2849)</f>
        <v>16</v>
      </c>
      <c r="E2849" s="1" t="str">
        <f t="shared" si="44"/>
        <v>0x43</v>
      </c>
      <c r="F2849" s="2" t="str">
        <f>TRIM(MID(A2849, FIND("Message:", A2849) + 8, FIND("]", A2849) - FIND("Message:", A2849) - 7))</f>
        <v>['0x43', '0x65', '0x51', '0xA9', '0xEB', '0x6A', '0xDF', '0x1A', '0x4F', '0xFF', '0x66', '0xA9', '0xF1', '0x1A', '0x50', '0x69', '0x08', '0x4B', '0x29', '0x67', '0x40', '0x3E', '0x3F', '0x89', '0x58', '0x6A', '0xDF', '0x51', '0x68', '0x1A', '0x4B', '0xA9', '0xF1', '0x1A', '0x4D', '0x69', '0x3A', '0x69', '0x08', '0x4B', '0x30', '0x3F', '0x3F', '0x89', '0x68', '0x5D', '0x6A', '0x6A', '0xDF', '0x1A', '0x47', '0xA9', '0xF1', '0x1A', '0xCB', '0x6B', '0x4A', '0x69', '0x08', '0x89', '0x68', '0x89', '0x58', '0xFA', '0x6C', '0x6A', '0xDF', '0x8E', '0x65', '0x3F', '0xAA', '0x3E', '0xD2', '0x6D', '0x37', '0x81', '0x34', '0x3E', '0x37', '0x81', '0x33', '0x84', '0x6E', '0x3E', '0x37', '0x84', '0x73', '0x3F', '0x43', '0x48', '0xA6', '0x6F', '0x69', '0x3E', '0x37', '0x84', '0x77', '0x3E', '0x37', '0xBF', '0x70', '0x7D', '0xB7', '0x3E', '0x37', '0x7D', '0xB8', '0x3E', '0x8F', '0x71', '0x37', '0x7D', '0xB9', '0x3E', '0x37', '0x7D', '0xBA', '0x8D', '0x72', '0x3F', '0xAA', '0x8E', '0x61', '0x1A', '0xF6', '0x79', '0xD6', '0x73', '0xF0', '0xCF', '0x3F', '0x4A', '0x3F', '0x3F', '0xD0', '0x0D', '0x74', '0x79', '0xF5', '0xC8', '0x4E', '0x19', '0xF3', '0x43', '0x4B', '0x75']</v>
      </c>
      <c r="G2849" s="1" t="str">
        <f>TRIM(MID(A2849, FIND("Checksum:", A2849) + 9, FIND("(", A2849) - FIND("Checksum:", A2849) - 9))</f>
        <v>0x3F3F</v>
      </c>
      <c r="H2849" s="1" t="str">
        <f>TRIM(MID(A2849, FIND("(", A2849) + 1, FIND(")", A2849) - FIND("(", A2849) - 1))</f>
        <v>big</v>
      </c>
    </row>
    <row r="2850" spans="1:8" hidden="1" x14ac:dyDescent="0.25">
      <c r="A2850" t="s">
        <v>2848</v>
      </c>
      <c r="B2850" s="1" t="str">
        <f>TRIM(MID(A2850, FIND("Index:", A2850) + 6, FIND(",", A2850) - FIND("Index:", A2850) - 6))</f>
        <v>433527</v>
      </c>
      <c r="C2850" s="1" t="str">
        <f>TRIM(MID(A2850, FIND("Length:", A2850) + 7, FIND(",", A2850, FIND("Length:", A2850)) - FIND("Length:", A2850) - 7))</f>
        <v>147</v>
      </c>
      <c r="D2850" s="1">
        <f>COUNTIF(C:C,C2850)</f>
        <v>20</v>
      </c>
      <c r="E2850" s="1" t="str">
        <f t="shared" si="44"/>
        <v>0x60</v>
      </c>
      <c r="F2850" s="2" t="str">
        <f>TRIM(MID(A2850, FIND("Message:", A2850) + 8, FIND("]", A2850) - FIND("Message:", A2850) - 7))</f>
        <v>['0x60', '0x64', '0xAA', '0xDF', '0xAA', '0xFB', '0xC6', '0xFD', '0xCA', '0x25', '0x65', '0x7E', '0x78', '0x20', '0x8F', '0x4D', '0x49', '0x3F', '0xE1', '0x66', '0x3F', '0x35', '0xA8', '0xDC', '0x78', '0xE5', '0xC8', '0x87', '0x67', '0x69', '0x19', '0x8F', '0x9F', '0xE0', '0xA3', '0x12', '0xAF', '0x68', '0xAF', '0x40', '0xF3', '0x92', '0x69', '0x40', '0xA2', '0x2B', '0x69', '0x42', '0x0F', '0x85', '0xA9', '0x72', '0xAA', '0x72', '0x79', '0x6A', '0x89', '0x68', '0x8A', '0x68', '0x89', '0x58', '0xAA', '0xDB', '0x6B', '0xFB', '0xA9', '0xEB', '0x48', '0xE3', '0x79', '0x20', '0xC2', '0x6C', '0x8F', '0x4D', '0xB9', '0x40', '0x9F', '0xEC', '0x19', '0xE8', '0x6D', '0x7E', '0x49', '0xF3', '0xAA', '0x72', '0x79', '0x20', '0xDF', '0x6E', '0x8F', '0x4D', '0x8A', '0x58', '0xB9', '0x41', '0xAA', '0xD3', '0x6F', '0xFB', '0x9F', '0xEC', '0x19', '0x7A', '0x49', '0xF3', '0xC8', '0x70', '0xAA', '0x7B', '0x79', '0x20', '0x8F', '0x4D', '0xB9', '0xC6', '0x71', '0x42', '0x9F', '0xEC', '0x19', '0x76', '0x49', '0xF3', '0x0D', '0x72', '0x79', '0x20', '0x8F', '0x4D', '0xB9', '0x43', '0x7D', '0x63', '0x73', '0xE0', '0x4F', '0x4D', '0x29', '0x43', '0x6F', '0x20', '0xEC', '0x74', '0xCF']</v>
      </c>
      <c r="G2850" s="1" t="str">
        <f>TRIM(MID(A2850, FIND("Checksum:", A2850) + 9, FIND("(", A2850) - FIND("Checksum:", A2850) - 9))</f>
        <v>0x4B6F</v>
      </c>
      <c r="H2850" s="1" t="str">
        <f>TRIM(MID(A2850, FIND("(", A2850) + 1, FIND(")", A2850) - FIND("(", A2850) - 1))</f>
        <v>big</v>
      </c>
    </row>
    <row r="2851" spans="1:8" hidden="1" x14ac:dyDescent="0.25">
      <c r="A2851" t="s">
        <v>2849</v>
      </c>
      <c r="B2851" s="1" t="str">
        <f>TRIM(MID(A2851, FIND("Index:", A2851) + 6, FIND(",", A2851) - FIND("Index:", A2851) - 6))</f>
        <v>433996</v>
      </c>
      <c r="C2851" s="1" t="str">
        <f>TRIM(MID(A2851, FIND("Length:", A2851) + 7, FIND(",", A2851, FIND("Length:", A2851)) - FIND("Length:", A2851) - 7))</f>
        <v>143</v>
      </c>
      <c r="D2851" s="1">
        <f>COUNTIF(C:C,C2851)</f>
        <v>34</v>
      </c>
      <c r="E2851" s="1" t="str">
        <f t="shared" si="44"/>
        <v>0x58</v>
      </c>
      <c r="F2851" s="2" t="str">
        <f>TRIM(MID(A2851, FIND("Message:", A2851) + 8, FIND("]", A2851) - FIND("Message:", A2851) - 7))</f>
        <v>['0x58', '0x6E', '0x65', '0x6E', '0x55', '0x28', '0x41', '0x29', '0x82', '0x59', '0x3F', '0x6A', '0xDF', '0x4A', '0xBF', '0x50', '0x73', '0xB0', '0x5A', '0x79', '0xF0', '0xBF', '0x3F', '0x89', '0x4F', '0xCA', '0x67', '0x5B', '0x44', '0x19', '0xDE', '0x9F', '0xDF', '0x08', '0x7E', '0x9D', '0x5C', '0x0A', '0x7F', '0xDF', '0x43', '0x69', '0x3F', '0x19', '0xCA', '0x5D', '0xDB', '0x9F', '0xDF', '0x08', '0x7E', '0x69', '0x3F', '0xE7', '0x5E', '0x29', '0x3E', '0x1A', '0xD8', '0x21', '0x63', '0x6A', '0xA7', '0x5F', '0xDF', '0x29', '0x3F', '0x1A', '0xDA', '0x27', '0x40', '0x04', '0x60', '0x6A', '0xE0', '0xA2', '0xCC', '0x29', '0x8B', '0x72', '0x42', '0x61', '0xE1', '0xC8', '0x7A', '0xAC', '0x62', '0x19', '0xD8', '0x87', '0x62', '0x79', '0x1B', '0x9A', '0xE1', '0xA9', '0xEF', '0xA9', '0xB6', '0x63', '0xEB', '0xC6', '0xED', '0xC8', '0x6F', '0x19', '0xD4', '0x2A', '0x64', '0x79', '0x1B', '0x9A', '0xE1', '0xA9', '0xEF', '0xA9', '0xB8', '0x65', '0xEB', '0xC6', '0xEE', '0xCA', '0x68', '0xA0', '0xDC', '0xB7', '0x66', '0x49', '0x3F', '0x3F', '0x35', '0x70', '0xE5', '0xC8', '0x82', '0x67', '0x63', '0x19', '0xCC', '0x9F', '0xE0', '0xA3', '0x72']</v>
      </c>
      <c r="G2851" s="1" t="str">
        <f>TRIM(MID(A2851, FIND("Checksum:", A2851) + 9, FIND("(", A2851) - FIND("Checksum:", A2851) - 9))</f>
        <v>0x4768</v>
      </c>
      <c r="H2851" s="1" t="str">
        <f>TRIM(MID(A2851, FIND("(", A2851) + 1, FIND(")", A2851) - FIND("(", A2851) - 1))</f>
        <v>big</v>
      </c>
    </row>
    <row r="2852" spans="1:8" hidden="1" x14ac:dyDescent="0.25">
      <c r="A2852" t="s">
        <v>2850</v>
      </c>
      <c r="B2852" s="1" t="str">
        <f>TRIM(MID(A2852, FIND("Index:", A2852) + 6, FIND(",", A2852) - FIND("Index:", A2852) - 6))</f>
        <v>434302</v>
      </c>
      <c r="C2852" s="1" t="str">
        <f>TRIM(MID(A2852, FIND("Length:", A2852) + 7, FIND(",", A2852, FIND("Length:", A2852)) - FIND("Length:", A2852) - 7))</f>
        <v>162</v>
      </c>
      <c r="D2852" s="1">
        <f>COUNTIF(C:C,C2852)</f>
        <v>18</v>
      </c>
      <c r="E2852" s="1" t="str">
        <f t="shared" si="44"/>
        <v>0x7A</v>
      </c>
      <c r="F2852" s="2" t="str">
        <f>TRIM(MID(A2852, FIND("Message:", A2852) + 8, FIND("]", A2852) - FIND("Message:", A2852) - 7))</f>
        <v>['0x7A', '0x6A', '0xE0', '0x1F', '0x3E', '0x19', '0xA8', '0x69', '0x4E', '0x7B', '0x3F', '0xDF', '0x46', '0xBF', '0xE0', '0x1A', '0xA8', '0x44', '0x7C', '0x79', '0xF0', '0xCF', '0x3F', '0x1A', '0xA6', '0x89', '0x40', '0x7D', '0x47', '0xB9', '0x41', '0x6A', '0xE0', '0xA0', '0x35', '0xE0', '0x7E', '0xA1', '0x35', '0xA7', '0x35', '0xA8', '0x35', '0xAE', '0xBE', '0x7F', '0x22', '0xAD', '0x35', '0x8E', '0x65', '0x3F', '0xAA', '0x62', '0x40', '0x8E', '0x61', '0x2A', '0x8B', '0x6E', '0x55', '0x4C', '0xF5', '0x41', '0xBF', '0x54', '0x23', '0xA9', '0x0F', '0xA0', '0xEB', '0xBD', '0x42', '0xA9', '0xEB', '0x79', '0xF1', '0xCA', '0x40', '0x29', '0x77', '0x43', '0x3F', '0x6C', '0xDF', '0xA9', '0x0F', '0xA9', '0xEB', '0x1D', '0x44', '0x69', '0xE7', '0xC8', '0x4F', '0xA0', '0x5C', '0xA3', '0x4E', '0x45', '0x5C', '0xF2', '0x4D', '0xA0', '0x5C', '0xA3', '0x5C', '0xDE', '0x46', '0x49', '0xBF', '0x55', '0x8B', '0x4C', '0xBF', '0x55', '0x91', '0x47', '0x8F', '0x69', '0x41', '0x1F', '0x63', '0x19', '0x95', '0xB2', '0x48', '0x83', '0xBF', '0x79', '0x8B', '0x9A', '0xE5', '0xAB', '0xBC', '0x49', '0xF0', '0x6C', '0x00', '0xA0', '0x35', '0x8E', '0x65', '0x70', '0x4A', '0x3F', '0xAA', '0x8E', '0x61', '0x6E', '0x65', '0x6E', '0x66', '0x4B', '0x55', '0x41', '0xBF', '0x54', '0x23', '0x1A', '0x8D', '0xC0']</v>
      </c>
      <c r="G2852" s="1" t="str">
        <f>TRIM(MID(A2852, FIND("Checksum:", A2852) + 9, FIND("(", A2852) - FIND("Checksum:", A2852) - 9))</f>
        <v>0x4C79</v>
      </c>
      <c r="H2852" s="1" t="str">
        <f>TRIM(MID(A2852, FIND("(", A2852) + 1, FIND(")", A2852) - FIND("(", A2852) - 1))</f>
        <v>big</v>
      </c>
    </row>
    <row r="2853" spans="1:8" hidden="1" x14ac:dyDescent="0.25">
      <c r="A2853" t="s">
        <v>2851</v>
      </c>
      <c r="B2853" s="1" t="str">
        <f>TRIM(MID(A2853, FIND("Index:", A2853) + 6, FIND(",", A2853) - FIND("Index:", A2853) - 6))</f>
        <v>434456</v>
      </c>
      <c r="C2853" s="1" t="str">
        <f>TRIM(MID(A2853, FIND("Length:", A2853) + 7, FIND(",", A2853, FIND("Length:", A2853)) - FIND("Length:", A2853) - 7))</f>
        <v>152</v>
      </c>
      <c r="D2853" s="1">
        <f>COUNTIF(C:C,C2853)</f>
        <v>20</v>
      </c>
      <c r="E2853" s="1" t="str">
        <f t="shared" si="44"/>
        <v>0x55</v>
      </c>
      <c r="F2853" s="2" t="str">
        <f>TRIM(MID(A2853, FIND("Message:", A2853) + 8, FIND("]", A2853) - FIND("Message:", A2853) - 7))</f>
        <v>['0x55', '0x41', '0xBF', '0x54', '0x23', '0x1A', '0x8D', '0xC0', '0x4C', '0x79', '0xF0', '0xCF', '0x3F', '0x69', '0xE7', '0xCA', '0xE1', '0x4D', '0x4D', '0x4A', '0xBF', '0x54', '0x0D', '0x79', '0xF0', '0x70', '0x4E', '0xCF', '0x3F', '0xC6', '0xEA', '0xC8', '0x40', '0xDF', '0xF7', '0x4F', '0xC2', '0x3F', '0x48', '0xFE', '0x07', '0x3F', '0x48', '0x27', '0x50', '0x19', '0x86', '0x9F', '0xE0', '0xAF', '0x40', '0xDF', '0x40', '0x51', '0xBB', '0x69', '0x40', '0xA9', '0x5F', '0xA9', '0xEB', '0x55', '0x52', '0x69', '0xE7', '0xCA', '0x5D', '0x00', '0x00', '0x00', '0xCB', '0xF0', '0x85', '0x06', '0xFF', '0xFF', '0xFF', '0xFF', '0xFF', '0x7C', '0x85', '0x04', '0x09', '0x00', '0xDC', '0x1A', '0x00', '0x08', '0x91', '0x40', '0x9C', '0x00', '0x2C', '0x40', '0x22', '0x63', '0xA5', '0x74', '0x41', '0x1C', '0x29', '0x8B', '0x75', '0xE1', '0xC8', '0x57', '0x89', '0x42', '0xA0', '0x72', '0x0F', '0x7F', '0x49', '0x5D', '0xAA', '0x35', '0x43', '0xDF', '0xAA', '0xFB', '0x6A', '0xF7', '0xC8', '0x4D', '0x42', '0x44', '0xAC', '0x1C', '0xA3', '0xA2', '0xF1', '0x0F', '0x61', '0xB5', '0x45', '0x0F', '0x49', '0xBF', '0x55', '0x8B', '0x4C', '0xBF', '0x4A', '0x46', '0x55', '0x8F', '0x69', '0x41', '0x19', '0x77', '0x79', '0xDF']</v>
      </c>
      <c r="G2853" s="1" t="str">
        <f>TRIM(MID(A2853, FIND("Checksum:", A2853) + 9, FIND("(", A2853) - FIND("Checksum:", A2853) - 9))</f>
        <v>0x475B</v>
      </c>
      <c r="H2853" s="1" t="str">
        <f>TRIM(MID(A2853, FIND("(", A2853) + 1, FIND(")", A2853) - FIND("(", A2853) - 1))</f>
        <v>big</v>
      </c>
    </row>
    <row r="2854" spans="1:8" hidden="1" x14ac:dyDescent="0.25">
      <c r="A2854" t="s">
        <v>2852</v>
      </c>
      <c r="B2854" s="1" t="str">
        <f>TRIM(MID(A2854, FIND("Index:", A2854) + 6, FIND(",", A2854) - FIND("Index:", A2854) - 6))</f>
        <v>434550</v>
      </c>
      <c r="C2854" s="1" t="str">
        <f>TRIM(MID(A2854, FIND("Length:", A2854) + 7, FIND(",", A2854, FIND("Length:", A2854)) - FIND("Length:", A2854) - 7))</f>
        <v>73</v>
      </c>
      <c r="D2854" s="1">
        <f>COUNTIF(C:C,C2854)</f>
        <v>7</v>
      </c>
      <c r="E2854" s="1" t="str">
        <f t="shared" si="44"/>
        <v>0x22</v>
      </c>
      <c r="F2854" s="2" t="str">
        <f>TRIM(MID(A2854, FIND("Message:", A2854) + 8, FIND("]", A2854) - FIND("Message:", A2854) - 7))</f>
        <v>['0x22', '0x63', '0xA5', '0x74', '0x41', '0x1C', '0x29', '0x8B', '0x75', '0xE1', '0xC8', '0x57', '0x89', '0x42', '0xA0', '0x72', '0x0F', '0x7F', '0x49', '0x5D', '0xAA', '0x35', '0x43', '0xDF', '0xAA', '0xFB', '0x6A', '0xF7', '0xC8', '0x4D', '0x42', '0x44', '0xAC', '0x1C', '0xA3', '0xA2', '0xF1', '0x0F', '0x61', '0xB5', '0x45', '0x0F', '0x49', '0xBF', '0x55', '0x8B', '0x4C', '0xBF', '0x4A', '0x46', '0x55', '0x8F', '0x69', '0x41', '0x19', '0x77', '0x79', '0xDF', '0x47', '0x5B', '0x9A', '0xE5', '0xAB', '0xF0', '0xDF', '0x42', '0xE1', '0x48', '0x6C', '0x00', '0xB2', '0x63', '0xEE']</v>
      </c>
      <c r="G2854" s="1" t="str">
        <f>TRIM(MID(A2854, FIND("Checksum:", A2854) + 9, FIND("(", A2854) - FIND("Checksum:", A2854) - 9))</f>
        <v>0x22BC</v>
      </c>
      <c r="H2854" s="1" t="str">
        <f>TRIM(MID(A2854, FIND("(", A2854) + 1, FIND(")", A2854) - FIND("(", A2854) - 1))</f>
        <v>big</v>
      </c>
    </row>
    <row r="2855" spans="1:8" hidden="1" x14ac:dyDescent="0.25">
      <c r="A2855" t="s">
        <v>2853</v>
      </c>
      <c r="B2855" s="1" t="str">
        <f>TRIM(MID(A2855, FIND("Index:", A2855) + 6, FIND(",", A2855) - FIND("Index:", A2855) - 6))</f>
        <v>434615</v>
      </c>
      <c r="C2855" s="1" t="str">
        <f>TRIM(MID(A2855, FIND("Length:", A2855) + 7, FIND(",", A2855, FIND("Length:", A2855)) - FIND("Length:", A2855) - 7))</f>
        <v>144</v>
      </c>
      <c r="D2855" s="1">
        <f>COUNTIF(C:C,C2855)</f>
        <v>30</v>
      </c>
      <c r="E2855" s="1" t="str">
        <f t="shared" si="44"/>
        <v>0x42</v>
      </c>
      <c r="F2855" s="2" t="str">
        <f>TRIM(MID(A2855, FIND("Message:", A2855) + 8, FIND("]", A2855) - FIND("Message:", A2855) - 7))</f>
        <v>['0x42', '0xE1', '0x48', '0x6C', '0x00', '0xB2', '0x63', '0xEE', '0x22', '0xBC', '0x98', '0x49', '0x40', '0xA9', '0x5F', '0xA9', '0xEB', '0x69', '0xE7', '0x79', '0x4A', '0xCA', '0x93', '0x29', '0x3F', '0x4A', '0xBF', '0x55', '0x70', '0x4B', '0x8B', '0x44', '0x3F', '0x43', '0x31', '0x45', '0x3F', '0x53', '0x4C', '0x8F', '0x3F', '0x6A', '0xE1', '0x4A', '0xBF', '0x55', '0xC6', '0x4D', '0x8F', '0x6A', '0xE0', '0x49', '0xBF', '0x54', '0x1D', '0xA2', '0x4E', '0x73', '0xE0', '0xCF', '0x3F', '0xC2', '0x43', '0x49', '0x00', '0x4F', '0xBF', '0x54', '0x17', '0xBF', '0x60', '0x45', '0x3F', '0x1F', '0x50', '0x40', '0x3F', '0x44', '0x3F', '0x46', '0x0F', '0x73', '0x1C', '0x51', '0xE0', '0xCF', '0x3F', '0xC2', '0x43', '0x24', '0x49', '0xB4', '0x52', '0x49', '0xBF', '0x47', '0x75', '0xC0', '0x60', '0x73', '0xAC', '0x53', '0xE0', '0xCF', '0x3F', '0x19', '0x62', '0x89', '0x8A', '0xD2', '0x54', '0x24', '0x49', '0x49', '0xBF', '0x47', '0x6F', '0xBF', '0x41', '0x55', '0x63', '0x73', '0xE0', '0xCF', '0x3F', '0x19', '0x5E', '0x93', '0x56', '0x89', '0x8A', '0x24', '0x43', '0x49', '0xBF', '0x4E', '0x29', '0x57', '0xDF', '0xBF', '0x64', '0x73', '0xE0', '0xCF']</v>
      </c>
      <c r="G2855" s="1" t="str">
        <f>TRIM(MID(A2855, FIND("Checksum:", A2855) + 9, FIND("(", A2855) - FIND("Checksum:", A2855) - 9))</f>
        <v>0x3FBE</v>
      </c>
      <c r="H2855" s="1" t="str">
        <f>TRIM(MID(A2855, FIND("(", A2855) + 1, FIND(")", A2855) - FIND("(", A2855) - 1))</f>
        <v>big</v>
      </c>
    </row>
    <row r="2856" spans="1:8" hidden="1" x14ac:dyDescent="0.25">
      <c r="A2856" t="s">
        <v>2854</v>
      </c>
      <c r="B2856" s="1" t="str">
        <f>TRIM(MID(A2856, FIND("Index:", A2856) + 6, FIND(",", A2856) - FIND("Index:", A2856) - 6))</f>
        <v>434671</v>
      </c>
      <c r="C2856" s="1" t="str">
        <f>TRIM(MID(A2856, FIND("Length:", A2856) + 7, FIND(",", A2856, FIND("Length:", A2856)) - FIND("Length:", A2856) - 7))</f>
        <v>215</v>
      </c>
      <c r="D2856" s="1">
        <f>COUNTIF(C:C,C2856)</f>
        <v>11</v>
      </c>
      <c r="E2856" s="1" t="str">
        <f t="shared" si="44"/>
        <v>0x4E</v>
      </c>
      <c r="F2856" s="2" t="str">
        <f>TRIM(MID(A2856, FIND("Message:", A2856) + 8, FIND("]", A2856) - FIND("Message:", A2856) - 7))</f>
        <v>['0x4E', '0x73', '0xE0', '0xCF', '0x3F', '0xC2', '0x43', '0x49', '0x00', '0x4F', '0xBF', '0x54', '0x17', '0xBF', '0x60', '0x45', '0x3F', '0x1F', '0x50', '0x40', '0x3F', '0x44', '0x3F', '0x46', '0x0F', '0x73', '0x1C', '0x51', '0xE0', '0xCF', '0x3F', '0xC2', '0x43', '0x24', '0x49', '0xB4', '0x52', '0x49', '0xBF', '0x47', '0x75', '0xC0', '0x60', '0x73', '0xAC', '0x53', '0xE0', '0xCF', '0x3F', '0x19', '0x62', '0x89', '0x8A', '0xD2', '0x54', '0x24', '0x49', '0x49', '0xBF', '0x47', '0x6F', '0xBF', '0x41', '0x55', '0x63', '0x73', '0xE0', '0xCF', '0x3F', '0x19', '0x5E', '0x93', '0x56', '0x89', '0x8A', '0x24', '0x43', '0x49', '0xBF', '0x4E', '0x29', '0x57', '0xDF', '0xBF', '0x64', '0x73', '0xE0', '0xCF', '0x3F', '0xBE', '0x58', '0x19', '0x5A', '0x89', '0x8A', '0x24', '0x43', '0x49', '0x90', '0x59', '0xBF', '0x54', '0x1B', '0xBF', '0x65', '0x73', '0xE0', '0x01', '0x5A', '0xCF', '0x3F', '0x19', '0x56', '0x89', '0x8A', '0xBF', '0xAC', '0x5B', '0x66', '0x3F', '0xBF', '0x54', '0x23', '0x45', '0x3F', '0xBC', '0x5C', '0x53', '0x3F', '0x9F', '0x40', '0x44', '0x3F', '0x46', '0x98', '0x5D', '0x92', '0xC0', '0x63', '0x3F', '0xBF', '0x54', '0x25', '0x8C', '0x5E', '0x9F', '0x40', '0xC0', '0x64', '0x3F', '0xBF', '0x54', '0xB6', '0x5F', '0x27', '0x49', '0xBF', '0x47', '0x8B', '0x9F', '0x40', '0x42', '0x60', '0xC0', '0x65', '0x73', '0xE0', '0xCF', '0x3F', '0xC2', '0xAC', '0x61', '0x43', '0x4A', '0xBF', '0x54', '0x1F', '0xC0', '0x66', '0x49', '0x62', '0xA9', '0xF1', '0x51', '0xE3', '0xA0', '0x35', '0xA1', '0xAA', '0x63', '0x35', '0x8E', '0x65', '0x3F', '0xAA', '0x3E', '0x37', '0xEB', '0x64', '0x7E', '0x26', '0x3E', '0x37', '0x7E', '0x25', '0x3E', '0x60', '0x65', '0x37', '0x7E', '0x2B', '0x3E', '0x37', '0x55', '0x4B']</v>
      </c>
      <c r="G2856" s="1" t="str">
        <f>TRIM(MID(A2856, FIND("Checksum:", A2856) + 9, FIND("(", A2856) - FIND("Checksum:", A2856) - 9))</f>
        <v>0x5C66</v>
      </c>
      <c r="H2856" s="1" t="str">
        <f>TRIM(MID(A2856, FIND("(", A2856) + 1, FIND(")", A2856) - FIND("(", A2856) - 1))</f>
        <v>big</v>
      </c>
    </row>
    <row r="2857" spans="1:8" hidden="1" x14ac:dyDescent="0.25">
      <c r="A2857" t="s">
        <v>2855</v>
      </c>
      <c r="B2857" s="1" t="str">
        <f>TRIM(MID(A2857, FIND("Index:", A2857) + 6, FIND(",", A2857) - FIND("Index:", A2857) - 6))</f>
        <v>435162</v>
      </c>
      <c r="C2857" s="1" t="str">
        <f>TRIM(MID(A2857, FIND("Length:", A2857) + 7, FIND(",", A2857, FIND("Length:", A2857)) - FIND("Length:", A2857) - 7))</f>
        <v>193</v>
      </c>
      <c r="D2857" s="1">
        <f>COUNTIF(C:C,C2857)</f>
        <v>13</v>
      </c>
      <c r="E2857" s="1" t="str">
        <f t="shared" si="44"/>
        <v>0x14</v>
      </c>
      <c r="F2857" s="2" t="str">
        <f>TRIM(MID(A2857, FIND("Message:", A2857) + 8, FIND("]", A2857) - FIND("Message:", A2857) - 7))</f>
        <v>['0x14', '0xA7', '0x6F', '0x4B', '0x45', '0x50', '0xCF', '0x45', '0x25', '0x41', '0xA3', '0x42', '0xF6', '0x46', '0x89', '0x8A', '0x19', '0xAB', '0x14', '0xA2', '0x6F', '0x45', '0x47', '0x50', '0xCF', '0x46', '0x25', '0x41', '0xA3', '0x42', '0xF9', '0x48', '0x89', '0x8A', '0x19', '0xA7', '0x14', '0x9E', '0x25', '0xF4', '0x49', '0x43', '0x93', '0x53', '0x89', '0x8A', '0xA0', '0x35', '0x5D', '0x4A', '0xA1', '0x35', '0x8E', '0x65', '0x3F', '0xAA', '0x4C', '0x4B', '0x4B', '0x3F', '0x3F', '0x39', '0x1A', '0xA4', '0x79', '0xF0', '0x2C', '0x4C', '0xCF', '0x3F', '0x79', '0x11', '0xC8', '0x40', '0xAC', '0x9B', '0x4D', '0xF0', '0xAC', '0x1C', '0x4A', '0xBF', '0x52', '0x7E', '0xE1', '0x4E', '0xA9', '0x1B', '0x4C', '0x3F', '0x3F', '0x39', '0x6A', '0x81', '0x4F', '0xDF', '0x1A', '0x9E', '0x79', '0xF0', '0xCF', '0x3F', '0x61', '0x50', '0x79', '0x11', '0xC8', '0x40', '0xAC', '0xF0', '0xAC', '0x2E', '0x51', '0x1C', '0x1A', '0x9C', '0x49', '0xBF', '0x52', '0x7F', '0xFE', '0x52', '0x69', '0x0F', '0x49', '0xBF', '0x52', '0x7E', '0x3F', '0xE3', '0x53', '0xBF', '0x52', '0x7F', '0xA9', '0xDF', '0x6A', '0xDF', '0xB8', '0x54', '0x9F', '0x3F', '0xBF', '0xF0', '0x1F', '0x58', '0xBF', '0x1B', '0x55', '0xF1', '0x3F', '0xBF', '0x52', '0x79', '0x9F', '0x3F', '0xF0', '0x56', '0xBF', '0xF2', '0x3F', '0x6F', '0xA8', '0xF8', '0x9F', '0xF8', '0x57', '0x3F', '0xBF', '0xF3', '0x3F', '0x6F', '0xA8', '0xF9', '0x9B', '0x58', '0x9F', '0x3F', '0xBF', '0xF4', '0x3F', '0xBF', '0x52', '0x3D', '0x59', '0x7D', '0x9F', '0x3F', '0xBF', '0xF5', '0x1F', '0x3F', '0xC9']</v>
      </c>
      <c r="G2857" s="1" t="str">
        <f>TRIM(MID(A2857, FIND("Checksum:", A2857) + 9, FIND("(", A2857) - FIND("Checksum:", A2857) - 9))</f>
        <v>0x5ABF</v>
      </c>
      <c r="H2857" s="1" t="str">
        <f>TRIM(MID(A2857, FIND("(", A2857) + 1, FIND(")", A2857) - FIND("(", A2857) - 1))</f>
        <v>big</v>
      </c>
    </row>
    <row r="2858" spans="1:8" hidden="1" x14ac:dyDescent="0.25">
      <c r="A2858" t="s">
        <v>2856</v>
      </c>
      <c r="B2858" s="1" t="str">
        <f>TRIM(MID(A2858, FIND("Index:", A2858) + 6, FIND(",", A2858) - FIND("Index:", A2858) - 6))</f>
        <v>435611</v>
      </c>
      <c r="C2858" s="1" t="str">
        <f>TRIM(MID(A2858, FIND("Length:", A2858) + 7, FIND(",", A2858, FIND("Length:", A2858)) - FIND("Length:", A2858) - 7))</f>
        <v>136</v>
      </c>
      <c r="D2858" s="1">
        <f>COUNTIF(C:C,C2858)</f>
        <v>23</v>
      </c>
      <c r="E2858" s="1" t="str">
        <f t="shared" si="44"/>
        <v>0x4F</v>
      </c>
      <c r="F2858" s="2" t="str">
        <f>TRIM(MID(A2858, FIND("Message:", A2858) + 8, FIND("]", A2858) - FIND("Message:", A2858) - 7))</f>
        <v>['0x4F', '0xCA', '0x40', '0x1F', '0x3E', '0x77', '0x40', '0xBF', '0xD3', '0x79', '0xC0', '0xBF', '0x60', '0xA5', '0x78', '0x89', '0x4F', '0xCA', '0x43', '0xAC', '0x1B', '0x8C', '0xB3', '0x79', '0x4F', '0xCA', '0x40', '0x1F', '0x40', '0xBF', '0xD4', '0xC7', '0x7A', '0xB0', '0x63', '0xEE', '0xE4', '0xB1', '0x40', '0xA4', '0xF8', '0x7B', '0x22', '0x19', '0x53', '0xB4', '0x6F', '0x93', '0x20', '0xE1', '0x7C', '0x25', '0x45', '0x89', '0x8A', '0xA0', '0x35', '0xA1', '0x72', '0x7D', '0x35', '0xA7', '0x35', '0xA8', '0x35', '0xAD', '0x35', '0x50', '0x7E', '0x8E', '0x65', '0x8E', '0x65', '0xBE', '0x7B', '0x3F', '0xDF', '0x7F', '0xAA', '0x3E', '0x37', '0x7D', '0x27', '0x3E', '0x37', '0xB9', '0x40', '0x7D', '0x25', '0x3E', '0x37', '0x7D', '0x23', '0x3E', '0x37', '0x41', '0x37', '0x7D', '0x21', '0x3E', '0x37', '0x7D', '0x1F', '0x29', '0x42', '0x3E', '0x37', '0x7D', '0x1C', '0x3E', '0x37', '0x7D', '0x44', '0x43', '0x1A', '0x3E', '0x37', '0x7D', '0x18', '0x3E', '0x37', '0xDD', '0x44', '0x7D', '0x16', '0x3F', '0x47', '0xAB', '0x3B', '0x3E', '0x83', '0x45', '0x37', '0x7D', '0x0F', '0x3E']</v>
      </c>
      <c r="G2858" s="1" t="str">
        <f>TRIM(MID(A2858, FIND("Checksum:", A2858) + 9, FIND("(", A2858) - FIND("Checksum:", A2858) - 9))</f>
        <v>0x3784</v>
      </c>
      <c r="H2858" s="1" t="str">
        <f>TRIM(MID(A2858, FIND("(", A2858) + 1, FIND(")", A2858) - FIND("(", A2858) - 1))</f>
        <v>big</v>
      </c>
    </row>
    <row r="2859" spans="1:8" hidden="1" x14ac:dyDescent="0.25">
      <c r="A2859" t="s">
        <v>2857</v>
      </c>
      <c r="B2859" s="1" t="str">
        <f>TRIM(MID(A2859, FIND("Index:", A2859) + 6, FIND(",", A2859) - FIND("Index:", A2859) - 6))</f>
        <v>435892</v>
      </c>
      <c r="C2859" s="1" t="str">
        <f>TRIM(MID(A2859, FIND("Length:", A2859) + 7, FIND(",", A2859, FIND("Length:", A2859)) - FIND("Length:", A2859) - 7))</f>
        <v>58</v>
      </c>
      <c r="D2859" s="1">
        <f>COUNTIF(C:C,C2859)</f>
        <v>9</v>
      </c>
      <c r="E2859" s="1" t="str">
        <f t="shared" si="44"/>
        <v>0x3E</v>
      </c>
      <c r="F2859" s="2" t="str">
        <f>TRIM(MID(A2859, FIND("Message:", A2859) + 8, FIND("]", A2859) - FIND("Message:", A2859) - 7))</f>
        <v>['0x3E', '0x1A', '0x0B', '0x41', '0xCE', '0x27', '0x63', '0x6A', '0xDF', '0x29', '0x3F', '0x4D', '0x42', '0x1A', '0xD0', '0x28', '0x40', '0x21', '0x3F', '0x6A', '0x60', '0x43', '0xE0', '0xA2', '0xDC', '0x29', '0x8B', '0x72', '0xE1', '0xAC', '0x44', '0xC8', '0x90', '0xAC', '0xC2', '0x19', '0xD3', '0x79', '0x73', '0x45', '0x1B', '0x9A', '0xE1', '0xA9', '0xEF', '0xA9', '0xEB', '0x0C', '0x46', '0xC6', '0xED', '0xC8', '0x85', '0x19', '0xCF', '0x79', '0xAB', '0x47']</v>
      </c>
      <c r="G2859" s="1" t="str">
        <f>TRIM(MID(A2859, FIND("Checksum:", A2859) + 9, FIND("(", A2859) - FIND("Checksum:", A2859) - 9))</f>
        <v>0x1B9A</v>
      </c>
      <c r="H2859" s="1" t="str">
        <f>TRIM(MID(A2859, FIND("(", A2859) + 1, FIND(")", A2859) - FIND("(", A2859) - 1))</f>
        <v>big</v>
      </c>
    </row>
    <row r="2860" spans="1:8" hidden="1" x14ac:dyDescent="0.25">
      <c r="A2860" t="s">
        <v>2858</v>
      </c>
      <c r="B2860" s="1" t="str">
        <f>TRIM(MID(A2860, FIND("Index:", A2860) + 6, FIND(",", A2860) - FIND("Index:", A2860) - 6))</f>
        <v>436392</v>
      </c>
      <c r="C2860" s="1" t="str">
        <f>TRIM(MID(A2860, FIND("Length:", A2860) + 7, FIND(",", A2860, FIND("Length:", A2860)) - FIND("Length:", A2860) - 7))</f>
        <v>138</v>
      </c>
      <c r="D2860" s="1">
        <f>COUNTIF(C:C,C2860)</f>
        <v>26</v>
      </c>
      <c r="E2860" s="1" t="str">
        <f t="shared" si="44"/>
        <v>0x76</v>
      </c>
      <c r="F2860" s="2" t="str">
        <f>TRIM(MID(A2860, FIND("Message:", A2860) + 8, FIND("]", A2860) - FIND("Message:", A2860) - 7))</f>
        <v>['0x76', '0xA9', '0xDF', '0x2C', '0x41', '0x6A', '0x5F', '0x79', '0xDF', '0x9F', '0x3F', '0xBF', '0xF0', '0x4A', '0xBF', '0xF2', '0x7A', '0x55', '0x4B', '0xAC', '0x1C', '0x79', '0xF0', '0xCF', '0x1E', '0x7B', '0x3F', '0xAA', '0x1C', '0x7A', '0xE2', '0xC8', '0x47', '0xEE', '0x7C', '0xAC', '0x1C', '0x19', '0x70', '0xAA', '0x1C', '0xBC', '0x52', '0x7D', '0x40', '0x9F', '0xF2', '0x4B', '0xEB', '0x0F', '0x6D', '0x04', '0x7E', '0xEE', '0x2E', '0x4A', '0x03', '0x49', '0xBF', '0x55', '0x47', '0x7F', '0x4B', '0x4A', '0xBF', '0x52', '0x85', '0xA9', '0xE0', '0x37', '0x40', '0x6A', '0xE0', '0x3F', '0xAA', '0xBE', '0x3B', '0x19', '0x88', '0x41', '0x69', '0x8E', '0x61', '0xA3', '0x8C', '0x6E', '0x25', '0x5E', '0x42', '0x1F', '0x63', '0xAD', '0x32', '0x83', '0xBF', '0x2C', '0x14', '0x43', '0x34', '0x79', '0x8B', '0x9A', '0xE2', '0xA9', '0xF1', '0x95', '0x44', '0xAA', '0x22', '0xA9', '0xEB', '0xBA', '0x47', '0x7A', '0x23', '0x45', '0xE0', '0x3F', '0x42', '0x19', '0x61', '0x79', '0x8B', '0x27', '0x46', '0x9B', '0xE2', '0xA9', '0x01', '0x89', '0x58', '0xA9', '0xFA', '0x47', '0xEB', '0x7A', '0xE0', '0x3F']</v>
      </c>
      <c r="G2860" s="1" t="str">
        <f>TRIM(MID(A2860, FIND("Checksum:", A2860) + 9, FIND("(", A2860) - FIND("Checksum:", A2860) - 9))</f>
        <v>0x4119</v>
      </c>
      <c r="H2860" s="1" t="str">
        <f>TRIM(MID(A2860, FIND("(", A2860) + 1, FIND(")", A2860) - FIND("(", A2860) - 1))</f>
        <v>big</v>
      </c>
    </row>
    <row r="2861" spans="1:8" hidden="1" x14ac:dyDescent="0.25">
      <c r="A2861" t="s">
        <v>2859</v>
      </c>
      <c r="B2861" s="1" t="str">
        <f>TRIM(MID(A2861, FIND("Index:", A2861) + 6, FIND(",", A2861) - FIND("Index:", A2861) - 6))</f>
        <v>436554</v>
      </c>
      <c r="C2861" s="1" t="str">
        <f>TRIM(MID(A2861, FIND("Length:", A2861) + 7, FIND(",", A2861, FIND("Length:", A2861)) - FIND("Length:", A2861) - 7))</f>
        <v>128</v>
      </c>
      <c r="D2861" s="1">
        <f>COUNTIF(C:C,C2861)</f>
        <v>22</v>
      </c>
      <c r="E2861" s="1" t="str">
        <f t="shared" si="44"/>
        <v>0x8B</v>
      </c>
      <c r="F2861" s="2" t="str">
        <f>TRIM(MID(A2861, FIND("Message:", A2861) + 8, FIND("]", A2861) - FIND("Message:", A2861) - 7))</f>
        <v>['0x8B', '0xBF', '0xF0', '0x9B', '0xE3', '0x9F', '0x1F', '0x4B', '0xFF', '0x08', '0x5E', '0xA9', '0x42', '0xC3', '0xF0', '0x52', '0x4C', '0x5F', '0xEA', '0x29', '0xBE', '0xBF', '0xF0', '0x6A', '0x99', '0x4D', '0xDF', '0xA9', '0xEF', '0x7B', '0xF0', '0xBF', '0x40', '0x33', '0x4E', '0xA9', '0xEB', '0x8B', '0x57', '0x69', '0x0A', '0x7B', '0xB5', '0x4F', '0xF0', '0xBF', '0x41', '0x8B', '0x67', '0x69', '0x0A', '0xA7', '0x50', '0x7B', '0xF0', '0xBF', '0x42', '0xAD', '0x35', '0x8B', '0x2D', '0x51', '0x67', '0x8E', '0x65', '0x8B', '0x57', '0xBE', '0x43', '0x91', '0x52', '0x69', '0x0A', '0x49', '0xBA', '0x3F', '0x3F', '0x4A', '0x92', '0x53', '0x07', '0x3E', '0x37', '0x82', '0x20', '0x3E', '0x37', '0xE7', '0x54', '0x82', '0x1F', '0x3E', '0x37', '0x82', '0x25', '0x3E', '0x51', '0x55', '0x37', '0x52', '0x81', '0x3E', '0x37', '0x84', '0x8B', '0xE5', '0x56', '0x3E', '0x37', '0x80', '0x2E', '0x3E', '0x37', '0x7F', '0x6F', '0x57', '0x33', '0x3E', '0x37', '0x80', '0x2D', '0x3E', '0x37', '0x23', '0x58', '0x7E', '0x26', '0x3E']</v>
      </c>
      <c r="G2861" s="1" t="str">
        <f>TRIM(MID(A2861, FIND("Checksum:", A2861) + 9, FIND("(", A2861) - FIND("Checksum:", A2861) - 9))</f>
        <v>0x377D</v>
      </c>
      <c r="H2861" s="1" t="str">
        <f>TRIM(MID(A2861, FIND("(", A2861) + 1, FIND(")", A2861) - FIND("(", A2861) - 1))</f>
        <v>big</v>
      </c>
    </row>
    <row r="2862" spans="1:8" hidden="1" x14ac:dyDescent="0.25">
      <c r="A2862" t="s">
        <v>2860</v>
      </c>
      <c r="B2862" s="1" t="str">
        <f>TRIM(MID(A2862, FIND("Index:", A2862) + 6, FIND(",", A2862) - FIND("Index:", A2862) - 6))</f>
        <v>436600</v>
      </c>
      <c r="C2862" s="1" t="str">
        <f>TRIM(MID(A2862, FIND("Length:", A2862) + 7, FIND(",", A2862, FIND("Length:", A2862)) - FIND("Length:", A2862) - 7))</f>
        <v>175</v>
      </c>
      <c r="D2862" s="1">
        <f>COUNTIF(C:C,C2862)</f>
        <v>15</v>
      </c>
      <c r="E2862" s="1" t="str">
        <f t="shared" si="44"/>
        <v>0x41</v>
      </c>
      <c r="F2862" s="2" t="str">
        <f>TRIM(MID(A2862, FIND("Message:", A2862) + 8, FIND("]", A2862) - FIND("Message:", A2862) - 7))</f>
        <v>['0x41', '0x8B', '0x67', '0x69', '0x0A', '0xA7', '0x50', '0x7B', '0xF0', '0xBF', '0x42', '0xAD', '0x35', '0x8B', '0x2D', '0x51', '0x67', '0x8E', '0x65', '0x8B', '0x57', '0xBE', '0x43', '0x91', '0x52', '0x69', '0x0A', '0x49', '0xBA', '0x3F', '0x3F', '0x4A', '0x92', '0x53', '0x07', '0x3E', '0x37', '0x82', '0x20', '0x3E', '0x37', '0xE7', '0x54', '0x82', '0x1F', '0x3E', '0x37', '0x82', '0x25', '0x3E', '0x51', '0x55', '0x37', '0x52', '0x81', '0x3E', '0x37', '0x84', '0x8B', '0xE5', '0x56', '0x3E', '0x37', '0x80', '0x2E', '0x3E', '0x37', '0x7F', '0x6F', '0x57', '0x33', '0x3E', '0x37', '0x80', '0x2D', '0x3E', '0x37', '0x23', '0x58', '0x7E', '0x26', '0x3E', '0x37', '0x7D', '0x2B', '0x3E', '0x59', '0x59', '0x37', '0x7E', '0x25', '0x3F', '0x43', '0x89', '0xD7', '0x18', '0x5A', '0x8E', '0x61', '0x1F', '0x63', '0x6E', '0x55', '0x40', '0xD0', '0x5B', '0xBF', '0x54', '0x23', '0xA3', '0x4F', '0xA3', '0x8B', '0xB4', '0x5C', '0x83', '0xBF', '0x0F', '0x03', '0x49', '0x8D', '0xAA', '0x33', '0x5D', '0xDF', '0xAA', '0xFB', '0x6A', '0xF7', '0xCA', '0x90', '0xA1', '0x5E', '0xC2', '0x3F', '0x29', '0x3F', '0x45', '0x3F', '0x8F', '0xDC', '0x5F', '0x3F', '0x60', '0xDF', '0x49', '0xBF', '0x54', '0x1D', '0x59', '0x60', '0x44', '0x3F', '0x43', '0x31', '0x73', '0xE0', '0xCF', '0x7C', '0x61', '0x3F', '0xC2', '0x43', '0x49', '0xBF', '0x54', '0x17', '0x1B', '0x62', '0xBF', '0x50', '0x45', '0x3F', '0x40', '0x3F']</v>
      </c>
      <c r="G2862" s="1" t="str">
        <f>TRIM(MID(A2862, FIND("Checksum:", A2862) + 9, FIND("(", A2862) - FIND("Checksum:", A2862) - 9))</f>
        <v>0x44BA</v>
      </c>
      <c r="H2862" s="1" t="str">
        <f>TRIM(MID(A2862, FIND("(", A2862) + 1, FIND(")", A2862) - FIND("(", A2862) - 1))</f>
        <v>big</v>
      </c>
    </row>
    <row r="2863" spans="1:8" hidden="1" x14ac:dyDescent="0.25">
      <c r="A2863" t="s">
        <v>2861</v>
      </c>
      <c r="B2863" s="1" t="str">
        <f>TRIM(MID(A2863, FIND("Index:", A2863) + 6, FIND(",", A2863) - FIND("Index:", A2863) - 6))</f>
        <v>436732</v>
      </c>
      <c r="C2863" s="1" t="str">
        <f>TRIM(MID(A2863, FIND("Length:", A2863) + 7, FIND(",", A2863, FIND("Length:", A2863)) - FIND("Length:", A2863) - 7))</f>
        <v>141</v>
      </c>
      <c r="D2863" s="1">
        <f>COUNTIF(C:C,C2863)</f>
        <v>17</v>
      </c>
      <c r="E2863" s="1" t="str">
        <f t="shared" si="44"/>
        <v>0x5E</v>
      </c>
      <c r="F2863" s="2" t="str">
        <f>TRIM(MID(A2863, FIND("Message:", A2863) + 8, FIND("]", A2863) - FIND("Message:", A2863) - 7))</f>
        <v>['0x5E', '0xC2', '0x3F', '0x29', '0x3F', '0x45', '0x3F', '0x8F', '0xDC', '0x5F', '0x3F', '0x60', '0xDF', '0x49', '0xBF', '0x54', '0x1D', '0x59', '0x60', '0x44', '0x3F', '0x43', '0x31', '0x73', '0xE0', '0xCF', '0x7C', '0x61', '0x3F', '0xC2', '0x43', '0x49', '0xBF', '0x54', '0x17', '0x1B', '0x62', '0xBF', '0x50', '0x45', '0x3F', '0x40', '0x3F', '0x44', '0xBA', '0x63', '0x3F', '0x46', '0x0F', '0x73', '0xE0', '0xCF', '0x3F', '0x5B', '0x64', '0xC2', '0x43', '0x24', '0x49', '0x49', '0xBF', '0x47', '0x28', '0x65', '0x75', '0xC0', '0x50', '0x73', '0xE0', '0xCF', '0x3F', '0x4F', '0x66', '0x19', '0xF3', '0x89', '0x8A', '0x24', '0x49', '0x49', '0x3E', '0x67', '0xBF', '0x47', '0x6F', '0xBF', '0x53', '0x73', '0xE0', '0x45', '0x68', '0xCF', '0x3F', '0x19', '0xEF', '0x89', '0x8A', '0x24', '0xB8', '0x69', '0x43', '0x49', '0xBF', '0x4E', '0xDF', '0xBF', '0x54', '0xF7', '0x6A', '0x73', '0xE0', '0xCF', '0x3F', '0x19', '0xEB', '0x89', '0x5C', '0x6B', '0x8A', '0x24', '0x43', '0x49', '0xBF', '0x54', '0x1B', '0xD5', '0x6C', '0xBF', '0x55', '0x73', '0xE0', '0xCF', '0x3F', '0x19', '0xFD', '0x6D', '0xE7', '0x89', '0x8A', '0xBF', '0x56']</v>
      </c>
      <c r="G2863" s="1" t="str">
        <f>TRIM(MID(A2863, FIND("Checksum:", A2863) + 9, FIND("(", A2863) - FIND("Checksum:", A2863) - 9))</f>
        <v>0x3FBF</v>
      </c>
      <c r="H2863" s="1" t="str">
        <f>TRIM(MID(A2863, FIND("(", A2863) + 1, FIND(")", A2863) - FIND("(", A2863) - 1))</f>
        <v>big</v>
      </c>
    </row>
    <row r="2864" spans="1:8" hidden="1" x14ac:dyDescent="0.25">
      <c r="A2864" t="s">
        <v>2862</v>
      </c>
      <c r="B2864" s="1" t="str">
        <f>TRIM(MID(A2864, FIND("Index:", A2864) + 6, FIND(",", A2864) - FIND("Index:", A2864) - 6))</f>
        <v>436889</v>
      </c>
      <c r="C2864" s="1" t="str">
        <f>TRIM(MID(A2864, FIND("Length:", A2864) + 7, FIND(",", A2864, FIND("Length:", A2864)) - FIND("Length:", A2864) - 7))</f>
        <v>216</v>
      </c>
      <c r="D2864" s="1">
        <f>COUNTIF(C:C,C2864)</f>
        <v>17</v>
      </c>
      <c r="E2864" s="1" t="str">
        <f t="shared" si="44"/>
        <v>0x46</v>
      </c>
      <c r="F2864" s="2" t="str">
        <f>TRIM(MID(A2864, FIND("Message:", A2864) + 8, FIND("]", A2864) - FIND("Message:", A2864) - 7))</f>
        <v>['0x46', '0x92', '0xC0', '0x53', '0x20', '0x70', '0x3F', '0xBF', '0x54', '0x25', '0x9F', '0x40', '0xC0', '0x89', '0x71', '0x54', '0x3F', '0xBF', '0x54', '0x27', '0x49', '0xBF', '0x49', '0x72', '0x47', '0x8B', '0x9F', '0x40', '0xC0', '0x55', '0x73', '0xAE', '0x73', '0xE0', '0xCF', '0x3F', '0xC2', '0x43', '0x4A', '0xBF', '0x73', '0x74', '0x54', '0x1F', '0xC0', '0x56', '0xA9', '0xF1', '0x50', '0xEA', '0x75', '0xE3', '0xC2', '0x40', '0xA0', '0x35', '0x8E', '0x65', '0x26', '0x76', '0x3F', '0xAA', '0x4A', '0xBF', '0x54', '0x29', '0x79', '0x61', '0x77', '0xF0', '0xCF', '0x3F', '0x1A', '0xD6', '0x6A', '0xDF', '0xB2', '0x78', '0x3F', '0xAA', '0x4A', '0xBF', '0x49', '0x8D', '0x79', '0xBC', '0x79', '0xF0', '0xCF', '0x3F', '0x1A', '0xD8', '0xA9', '0xEB', '0x01', '0x7A', '0x6A', '0xDF', '0x4A', '0xBF', '0x49', '0x8D', '0x79', '0x1F', '0x7B', '0xF0', '0xCF', '0x3F', '0x4A', '0x3F', '0x3E', '0x3F', '0x82', '0x7C', '0x69', '0xF8', '0x2A', '0x37', '0x89', '0xFB', '0x1A', '0xDF', '0x7D', '0xD1', '0x6A', '0xDF', '0x4A', '0xBF', '0x49', '0x8F', '0x7C', '0x7E', '0x79', '0xF0', '0xCF', '0x3F', '0x1A', '0xCD', '0xA9', '0x89', '0x7F', '0xEB', '0x6A', '0xDF', '0x4A', '0xBF', '0x49', '0x8F', '0x98', '0x40', '0x79', '0xF0', '0xCF', '0x3F', '0x4A', '0x3F', '0x3E', '0x81', '0x41', '0x3F', '0x69', '0xF8', '0x2A', '0x37', '0x89', '0xFB', '0xC9', '0x42', '0x1A', '0xC6', '0x6A', '0xDF', '0x4A', '0xBF', '0x49', '0xC0', '0x43', '0x91', '0x79', '0xF0', '0xCF', '0x3F', '0x1A', '0xC2', '0x2B', '0x44', '0xA9', '0xEB', '0x6A', '0xDF', '0x4A', '0xBF', '0x49', '0x77', '0x45', '0x91', '0x79', '0xF0', '0xCF', '0x3F', '0x4A', '0x3F', '0xD9', '0x46', '0x3E', '0x3F', '0x69', '0xF8', '0x2A', '0x37', '0x89', '0x11', '0x47', '0xFB', '0x1A', '0xBB']</v>
      </c>
      <c r="G2864" s="1" t="str">
        <f>TRIM(MID(A2864, FIND("Checksum:", A2864) + 9, FIND("(", A2864) - FIND("Checksum:", A2864) - 9))</f>
        <v>0x6ADF</v>
      </c>
      <c r="H2864" s="1" t="str">
        <f>TRIM(MID(A2864, FIND("(", A2864) + 1, FIND(")", A2864) - FIND("(", A2864) - 1))</f>
        <v>big</v>
      </c>
    </row>
    <row r="2865" spans="1:8" hidden="1" x14ac:dyDescent="0.25">
      <c r="A2865" t="s">
        <v>2863</v>
      </c>
      <c r="B2865" s="1" t="str">
        <f>TRIM(MID(A2865, FIND("Index:", A2865) + 6, FIND(",", A2865) - FIND("Index:", A2865) - 6))</f>
        <v>436915</v>
      </c>
      <c r="C2865" s="1" t="str">
        <f>TRIM(MID(A2865, FIND("Length:", A2865) + 7, FIND(",", A2865, FIND("Length:", A2865)) - FIND("Length:", A2865) - 7))</f>
        <v>146</v>
      </c>
      <c r="D2865" s="1">
        <f>COUNTIF(C:C,C2865)</f>
        <v>16</v>
      </c>
      <c r="E2865" s="1" t="str">
        <f t="shared" si="44"/>
        <v>0x9F</v>
      </c>
      <c r="F2865" s="2" t="str">
        <f>TRIM(MID(A2865, FIND("Message:", A2865) + 8, FIND("]", A2865) - FIND("Message:", A2865) - 7))</f>
        <v>['0x9F', '0x40', '0xC0', '0x55', '0x73', '0xAE', '0x73', '0xE0', '0xCF', '0x3F', '0xC2', '0x43', '0x4A', '0xBF', '0x73', '0x74', '0x54', '0x1F', '0xC0', '0x56', '0xA9', '0xF1', '0x50', '0xEA', '0x75', '0xE3', '0xC2', '0x40', '0xA0', '0x35', '0x8E', '0x65', '0x26', '0x76', '0x3F', '0xAA', '0x4A', '0xBF', '0x54', '0x29', '0x79', '0x61', '0x77', '0xF0', '0xCF', '0x3F', '0x1A', '0xD6', '0x6A', '0xDF', '0xB2', '0x78', '0x3F', '0xAA', '0x4A', '0xBF', '0x49', '0x8D', '0x79', '0xBC', '0x79', '0xF0', '0xCF', '0x3F', '0x1A', '0xD8', '0xA9', '0xEB', '0x01', '0x7A', '0x6A', '0xDF', '0x4A', '0xBF', '0x49', '0x8D', '0x79', '0x1F', '0x7B', '0xF0', '0xCF', '0x3F', '0x4A', '0x3F', '0x3E', '0x3F', '0x82', '0x7C', '0x69', '0xF8', '0x2A', '0x37', '0x89', '0xFB', '0x1A', '0xDF', '0x7D', '0xD1', '0x6A', '0xDF', '0x4A', '0xBF', '0x49', '0x8F', '0x7C', '0x7E', '0x79', '0xF0', '0xCF', '0x3F', '0x1A', '0xCD', '0xA9', '0x89', '0x7F', '0xEB', '0x6A', '0xDF', '0x4A', '0xBF', '0x49', '0x8F', '0x98', '0x40', '0x79', '0xF0', '0xCF', '0x3F', '0x4A', '0x3F', '0x3E', '0x81', '0x41', '0x3F', '0x69', '0xF8', '0x2A', '0x37', '0x89', '0xFB', '0xC9', '0x42', '0x1A', '0xC6', '0x6A', '0xDF']</v>
      </c>
      <c r="G2865" s="1" t="str">
        <f>TRIM(MID(A2865, FIND("Checksum:", A2865) + 9, FIND("(", A2865) - FIND("Checksum:", A2865) - 9))</f>
        <v>0x4ABF</v>
      </c>
      <c r="H2865" s="1" t="str">
        <f>TRIM(MID(A2865, FIND("(", A2865) + 1, FIND(")", A2865) - FIND("(", A2865) - 1))</f>
        <v>big</v>
      </c>
    </row>
    <row r="2866" spans="1:8" hidden="1" x14ac:dyDescent="0.25">
      <c r="A2866" t="s">
        <v>2864</v>
      </c>
      <c r="B2866" s="1" t="str">
        <f>TRIM(MID(A2866, FIND("Index:", A2866) + 6, FIND(",", A2866) - FIND("Index:", A2866) - 6))</f>
        <v>437311</v>
      </c>
      <c r="C2866" s="1" t="str">
        <f>TRIM(MID(A2866, FIND("Length:", A2866) + 7, FIND(",", A2866, FIND("Length:", A2866)) - FIND("Length:", A2866) - 7))</f>
        <v>134</v>
      </c>
      <c r="D2866" s="1">
        <f>COUNTIF(C:C,C2866)</f>
        <v>20</v>
      </c>
      <c r="E2866" s="1" t="str">
        <f t="shared" si="44"/>
        <v>0xF0</v>
      </c>
      <c r="F2866" s="2" t="str">
        <f>TRIM(MID(A2866, FIND("Message:", A2866) + 8, FIND("]", A2866) - FIND("Message:", A2866) - 7))</f>
        <v>['0xF0', '0xCF', '0x3F', '0x1A', '0x9F', '0xBB', '0x4A', '0x6A', '0xDF', '0x4A', '0xBF', '0x54', '0x2B', '0x79', '0x97', '0x4B', '0xF0', '0xCF', '0x3F', '0x1A', '0x9B', '0xA9', '0xEB', '0x96', '0x4C', '0x6A', '0xDF', '0x4A', '0xBF', '0x54', '0x2B', '0x79', '0x99', '0x4D', '0xF0', '0xCF', '0x3F', '0x4A', '0x3F', '0x3E', '0x3F', '0x54', '0x4E', '0x69', '0xF8', '0x2A', '0x37', '0x89', '0xFB', '0x1A', '0xB1', '0x4F', '0x94', '0x6A', '0xDF', '0x3F', '0xAA', '0x4A', '0xBF', '0x22', '0x50', '0x55', '0x55', '0x79', '0xF0', '0xCF', '0x3F', '0x1A', '0x8E', '0x51', '0x96', '0xA9', '0xEB', '0xC6', '0xE7', '0x7A', '0x48', '0xEE', '0x52', '0x5F', '0x3F', '0x1A', '0x93', '0x79', '0xF0', '0xCF', '0xD8', '0x53', '0x3F', '0x9F', '0xE2', '0x7F', '0x58', '0x07', '0xBF', '0xB3', '0x54', '0xC8', '0x43', '0x19', '0x90', '0x79', '0x58', '0x4F', '0x2B', '0x55', '0x3F', '0xDF', '0x42', '0x3F', '0x48', '0x19', '0x8E', '0xE5', '0x56', '0x79', '0x58', '0x3F', '0x3F', '0x19', '0x8C', '0x79', '0xC5', '0x57', '0x68', '0x3F', '0x3F', '0x19', '0x8B', '0x79', '0x78', '0xD4', '0x58', '0x3F']</v>
      </c>
      <c r="G2866" s="1" t="str">
        <f>TRIM(MID(A2866, FIND("Checksum:", A2866) + 9, FIND("(", A2866) - FIND("Checksum:", A2866) - 9))</f>
        <v>0x3F19</v>
      </c>
      <c r="H2866" s="1" t="str">
        <f>TRIM(MID(A2866, FIND("(", A2866) + 1, FIND(")", A2866) - FIND("(", A2866) - 1))</f>
        <v>big</v>
      </c>
    </row>
    <row r="2867" spans="1:8" hidden="1" x14ac:dyDescent="0.25">
      <c r="A2867" t="s">
        <v>2865</v>
      </c>
      <c r="B2867" s="1" t="str">
        <f>TRIM(MID(A2867, FIND("Index:", A2867) + 6, FIND(",", A2867) - FIND("Index:", A2867) - 6))</f>
        <v>437561</v>
      </c>
      <c r="C2867" s="1" t="str">
        <f>TRIM(MID(A2867, FIND("Length:", A2867) + 7, FIND(",", A2867, FIND("Length:", A2867)) - FIND("Length:", A2867) - 7))</f>
        <v>140</v>
      </c>
      <c r="D2867" s="1">
        <f>COUNTIF(C:C,C2867)</f>
        <v>22</v>
      </c>
      <c r="E2867" s="1" t="str">
        <f t="shared" si="44"/>
        <v>0xB8</v>
      </c>
      <c r="F2867" s="2" t="str">
        <f>TRIM(MID(A2867, FIND("Message:", A2867) + 8, FIND("]", A2867) - FIND("Message:", A2867) - 7))</f>
        <v>['0xB8', '0x3F', '0x3F', '0x1A', '0x04', '0x79', '0xF0', '0x25', '0x66', '0xCF', '0x3F', '0xC6', '0xE8', '0xCA', '0x43', '0x19', '0x4C', '0x67', '0x03', '0x79', '0x48', '0x4F', '0x3F', '0xDF', '0x42', '0xDC', '0x68', '0x3F', '0x48', '0x19', '0x00', '0x79', '0x48', '0x3F', '0x0A', '0x69', '0x3F', '0x1A', '0xFE', '0x79', '0xF0', '0xCF', '0x3F', '0x3B', '0x6A', '0xC6', '0xE9', '0xCA', '0x43', '0x19', '0xFC', '0x79', '0xB8', '0x6B', '0x68', '0x4F', '0x3F', '0xDF', '0x42', '0x3F', '0x48', '0x0C', '0x6C', '0x19', '0xFA', '0x79', '0x68', '0x3F', '0x3F', '0x1A', '0xFA', '0x6D', '0xF7', '0x79', '0xF0', '0xCF', '0x3F', '0xC6', '0xEA', '0x90', '0x6E', '0xCA', '0x43', '0x19', '0xF6', '0x79', '0x58', '0x4F', '0xAD', '0x6F', '0x3F', '0xDF', '0x42', '0x3F', '0x48', '0x19', '0xF3', '0x65', '0x70', '0x79', '0x58', '0x3F', '0x3F', '0x1A', '0xF1', '0x79', '0x46', '0x71', '0xF0', '0xCF', '0x3F', '0xC6', '0xEB', '0xCA', '0x43', '0x32', '0x72', '0x19', '0xEF', '0x79', '0x78', '0x4F', '0x3F', '0xDF', '0xDB', '0x73', '0x42', '0x3F', '0x48', '0x19', '0xED', '0x79', '0x78', '0x36', '0x74', '0x3F', '0x3F', '0x4B', '0x3F', '0x3E']</v>
      </c>
      <c r="G2867" s="1" t="str">
        <f>TRIM(MID(A2867, FIND("Checksum:", A2867) + 9, FIND("(", A2867) - FIND("Checksum:", A2867) - 9))</f>
        <v>0x3F1A</v>
      </c>
      <c r="H2867" s="1" t="str">
        <f>TRIM(MID(A2867, FIND("(", A2867) + 1, FIND(")", A2867) - FIND("(", A2867) - 1))</f>
        <v>big</v>
      </c>
    </row>
    <row r="2868" spans="1:8" hidden="1" x14ac:dyDescent="0.25">
      <c r="A2868" t="s">
        <v>2866</v>
      </c>
      <c r="B2868" s="1" t="str">
        <f>TRIM(MID(A2868, FIND("Index:", A2868) + 6, FIND(",", A2868) - FIND("Index:", A2868) - 6))</f>
        <v>437648</v>
      </c>
      <c r="C2868" s="1" t="str">
        <f>TRIM(MID(A2868, FIND("Length:", A2868) + 7, FIND(",", A2868, FIND("Length:", A2868)) - FIND("Length:", A2868) - 7))</f>
        <v>60</v>
      </c>
      <c r="D2868" s="1">
        <f>COUNTIF(C:C,C2868)</f>
        <v>9</v>
      </c>
      <c r="E2868" s="1" t="str">
        <f t="shared" si="44"/>
        <v>0x4F</v>
      </c>
      <c r="F2868" s="2" t="str">
        <f>TRIM(MID(A2868, FIND("Message:", A2868) + 8, FIND("]", A2868) - FIND("Message:", A2868) - 7))</f>
        <v>['0x4F', '0xAD', '0x6F', '0x3F', '0xDF', '0x42', '0x3F', '0x48', '0x19', '0xF3', '0x65', '0x70', '0x79', '0x58', '0x3F', '0x3F', '0x1A', '0xF1', '0x79', '0x46', '0x71', '0xF0', '0xCF', '0x3F', '0xC6', '0xEB', '0xCA', '0x43', '0x32', '0x72', '0x19', '0xEF', '0x79', '0x78', '0x4F', '0x3F', '0xDF', '0xDB', '0x73', '0x42', '0x3F', '0x48', '0x19', '0xED', '0x79', '0x78', '0x36', '0x74', '0x3F', '0x3F', '0x4B', '0x3F', '0x3E', '0x3F', '0x1A', '0x15', '0x75', '0xEE', '0xA9', '0xF1']</v>
      </c>
      <c r="G2868" s="1" t="str">
        <f>TRIM(MID(A2868, FIND("Checksum:", A2868) + 9, FIND("(", A2868) - FIND("Checksum:", A2868) - 9))</f>
        <v>0x1AEC</v>
      </c>
      <c r="H2868" s="1" t="str">
        <f>TRIM(MID(A2868, FIND("(", A2868) + 1, FIND(")", A2868) - FIND("(", A2868) - 1))</f>
        <v>big</v>
      </c>
    </row>
    <row r="2869" spans="1:8" hidden="1" x14ac:dyDescent="0.25">
      <c r="A2869" t="s">
        <v>2867</v>
      </c>
      <c r="B2869" s="1" t="str">
        <f>TRIM(MID(A2869, FIND("Index:", A2869) + 6, FIND(",", A2869) - FIND("Index:", A2869) - 6))</f>
        <v>437714</v>
      </c>
      <c r="C2869" s="1" t="str">
        <f>TRIM(MID(A2869, FIND("Length:", A2869) + 7, FIND(",", A2869, FIND("Length:", A2869)) - FIND("Length:", A2869) - 7))</f>
        <v>152</v>
      </c>
      <c r="D2869" s="1">
        <f>COUNTIF(C:C,C2869)</f>
        <v>20</v>
      </c>
      <c r="E2869" s="1" t="str">
        <f t="shared" si="44"/>
        <v>0x6A</v>
      </c>
      <c r="F2869" s="2" t="str">
        <f>TRIM(MID(A2869, FIND("Message:", A2869) + 8, FIND("]", A2869) - FIND("Message:", A2869) - 7))</f>
        <v>['0x6A', '0xDF', '0x1A', '0xEC', '0xA9', '0xF1', '0x1A', '0x7D', '0x77', '0xE9', '0x69', '0x08', '0x4B', '0x40', '0x3E', '0x3F', '0xDB', '0x78', '0x89', '0x58', '0x6A', '0xDF', '0x1A', '0xE8', '0xA9', '0x51', '0x79', '0xF1', '0x1A', '0xE4', '0x69', '0x08', '0x89', '0x68', '0xCD', '0x7A', '0x6A', '0xDF', '0x3F', '0xAA', '0x3F', '0x43', '0x89', '0xBA', '0x7B', '0xD7', '0x3F', '0x43', '0x44', '0x6F', '0x3E', '0x37', '0xFE', '0x7C', '0x82', '0xE6', '0x3E', '0x37', '0x82', '0xDC', '0x3E', '0xF8', '0x7D', '0x37', '0x82', '0xDB', '0x3E', '0x37', '0x82', '0xDA', '0xE5', '0x7E', '0x3E', '0x37', '0x82', '0xD9', '0x3E', '0x37', '0x82', '0x48', '0x7F', '0xD8', '0x3E', '0x37', '0x82', '0xD7', '0x3E', '0x37', '0x9D', '0x40', '0x82', '0xD3', '0x3E', '0x37', '0x82', '0xD2', '0x3E', '0x9F', '0x41', '0x37', '0x82', '0xD1', '0x3E', '0x37', '0x82', '0xD0', '0x95', '0x42', '0x3E', '0x37', '0x82', '0xCF', '0x3E', '0x37', '0x47', '0xC6', '0x43', '0x55', '0x3E', '0x37', '0x82', '0xC7', '0x8E', '0x61', '0x48', '0x44', '0x6E', '0x65', '0x6E', '0x55', '0x20', '0x3F', '0x21', '0x5C', '0x45', '0x3F', '0x1A', '0xD3', '0xA1', '0x6C', '0x79', '0xF0', '0xEA', '0x46', '0xBF', '0x3F', '0xAA', '0x6C', '0x7A', '0xE2', '0xC8', '0x82']</v>
      </c>
      <c r="G2869" s="1" t="str">
        <f>TRIM(MID(A2869, FIND("Checksum:", A2869) + 9, FIND("(", A2869) - FIND("Checksum:", A2869) - 9))</f>
        <v>0x474C</v>
      </c>
      <c r="H2869" s="1" t="str">
        <f>TRIM(MID(A2869, FIND("(", A2869) + 1, FIND(")", A2869) - FIND("(", A2869) - 1))</f>
        <v>big</v>
      </c>
    </row>
    <row r="2870" spans="1:8" hidden="1" x14ac:dyDescent="0.25">
      <c r="A2870" t="s">
        <v>2868</v>
      </c>
      <c r="B2870" s="1" t="str">
        <f>TRIM(MID(A2870, FIND("Index:", A2870) + 6, FIND(",", A2870) - FIND("Index:", A2870) - 6))</f>
        <v>437729</v>
      </c>
      <c r="C2870" s="1" t="str">
        <f>TRIM(MID(A2870, FIND("Length:", A2870) + 7, FIND(",", A2870, FIND("Length:", A2870)) - FIND("Length:", A2870) - 7))</f>
        <v>16</v>
      </c>
      <c r="D2870" s="1">
        <f>COUNTIF(C:C,C2870)</f>
        <v>6</v>
      </c>
      <c r="E2870" s="1" t="str">
        <f t="shared" si="44"/>
        <v>0x3F</v>
      </c>
      <c r="F2870" s="2" t="str">
        <f>TRIM(MID(A2870, FIND("Message:", A2870) + 8, FIND("]", A2870) - FIND("Message:", A2870) - 7))</f>
        <v>['0x3F', '0xDB', '0x78', '0x89', '0x58', '0x6A', '0xDF', '0x1A', '0xE8', '0xA9', '0x51', '0x79', '0xF1', '0x1A', '0xE4', '0x69']</v>
      </c>
      <c r="G2870" s="1" t="str">
        <f>TRIM(MID(A2870, FIND("Checksum:", A2870) + 9, FIND("(", A2870) - FIND("Checksum:", A2870) - 9))</f>
        <v>0x0889</v>
      </c>
      <c r="H2870" s="1" t="str">
        <f>TRIM(MID(A2870, FIND("(", A2870) + 1, FIND(")", A2870) - FIND("(", A2870) - 1))</f>
        <v>big</v>
      </c>
    </row>
    <row r="2871" spans="1:8" hidden="1" x14ac:dyDescent="0.25">
      <c r="A2871" t="s">
        <v>2869</v>
      </c>
      <c r="B2871" s="1" t="str">
        <f>TRIM(MID(A2871, FIND("Index:", A2871) + 6, FIND(",", A2871) - FIND("Index:", A2871) - 6))</f>
        <v>437948</v>
      </c>
      <c r="C2871" s="1" t="str">
        <f>TRIM(MID(A2871, FIND("Length:", A2871) + 7, FIND(",", A2871, FIND("Length:", A2871)) - FIND("Length:", A2871) - 7))</f>
        <v>230</v>
      </c>
      <c r="D2871" s="1">
        <f>COUNTIF(C:C,C2871)</f>
        <v>10</v>
      </c>
      <c r="E2871" s="1" t="str">
        <f t="shared" si="44"/>
        <v>0x19</v>
      </c>
      <c r="F2871" s="2" t="str">
        <f>TRIM(MID(A2871, FIND("Message:", A2871) + 8, FIND("]", A2871) - FIND("Message:", A2871) - 7))</f>
        <v>['0x19', '0xC4', '0xA1', '0x6C', '0xA4', '0x5C', '0x25', '0x62', '0x51', '0x41', '0x74', '0xEB', '0xA9', '0x6C', '0xB1', '0x40', '0xFA', '0x52', '0x89', '0x3F', '0xB0', '0x41', '0x3F', '0xBF', '0x54', '0x60', '0x53', '0x2D', '0x43', '0xEC', '0x19', '0xBD', '0xA3', '0x8C', '0xB7', '0x54', '0x89', '0x8A', '0xEE', '0x26', '0x3F', '0x48', '0xA0', '0xA5', '0x55', '0x35', '0xA1', '0x35', '0x8E', '0x65', '0x3F', '0xAA', '0x3F', '0x56', '0x4A', '0xBF', '0x54', '0x23', '0x79', '0xF0', '0xCF', '0x12', '0x57', '0x3F', '0x1A', '0xBE', '0xA9', '0xEB', '0x6A', '0xDF', '0x4F', '0x58', '0x4A', '0xBF', '0x54', '0x23', '0x79', '0xF0', '0xCF', '0x14', '0x59', '0x3F', '0x4A', '0x3F', '0x3E', '0x3F', '0x69', '0xF8', '0x01', '0x5A', '0x2A', '0x37', '0x89', '0xFB', '0x1A', '0xB7', '0x6A', '0x7D', '0x5B', '0xDF', '0x4A', '0xBF', '0x54', '0x25', '0x79', '0xF0', '0x29', '0x5C', '0xCF', '0x3F', '0x1A', '0xB3', '0xA9', '0xEB', '0x6A', '0x39', '0x5D', '0xDF', '0x4A', '0xBF', '0x54', '0x25', '0x79', '0xF0', '0x2B', '0x5E', '0xCF', '0x3F', '0x4A', '0x3F', '0x3E', '0x3F', '0x69', '0xDD', '0x5F', '0xF8', '0x2A', '0x37', '0x89', '0xFB', '0x1A', '0xAC', '0x06', '0x60', '0x6A', '0xDF', '0x4A', '0xBF', '0x54', '0x27', '0x79', '0xA9', '0x61', '0xF0', '0xCF', '0x3F', '0x1A', '0xA8', '0xA9', '0xEB', '0xB9', '0x62', '0x6A', '0xDF', '0x4A', '0xBF', '0x54', '0x27', '0x79', '0xAB', '0x63', '0xF0', '0xCF', '0x3F', '0x4A', '0x3F', '0x3E', '0x3F', '0x6A', '0x64', '0x69', '0xF8', '0x2A', '0x37', '0x89', '0xFB', '0x1A', '0xC7', '0x65', '0xA1', '0x6A', '0xDF', '0x7A', '0x48', '0x3F', '0x40', '0x93', '0x66', '0x4A', '0xBF', '0x55', '0x57', '0x79', '0xF0', '0xCF', '0x57', '0x67', '0x3F', '0x1A', '0x9C', '0xA9', '0xEB', '0x9F', '0xEF', '0x82', '0x68', '0x08', '0x38', '0xAB', '0x42', '0x9F', '0xE2', '0x7F', '0x98', '0x69', '0x3F', '0x08', '0x45', '0x6B', '0x4A']</v>
      </c>
      <c r="G2871" s="1" t="str">
        <f>TRIM(MID(A2871, FIND("Checksum:", A2871) + 9, FIND("(", A2871) - FIND("Checksum:", A2871) - 9))</f>
        <v>0x6AFF</v>
      </c>
      <c r="H2871" s="1" t="str">
        <f>TRIM(MID(A2871, FIND("(", A2871) + 1, FIND(")", A2871) - FIND("(", A2871) - 1))</f>
        <v>big</v>
      </c>
    </row>
    <row r="2872" spans="1:8" hidden="1" x14ac:dyDescent="0.25">
      <c r="A2872" t="s">
        <v>2870</v>
      </c>
      <c r="B2872" s="1" t="str">
        <f>TRIM(MID(A2872, FIND("Index:", A2872) + 6, FIND(",", A2872) - FIND("Index:", A2872) - 6))</f>
        <v>438393</v>
      </c>
      <c r="C2872" s="1" t="str">
        <f>TRIM(MID(A2872, FIND("Length:", A2872) + 7, FIND(",", A2872, FIND("Length:", A2872)) - FIND("Length:", A2872) - 7))</f>
        <v>116</v>
      </c>
      <c r="D2872" s="1">
        <f>COUNTIF(C:C,C2872)</f>
        <v>7</v>
      </c>
      <c r="E2872" s="1" t="str">
        <f t="shared" si="44"/>
        <v>0xAA</v>
      </c>
      <c r="F2872" s="2" t="str">
        <f>TRIM(MID(A2872, FIND("Message:", A2872) + 8, FIND("]", A2872) - FIND("Message:", A2872) - 7))</f>
        <v>['0xAA', '0x4A', '0xBF', '0xF5', '0x42', '0x54', '0x33', '0x79', '0xF0', '0xCF', '0x3F', '0x1A', '0x5D', '0x43', '0x7B', '0xA9', '0xEB', '0x6A', '0xDF', '0x4A', '0xBF', '0xA8', '0x44', '0x54', '0x33', '0x79', '0xF0', '0xCF', '0x3F', '0x4A', '0x8F', '0x45', '0x3F', '0x3E', '0x3F', '0x69', '0xF8', '0x2A', '0x37', '0xC5', '0x46', '0x89', '0xFB', '0x1A', '0x76', '0x6A', '0xDF', '0x4A', '0xF0', '0x47', '0xBF', '0x54', '0x35', '0x79', '0xF0', '0xCF', '0x3F', '0x0A', '0x48', '0x1A', '0x74', '0xA9', '0xEB', '0x6A', '0xDF', '0x4A', '0x00', '0x49', '0xBF', '0x54', '0x35', '0x79', '0xF0', '0xCF', '0x3F', '0x0C', '0x4A', '0x4A', '0x3F', '0x3E', '0x3F', '0x69', '0xF8', '0x2A', '0xDD', '0x4B', '0x37', '0x89', '0xFB', '0x1A', '0x6F', '0x6A', '0xDF', '0xDB', '0x4C', '0x4A', '0xBF', '0x54', '0x37', '0x79', '0xF0', '0xCF', '0x1C', '0x4D', '0x3F', '0x1A', '0x6D', '0xA9', '0xEB', '0x6A', '0xDF', '0xF3', '0x4E', '0x4A', '0xBF', '0x54']</v>
      </c>
      <c r="G2872" s="1" t="str">
        <f>TRIM(MID(A2872, FIND("Checksum:", A2872) + 9, FIND("(", A2872) - FIND("Checksum:", A2872) - 9))</f>
        <v>0x3779</v>
      </c>
      <c r="H2872" s="1" t="str">
        <f>TRIM(MID(A2872, FIND("(", A2872) + 1, FIND(")", A2872) - FIND("(", A2872) - 1))</f>
        <v>big</v>
      </c>
    </row>
    <row r="2873" spans="1:8" hidden="1" x14ac:dyDescent="0.25">
      <c r="A2873" t="s">
        <v>2871</v>
      </c>
      <c r="B2873" s="1" t="str">
        <f>TRIM(MID(A2873, FIND("Index:", A2873) + 6, FIND(",", A2873) - FIND("Index:", A2873) - 6))</f>
        <v>438448</v>
      </c>
      <c r="C2873" s="1" t="str">
        <f>TRIM(MID(A2873, FIND("Length:", A2873) + 7, FIND(",", A2873, FIND("Length:", A2873)) - FIND("Length:", A2873) - 7))</f>
        <v>140</v>
      </c>
      <c r="D2873" s="1">
        <f>COUNTIF(C:C,C2873)</f>
        <v>22</v>
      </c>
      <c r="E2873" s="1" t="str">
        <f t="shared" si="44"/>
        <v>0xCF</v>
      </c>
      <c r="F2873" s="2" t="str">
        <f>TRIM(MID(A2873, FIND("Message:", A2873) + 8, FIND("]", A2873) - FIND("Message:", A2873) - 7))</f>
        <v>['0xCF', '0x3F', '0x0A', '0x48', '0x1A', '0x74', '0xA9', '0xEB', '0x6A', '0xDF', '0x4A', '0x00', '0x49', '0xBF', '0x54', '0x35', '0x79', '0xF0', '0xCF', '0x3F', '0x0C', '0x4A', '0x4A', '0x3F', '0x3E', '0x3F', '0x69', '0xF8', '0x2A', '0xDD', '0x4B', '0x37', '0x89', '0xFB', '0x1A', '0x6F', '0x6A', '0xDF', '0xDB', '0x4C', '0x4A', '0xBF', '0x54', '0x37', '0x79', '0xF0', '0xCF', '0x1C', '0x4D', '0x3F', '0x1A', '0x6D', '0xA9', '0xEB', '0x6A', '0xDF', '0xF3', '0x4E', '0x4A', '0xBF', '0x54', '0x37', '0x79', '0xF0', '0xCF', '0x1E', '0x4F', '0x3F', '0x4A', '0x3F', '0x3E', '0x3F', '0x69', '0xF8', '0xF7', '0x50', '0x2A', '0x37', '0x89', '0xFB', '0x1A', '0x68', '0x6A', '0x24', '0x51', '0xDF', '0x4A', '0xBF', '0x54', '0x39', '0x79', '0xF0', '0x33', '0x52', '0xCF', '0x3F', '0x1A', '0x66', '0x00', '0x00', '0x00', '0xE1', '0xF0', '0x85', '0x06', '0xFF', '0xFF', '0xFF', '0xFF', '0xFF', '0x7C', '0x85', '0x04', '0x09', '0x00', '0xD9', '0x3A', '0x00', '0x08', '0xAE', '0x40', '0xA8', '0x00', '0xA9', '0xEB', '0x6A', '0xDF', '0x4A', '0x13', '0x41', '0xBF', '0x54', '0x39', '0x79', '0xF0', '0xCF', '0x3F', '0x08', '0x42', '0x4A']</v>
      </c>
      <c r="G2873" s="1" t="str">
        <f>TRIM(MID(A2873, FIND("Checksum:", A2873) + 9, FIND("(", A2873) - FIND("Checksum:", A2873) - 9))</f>
        <v>0x3F3E</v>
      </c>
      <c r="H2873" s="1" t="str">
        <f>TRIM(MID(A2873, FIND("(", A2873) + 1, FIND(")", A2873) - FIND("(", A2873) - 1))</f>
        <v>big</v>
      </c>
    </row>
    <row r="2874" spans="1:8" hidden="1" x14ac:dyDescent="0.25">
      <c r="A2874" t="s">
        <v>2872</v>
      </c>
      <c r="B2874" s="1" t="str">
        <f>TRIM(MID(A2874, FIND("Index:", A2874) + 6, FIND(",", A2874) - FIND("Index:", A2874) - 6))</f>
        <v>438719</v>
      </c>
      <c r="C2874" s="1" t="str">
        <f>TRIM(MID(A2874, FIND("Length:", A2874) + 7, FIND(",", A2874, FIND("Length:", A2874)) - FIND("Length:", A2874) - 7))</f>
        <v>135</v>
      </c>
      <c r="D2874" s="1">
        <f>COUNTIF(C:C,C2874)</f>
        <v>27</v>
      </c>
      <c r="E2874" s="1" t="str">
        <f t="shared" si="44"/>
        <v>0x3E</v>
      </c>
      <c r="F2874" s="2" t="str">
        <f>TRIM(MID(A2874, FIND("Message:", A2874) + 8, FIND("]", A2874) - FIND("Message:", A2874) - 7))</f>
        <v>['0x3E', '0xF0', '0x51', '0x37', '0x82', '0x72', '0x3E', '0x37', '0x82', '0x71', '0xE6', '0x52', '0x3E', '0x37', '0x82', '0x70', '0x3E', '0x37', '0x82', '0xB2', '0x53', '0x6F', '0x3E', '0x37', '0x82', '0x67', '0x3E', '0x37', '0x97', '0x54', '0x82', '0x68', '0x3E', '0x37', '0x82', '0x69', '0x3E', '0xDE', '0x55', '0x37', '0x82', '0x6A', '0x3E', '0x37', '0x82', '0x6B', '0xDC', '0x56', '0x3E', '0x37', '0x82', '0x6C', '0x3E', '0x37', '0x82', '0xB2', '0x57', '0x6D', '0x3E', '0x37', '0x82', '0x6E', '0x4A', '0xBF', '0x35', '0x58', '0x85', '0xC3', '0x79', '0xF0', '0xCF', '0x3F', '0x1A', '0x35', '0x59', '0x5B', '0xA9', '0xEB', '0x6A', '0xDF', '0x4A', '0xBF', '0x9E', '0x5A', '0x85', '0xC3', '0x79', '0xF0', '0xCF', '0x3F', '0x4A', '0x67', '0x5B', '0x3F', '0x3E', '0x3F', '0x69', '0xF8', '0x2A', '0x37', '0xDB', '0x5C', '0x89', '0xFB', '0x1A', '0x54', '0x6A', '0xDF', '0x4A', '0xE4', '0x5D', '0xBF', '0x85', '0xC7', '0x79', '0xF0', '0xCF', '0x3F', '0xE3', '0x5E', '0x1A', '0x50', '0xA9', '0xEB', '0x6A', '0xDF', '0x4A', '0xF2', '0x5F', '0xBF', '0x85', '0xC7', '0x79', '0xF0', '0xCF']</v>
      </c>
      <c r="G2874" s="1" t="str">
        <f>TRIM(MID(A2874, FIND("Checksum:", A2874) + 9, FIND("(", A2874) - FIND("Checksum:", A2874) - 9))</f>
        <v>0x3FE5</v>
      </c>
      <c r="H2874" s="1" t="str">
        <f>TRIM(MID(A2874, FIND("(", A2874) + 1, FIND(")", A2874) - FIND("(", A2874) - 1))</f>
        <v>big</v>
      </c>
    </row>
    <row r="2875" spans="1:8" hidden="1" x14ac:dyDescent="0.25">
      <c r="A2875" t="s">
        <v>2873</v>
      </c>
      <c r="B2875" s="1" t="str">
        <f>TRIM(MID(A2875, FIND("Index:", A2875) + 6, FIND(",", A2875) - FIND("Index:", A2875) - 6))</f>
        <v>438728</v>
      </c>
      <c r="C2875" s="1" t="str">
        <f>TRIM(MID(A2875, FIND("Length:", A2875) + 7, FIND(",", A2875, FIND("Length:", A2875)) - FIND("Length:", A2875) - 7))</f>
        <v>63</v>
      </c>
      <c r="D2875" s="1">
        <f>COUNTIF(C:C,C2875)</f>
        <v>9</v>
      </c>
      <c r="E2875" s="1" t="str">
        <f t="shared" si="44"/>
        <v>0x71</v>
      </c>
      <c r="F2875" s="2" t="str">
        <f>TRIM(MID(A2875, FIND("Message:", A2875) + 8, FIND("]", A2875) - FIND("Message:", A2875) - 7))</f>
        <v>['0x71', '0xE6', '0x52', '0x3E', '0x37', '0x82', '0x70', '0x3E', '0x37', '0x82', '0xB2', '0x53', '0x6F', '0x3E', '0x37', '0x82', '0x67', '0x3E', '0x37', '0x97', '0x54', '0x82', '0x68', '0x3E', '0x37', '0x82', '0x69', '0x3E', '0xDE', '0x55', '0x37', '0x82', '0x6A', '0x3E', '0x37', '0x82', '0x6B', '0xDC', '0x56', '0x3E', '0x37', '0x82', '0x6C', '0x3E', '0x37', '0x82', '0xB2', '0x57', '0x6D', '0x3E', '0x37', '0x82', '0x6E', '0x4A', '0xBF', '0x35', '0x58', '0x85', '0xC3', '0x79', '0xF0', '0xCF', '0x3F']</v>
      </c>
      <c r="G2875" s="1" t="str">
        <f>TRIM(MID(A2875, FIND("Checksum:", A2875) + 9, FIND("(", A2875) - FIND("Checksum:", A2875) - 9))</f>
        <v>0x1A35</v>
      </c>
      <c r="H2875" s="1" t="str">
        <f>TRIM(MID(A2875, FIND("(", A2875) + 1, FIND(")", A2875) - FIND("(", A2875) - 1))</f>
        <v>big</v>
      </c>
    </row>
    <row r="2876" spans="1:8" hidden="1" x14ac:dyDescent="0.25">
      <c r="A2876" t="s">
        <v>2874</v>
      </c>
      <c r="B2876" s="1" t="str">
        <f>TRIM(MID(A2876, FIND("Index:", A2876) + 6, FIND(",", A2876) - FIND("Index:", A2876) - 6))</f>
        <v>438822</v>
      </c>
      <c r="C2876" s="1" t="str">
        <f>TRIM(MID(A2876, FIND("Length:", A2876) + 7, FIND(",", A2876, FIND("Length:", A2876)) - FIND("Length:", A2876) - 7))</f>
        <v>47</v>
      </c>
      <c r="D2876" s="1">
        <f>COUNTIF(C:C,C2876)</f>
        <v>5</v>
      </c>
      <c r="E2876" s="1" t="str">
        <f t="shared" si="44"/>
        <v>0xFB</v>
      </c>
      <c r="F2876" s="2" t="str">
        <f>TRIM(MID(A2876, FIND("Message:", A2876) + 8, FIND("]", A2876) - FIND("Message:", A2876) - 7))</f>
        <v>['0xFB', '0x1A', '0x54', '0x6A', '0xDF', '0x4A', '0xE4', '0x5D', '0xBF', '0x85', '0xC7', '0x79', '0xF0', '0xCF', '0x3F', '0xE3', '0x5E', '0x1A', '0x50', '0xA9', '0xEB', '0x6A', '0xDF', '0x4A', '0xF2', '0x5F', '0xBF', '0x85', '0xC7', '0x79', '0xF0', '0xCF', '0x3F', '0xE5', '0x60', '0x4A', '0x3F', '0x3E', '0x3F', '0x69', '0xF8', '0x2A', '0xF3', '0x61', '0x37', '0x89', '0xFB']</v>
      </c>
      <c r="G2876" s="1" t="str">
        <f>TRIM(MID(A2876, FIND("Checksum:", A2876) + 9, FIND("(", A2876) - FIND("Checksum:", A2876) - 9))</f>
        <v>0x1A49</v>
      </c>
      <c r="H2876" s="1" t="str">
        <f>TRIM(MID(A2876, FIND("(", A2876) + 1, FIND(")", A2876) - FIND("(", A2876) - 1))</f>
        <v>big</v>
      </c>
    </row>
    <row r="2877" spans="1:8" hidden="1" x14ac:dyDescent="0.25">
      <c r="A2877" t="s">
        <v>2875</v>
      </c>
      <c r="B2877" s="1" t="str">
        <f>TRIM(MID(A2877, FIND("Index:", A2877) + 6, FIND(",", A2877) - FIND("Index:", A2877) - 6))</f>
        <v>438846</v>
      </c>
      <c r="C2877" s="1" t="str">
        <f>TRIM(MID(A2877, FIND("Length:", A2877) + 7, FIND(",", A2877, FIND("Length:", A2877)) - FIND("Length:", A2877) - 7))</f>
        <v>138</v>
      </c>
      <c r="D2877" s="1">
        <f>COUNTIF(C:C,C2877)</f>
        <v>26</v>
      </c>
      <c r="E2877" s="1" t="str">
        <f t="shared" si="44"/>
        <v>0xF2</v>
      </c>
      <c r="F2877" s="2" t="str">
        <f>TRIM(MID(A2877, FIND("Message:", A2877) + 8, FIND("]", A2877) - FIND("Message:", A2877) - 7))</f>
        <v>['0xF2', '0x5F', '0xBF', '0x85', '0xC7', '0x79', '0xF0', '0xCF', '0x3F', '0xE5', '0x60', '0x4A', '0x3F', '0x3E', '0x3F', '0x69', '0xF8', '0x2A', '0xF3', '0x61', '0x37', '0x89', '0xFB', '0x1A', '0x49', '0x6A', '0xDF', '0xCB', '0x62', '0x3F', '0xAA', '0x2C', '0x3F', '0x1A', '0x4B', '0xAC', '0xC9', '0x63', '0x1C', '0x79', '0xF0', '0xBF', '0x3F', '0xAA', '0x1C', '0xAF', '0x64', '0x7A', '0xE2', '0xC8', '0x47', '0xAC', '0x1C', '0x3F', '0xD9', '0x65', '0x6F', '0xA9', '0x50', '0xA9', '0x1C', '0xBC', '0x40', '0x91', '0x66', '0x4A', '0xEB', '0x0F', '0x08', '0xEE', '0x2F', '0x49', '0x1B', '0x67', '0xF3', '0x3F', '0xAA', '0x3E', '0x3E', '0x3E', '0x37', '0x37', '0x68', '0x82', '0x62', '0x3E', '0x37', '0x82', '0x61', '0x3E', '0xE4', '0x69', '0x37', '0x82', '0x60', '0x3E', '0x37', '0x82', '0x5F', '0xDA', '0x6A', '0x3F', '0x43', '0x87', '0xCF', '0x3F', '0xAA', '0x3F', '0x6D', '0x6B', '0xAA', '0x8E', '0x61', '0x1A', '0x01', '0x79', '0xF0', '0x8B', '0x6C', '0xCF', '0x3F', '0x2A', '0x53', '0x79', '0xF5', '0xCA', '0x33', '0x6D', '0x4E', '0x19', '0xFE', '0x24', '0x53', '0x73', '0xE0', '0x9F', '0x6E', '0xCF']</v>
      </c>
      <c r="G2877" s="1" t="str">
        <f>TRIM(MID(A2877, FIND("Checksum:", A2877) + 9, FIND("(", A2877) - FIND("Checksum:", A2877) - 9))</f>
        <v>0x3FC2</v>
      </c>
      <c r="H2877" s="1" t="str">
        <f>TRIM(MID(A2877, FIND("(", A2877) + 1, FIND(")", A2877) - FIND("(", A2877) - 1))</f>
        <v>big</v>
      </c>
    </row>
    <row r="2878" spans="1:8" hidden="1" x14ac:dyDescent="0.25">
      <c r="A2878" t="s">
        <v>2876</v>
      </c>
      <c r="B2878" s="1" t="str">
        <f>TRIM(MID(A2878, FIND("Index:", A2878) + 6, FIND(",", A2878) - FIND("Index:", A2878) - 6))</f>
        <v>439130</v>
      </c>
      <c r="C2878" s="1" t="str">
        <f>TRIM(MID(A2878, FIND("Length:", A2878) + 7, FIND(",", A2878, FIND("Length:", A2878)) - FIND("Length:", A2878) - 7))</f>
        <v>139</v>
      </c>
      <c r="D2878" s="1">
        <f>COUNTIF(C:C,C2878)</f>
        <v>18</v>
      </c>
      <c r="E2878" s="1" t="str">
        <f t="shared" si="44"/>
        <v>0xBF</v>
      </c>
      <c r="F2878" s="2" t="str">
        <f>TRIM(MID(A2878, FIND("Message:", A2878) + 8, FIND("]", A2878) - FIND("Message:", A2878) - 7))</f>
        <v>['0xBF', '0x4A', '0x43', '0x45', '0xAF', '0x7F', '0x3F', '0x66', '0x4F', '0x73', '0xE0', '0xCF', '0x3F', '0xD7', '0x40', '0xC2', '0x43', '0x19', '0xE3', '0x1A', '0xE2', '0x69', '0xA9', '0x41', '0x40', '0xA9', '0xE0', '0xA9', '0xEC', '0xA9', '0xEB', '0x38', '0x42', '0x6A', '0xDF', '0x1A', '0xE0', '0x79', '0xF0', '0xCF', '0xC1', '0x43', '0x3F', '0x4A', '0x3F', '0x3E', '0x3F', '0x69', '0xF8', '0xEB', '0x44', '0x2A', '0x37', '0x89', '0xFB', '0x1A', '0xDA', '0x6A', '0x8A', '0x45', '0xDF', '0x8E', '0x65', '0x3F', '0xAA', '0x8E', '0x61', '0xF2', '0x46', '0x44', '0x3F', '0x40', '0xB6', '0x49', '0xBF', '0x47', '0x11', '0x47', '0x87', '0x45', '0x3F', '0x40', '0x3F', '0x73', '0xE0', '0x27', '0x48', '0xCF', '0x3F', '0xC2', '0x43', '0x19', '0xD8', '0x1A', '0x69', '0x49', '0xD6', '0x69', '0x40', '0xA9', '0xE0', '0xA9', '0xEC', '0xEA', '0x4A', '0xA9', '0xEB', '0x6A', '0xDF', '0x1A', '0xD4', '0x79', '0x92', '0x4B', '0xF0', '0xCF', '0x3F', '0x4A', '0x3F', '0x3E', '0x3F', '0x52', '0x4C', '0x69', '0xF8', '0x2A', '0x37', '0x89', '0xFB', '0x1A', '0xAF', '0x4D', '0xCE', '0x6A', '0xDF', '0x8E', '0x65', '0x3F', '0xAA']</v>
      </c>
      <c r="G2878" s="1" t="str">
        <f>TRIM(MID(A2878, FIND("Checksum:", A2878) + 9, FIND("(", A2878) - FIND("Checksum:", A2878) - 9))</f>
        <v>0x444E</v>
      </c>
      <c r="H2878" s="1" t="str">
        <f>TRIM(MID(A2878, FIND("(", A2878) + 1, FIND(")", A2878) - FIND("(", A2878) - 1))</f>
        <v>big</v>
      </c>
    </row>
    <row r="2879" spans="1:8" hidden="1" x14ac:dyDescent="0.25">
      <c r="A2879" t="s">
        <v>2877</v>
      </c>
      <c r="B2879" s="1" t="str">
        <f>TRIM(MID(A2879, FIND("Index:", A2879) + 6, FIND(",", A2879) - FIND("Index:", A2879) - 6))</f>
        <v>439308</v>
      </c>
      <c r="C2879" s="1" t="str">
        <f>TRIM(MID(A2879, FIND("Length:", A2879) + 7, FIND(",", A2879, FIND("Length:", A2879)) - FIND("Length:", A2879) - 7))</f>
        <v>152</v>
      </c>
      <c r="D2879" s="1">
        <f>COUNTIF(C:C,C2879)</f>
        <v>20</v>
      </c>
      <c r="E2879" s="1" t="str">
        <f t="shared" si="44"/>
        <v>0x3F</v>
      </c>
      <c r="F2879" s="2" t="str">
        <f>TRIM(MID(A2879, FIND("Message:", A2879) + 8, FIND("]", A2879) - FIND("Message:", A2879) - 7))</f>
        <v>['0x3F', '0x1A', '0xC9', '0x79', '0xF0', '0xCF', '0x19', '0x53', '0x3F', '0xC6', '0xE9', '0xC8', '0x43', '0x19', '0xC5', '0x2E', '0x54', '0x9F', '0xDF', '0x08', '0x32', '0xDF', '0x44', '0x69', '0x9B', '0x55', '0x3F', '0x19', '0xC3', '0x9F', '0xDF', '0x08', '0x32', '0x2B', '0x56', '0x0A', '0x43', '0x69', '0x3F', '0x1A', '0xC1', '0x79', '0xA1', '0x57', '0xF0', '0xCF', '0x3F', '0xC6', '0xE8', '0xC8', '0x43', '0x13', '0x58', '0x19', '0xBE', '0x9F', '0xDF', '0x08', '0x0E', '0xDF', '0xA5', '0x59', '0x44', '0x69', '0x3F', '0x19', '0xBB', '0x9F', '0xDF', '0x9A', '0x5A', '0x08', '0x0E', '0x0A', '0x4F', '0x69', '0x3F', '0x4B', '0xBD', '0x5B', '0xBF', '0x52', '0x74', '0x19', '0xBB', '0x9F', '0xDF', '0x36', '0x5C', '0x08', '0x32', '0xAA', '0x42', '0x6F', '0x00', '0xBF', '0xB2', '0x5D', '0x3F', '0x4B', '0xBF', '0x52', '0x75', '0x7F', '0x47', '0x36', '0x5E', '0x08', '0x4B', '0x6A', '0x4A', '0x69', '0xEF', '0x19', '0xD8', '0x5F', '0xB4', '0x7A', '0x00', '0xBF', '0x3F', '0xC6', '0xF7', '0x4C', '0x60', '0x1A', '0xB1', '0x79', '0x88', '0x5F', '0x3F', '0x79', '0x46', '0x61', '0xF0', '0xCF', '0x3F', '0x1A', '0xB1', '0x9F', '0xE2', '0xAF', '0x62', '0x08', '0x4F', '0xC7', '0x3F', '0x3F', '0x78', '0xA9', '0x22', '0x63']</v>
      </c>
      <c r="G2879" s="1" t="str">
        <f>TRIM(MID(A2879, FIND("Checksum:", A2879) + 9, FIND("(", A2879) - FIND("Checksum:", A2879) - 9))</f>
        <v>0x429F</v>
      </c>
      <c r="H2879" s="1" t="str">
        <f>TRIM(MID(A2879, FIND("(", A2879) + 1, FIND(")", A2879) - FIND("(", A2879) - 1))</f>
        <v>big</v>
      </c>
    </row>
    <row r="2880" spans="1:8" hidden="1" x14ac:dyDescent="0.25">
      <c r="A2880" t="s">
        <v>2878</v>
      </c>
      <c r="B2880" s="1" t="str">
        <f>TRIM(MID(A2880, FIND("Index:", A2880) + 6, FIND(",", A2880) - FIND("Index:", A2880) - 6))</f>
        <v>439803</v>
      </c>
      <c r="C2880" s="1" t="str">
        <f>TRIM(MID(A2880, FIND("Length:", A2880) + 7, FIND(",", A2880, FIND("Length:", A2880)) - FIND("Length:", A2880) - 7))</f>
        <v>245</v>
      </c>
      <c r="D2880" s="1">
        <f>COUNTIF(C:C,C2880)</f>
        <v>13</v>
      </c>
      <c r="E2880" s="1" t="str">
        <f t="shared" si="44"/>
        <v>0xA8</v>
      </c>
      <c r="F2880" s="2" t="str">
        <f>TRIM(MID(A2880, FIND("Message:", A2880) + 8, FIND("]", A2880) - FIND("Message:", A2880) - 7))</f>
        <v>['0xA8', '0x10', '0x9F', '0x3F', '0xBF', '0xFA', '0x0B', '0x4A', '0x3F', '0x6F', '0xA8', '0x11', '0x9F', '0x3F', '0xBF', '0x51', '0x4B', '0xFB', '0x3F', '0x6F', '0xA8', '0x12', '0x9F', '0x3F', '0x8F', '0x4C', '0xBF', '0xFC', '0x3F', '0x6F', '0xA8', '0x13', '0x9F', '0x13', '0x4D', '0x3F', '0xBF', '0xFD', '0x3F', '0x6F', '0xA8', '0x14', '0xB5', '0x4E', '0x9F', '0x3F', '0xBF', '0xFE', '0x3F', '0xAA', '0x8E', '0x64', '0x4F', '0x61', '0x44', '0x3F', '0x42', '0x27', '0x6E', '0x55', '0x61', '0x50', '0x45', '0x3F', '0x40', '0x3F', '0x49', '0xBF', '0x48', '0xA5', '0x51', '0xDD', '0x73', '0xE0', '0xCF', '0x3F', '0x19', '0x65', '0x11', '0x52', '0x89', '0x8A', '0x1A', '0x63', '0x00', '0x00', '0x00', '0xE3', '0xF0', '0x85', '0x06', '0xFF', '0xFF', '0xFF', '0xFF', '0xFF', '0x7C', '0x85', '0x04', '0x09', '0x00', '0xDD', '0x36', '0x00', '0x08', '0xAE', '0x40', '0xAC', '0x00', '0xA0', '0x42', '0xA9', '0x5B', '0xA0', '0x75', '0x41', '0x5C', '0x6A', '0xDF', '0x49', '0x3F', '0x3E', '0x3F', '0xED', '0x42', '0x60', '0xE8', '0x29', '0x37', '0x80', '0xEB', '0x7A', '0xD2', '0x43', '0x50', '0x3F', '0x40', '0x4A', '0x6F', '0x4F', '0x7C', '0x98', '0x44', '0x79', '0xF0', '0xBF', '0x3F', '0x89', '0x4F', '0xCA', '0x51', '0x45', '0x79', '0x1A', '0x9D', '0x79', '0xF0', '0xCF', '0x3F', '0xEF', '0x46', '0x1A', '0x9A', '0xDF', '0xA2', '0x6A', '0xDF', '0x3E', '0x06', '0x47', '0x3E', '0x3E', '0x37', '0x82', '0x57', '0x3F', '0x43', '0x57', '0x48', '0x48', '0x53', '0x3E', '0x37', '0x54', '0x3B', '0x3E', '0x27', '0x49', '0x37', '0x83', '0x20', '0x3E', '0x37', '0x83', '0x1F', '0x3C', '0x4A', '0x3E', '0x37', '0x84', '0x8D', '0x3E', '0x37', '0x82', '0xC9', '0x4B', '0x15', '0x3E', '0x37', '0x82', '0xF8', '0x3E', '0x37', '0xC6', '0x4C', '0x82', '0xF7', '0x3E', '0x37', '0x84', '0x8F', '0x3E', '0x8E', '0x4D', '0x37', '0x82', '0xF0', '0x3E', '0x37', '0x82', '0xEF', '0xDF', '0x4E', '0x3E', '0x37', '0x84', '0x91', '0x3E', '0x37', '0x82', '0xD1', '0x4F', '0xE7', '0x3E', '0x37']</v>
      </c>
      <c r="G2880" s="1" t="str">
        <f>TRIM(MID(A2880, FIND("Checksum:", A2880) + 9, FIND("(", A2880) - FIND("Checksum:", A2880) - 9))</f>
        <v>0x684F</v>
      </c>
      <c r="H2880" s="1" t="str">
        <f>TRIM(MID(A2880, FIND("(", A2880) + 1, FIND(")", A2880) - FIND("(", A2880) - 1))</f>
        <v>big</v>
      </c>
    </row>
    <row r="2881" spans="1:8" hidden="1" x14ac:dyDescent="0.25">
      <c r="A2881" t="s">
        <v>2879</v>
      </c>
      <c r="B2881" s="1" t="str">
        <f>TRIM(MID(A2881, FIND("Index:", A2881) + 6, FIND(",", A2881) - FIND("Index:", A2881) - 6))</f>
        <v>439916</v>
      </c>
      <c r="C2881" s="1" t="str">
        <f>TRIM(MID(A2881, FIND("Length:", A2881) + 7, FIND(",", A2881, FIND("Length:", A2881)) - FIND("Length:", A2881) - 7))</f>
        <v>135</v>
      </c>
      <c r="D2881" s="1">
        <f>COUNTIF(C:C,C2881)</f>
        <v>27</v>
      </c>
      <c r="E2881" s="1" t="str">
        <f t="shared" si="44"/>
        <v>0xA0</v>
      </c>
      <c r="F2881" s="2" t="str">
        <f>TRIM(MID(A2881, FIND("Message:", A2881) + 8, FIND("]", A2881) - FIND("Message:", A2881) - 7))</f>
        <v>['0xA0', '0x75', '0x41', '0x5C', '0x6A', '0xDF', '0x49', '0x3F', '0x3E', '0x3F', '0xED', '0x42', '0x60', '0xE8', '0x29', '0x37', '0x80', '0xEB', '0x7A', '0xD2', '0x43', '0x50', '0x3F', '0x40', '0x4A', '0x6F', '0x4F', '0x7C', '0x98', '0x44', '0x79', '0xF0', '0xBF', '0x3F', '0x89', '0x4F', '0xCA', '0x51', '0x45', '0x79', '0x1A', '0x9D', '0x79', '0xF0', '0xCF', '0x3F', '0xEF', '0x46', '0x1A', '0x9A', '0xDF', '0xA2', '0x6A', '0xDF', '0x3E', '0x06', '0x47', '0x3E', '0x3E', '0x37', '0x82', '0x57', '0x3F', '0x43', '0x57', '0x48', '0x48', '0x53', '0x3E', '0x37', '0x54', '0x3B', '0x3E', '0x27', '0x49', '0x37', '0x83', '0x20', '0x3E', '0x37', '0x83', '0x1F', '0x3C', '0x4A', '0x3E', '0x37', '0x84', '0x8D', '0x3E', '0x37', '0x82', '0xC9', '0x4B', '0x15', '0x3E', '0x37', '0x82', '0xF8', '0x3E', '0x37', '0xC6', '0x4C', '0x82', '0xF7', '0x3E', '0x37', '0x84', '0x8F', '0x3E', '0x8E', '0x4D', '0x37', '0x82', '0xF0', '0x3E', '0x37', '0x82', '0xEF', '0xDF', '0x4E', '0x3E', '0x37', '0x84', '0x91', '0x3E', '0x37', '0x82', '0xD1', '0x4F', '0xE7', '0x3E', '0x37', '0x68', '0x4F', '0x3E']</v>
      </c>
      <c r="G2881" s="1" t="str">
        <f>TRIM(MID(A2881, FIND("Checksum:", A2881) + 9, FIND("(", A2881) - FIND("Checksum:", A2881) - 9))</f>
        <v>0x37D9</v>
      </c>
      <c r="H2881" s="1" t="str">
        <f>TRIM(MID(A2881, FIND("(", A2881) + 1, FIND(")", A2881) - FIND("(", A2881) - 1))</f>
        <v>big</v>
      </c>
    </row>
    <row r="2882" spans="1:8" hidden="1" x14ac:dyDescent="0.25">
      <c r="A2882" t="s">
        <v>2880</v>
      </c>
      <c r="B2882" s="1" t="str">
        <f>TRIM(MID(A2882, FIND("Index:", A2882) + 6, FIND(",", A2882) - FIND("Index:", A2882) - 6))</f>
        <v>440184</v>
      </c>
      <c r="C2882" s="1" t="str">
        <f>TRIM(MID(A2882, FIND("Length:", A2882) + 7, FIND(",", A2882, FIND("Length:", A2882)) - FIND("Length:", A2882) - 7))</f>
        <v>149</v>
      </c>
      <c r="D2882" s="1">
        <f>COUNTIF(C:C,C2882)</f>
        <v>25</v>
      </c>
      <c r="E2882" s="1" t="str">
        <f t="shared" si="44"/>
        <v>0xDF</v>
      </c>
      <c r="F2882" s="2" t="str">
        <f>TRIM(MID(A2882, FIND("Message:", A2882) + 8, FIND("]", A2882) - FIND("Message:", A2882) - 7))</f>
        <v>['0xDF', '0x47', '0xAC', '0xBD', '0x5F', '0x1B', '0x1A', '0x08', '0x4C', '0x3F', '0x3F', '0xBF', '0x27', '0x60', '0x79', '0xF0', '0xCF', '0x3F', '0x7C', '0xE7', '0xAC', '0xEA', '0x61', '0x1B', '0xC5', '0x1E', '0x19', '0x6A', '0xDF', '0x42', '0x06', '0x62', '0x69', '0x0F', '0x29', '0x3E', '0x1A', '0x68', '0x6A', '0x2F', '0x63', '0xDF', '0x4A', '0xBF', '0x52', '0x51', '0x79', '0xF0', '0x5B', '0x64', '0xCF', '0x3F', '0x1A', '0x00', '0xA9', '0xEB', '0xC6', '0xE9', '0x65', '0xE7', '0x7A', '0x48', '0x5F', '0x3F', '0x4A', '0xBF', '0xB8', '0x66', '0x47', '0x33', '0x79', '0xF0', '0xCF', '0x3F', '0x9F', '0xF9', '0x67', '0xE2', '0x7F', '0x58', '0x07', '0x47', '0xC8', '0x49', '0x82', '0x68', '0xA9', '0xF0', '0xA9', '0xEC', '0x9F', '0xE2', '0x7F', '0x9B', '0x69', '0x58', '0x07', '0x43', '0xC8', '0x43', '0x19', '0xF7', '0x29', '0x6A', '0x79', '0x58', '0x4F', '0x3F', '0xDF', '0x42', '0x3F', '0x2C', '0x6B', '0x48', '0x19', '0xF4', '0x79', '0x58', '0x3F', '0x3F', '0x12', '0x6C', '0x4A', '0xBF', '0x4D', '0xFD', '0x79', '0xF0', '0xCF', '0xFB', '0x6D', '0x3F', '0x1A', '0xF1', '0xA9', '0xEB', '0x9F', '0xEF', '0xDD', '0x6E', '0x08', '0x22', '0xAB', '0x42', '0x9F', '0xE2', '0x7F', '0x88', '0x6F']</v>
      </c>
      <c r="G2882" s="1" t="str">
        <f>TRIM(MID(A2882, FIND("Checksum:", A2882) + 9, FIND("(", A2882) - FIND("Checksum:", A2882) - 9))</f>
        <v>0x4708</v>
      </c>
      <c r="H2882" s="1" t="str">
        <f>TRIM(MID(A2882, FIND("(", A2882) + 1, FIND(")", A2882) - FIND("(", A2882) - 1))</f>
        <v>big</v>
      </c>
    </row>
    <row r="2883" spans="1:8" hidden="1" x14ac:dyDescent="0.25">
      <c r="A2883" t="s">
        <v>2881</v>
      </c>
      <c r="B2883" s="1" t="str">
        <f>TRIM(MID(A2883, FIND("Index:", A2883) + 6, FIND(",", A2883) - FIND("Index:", A2883) - 6))</f>
        <v>440406</v>
      </c>
      <c r="C2883" s="1" t="str">
        <f>TRIM(MID(A2883, FIND("Length:", A2883) + 7, FIND(",", A2883, FIND("Length:", A2883)) - FIND("Length:", A2883) - 7))</f>
        <v>218</v>
      </c>
      <c r="D2883" s="1">
        <f>COUNTIF(C:C,C2883)</f>
        <v>39</v>
      </c>
      <c r="E2883" s="1" t="str">
        <f t="shared" ref="E2883:E2920" si="45">TRIM(MID(F2883, FIND("0x", F2883), FIND("'", F2883, FIND("0x", F2883)) - FIND("0x", F2883)))</f>
        <v>0x9F</v>
      </c>
      <c r="F2883" s="2" t="str">
        <f>TRIM(MID(A2883, FIND("Message:", A2883) + 8, FIND("]", A2883) - FIND("Message:", A2883) - 7))</f>
        <v>['0x9F', '0xDF', '0x08', '0x5E', '0xDF', '0x43', '0x61', '0x78', '0x69', '0x3F', '0x19', '0xDD', '0x9F', '0xDF', '0x08', '0x9F', '0x79', '0x5E', '0x69', '0x3F', '0xA0', '0x35', '0x8E', '0x65', '0x4A', '0x7A', '0x3F', '0xAA', '0x3E', '0x3E', '0x3E', '0x37', '0x82', '0xD8', '0x7B', '0x1C', '0x3E', '0x37', '0x68', '0x55', '0x1A', '0xD9', '0xBE', '0x7C', '0x79', '0xF0', '0xCF', '0x3F', '0x1A', '0xD7', '0x6A', '0x52', '0x7D', '0xDF', '0x3F', '0xAA', '0x4A', '0xBF', '0x51', '0x3B', '0xDD', '0x7E', '0x79', '0xF0', '0xCF', '0x3F', '0x1A', '0xD6', '0xA9', '0x92', '0x7F', '0xEB', '0x6A', '0xDF', '0x4A', '0xBF', '0x51', '0x3B', '0x4C', '0x40', '0x79', '0xF0', '0xCF', '0x3F', '0x4A', '0x3F', '0x3E', '0x81', '0x41', '0x3F', '0x69', '0xF8', '0x2A', '0x37', '0x89', '0xFB', '0xC9', '0x42', '0x1A', '0xCF', '0x6A', '0xDF', '0x3F', '0xAA', '0x8E', '0xEE', '0x43', '0x61', '0x24', '0x49', '0x4A', '0xBF', '0x47', '0x2D', '0x90', '0x44', '0x79', '0xF0', '0xCF', '0x3F', '0x4A', '0xBF', '0x55', '0x1D', '0x45', '0x99', '0xA9', '0xEB', '0x9F', '0xE2', '0x08', '0x40', '0x3F', '0x46', '0x6A', '0x3F', '0x4A', '0xBF', '0x47', '0x55', '0x79', '0x10', '0x47', '0xF0', '0xCF', '0x3F', '0x1A', '0xC8', '0xA9', '0xEB', '0xBF', '0x48', '0x9F', '0xE2', '0x08', '0x7F', '0x6A', '0x3F', '0xA9', '0xA5', '0x49', '0xEF', '0x2A', '0x39', '0xA9', '0xEB', '0x89', '0xFB', '0xB7', '0x4A', '0x1A', '0xC3', '0x4B', '0xBF', '0x55', '0x9B', '0x6A', '0x8E', '0x4B', '0xDF', '0x4A', '0xBF', '0x55', '0xB1', '0x45', '0x3F', '0xC0', '0x4C', '0x3F', '0xBF', '0x79', '0xF0', '0xCF', '0x3F', '0x6B', '0x30', '0x4D', '0xDF', '0x49', '0xBF', '0x48', '0xDD', '0x73', '0xE0', '0xB0', '0x4E', '0xCF', '0x3F', '0xC2', '0x43', '0x1A', '0xC2', '0x49', '0x89', '0x4F', '0xBF', '0x55', '0x9C']</v>
      </c>
      <c r="G2883" s="1" t="str">
        <f>TRIM(MID(A2883, FIND("Checksum:", A2883) + 9, FIND("(", A2883) - FIND("Checksum:", A2883) - 9))</f>
        <v>0x693F</v>
      </c>
      <c r="H2883" s="1" t="str">
        <f>TRIM(MID(A2883, FIND("(", A2883) + 1, FIND(")", A2883) - FIND("(", A2883) - 1))</f>
        <v>big</v>
      </c>
    </row>
    <row r="2884" spans="1:8" hidden="1" x14ac:dyDescent="0.25">
      <c r="A2884" t="s">
        <v>2882</v>
      </c>
      <c r="B2884" s="1" t="str">
        <f>TRIM(MID(A2884, FIND("Index:", A2884) + 6, FIND(",", A2884) - FIND("Index:", A2884) - 6))</f>
        <v>440408</v>
      </c>
      <c r="C2884" s="1" t="str">
        <f>TRIM(MID(A2884, FIND("Length:", A2884) + 7, FIND(",", A2884, FIND("Length:", A2884)) - FIND("Length:", A2884) - 7))</f>
        <v>180</v>
      </c>
      <c r="D2884" s="1">
        <f>COUNTIF(C:C,C2884)</f>
        <v>21</v>
      </c>
      <c r="E2884" s="1" t="str">
        <f t="shared" si="45"/>
        <v>0x08</v>
      </c>
      <c r="F2884" s="2" t="str">
        <f>TRIM(MID(A2884, FIND("Message:", A2884) + 8, FIND("]", A2884) - FIND("Message:", A2884) - 7))</f>
        <v>['0x08', '0x5E', '0xDF', '0x43', '0x61', '0x78', '0x69', '0x3F', '0x19', '0xDD', '0x9F', '0xDF', '0x08', '0x9F', '0x79', '0x5E', '0x69', '0x3F', '0xA0', '0x35', '0x8E', '0x65', '0x4A', '0x7A', '0x3F', '0xAA', '0x3E', '0x3E', '0x3E', '0x37', '0x82', '0xD8', '0x7B', '0x1C', '0x3E', '0x37', '0x68', '0x55', '0x1A', '0xD9', '0xBE', '0x7C', '0x79', '0xF0', '0xCF', '0x3F', '0x1A', '0xD7', '0x6A', '0x52', '0x7D', '0xDF', '0x3F', '0xAA', '0x4A', '0xBF', '0x51', '0x3B', '0xDD', '0x7E', '0x79', '0xF0', '0xCF', '0x3F', '0x1A', '0xD6', '0xA9', '0x92', '0x7F', '0xEB', '0x6A', '0xDF', '0x4A', '0xBF', '0x51', '0x3B', '0x4C', '0x40', '0x79', '0xF0', '0xCF', '0x3F', '0x4A', '0x3F', '0x3E', '0x81', '0x41', '0x3F', '0x69', '0xF8', '0x2A', '0x37', '0x89', '0xFB', '0xC9', '0x42', '0x1A', '0xCF', '0x6A', '0xDF', '0x3F', '0xAA', '0x8E', '0xEE', '0x43', '0x61', '0x24', '0x49', '0x4A', '0xBF', '0x47', '0x2D', '0x90', '0x44', '0x79', '0xF0', '0xCF', '0x3F', '0x4A', '0xBF', '0x55', '0x1D', '0x45', '0x99', '0xA9', '0xEB', '0x9F', '0xE2', '0x08', '0x40', '0x3F', '0x46', '0x6A', '0x3F', '0x4A', '0xBF', '0x47', '0x55', '0x79', '0x10', '0x47', '0xF0', '0xCF', '0x3F', '0x1A', '0xC8', '0xA9', '0xEB', '0xBF', '0x48', '0x9F', '0xE2', '0x08', '0x7F', '0x6A', '0x3F', '0xA9', '0xA5', '0x49', '0xEF', '0x2A', '0x39', '0xA9', '0xEB', '0x89', '0xFB', '0xB7', '0x4A', '0x1A', '0xC3', '0x4B', '0xBF', '0x55', '0x9B', '0x6A', '0x8E', '0x4B', '0xDF', '0x4A', '0xBF']</v>
      </c>
      <c r="G2884" s="1" t="str">
        <f>TRIM(MID(A2884, FIND("Checksum:", A2884) + 9, FIND("(", A2884) - FIND("Checksum:", A2884) - 9))</f>
        <v>0x55B1</v>
      </c>
      <c r="H2884" s="1" t="str">
        <f>TRIM(MID(A2884, FIND("(", A2884) + 1, FIND(")", A2884) - FIND("(", A2884) - 1))</f>
        <v>big</v>
      </c>
    </row>
    <row r="2885" spans="1:8" hidden="1" x14ac:dyDescent="0.25">
      <c r="A2885" t="s">
        <v>2883</v>
      </c>
      <c r="B2885" s="1" t="str">
        <f>TRIM(MID(A2885, FIND("Index:", A2885) + 6, FIND(",", A2885) - FIND("Index:", A2885) - 6))</f>
        <v>440571</v>
      </c>
      <c r="C2885" s="1" t="str">
        <f>TRIM(MID(A2885, FIND("Length:", A2885) + 7, FIND(",", A2885, FIND("Length:", A2885)) - FIND("Length:", A2885) - 7))</f>
        <v>195</v>
      </c>
      <c r="D2885" s="1">
        <f>COUNTIF(C:C,C2885)</f>
        <v>28</v>
      </c>
      <c r="E2885" s="1" t="str">
        <f t="shared" si="45"/>
        <v>0xEB</v>
      </c>
      <c r="F2885" s="2" t="str">
        <f>TRIM(MID(A2885, FIND("Message:", A2885) + 8, FIND("]", A2885) - FIND("Message:", A2885) - 7))</f>
        <v>['0xEB', '0x89', '0xFB', '0xB7', '0x4A', '0x1A', '0xC3', '0x4B', '0xBF', '0x55', '0x9B', '0x6A', '0x8E', '0x4B', '0xDF', '0x4A', '0xBF', '0x55', '0xB1', '0x45', '0x3F', '0xC0', '0x4C', '0x3F', '0xBF', '0x79', '0xF0', '0xCF', '0x3F', '0x6B', '0x30', '0x4D', '0xDF', '0x49', '0xBF', '0x48', '0xDD', '0x73', '0xE0', '0xB0', '0x4E', '0xCF', '0x3F', '0xC2', '0x43', '0x1A', '0xC2', '0x49', '0x89', '0x4F', '0xBF', '0x55', '0x9C', '0x69', '0x3F', '0x49', '0xBF', '0xB2', '0x50', '0x4D', '0x69', '0xA9', '0xE0', '0x6A', '0xE0', '0x4A', '0x27', '0x51', '0xBF', '0x50', '0x57', '0x79', '0xF0', '0xBF', '0x3F', '0x22', '0x52', '0x89', '0x4F', '0xCA', '0x48', '0x49', '0x6F', '0xA8', '0x9F', '0x53', '0x01', '0x1A', '0xB4', '0xA9', '0xE0', '0x6A', '0xE0', '0xF8', '0x54', '0x29', '0x3F', '0x4A', '0xBF', '0x50', '0x57', '0xDF', '0x4E', '0x55', '0x48', '0x6A', '0xDF', '0x1A', '0xB0', '0x79', '0xF0', '0x1D', '0x56', '0xCF', '0x3F', '0x69', '0xE7', '0xC8', '0x42', '0x19', '0xDA', '0x57', '0xAE', '0x9F', '0xE0', '0xAF', '0x3E', '0x69', '0x40', '0x1E', '0x58', '0x1A', '0xAC', '0x79', '0xF0', '0xCF', '0x3F', '0x9F', '0x38', '0x59', '0xE2', '0xC7', '0x3F', '0x49', '0xBF', '0x55', '0x9D', '0x3F', '0x5A', '0x3F', '0x78', '0x4B', '0xBF', '0x55', '0x99', '0x69', '0x75', '0x5B', '0x3F', '0x19', '0xAB', '0x7A', '0x00', '0xBF', '0x3F', '0xD8', '0x5C', '0x1B', '0xA4', '0xC6', '0xF7', '0x79', '0x48', '0x5F', '0xFB', '0x5D', '0x3F', '0x19', '0xA8', '0x7A', '0x00', '0xBF', '0x3F', '0xD7', '0x5E', '0xC6', '0xF7', '0x4B', '0xBF', '0x55', '0x9B', '0x79', '0x92', '0x5F', '0x58']</v>
      </c>
      <c r="G2885" s="1" t="str">
        <f>TRIM(MID(A2885, FIND("Checksum:", A2885) + 9, FIND("(", A2885) - FIND("Checksum:", A2885) - 9))</f>
        <v>0x5F3F</v>
      </c>
      <c r="H2885" s="1" t="str">
        <f>TRIM(MID(A2885, FIND("(", A2885) + 1, FIND(")", A2885) - FIND("(", A2885) - 1))</f>
        <v>big</v>
      </c>
    </row>
    <row r="2886" spans="1:8" hidden="1" x14ac:dyDescent="0.25">
      <c r="A2886" t="s">
        <v>2884</v>
      </c>
      <c r="B2886" s="1" t="str">
        <f>TRIM(MID(A2886, FIND("Index:", A2886) + 6, FIND(",", A2886) - FIND("Index:", A2886) - 6))</f>
        <v>440658</v>
      </c>
      <c r="C2886" s="1" t="str">
        <f>TRIM(MID(A2886, FIND("Length:", A2886) + 7, FIND(",", A2886, FIND("Length:", A2886)) - FIND("Length:", A2886) - 7))</f>
        <v>232</v>
      </c>
      <c r="D2886" s="1">
        <f>COUNTIF(C:C,C2886)</f>
        <v>14</v>
      </c>
      <c r="E2886" s="1" t="str">
        <f t="shared" si="45"/>
        <v>0x1A</v>
      </c>
      <c r="F2886" s="2" t="str">
        <f>TRIM(MID(A2886, FIND("Message:", A2886) + 8, FIND("]", A2886) - FIND("Message:", A2886) - 7))</f>
        <v>['0x1A', '0xB4', '0xA9', '0xE0', '0x6A', '0xE0', '0xF8', '0x54', '0x29', '0x3F', '0x4A', '0xBF', '0x50', '0x57', '0xDF', '0x4E', '0x55', '0x48', '0x6A', '0xDF', '0x1A', '0xB0', '0x79', '0xF0', '0x1D', '0x56', '0xCF', '0x3F', '0x69', '0xE7', '0xC8', '0x42', '0x19', '0xDA', '0x57', '0xAE', '0x9F', '0xE0', '0xAF', '0x3E', '0x69', '0x40', '0x1E', '0x58', '0x1A', '0xAC', '0x79', '0xF0', '0xCF', '0x3F', '0x9F', '0x38', '0x59', '0xE2', '0xC7', '0x3F', '0x49', '0xBF', '0x55', '0x9D', '0x3F', '0x5A', '0x3F', '0x78', '0x4B', '0xBF', '0x55', '0x99', '0x69', '0x75', '0x5B', '0x3F', '0x19', '0xAB', '0x7A', '0x00', '0xBF', '0x3F', '0xD8', '0x5C', '0x1B', '0xA4', '0xC6', '0xF7', '0x79', '0x48', '0x5F', '0xFB', '0x5D', '0x3F', '0x19', '0xA8', '0x7A', '0x00', '0xBF', '0x3F', '0xD7', '0x5E', '0xC6', '0xF7', '0x4B', '0xBF', '0x55', '0x9B', '0x79', '0x92', '0x5F', '0x58', '0x5F', '0x3F', '0x19', '0xA3', '0x9F', '0xDF', '0x92', '0x60', '0x08', '0x37', '0xAA', '0x42', '0x6F', '0x00', '0xBF', '0xBB', '0x61', '0x3F', '0x08', '0x46', '0x6A', '0x4A', '0x69', '0xEF', '0xFC', '0x62', '0x49', '0xBF', '0x55', '0x9C', '0x1A', '0x9C', '0xA9', '0xBD', '0x63', '0xDF', '0x6A', '0xDF', '0x1A', '0x9E', '0x79', '0xF0', '0xB0', '0x64', '0xCF', '0x3F', '0x1A', '0x98', '0xA9', '0xEB', '0x6A', '0x26', '0x65', '0xDF', '0x1A', '0x9B', '0x79', '0xF0', '0xCF', '0x3F', '0x74', '0x66', '0x4A', '0x3F', '0x3E', '0x3F', '0x69', '0xF8', '0x2A', '0xF9', '0x67', '0x37', '0x89', '0xFB', '0x1A', '0x92', '0x4B', '0xBF', '0xDB', '0x68', '0x55', '0x9D', '0x6A', '0xDF', '0x19', '0x94', '0x7A', '0xCD', '0x69', '0x00', '0xBF', '0x3F', '0xC6', '0xF7', '0x79', '0x88', '0x29', '0x6A', '0x5F', '0x3F', '0x19', '0x91', '0x79', '0xA8', '0x3F', '0x15', '0x6B', '0x3F', '0x19', '0x8F', '0x79', '0xB8', '0x3F', '0x3F', '0x04', '0x6C', '0x8E', '0x65', '0x3F', '0xAA', '0x29', '0x3F', '0x4A', '0xFC']</v>
      </c>
      <c r="G2886" s="1" t="str">
        <f>TRIM(MID(A2886, FIND("Checksum:", A2886) + 9, FIND("(", A2886) - FIND("Checksum:", A2886) - 9))</f>
        <v>0x6DBF</v>
      </c>
      <c r="H2886" s="1" t="str">
        <f>TRIM(MID(A2886, FIND("(", A2886) + 1, FIND(")", A2886) - FIND("(", A2886) - 1))</f>
        <v>big</v>
      </c>
    </row>
    <row r="2887" spans="1:8" hidden="1" x14ac:dyDescent="0.25">
      <c r="A2887" t="s">
        <v>2885</v>
      </c>
      <c r="B2887" s="1" t="str">
        <f>TRIM(MID(A2887, FIND("Index:", A2887) + 6, FIND(",", A2887) - FIND("Index:", A2887) - 6))</f>
        <v>440678</v>
      </c>
      <c r="C2887" s="1" t="str">
        <f>TRIM(MID(A2887, FIND("Length:", A2887) + 7, FIND(",", A2887, FIND("Length:", A2887)) - FIND("Length:", A2887) - 7))</f>
        <v>239</v>
      </c>
      <c r="D2887" s="1">
        <f>COUNTIF(C:C,C2887)</f>
        <v>27</v>
      </c>
      <c r="E2887" s="1" t="str">
        <f t="shared" si="45"/>
        <v>0x1A</v>
      </c>
      <c r="F2887" s="2" t="str">
        <f>TRIM(MID(A2887, FIND("Message:", A2887) + 8, FIND("]", A2887) - FIND("Message:", A2887) - 7))</f>
        <v>['0x1A', '0xB0', '0x79', '0xF0', '0x1D', '0x56', '0xCF', '0x3F', '0x69', '0xE7', '0xC8', '0x42', '0x19', '0xDA', '0x57', '0xAE', '0x9F', '0xE0', '0xAF', '0x3E', '0x69', '0x40', '0x1E', '0x58', '0x1A', '0xAC', '0x79', '0xF0', '0xCF', '0x3F', '0x9F', '0x38', '0x59', '0xE2', '0xC7', '0x3F', '0x49', '0xBF', '0x55', '0x9D', '0x3F', '0x5A', '0x3F', '0x78', '0x4B', '0xBF', '0x55', '0x99', '0x69', '0x75', '0x5B', '0x3F', '0x19', '0xAB', '0x7A', '0x00', '0xBF', '0x3F', '0xD8', '0x5C', '0x1B', '0xA4', '0xC6', '0xF7', '0x79', '0x48', '0x5F', '0xFB', '0x5D', '0x3F', '0x19', '0xA8', '0x7A', '0x00', '0xBF', '0x3F', '0xD7', '0x5E', '0xC6', '0xF7', '0x4B', '0xBF', '0x55', '0x9B', '0x79', '0x92', '0x5F', '0x58', '0x5F', '0x3F', '0x19', '0xA3', '0x9F', '0xDF', '0x92', '0x60', '0x08', '0x37', '0xAA', '0x42', '0x6F', '0x00', '0xBF', '0xBB', '0x61', '0x3F', '0x08', '0x46', '0x6A', '0x4A', '0x69', '0xEF', '0xFC', '0x62', '0x49', '0xBF', '0x55', '0x9C', '0x1A', '0x9C', '0xA9', '0xBD', '0x63', '0xDF', '0x6A', '0xDF', '0x1A', '0x9E', '0x79', '0xF0', '0xB0', '0x64', '0xCF', '0x3F', '0x1A', '0x98', '0xA9', '0xEB', '0x6A', '0x26', '0x65', '0xDF', '0x1A', '0x9B', '0x79', '0xF0', '0xCF', '0x3F', '0x74', '0x66', '0x4A', '0x3F', '0x3E', '0x3F', '0x69', '0xF8', '0x2A', '0xF9', '0x67', '0x37', '0x89', '0xFB', '0x1A', '0x92', '0x4B', '0xBF', '0xDB', '0x68', '0x55', '0x9D', '0x6A', '0xDF', '0x19', '0x94', '0x7A', '0xCD', '0x69', '0x00', '0xBF', '0x3F', '0xC6', '0xF7', '0x79', '0x88', '0x29', '0x6A', '0x5F', '0x3F', '0x19', '0x91', '0x79', '0xA8', '0x3F', '0x15', '0x6B', '0x3F', '0x19', '0x8F', '0x79', '0xB8', '0x3F', '0x3F', '0x04', '0x6C', '0x8E', '0x65', '0x3F', '0xAA', '0x29', '0x3F', '0x4A', '0xFC', '0x6D', '0xBF', '0x55', '0x99', '0x4B', '0xBF', '0x55', '0x99', '0x16', '0x6E', '0x6A', '0xDF', '0x4A', '0xBF', '0x55', '0x9A', '0x6A', '0x1D', '0x6F', '0xDF', '0x29', '0x41', '0x4A', '0xBF', '0x55', '0x9B', '0xB4']</v>
      </c>
      <c r="G2887" s="1" t="str">
        <f>TRIM(MID(A2887, FIND("Checksum:", A2887) + 9, FIND("(", A2887) - FIND("Checksum:", A2887) - 9))</f>
        <v>0x706A</v>
      </c>
      <c r="H2887" s="1" t="str">
        <f>TRIM(MID(A2887, FIND("(", A2887) + 1, FIND(")", A2887) - FIND("(", A2887) - 1))</f>
        <v>big</v>
      </c>
    </row>
    <row r="2888" spans="1:8" hidden="1" x14ac:dyDescent="0.25">
      <c r="A2888" t="s">
        <v>2886</v>
      </c>
      <c r="B2888" s="1" t="str">
        <f>TRIM(MID(A2888, FIND("Index:", A2888) + 6, FIND(",", A2888) - FIND("Index:", A2888) - 6))</f>
        <v>441014</v>
      </c>
      <c r="C2888" s="1" t="str">
        <f>TRIM(MID(A2888, FIND("Length:", A2888) + 7, FIND(",", A2888, FIND("Length:", A2888)) - FIND("Length:", A2888) - 7))</f>
        <v>37</v>
      </c>
      <c r="D2888" s="1">
        <f>COUNTIF(C:C,C2888)</f>
        <v>6</v>
      </c>
      <c r="E2888" s="1" t="str">
        <f t="shared" si="45"/>
        <v>0xA9</v>
      </c>
      <c r="F2888" s="2" t="str">
        <f>TRIM(MID(A2888, FIND("Message:", A2888) + 8, FIND("]", A2888) - FIND("Message:", A2888) - 7))</f>
        <v>['0xA9', '0xAB', '0x7B', '0xDF', '0x6A', '0xDF', '0x1A', '0x74', '0x79', '0xF0', '0x9E', '0x7C', '0xCF', '0x3F', '0x1A', '0x6E', '0xA9', '0xEB', '0x6A', '0x14', '0x7D', '0xDF', '0x1A', '0x71', '0x79', '0xF0', '0xCF', '0x3F', '0x62', '0x7E', '0x4A', '0x3F', '0x3E', '0x3F', '0x69', '0xF8', '0x2A']</v>
      </c>
      <c r="G2888" s="1" t="str">
        <f>TRIM(MID(A2888, FIND("Checksum:", A2888) + 9, FIND("(", A2888) - FIND("Checksum:", A2888) - 9))</f>
        <v>0x127F</v>
      </c>
      <c r="H2888" s="1" t="str">
        <f>TRIM(MID(A2888, FIND("(", A2888) + 1, FIND(")", A2888) - FIND("(", A2888) - 1))</f>
        <v>big</v>
      </c>
    </row>
    <row r="2889" spans="1:8" hidden="1" x14ac:dyDescent="0.25">
      <c r="A2889" t="s">
        <v>2887</v>
      </c>
      <c r="B2889" s="1" t="str">
        <f>TRIM(MID(A2889, FIND("Index:", A2889) + 6, FIND(",", A2889) - FIND("Index:", A2889) - 6))</f>
        <v>441027</v>
      </c>
      <c r="C2889" s="1" t="str">
        <f>TRIM(MID(A2889, FIND("Length:", A2889) + 7, FIND(",", A2889, FIND("Length:", A2889)) - FIND("Length:", A2889) - 7))</f>
        <v>154</v>
      </c>
      <c r="D2889" s="1">
        <f>COUNTIF(C:C,C2889)</f>
        <v>14</v>
      </c>
      <c r="E2889" s="1" t="str">
        <f t="shared" si="45"/>
        <v>0x3F</v>
      </c>
      <c r="F2889" s="2" t="str">
        <f>TRIM(MID(A2889, FIND("Message:", A2889) + 8, FIND("]", A2889) - FIND("Message:", A2889) - 7))</f>
        <v>['0x3F', '0x1A', '0x6E', '0xA9', '0xEB', '0x6A', '0x14', '0x7D', '0xDF', '0x1A', '0x71', '0x79', '0xF0', '0xCF', '0x3F', '0x62', '0x7E', '0x4A', '0x3F', '0x3E', '0x3F', '0x69', '0xF8', '0x2A', '0x12', '0x7F', '0x37', '0x89', '0xFB', '0x1A', '0x68', '0x4B', '0xBF', '0xC9', '0x40', '0x55', '0x9D', '0x6A', '0xDF', '0x19', '0x6A', '0x7A', '0x7B', '0x41', '0x00', '0xBF', '0x3F', '0xC6', '0xF7', '0x79', '0x88', '0x00', '0x42', '0x5F', '0x3F', '0x19', '0x67', '0x79', '0xA8', '0x3F', '0xC2', '0x43', '0x3F', '0x19', '0x65', '0x79', '0xB8', '0x3F', '0x3F', '0xB1', '0x44', '0x3F', '0xAA', '0x8E', '0x61', '0x24', '0x41', '0x49', '0xCC', '0x45', '0xBF', '0x56', '0x67', '0x73', '0xE0', '0xCF', '0x3F', '0x26', '0x46', '0x19', '0x62', '0x89', '0x8A', '0x1A', '0x62', '0x4B', '0x9D', '0x47', '0x3F', '0x3E', '0x3F', '0x6A', '0x41', '0xA9', '0xF1', '0x4B', '0x48', '0x1A', '0x61', '0x3F', '0x6F', '0x3E', '0x5E', '0xA9', '0xB8', '0x49', '0xEB', '0x6A', '0xDF', '0x1A', '0x5D', '0xA9', '0xF1', '0x92', '0x4A', '0x1A', '0x5E', '0x69', '0x08', '0x4B', '0x40', '0x3E', '0xFD', '0x4B', '0x3F', '0x89', '0x58', '0x6A', '0xDF', '0x1A', '0x59', '0x2A', '0x4C', '0xA9', '0xF1', '0x1A', '0x5B', '0x69', '0x08', '0x4B', '0x1A', '0x4D', '0x30', '0x3F']</v>
      </c>
      <c r="G2889" s="1" t="str">
        <f>TRIM(MID(A2889, FIND("Checksum:", A2889) + 9, FIND("(", A2889) - FIND("Checksum:", A2889) - 9))</f>
        <v>0x3F89</v>
      </c>
      <c r="H2889" s="1" t="str">
        <f>TRIM(MID(A2889, FIND("(", A2889) + 1, FIND(")", A2889) - FIND("(", A2889) - 1))</f>
        <v>big</v>
      </c>
    </row>
    <row r="2890" spans="1:8" hidden="1" x14ac:dyDescent="0.25">
      <c r="A2890" t="s">
        <v>2888</v>
      </c>
      <c r="B2890" s="1" t="str">
        <f>TRIM(MID(A2890, FIND("Index:", A2890) + 6, FIND(",", A2890) - FIND("Index:", A2890) - 6))</f>
        <v>441527</v>
      </c>
      <c r="C2890" s="1" t="str">
        <f>TRIM(MID(A2890, FIND("Length:", A2890) + 7, FIND(",", A2890, FIND("Length:", A2890)) - FIND("Length:", A2890) - 7))</f>
        <v>232</v>
      </c>
      <c r="D2890" s="1">
        <f>COUNTIF(C:C,C2890)</f>
        <v>14</v>
      </c>
      <c r="E2890" s="1" t="str">
        <f t="shared" si="45"/>
        <v>0x6B</v>
      </c>
      <c r="F2890" s="2" t="str">
        <f>TRIM(MID(A2890, FIND("Message:", A2890) + 8, FIND("]", A2890) - FIND("Message:", A2890) - 7))</f>
        <v>['0x6B', '0xF9', '0x5F', '0xEF', '0x4A', '0xBF', '0x55', '0x46', '0x99', '0x52', '0xE0', '0x60', '0xC3', '0xE0', '0x6A', '0x3F', '0x4A', '0xBF', '0x55', '0x0E', '0x61', '0x47', '0x99', '0x52', '0xC3', '0xE6', '0x6A', '0x3F', '0xE8', '0x62', '0x1A', '0xB3', '0x79', '0xF0', '0xCF', '0x3F', '0x4A', '0xF3', '0x63', '0x3F', '0x3E', '0x3E', '0x79', '0xEF', '0xC8', '0x42', '0x93', '0x64', '0x19', '0xB0', '0x9F', '0xE0', '0xAF', '0x40', '0x69', '0x08', '0x65', '0x40', '0xA0', '0x35', '0x8E', '0x65', '0x3F', '0xAA', '0x59', '0x66', '0x19', '0xAF', '0x79', '0x48', '0xEF', '0x3F', '0xC8', '0xE8', '0x67', '0x75', '0x19', '0xAC', '0x6F', '0xE0', '0xBF', '0x3F', '0xF1', '0x68', '0x08', '0x42', '0x4A', '0xBF', '0x52', '0x6D', '0x6A', '0xE6', '0x69', '0x3F', '0x4A', '0xBF', '0x52', '0x6E', '0x9F', '0xDF', '0xF2', '0x6A', '0x7F', '0x48', '0x08', '0x42', '0x6A', '0x3F', '0x4A', '0x70', '0x6B', '0xBF', '0x52', '0x6F', '0x9F', '0xDF', '0x7F', '0x48', '0x34', '0x6C', '0x7F', '0x48', '0x08', '0x42', '0x6A', '0x3F', '0x4A', '0x72', '0x6D', '0xBF', '0x52', '0x70', '0x9F', '0xDF', '0x49', '0x6F', '0x28', '0x6E', '0xA8', '0x1F', '0x7F', '0x47', '0x7F', '0x58', '0x08', '0xDC', '0x6F', '0x42', '0x6A', '0x3F', '0x4A', '0xBF', '0x44', '0xEB', '0x95', '0x70', '0xA9', '0xE0', '0x6A', '0xE0', '0x49', '0x6F', '0x8D', '0x8C', '0x71', '0x99', '0x4A', '0xBF', '0x4F', '0x95', '0xA9', '0xE0', '0x84', '0x72', '0x6A', '0xE0', '0x19', '0x98', '0x79', '0x48', '0x6F', '0xA0', '0x73', '0x3F', '0x19', '0x96', '0x3F', '0x68', '0x4A', '0xBF', '0x14', '0x74', '0x52', '0x63', '0x6A', '0x3F', '0x6F', '0xE0', '0xBF', '0xE3', '0x75', '0x3F', '0x49', '0xBF', '0x52', '0x67', '0x7F', '0x48', '0x3F', '0x76', '0x7F', '0x48', '0x08', '0x42', '0x69', '0x40', '0x3F', '0x71', '0x77', '0xAA', '0x29', '0x3F', '0x4A', '0xBF', '0x52', '0x6D', '0x54', '0x78', '0x4B', '0xBF', '0x52', '0x63']</v>
      </c>
      <c r="G2890" s="1" t="str">
        <f>TRIM(MID(A2890, FIND("Checksum:", A2890) + 9, FIND("(", A2890) - FIND("Checksum:", A2890) - 9))</f>
        <v>0x6ADF</v>
      </c>
      <c r="H2890" s="1" t="str">
        <f>TRIM(MID(A2890, FIND("(", A2890) + 1, FIND(")", A2890) - FIND("(", A2890) - 1))</f>
        <v>big</v>
      </c>
    </row>
    <row r="2891" spans="1:8" hidden="1" x14ac:dyDescent="0.25">
      <c r="A2891" t="s">
        <v>2889</v>
      </c>
      <c r="B2891" s="1" t="str">
        <f>TRIM(MID(A2891, FIND("Index:", A2891) + 6, FIND(",", A2891) - FIND("Index:", A2891) - 6))</f>
        <v>441607</v>
      </c>
      <c r="C2891" s="1" t="str">
        <f>TRIM(MID(A2891, FIND("Length:", A2891) + 7, FIND(",", A2891, FIND("Length:", A2891)) - FIND("Length:", A2891) - 7))</f>
        <v>180</v>
      </c>
      <c r="D2891" s="1">
        <f>COUNTIF(C:C,C2891)</f>
        <v>21</v>
      </c>
      <c r="E2891" s="1" t="str">
        <f t="shared" si="45"/>
        <v>0xBF</v>
      </c>
      <c r="F2891" s="2" t="str">
        <f>TRIM(MID(A2891, FIND("Message:", A2891) + 8, FIND("]", A2891) - FIND("Message:", A2891) - 7))</f>
        <v>['0xBF', '0x3F', '0xF1', '0x68', '0x08', '0x42', '0x4A', '0xBF', '0x52', '0x6D', '0x6A', '0xE6', '0x69', '0x3F', '0x4A', '0xBF', '0x52', '0x6E', '0x9F', '0xDF', '0xF2', '0x6A', '0x7F', '0x48', '0x08', '0x42', '0x6A', '0x3F', '0x4A', '0x70', '0x6B', '0xBF', '0x52', '0x6F', '0x9F', '0xDF', '0x7F', '0x48', '0x34', '0x6C', '0x7F', '0x48', '0x08', '0x42', '0x6A', '0x3F', '0x4A', '0x72', '0x6D', '0xBF', '0x52', '0x70', '0x9F', '0xDF', '0x49', '0x6F', '0x28', '0x6E', '0xA8', '0x1F', '0x7F', '0x47', '0x7F', '0x58', '0x08', '0xDC', '0x6F', '0x42', '0x6A', '0x3F', '0x4A', '0xBF', '0x44', '0xEB', '0x95', '0x70', '0xA9', '0xE0', '0x6A', '0xE0', '0x49', '0x6F', '0x8D', '0x8C', '0x71', '0x99', '0x4A', '0xBF', '0x4F', '0x95', '0xA9', '0xE0', '0x84', '0x72', '0x6A', '0xE0', '0x19', '0x98', '0x79', '0x48', '0x6F', '0xA0', '0x73', '0x3F', '0x19', '0x96', '0x3F', '0x68', '0x4A', '0xBF', '0x14', '0x74', '0x52', '0x63', '0x6A', '0x3F', '0x6F', '0xE0', '0xBF', '0xE3', '0x75', '0x3F', '0x49', '0xBF', '0x52', '0x67', '0x7F', '0x48', '0x3F', '0x76', '0x7F', '0x48', '0x08', '0x42', '0x69', '0x40', '0x3F', '0x71', '0x77', '0xAA', '0x29', '0x3F', '0x4A', '0xBF', '0x52', '0x6D', '0x54', '0x78', '0x4B', '0xBF', '0x52', '0x63', '0x6A', '0xDF', '0x4A', '0xCD', '0x79', '0xBF', '0x52', '0x6E', '0x6A', '0xDF', '0x4A', '0xBF', '0x4E', '0x7A', '0x52', '0x6F', '0x6A', '0xDF', '0x4A', '0xBF', '0x52', '0xE2', '0x7B', '0x70', '0x6A', '0xDF', '0x4A', '0xBF']</v>
      </c>
      <c r="G2891" s="1" t="str">
        <f>TRIM(MID(A2891, FIND("Checksum:", A2891) + 9, FIND("(", A2891) - FIND("Checksum:", A2891) - 9))</f>
        <v>0x5251</v>
      </c>
      <c r="H2891" s="1" t="str">
        <f>TRIM(MID(A2891, FIND("(", A2891) + 1, FIND(")", A2891) - FIND("(", A2891) - 1))</f>
        <v>big</v>
      </c>
    </row>
    <row r="2892" spans="1:8" hidden="1" x14ac:dyDescent="0.25">
      <c r="A2892" t="s">
        <v>2890</v>
      </c>
      <c r="B2892" s="1" t="str">
        <f>TRIM(MID(A2892, FIND("Index:", A2892) + 6, FIND(",", A2892) - FIND("Index:", A2892) - 6))</f>
        <v>441867</v>
      </c>
      <c r="C2892" s="1" t="str">
        <f>TRIM(MID(A2892, FIND("Length:", A2892) + 7, FIND(",", A2892, FIND("Length:", A2892)) - FIND("Length:", A2892) - 7))</f>
        <v>202</v>
      </c>
      <c r="D2892" s="1">
        <f>COUNTIF(C:C,C2892)</f>
        <v>18</v>
      </c>
      <c r="E2892" s="1" t="str">
        <f t="shared" si="45"/>
        <v>0xC3</v>
      </c>
      <c r="F2892" s="2" t="str">
        <f>TRIM(MID(A2892, FIND("Message:", A2892) + 8, FIND("]", A2892) - FIND("Message:", A2892) - 7))</f>
        <v>['0xC3', '0xE0', '0x6A', '0x47', '0x45', '0x3F', '0x4A', '0xBF', '0x55', '0x95', '0xC3', '0xE1', '0x1F', '0x46', '0x08', '0x46', '0x6A', '0x3F', '0x4A', '0xBF', '0x55', '0x9D', '0x47', '0x92', '0xC3', '0xE2', '0x08', '0x46', '0x6A', '0x3F', '0x78', '0x48', '0x79', '0xB8', '0x6F', '0x42', '0x4A', '0xBF', '0x55', '0x8B', '0x49', '0x96', '0x3F', '0x68', '0x6A', '0x3F', '0x7A', '0xE0', '0x8C', '0x4A', '0xBF', '0x44', '0x7B', '0xE0', '0xBF', '0x43', '0x8A', '0x38', '0x4B', '0x57', '0x19', '0x72', '0x6A', '0x0A', '0x4B', '0xBF', '0xAD', '0x4C', '0x55', '0xA3', '0x6A', '0xE8', '0x6B', '0xF0', '0x1A', '0x0F', '0x4D', '0x6E', '0x79', '0xF0', '0xBF', '0x3F', '0x1B', '0x6C', '0xAC', '0x4E', '0x89', '0x57', '0x7A', '0x00', '0xBF', '0x3F', '0x4B', '0xF3', '0x4F', '0xBF', '0x55', '0xA5', '0x69', '0xFA', '0x1A', '0x6A', '0xF2', '0x50', '0x69', '0xF8', '0x6B', '0xE0', '0x19', '0x66', '0x79', '0xF7', '0x51', '0x78', '0x6F', '0x3F', '0x19', '0x64', '0x4A', '0xBF', '0xFF', '0x52', '0x55', '0x97', '0x3F', '0x68', '0x6A', '0x3F', '0x79', '0x0A', '0x53', '0x88', '0x6F', '0x3F', '0x49', '0x6F', '0xA8', '0x21', '0x0D', '0x54', '0x4A', '0xBF', '0x55', '0x98', '0x3F', '0x68', '0x6A', '0x5E', '0x55', '0x3F', '0x4A', '0xBF', '0x44', '0xED', '0xA9', '0xE0', '0x5B', '0x56', '0x6A', '0xE0', '0x3F', '0xAA', '0x4A', '0x6F', '0x4F', '0x94', '0x57', '0xA6', '0x79', '0xF0', '0xBF', '0x3F', '0x89', '0x4F', '0x40', '0x58', '0xCA', '0x43', '0x29', '0x41', '0x4A', '0xBF', '0x55', '0x30', '0x59', '0x91', '0xDF', '0x43', '0x6A', '0xDF', '0x29', '0x40', '0xC1', '0x5A', '0x4A', '0xBF', '0x55', '0x91', '0x6A', '0xDF', '0x29', '0xBE']</v>
      </c>
      <c r="G2892" s="1" t="str">
        <f>TRIM(MID(A2892, FIND("Checksum:", A2892) + 9, FIND("(", A2892) - FIND("Checksum:", A2892) - 9))</f>
        <v>0x5B43</v>
      </c>
      <c r="H2892" s="1" t="str">
        <f>TRIM(MID(A2892, FIND("(", A2892) + 1, FIND(")", A2892) - FIND("(", A2892) - 1))</f>
        <v>big</v>
      </c>
    </row>
    <row r="2893" spans="1:8" hidden="1" x14ac:dyDescent="0.25">
      <c r="A2893" t="s">
        <v>2891</v>
      </c>
      <c r="B2893" s="1" t="str">
        <f>TRIM(MID(A2893, FIND("Index:", A2893) + 6, FIND(",", A2893) - FIND("Index:", A2893) - 6))</f>
        <v>441910</v>
      </c>
      <c r="C2893" s="1" t="str">
        <f>TRIM(MID(A2893, FIND("Length:", A2893) + 7, FIND(",", A2893, FIND("Length:", A2893)) - FIND("Length:", A2893) - 7))</f>
        <v>227</v>
      </c>
      <c r="D2893" s="1">
        <f>COUNTIF(C:C,C2893)</f>
        <v>16</v>
      </c>
      <c r="E2893" s="1" t="str">
        <f t="shared" si="45"/>
        <v>0x68</v>
      </c>
      <c r="F2893" s="2" t="str">
        <f>TRIM(MID(A2893, FIND("Message:", A2893) + 8, FIND("]", A2893) - FIND("Message:", A2893) - 7))</f>
        <v>['0x68', '0x6A', '0x3F', '0x7A', '0xE0', '0x8C', '0x4A', '0xBF', '0x44', '0x7B', '0xE0', '0xBF', '0x43', '0x8A', '0x38', '0x4B', '0x57', '0x19', '0x72', '0x6A', '0x0A', '0x4B', '0xBF', '0xAD', '0x4C', '0x55', '0xA3', '0x6A', '0xE8', '0x6B', '0xF0', '0x1A', '0x0F', '0x4D', '0x6E', '0x79', '0xF0', '0xBF', '0x3F', '0x1B', '0x6C', '0xAC', '0x4E', '0x89', '0x57', '0x7A', '0x00', '0xBF', '0x3F', '0x4B', '0xF3', '0x4F', '0xBF', '0x55', '0xA5', '0x69', '0xFA', '0x1A', '0x6A', '0xF2', '0x50', '0x69', '0xF8', '0x6B', '0xE0', '0x19', '0x66', '0x79', '0xF7', '0x51', '0x78', '0x6F', '0x3F', '0x19', '0x64', '0x4A', '0xBF', '0xFF', '0x52', '0x55', '0x97', '0x3F', '0x68', '0x6A', '0x3F', '0x79', '0x0A', '0x53', '0x88', '0x6F', '0x3F', '0x49', '0x6F', '0xA8', '0x21', '0x0D', '0x54', '0x4A', '0xBF', '0x55', '0x98', '0x3F', '0x68', '0x6A', '0x5E', '0x55', '0x3F', '0x4A', '0xBF', '0x44', '0xED', '0xA9', '0xE0', '0x5B', '0x56', '0x6A', '0xE0', '0x3F', '0xAA', '0x4A', '0x6F', '0x4F', '0x94', '0x57', '0xA6', '0x79', '0xF0', '0xBF', '0x3F', '0x89', '0x4F', '0x40', '0x58', '0xCA', '0x43', '0x29', '0x41', '0x4A', '0xBF', '0x55', '0x30', '0x59', '0x91', '0xDF', '0x43', '0x6A', '0xDF', '0x29', '0x40', '0xC1', '0x5A', '0x4A', '0xBF', '0x55', '0x91', '0x6A', '0xDF', '0x29', '0xBE', '0x5B', '0x43', '0x4A', '0xBF', '0x55', '0x93', '0x6A', '0xDF', '0xDB', '0x5C', '0x29', '0x3F', '0x4A', '0xBF', '0x55', '0x94', '0x6A', '0x23', '0x5D', '0xDF', '0x4A', '0xBF', '0x55', '0x95', '0x6A', '0xDF', '0x7C', '0x5E', '0x4A', '0xBF', '0x55', '0x92', '0x6A', '0xDF', '0x4A', '0xE4', '0x5F', '0xBF', '0x55', '0x96', '0x6A', '0xDF', '0xD9', '0x4C', '0x7B', '0x60', '0x4A', '0xBF', '0x55', '0xA3', '0x6A', '0xE0', '0x4A', '0xF8', '0x61', '0xBF', '0x55', '0xA5', '0x6A', '0xE0', '0x29', '0x3F', '0xCF', '0x62', '0x4A', '0xBF', '0x55', '0x97']</v>
      </c>
      <c r="G2893" s="1" t="str">
        <f>TRIM(MID(A2893, FIND("Checksum:", A2893) + 9, FIND("(", A2893) - FIND("Checksum:", A2893) - 9))</f>
        <v>0x6ADF</v>
      </c>
      <c r="H2893" s="1" t="str">
        <f>TRIM(MID(A2893, FIND("(", A2893) + 1, FIND(")", A2893) - FIND("(", A2893) - 1))</f>
        <v>big</v>
      </c>
    </row>
    <row r="2894" spans="1:8" hidden="1" x14ac:dyDescent="0.25">
      <c r="A2894" t="s">
        <v>2892</v>
      </c>
      <c r="B2894" s="1" t="str">
        <f>TRIM(MID(A2894, FIND("Index:", A2894) + 6, FIND(",", A2894) - FIND("Index:", A2894) - 6))</f>
        <v>442059</v>
      </c>
      <c r="C2894" s="1" t="str">
        <f>TRIM(MID(A2894, FIND("Length:", A2894) + 7, FIND(",", A2894, FIND("Length:", A2894)) - FIND("Length:", A2894) - 7))</f>
        <v>140</v>
      </c>
      <c r="D2894" s="1">
        <f>COUNTIF(C:C,C2894)</f>
        <v>22</v>
      </c>
      <c r="E2894" s="1" t="str">
        <f t="shared" si="45"/>
        <v>0xC1</v>
      </c>
      <c r="F2894" s="2" t="str">
        <f>TRIM(MID(A2894, FIND("Message:", A2894) + 8, FIND("]", A2894) - FIND("Message:", A2894) - 7))</f>
        <v>['0xC1', '0x5A', '0x4A', '0xBF', '0x55', '0x91', '0x6A', '0xDF', '0x29', '0xBE', '0x5B', '0x43', '0x4A', '0xBF', '0x55', '0x93', '0x6A', '0xDF', '0xDB', '0x5C', '0x29', '0x3F', '0x4A', '0xBF', '0x55', '0x94', '0x6A', '0x23', '0x5D', '0xDF', '0x4A', '0xBF', '0x55', '0x95', '0x6A', '0xDF', '0x7C', '0x5E', '0x4A', '0xBF', '0x55', '0x92', '0x6A', '0xDF', '0x4A', '0xE4', '0x5F', '0xBF', '0x55', '0x96', '0x6A', '0xDF', '0xD9', '0x4C', '0x7B', '0x60', '0x4A', '0xBF', '0x55', '0xA3', '0x6A', '0xE0', '0x4A', '0xF8', '0x61', '0xBF', '0x55', '0xA5', '0x6A', '0xE0', '0x29', '0x3F', '0xCF', '0x62', '0x4A', '0xBF', '0x55', '0x97', '0x6A', '0xDF', '0x4A', '0xED', '0x63', '0xBF', '0x55', '0x98', '0x6A', '0xDF', '0x3F', '0xAA', '0x45', '0x64', '0xC2', '0x3E', '0x3F', '0x47', '0x7B', '0xDB', '0x3E', '0x81', '0x65', '0x37', '0x54', '0x05', '0x3E', '0x37', '0x83', '0x2F', '0x1E', '0x66', '0x3E', '0x37', '0x83', '0x2E', '0x3E', '0x37', '0x84', '0x87', '0x67', '0x43', '0x3E', '0x37', '0x82', '0x02', '0x3E', '0x37', '0x1A', '0x68', '0x82', '0x05', '0x3E', '0x37', '0x82', '0x06', '0x3F', '0x2D', '0x69', '0x3F', '0xC2', '0x3E']</v>
      </c>
      <c r="G2894" s="1" t="str">
        <f>TRIM(MID(A2894, FIND("Checksum:", A2894) + 9, FIND("(", A2894) - FIND("Checksum:", A2894) - 9))</f>
        <v>0x3E37</v>
      </c>
      <c r="H2894" s="1" t="str">
        <f>TRIM(MID(A2894, FIND("(", A2894) + 1, FIND(")", A2894) - FIND("(", A2894) - 1))</f>
        <v>big</v>
      </c>
    </row>
    <row r="2895" spans="1:8" hidden="1" x14ac:dyDescent="0.25">
      <c r="A2895" t="s">
        <v>2893</v>
      </c>
      <c r="B2895" s="1" t="str">
        <f>TRIM(MID(A2895, FIND("Index:", A2895) + 6, FIND(",", A2895) - FIND("Index:", A2895) - 6))</f>
        <v>442160</v>
      </c>
      <c r="C2895" s="1" t="str">
        <f>TRIM(MID(A2895, FIND("Length:", A2895) + 7, FIND(",", A2895, FIND("Length:", A2895)) - FIND("Length:", A2895) - 7))</f>
        <v>138</v>
      </c>
      <c r="D2895" s="1">
        <f>COUNTIF(C:C,C2895)</f>
        <v>26</v>
      </c>
      <c r="E2895" s="1" t="str">
        <f t="shared" si="45"/>
        <v>0x37</v>
      </c>
      <c r="F2895" s="2" t="str">
        <f>TRIM(MID(A2895, FIND("Message:", A2895) + 8, FIND("]", A2895) - FIND("Message:", A2895) - 7))</f>
        <v>['0x37', '0x54', '0x05', '0x3E', '0x37', '0x83', '0x2F', '0x1E', '0x66', '0x3E', '0x37', '0x83', '0x2E', '0x3E', '0x37', '0x84', '0x87', '0x67', '0x43', '0x3E', '0x37', '0x82', '0x02', '0x3E', '0x37', '0x1A', '0x68', '0x82', '0x05', '0x3E', '0x37', '0x82', '0x06', '0x3F', '0x2D', '0x69', '0x3F', '0xC2', '0x3E', '0x3E', '0x37', '0x82', '0xFF', '0xA1', '0x6A', '0x3E', '0x37', '0x5D', '0xF2', '0x3E', '0x37', '0x5D', '0x03', '0x6B', '0xF2', '0x3E', '0x37', '0x5D', '0xF2', '0x3E', '0x37', '0x99', '0x6C', '0x5D', '0xF2', '0x3E', '0x37', '0x5D', '0xF2', '0x3E', '0xC0', '0x6D', '0x37', '0x5D', '0xF2', '0x3E', '0x37', '0x5D', '0xF2', '0xBA', '0x6E', '0x3E', '0x37', '0x5D', '0xF2', '0x3E', '0x37', '0x5D', '0x07', '0x6F', '0xF2', '0x3E', '0x37', '0x5D', '0xF2', '0x3E', '0x37', '0x9D', '0x70', '0x5D', '0xF2', '0x3E', '0x37', '0x5D', '0xF2', '0x3E', '0xC4', '0x71', '0x37', '0x5D', '0xF2', '0x3E', '0x37', '0x5D', '0xF2', '0xBE', '0x72', '0x3E', '0x37', '0x5D', '0xF2', '0x3E', '0x37', '0x5D', '0x0B', '0x73', '0xF2', '0x3E', '0x37', '0x5D', '0xF2', '0x3E', '0x37', '0xA1', '0x74', '0x5D', '0xF2', '0x3E']</v>
      </c>
      <c r="G2895" s="1" t="str">
        <f>TRIM(MID(A2895, FIND("Checksum:", A2895) + 9, FIND("(", A2895) - FIND("Checksum:", A2895) - 9))</f>
        <v>0x375D</v>
      </c>
      <c r="H2895" s="1" t="str">
        <f>TRIM(MID(A2895, FIND("(", A2895) + 1, FIND(")", A2895) - FIND("(", A2895) - 1))</f>
        <v>big</v>
      </c>
    </row>
    <row r="2896" spans="1:8" hidden="1" x14ac:dyDescent="0.25">
      <c r="A2896" t="s">
        <v>2894</v>
      </c>
      <c r="B2896" s="1" t="str">
        <f>TRIM(MID(A2896, FIND("Index:", A2896) + 6, FIND(",", A2896) - FIND("Index:", A2896) - 6))</f>
        <v>442311</v>
      </c>
      <c r="C2896" s="1" t="str">
        <f>TRIM(MID(A2896, FIND("Length:", A2896) + 7, FIND(",", A2896, FIND("Length:", A2896)) - FIND("Length:", A2896) - 7))</f>
        <v>210</v>
      </c>
      <c r="D2896" s="1">
        <f>COUNTIF(C:C,C2896)</f>
        <v>16</v>
      </c>
      <c r="E2896" s="1" t="str">
        <f t="shared" si="45"/>
        <v>0xC2</v>
      </c>
      <c r="F2896" s="2" t="str">
        <f>TRIM(MID(A2896, FIND("Message:", A2896) + 8, FIND("]", A2896) - FIND("Message:", A2896) - 7))</f>
        <v>['0xC2', '0x76', '0x3E', '0x37', '0x5D', '0xF2', '0x3E', '0x37', '0x5D', '0x0F', '0x77', '0xF2', '0x3E', '0x37', '0x5D', '0xF2', '0x3E', '0x37', '0xA5', '0x78', '0x5D', '0xF2', '0x3E', '0x37', '0x5D', '0xF2', '0x3E', '0xCC', '0x79', '0x37', '0x5D', '0xF2', '0x3E', '0x37', '0x5D', '0xF2', '0xC6', '0x7A', '0x3E', '0x37', '0x5D', '0xF2', '0x3E', '0x37', '0x5D', '0x13', '0x7B', '0xF2', '0x3E', '0x37', '0x5D', '0xF2', '0x3E', '0x37', '0xA9', '0x7C', '0x5D', '0xF2', '0x3E', '0x37', '0x5D', '0xF2', '0x3E', '0xD0', '0x7D', '0x37', '0x5D', '0xF2', '0x3E', '0x37', '0x5D', '0xF2', '0xCA', '0x7E', '0x3E', '0x37', '0x5D', '0xF2', '0x3E', '0x37', '0x5D', '0x17', '0x7F', '0xF2', '0x3E', '0x37', '0x5D', '0xF2', '0x3E', '0x37', '0xAD', '0x40', '0x5D', '0xF2', '0x3E', '0x37', '0x5D', '0xF2', '0x3E', '0x94', '0x41', '0x37', '0x5D', '0xF2', '0x3E', '0x37', '0x5D', '0xF2', '0x8E', '0x42', '0x3E', '0x37', '0x5D', '0xF2', '0x3E', '0x37', '0x5D', '0xDA', '0x43', '0xF2', '0x3E', '0x37', '0x5D', '0xF2', '0x3E', '0x37', '0x71', '0x44', '0x5D', '0xF2', '0x3E', '0x37', '0x5D', '0xF2', '0x3E', '0x98', '0x45', '0x37', '0x5D', '0xF2', '0x3E', '0x37', '0x5D', '0xF2', '0x92', '0x46', '0x3E', '0x37', '0x5D', '0xF2', '0x3E', '0x37', '0x5D', '0xDE', '0x47', '0xF2', '0x3E', '0x37', '0x5D', '0xF2', '0x3E', '0x37', '0x75', '0x48', '0x5D', '0xF2', '0x3E', '0x37', '0x5D', '0xF2', '0x3E', '0x9C', '0x49', '0x37', '0x5D', '0xF2', '0x3E', '0x37', '0x5D', '0xF2', '0x96', '0x4A', '0x3E', '0x37', '0x5D', '0xF2', '0x3E', '0x37', '0x5D', '0xE2', '0x4B', '0xF2', '0x3E', '0x37', '0x5D', '0xF2', '0x3E', '0x37', '0x79', '0x4C', '0x5D', '0xF2', '0x3E', '0x37', '0x5D', '0xF2', '0x3E', '0xA0', '0x4D', '0x37']</v>
      </c>
      <c r="G2896" s="1" t="str">
        <f>TRIM(MID(A2896, FIND("Checksum:", A2896) + 9, FIND("(", A2896) - FIND("Checksum:", A2896) - 9))</f>
        <v>0x5DF2</v>
      </c>
      <c r="H2896" s="1" t="str">
        <f>TRIM(MID(A2896, FIND("(", A2896) + 1, FIND(")", A2896) - FIND("(", A2896) - 1))</f>
        <v>big</v>
      </c>
    </row>
    <row r="2897" spans="1:8" hidden="1" x14ac:dyDescent="0.25">
      <c r="A2897" t="s">
        <v>2895</v>
      </c>
      <c r="B2897" s="1" t="str">
        <f>TRIM(MID(A2897, FIND("Index:", A2897) + 6, FIND(",", A2897) - FIND("Index:", A2897) - 6))</f>
        <v>442709</v>
      </c>
      <c r="C2897" s="1" t="str">
        <f>TRIM(MID(A2897, FIND("Length:", A2897) + 7, FIND(",", A2897, FIND("Length:", A2897)) - FIND("Length:", A2897) - 7))</f>
        <v>122</v>
      </c>
      <c r="D2897" s="1">
        <f>COUNTIF(C:C,C2897)</f>
        <v>11</v>
      </c>
      <c r="E2897" s="1" t="str">
        <f t="shared" si="45"/>
        <v>0x37</v>
      </c>
      <c r="F2897" s="2" t="str">
        <f>TRIM(MID(A2897, FIND("Message:", A2897) + 8, FIND("]", A2897) - FIND("Message:", A2897) - 7))</f>
        <v>['0x37', '0x5D', '0xF2', '0x3E', '0x37', '0x5D', '0xF2', '0x9A', '0x4E', '0x3E', '0x37', '0x5D', '0xF2', '0x3E', '0x37', '0x5D', '0xE6', '0x4F', '0xF2', '0x3E', '0x37', '0x5D', '0xF2', '0x3E', '0x37', '0x7D', '0x50', '0x5D', '0xF2', '0x3E', '0x37', '0x5D', '0xF2', '0x3E', '0xA4', '0x51', '0x37', '0x5D', '0xF2', '0x3E', '0x37', '0x5D', '0xF2', '0x9E', '0x52', '0x3E', '0x37', '0x5D', '0xF2', '0x3E', '0x37', '0x5D', '0xEA', '0x53', '0xF2', '0x3E', '0x37', '0x5D', '0xF2', '0x3E', '0x37', '0x81', '0x54', '0x5D', '0xF2', '0x3E', '0x37', '0x5D', '0xF2', '0x3E', '0xA8', '0x55', '0x37', '0x5D', '0xF2', '0x3E', '0x37', '0x5D', '0xF2', '0xA2', '0x56', '0x3E', '0x37', '0x5D', '0xF2', '0x3E', '0x37', '0x5D', '0xEE', '0x57', '0xF2', '0x3E', '0x37', '0x5D', '0xF2', '0x3E', '0x37', '0x85', '0x58', '0x5D', '0xF2', '0x3E', '0x37', '0x5D', '0xF2', '0x3E', '0xAC', '0x59', '0x37', '0x5D', '0xF2', '0x3E', '0x37', '0x5D', '0xF2', '0xA6', '0x5A', '0x3E', '0x37', '0x5D', '0xF2', '0x3E']</v>
      </c>
      <c r="G2897" s="1" t="str">
        <f>TRIM(MID(A2897, FIND("Checksum:", A2897) + 9, FIND("(", A2897) - FIND("Checksum:", A2897) - 9))</f>
        <v>0x375D</v>
      </c>
      <c r="H2897" s="1" t="str">
        <f>TRIM(MID(A2897, FIND("(", A2897) + 1, FIND(")", A2897) - FIND("(", A2897) - 1))</f>
        <v>big</v>
      </c>
    </row>
    <row r="2898" spans="1:8" hidden="1" x14ac:dyDescent="0.25">
      <c r="A2898" t="s">
        <v>2896</v>
      </c>
      <c r="B2898" s="1" t="str">
        <f>TRIM(MID(A2898, FIND("Index:", A2898) + 6, FIND(",", A2898) - FIND("Index:", A2898) - 6))</f>
        <v>443173</v>
      </c>
      <c r="C2898" s="1" t="str">
        <f>TRIM(MID(A2898, FIND("Length:", A2898) + 7, FIND(",", A2898, FIND("Length:", A2898)) - FIND("Length:", A2898) - 7))</f>
        <v>192</v>
      </c>
      <c r="D2898" s="1">
        <f>COUNTIF(C:C,C2898)</f>
        <v>21</v>
      </c>
      <c r="E2898" s="1" t="str">
        <f t="shared" si="45"/>
        <v>0xF2</v>
      </c>
      <c r="F2898" s="2" t="str">
        <f>TRIM(MID(A2898, FIND("Message:", A2898) + 8, FIND("]", A2898) - FIND("Message:", A2898) - 7))</f>
        <v>['0xF2', '0x3E', '0x94', '0x41', '0x37', '0x5D', '0xF2', '0x3E', '0x37', '0x5D', '0xF2', '0x8E', '0x42', '0x3E', '0x37', '0x5D', '0xF2', '0x3E', '0x37', '0x5D', '0xDA', '0x43', '0xF2', '0x3E', '0x37', '0x5D', '0xF2', '0x3E', '0x37', '0x71', '0x44', '0x5D', '0xF2', '0x3E', '0x37', '0x5D', '0xF2', '0x3E', '0x98', '0x45', '0x37', '0x5D', '0xF2', '0x3E', '0x37', '0x5D', '0xF1', '0x91', '0x46', '0x3E', '0x37', '0x5D', '0xF1', '0x3E', '0x37', '0x5D', '0xDD', '0x47', '0xF1', '0x3E', '0x37', '0x5D', '0xF1', '0x3E', '0x37', '0x73', '0x48', '0x5D', '0xF1', '0x3E', '0x37', '0x5D', '0xF1', '0x3E', '0x9A', '0x49', '0x37', '0x5D', '0xF1', '0x3E', '0x37', '0x5D', '0xF1', '0x94', '0x4A', '0x3E', '0x37', '0x5D', '0xF1', '0x3E', '0x37', '0x5D', '0xE1', '0x4B', '0xF1', '0x3E', '0x37', '0x5D', '0xF1', '0x3E', '0x37', '0x77', '0x4C', '0x5D', '0xF1', '0x3E', '0x37', '0x5D', '0xF1', '0x3E', '0x9E', '0x4D', '0x37', '0x5D', '0xF1', '0x3E', '0x37', '0x5D', '0xF1', '0x98', '0x4E', '0x3E', '0x37', '0x5D', '0xF1', '0x3E', '0x37', '0x5D', '0xE5', '0x4F', '0xF1', '0x3E', '0x37', '0x5D', '0xF1', '0x3E', '0x37', '0x7B', '0x50', '0x5D', '0xF1', '0x3E', '0x37', '0x5D', '0xF1', '0x3E', '0xA2', '0x51', '0x37', '0x5D', '0xF1', '0x3E', '0x37', '0x5D', '0xF1', '0x9C', '0x52', '0x3E', '0x37', '0x5D', '0xF1', '0x3E', '0x37', '0x5D', '0xE9', '0x53', '0xF1', '0x3E', '0x37', '0x5D', '0xF1', '0x3E', '0x37', '0x7F', '0x54', '0x5D', '0xF1', '0x3E', '0x37', '0x5D', '0xF1', '0x3E', '0xA6', '0x55', '0x37', '0x5D', '0xF1', '0x3E', '0x37', '0x5D', '0xF1', '0xA0']</v>
      </c>
      <c r="G2898" s="1" t="str">
        <f>TRIM(MID(A2898, FIND("Checksum:", A2898) + 9, FIND("(", A2898) - FIND("Checksum:", A2898) - 9))</f>
        <v>0x563E</v>
      </c>
      <c r="H2898" s="1" t="str">
        <f>TRIM(MID(A2898, FIND("(", A2898) + 1, FIND(")", A2898) - FIND("(", A2898) - 1))</f>
        <v>big</v>
      </c>
    </row>
    <row r="2899" spans="1:8" hidden="1" x14ac:dyDescent="0.25">
      <c r="A2899" t="s">
        <v>2897</v>
      </c>
      <c r="B2899" s="1" t="str">
        <f>TRIM(MID(A2899, FIND("Index:", A2899) + 6, FIND(",", A2899) - FIND("Index:", A2899) - 6))</f>
        <v>443279</v>
      </c>
      <c r="C2899" s="1" t="str">
        <f>TRIM(MID(A2899, FIND("Length:", A2899) + 7, FIND(",", A2899, FIND("Length:", A2899)) - FIND("Length:", A2899) - 7))</f>
        <v>221</v>
      </c>
      <c r="D2899" s="1">
        <f>COUNTIF(C:C,C2899)</f>
        <v>8</v>
      </c>
      <c r="E2899" s="1" t="str">
        <f t="shared" si="45"/>
        <v>0x37</v>
      </c>
      <c r="F2899" s="2" t="str">
        <f>TRIM(MID(A2899, FIND("Message:", A2899) + 8, FIND("]", A2899) - FIND("Message:", A2899) - 7))</f>
        <v>['0x37', '0x5D', '0xF1', '0x3E', '0x9E', '0x4D', '0x37', '0x5D', '0xF1', '0x3E', '0x37', '0x5D', '0xF1', '0x98', '0x4E', '0x3E', '0x37', '0x5D', '0xF1', '0x3E', '0x37', '0x5D', '0xE5', '0x4F', '0xF1', '0x3E', '0x37', '0x5D', '0xF1', '0x3E', '0x37', '0x7B', '0x50', '0x5D', '0xF1', '0x3E', '0x37', '0x5D', '0xF1', '0x3E', '0xA2', '0x51', '0x37', '0x5D', '0xF1', '0x3E', '0x37', '0x5D', '0xF1', '0x9C', '0x52', '0x3E', '0x37', '0x5D', '0xF1', '0x3E', '0x37', '0x5D', '0xE9', '0x53', '0xF1', '0x3E', '0x37', '0x5D', '0xF1', '0x3E', '0x37', '0x7F', '0x54', '0x5D', '0xF1', '0x3E', '0x37', '0x5D', '0xF1', '0x3E', '0xA6', '0x55', '0x37', '0x5D', '0xF1', '0x3E', '0x37', '0x5D', '0xF1', '0xA0', '0x56', '0x3E', '0x37', '0x5D', '0xF1', '0x3E', '0x37', '0x5D', '0xED', '0x57', '0xF1', '0x3E', '0x37', '0x5D', '0xF1', '0x3E', '0x37', '0x83', '0x58', '0x5D', '0xF1', '0x3E', '0x37', '0x5D', '0xF1', '0x3E', '0xAA', '0x59', '0x37', '0x5D', '0xF1', '0x3E', '0x37', '0x5D', '0xF1', '0xA4', '0x5A', '0x3E', '0x37', '0x5D', '0xF1', '0x3E', '0x37', '0x5D', '0xF1', '0x5B', '0xF1', '0x3E', '0x37', '0x5D', '0xF1', '0x3E', '0x37', '0x87', '0x5C', '0x5D', '0xF1', '0x3E', '0x37', '0x5D', '0xF1', '0x3E', '0xAE', '0x5D', '0x37', '0x5D', '0xF1', '0x3E', '0x37', '0x5D', '0xF1', '0xA8', '0x5E', '0x3E', '0x37', '0x5D', '0xF1', '0x3E', '0x37', '0x5D', '0xF5', '0x5F', '0xF1', '0x3E', '0x37', '0x5D', '0xF1', '0x3E', '0x37', '0x8B', '0x60', '0x5D', '0xF1', '0x3E', '0x37', '0x5D', '0xF1', '0x3E', '0xB2', '0x61', '0x37', '0x5D', '0xF1', '0x3E', '0x37', '0x5D', '0xF1', '0xAC', '0x62', '0x3E', '0x37', '0x5D', '0xF1', '0x3E', '0x37', '0x5D', '0xF9', '0x63', '0xF1', '0x3E', '0x37', '0x5D', '0xF1', '0x3E', '0x37', '0x8F', '0x64', '0x5D', '0xF1', '0x3E', '0x37', '0x5D', '0xF1', '0x3E', '0xB6']</v>
      </c>
      <c r="G2899" s="1" t="str">
        <f>TRIM(MID(A2899, FIND("Checksum:", A2899) + 9, FIND("(", A2899) - FIND("Checksum:", A2899) - 9))</f>
        <v>0x6537</v>
      </c>
      <c r="H2899" s="1" t="str">
        <f>TRIM(MID(A2899, FIND("(", A2899) + 1, FIND(")", A2899) - FIND("(", A2899) - 1))</f>
        <v>big</v>
      </c>
    </row>
    <row r="2900" spans="1:8" hidden="1" x14ac:dyDescent="0.25">
      <c r="A2900" t="s">
        <v>2898</v>
      </c>
      <c r="B2900" s="1" t="str">
        <f>TRIM(MID(A2900, FIND("Index:", A2900) + 6, FIND(",", A2900) - FIND("Index:", A2900) - 6))</f>
        <v>443442</v>
      </c>
      <c r="C2900" s="1" t="str">
        <f>TRIM(MID(A2900, FIND("Length:", A2900) + 7, FIND(",", A2900, FIND("Length:", A2900)) - FIND("Length:", A2900) - 7))</f>
        <v>158</v>
      </c>
      <c r="D2900" s="1">
        <f>COUNTIF(C:C,C2900)</f>
        <v>12</v>
      </c>
      <c r="E2900" s="1" t="str">
        <f t="shared" si="45"/>
        <v>0x3E</v>
      </c>
      <c r="F2900" s="2" t="str">
        <f>TRIM(MID(A2900, FIND("Message:", A2900) + 8, FIND("]", A2900) - FIND("Message:", A2900) - 7))</f>
        <v>['0x3E', '0x37', '0x5D', '0xF5', '0x5F', '0xF1', '0x3E', '0x37', '0x5D', '0xF1', '0x3E', '0x37', '0x8B', '0x60', '0x5D', '0xF1', '0x3E', '0x37', '0x5D', '0xF1', '0x3E', '0xB2', '0x61', '0x37', '0x5D', '0xF1', '0x3E', '0x37', '0x5D', '0xF1', '0xAC', '0x62', '0x3E', '0x37', '0x5D', '0xF1', '0x3E', '0x37', '0x5D', '0xF9', '0x63', '0xF1', '0x3E', '0x37', '0x5D', '0xF1', '0x3E', '0x37', '0x8F', '0x64', '0x5D', '0xF1', '0x3E', '0x37', '0x5D', '0xF1', '0x3E', '0xB6', '0x65', '0x37', '0x5D', '0xF1', '0x3E', '0x37', '0x5D', '0xF1', '0xB0', '0x66', '0x3E', '0x37', '0x5D', '0xF1', '0x3E', '0x37', '0x5D', '0xFD', '0x67', '0xF1', '0x3E', '0x37', '0x5D', '0xF1', '0x3E', '0x37', '0x93', '0x68', '0x5D', '0xF1', '0x3E', '0x37', '0x5D', '0xF1', '0x3E', '0xBA', '0x69', '0x37', '0x5D', '0xF1', '0x3E', '0x37', '0x5D', '0xF1', '0xB4', '0x6A', '0x3F', '0x3E', '0x3E', '0x3E', '0x3E', '0x3E', '0x3E', '0x1F',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'0x70']</v>
      </c>
      <c r="G2900" s="1" t="str">
        <f>TRIM(MID(A2900, FIND("Checksum:", A2900) + 9, FIND("(", A2900) - FIND("Checksum:", A2900) - 9))</f>
        <v>0x3E3E</v>
      </c>
      <c r="H2900" s="1" t="str">
        <f>TRIM(MID(A2900, FIND("(", A2900) + 1, FIND(")", A2900) - FIND("(", A2900) - 1))</f>
        <v>big</v>
      </c>
    </row>
    <row r="2901" spans="1:8" hidden="1" x14ac:dyDescent="0.25">
      <c r="A2901" t="s">
        <v>2899</v>
      </c>
      <c r="B2901" s="1" t="str">
        <f>TRIM(MID(A2901, FIND("Index:", A2901) + 6, FIND(",", A2901) - FIND("Index:", A2901) - 6))</f>
        <v>443443</v>
      </c>
      <c r="C2901" s="1" t="str">
        <f>TRIM(MID(A2901, FIND("Length:", A2901) + 7, FIND(",", A2901, FIND("Length:", A2901)) - FIND("Length:", A2901) - 7))</f>
        <v>158</v>
      </c>
      <c r="D2901" s="1">
        <f>COUNTIF(C:C,C2901)</f>
        <v>12</v>
      </c>
      <c r="E2901" s="1" t="str">
        <f t="shared" si="45"/>
        <v>0x37</v>
      </c>
      <c r="F2901" s="2" t="str">
        <f>TRIM(MID(A2901, FIND("Message:", A2901) + 8, FIND("]", A2901) - FIND("Message:", A2901) - 7))</f>
        <v>['0x37', '0x5D', '0xF5', '0x5F', '0xF1', '0x3E', '0x37', '0x5D', '0xF1', '0x3E', '0x37', '0x8B', '0x60', '0x5D', '0xF1', '0x3E', '0x37', '0x5D', '0xF1', '0x3E', '0xB2', '0x61', '0x37', '0x5D', '0xF1', '0x3E', '0x37', '0x5D', '0xF1', '0xAC', '0x62', '0x3E', '0x37', '0x5D', '0xF1', '0x3E', '0x37', '0x5D', '0xF9', '0x63', '0xF1', '0x3E', '0x37', '0x5D', '0xF1', '0x3E', '0x37', '0x8F', '0x64', '0x5D', '0xF1', '0x3E', '0x37', '0x5D', '0xF1', '0x3E', '0xB6', '0x65', '0x37', '0x5D', '0xF1', '0x3E', '0x37', '0x5D', '0xF1', '0xB0', '0x66', '0x3E', '0x37', '0x5D', '0xF1', '0x3E', '0x37', '0x5D', '0xFD', '0x67', '0xF1', '0x3E', '0x37', '0x5D', '0xF1', '0x3E', '0x37', '0x93', '0x68', '0x5D', '0xF1', '0x3E', '0x37', '0x5D', '0xF1', '0x3E', '0xBA', '0x69', '0x37', '0x5D', '0xF1', '0x3E', '0x37', '0x5D', '0xF1', '0xB4', '0x6A', '0x3F', '0x3E', '0x3E', '0x3E', '0x3E', '0x3E', '0x3E', '0x1F',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'0x3E']</v>
      </c>
      <c r="G2901" s="1" t="str">
        <f>TRIM(MID(A2901, FIND("Checksum:", A2901) + 9, FIND("(", A2901) - FIND("Checksum:", A2901) - 9))</f>
        <v>0x3E3E</v>
      </c>
      <c r="H2901" s="1" t="str">
        <f>TRIM(MID(A2901, FIND("(", A2901) + 1, FIND(")", A2901) - FIND("(", A2901) - 1))</f>
        <v>big</v>
      </c>
    </row>
    <row r="2902" spans="1:8" hidden="1" x14ac:dyDescent="0.25">
      <c r="A2902" t="s">
        <v>2900</v>
      </c>
      <c r="B2902" s="1" t="str">
        <f>TRIM(MID(A2902, FIND("Index:", A2902) + 6, FIND(",", A2902) - FIND("Index:", A2902) - 6))</f>
        <v>444074</v>
      </c>
      <c r="C2902" s="1" t="str">
        <f>TRIM(MID(A2902, FIND("Length:", A2902) + 7, FIND(",", A2902, FIND("Length:", A2902)) - FIND("Length:", A2902) - 7))</f>
        <v>28</v>
      </c>
      <c r="D2902" s="1">
        <f>COUNTIF(C:C,C2902)</f>
        <v>18</v>
      </c>
      <c r="E2902" s="1" t="str">
        <f t="shared" si="45"/>
        <v>0x3E</v>
      </c>
      <c r="F2902" s="2" t="str">
        <f>TRIM(MID(A2902, FIND("Message:", A2902) + 8, FIND("]", A2902) - FIND("Message:", A2902) - 7))</f>
        <v>['0x3E', '0x03', '0x50', '0x3E', '0x3E', '0x3E', '0x3E', '0x3E', '0x3E', '0x3E', '0x04', '0x51', '0x3E', '0x3E', '0x3E', '0x3E', '0x3E', '0x3E', '0x3E', '0x05', '0x52', '0x3E', '0x3E', '0x3E', '0x3E', '0x3E', '0x3E', '0x3E']</v>
      </c>
      <c r="G2902" s="1" t="str">
        <f>TRIM(MID(A2902, FIND("Checksum:", A2902) + 9, FIND("(", A2902) - FIND("Checksum:", A2902) - 9))</f>
        <v>0x0653</v>
      </c>
      <c r="H2902" s="1" t="str">
        <f>TRIM(MID(A2902, FIND("(", A2902) + 1, FIND(")", A2902) - FIND("(", A2902) - 1))</f>
        <v>big</v>
      </c>
    </row>
    <row r="2903" spans="1:8" hidden="1" x14ac:dyDescent="0.25">
      <c r="A2903" t="s">
        <v>2901</v>
      </c>
      <c r="B2903" s="1" t="str">
        <f>TRIM(MID(A2903, FIND("Index:", A2903) + 6, FIND(",", A2903) - FIND("Index:", A2903) - 6))</f>
        <v>444292</v>
      </c>
      <c r="C2903" s="1" t="str">
        <f>TRIM(MID(A2903, FIND("Length:", A2903) + 7, FIND(",", A2903, FIND("Length:", A2903)) - FIND("Length:", A2903) - 7))</f>
        <v>239</v>
      </c>
      <c r="D2903" s="1">
        <f>COUNTIF(C:C,C2903)</f>
        <v>27</v>
      </c>
      <c r="E2903" s="1" t="str">
        <f t="shared" si="45"/>
        <v>0x68</v>
      </c>
      <c r="F2903" s="2" t="str">
        <f>TRIM(MID(A2903, FIND("Message:", A2903) + 8, FIND("]", A2903) - FIND("Message:", A2903)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2903" s="1" t="str">
        <f>TRIM(MID(A2903, FIND("Checksum:", A2903) + 9, FIND("(", A2903) - FIND("Checksum:", A2903) - 9))</f>
        <v>0x3E3E</v>
      </c>
      <c r="H2903" s="1" t="str">
        <f>TRIM(MID(A2903, FIND("(", A2903) + 1, FIND(")", A2903) - FIND("(", A2903) - 1))</f>
        <v>big</v>
      </c>
    </row>
    <row r="2904" spans="1:8" hidden="1" x14ac:dyDescent="0.25">
      <c r="A2904" t="s">
        <v>2902</v>
      </c>
      <c r="B2904" s="1" t="str">
        <f>TRIM(MID(A2904, FIND("Index:", A2904) + 6, FIND(",", A2904) - FIND("Index:", A2904) - 6))</f>
        <v>444472</v>
      </c>
      <c r="C2904" s="1" t="str">
        <f>TRIM(MID(A2904, FIND("Length:", A2904) + 7, FIND(",", A2904, FIND("Length:", A2904)) - FIND("Length:", A2904) - 7))</f>
        <v>217</v>
      </c>
      <c r="D2904" s="1">
        <f>COUNTIF(C:C,C2904)</f>
        <v>15</v>
      </c>
      <c r="E2904" s="1" t="str">
        <f t="shared" si="45"/>
        <v>0x7C</v>
      </c>
      <c r="F2904" s="2" t="str">
        <f>TRIM(MID(A2904, FIND("Message:", A2904) + 8, FIND("]", A2904) - FIND("Message:", A2904) - 7))</f>
        <v>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</v>
      </c>
      <c r="G2904" s="1" t="str">
        <f>TRIM(MID(A2904, FIND("Checksum:", A2904) + 9, FIND("(", A2904) - FIND("Checksum:", A2904) - 9))</f>
        <v>0x3E3E</v>
      </c>
      <c r="H2904" s="1" t="str">
        <f>TRIM(MID(A2904, FIND("(", A2904) + 1, FIND(")", A2904) - FIND("(", A2904) - 1))</f>
        <v>big</v>
      </c>
    </row>
    <row r="2905" spans="1:8" hidden="1" x14ac:dyDescent="0.25">
      <c r="A2905" t="s">
        <v>2903</v>
      </c>
      <c r="B2905" s="1" t="str">
        <f>TRIM(MID(A2905, FIND("Index:", A2905) + 6, FIND(",", A2905) - FIND("Index:", A2905) - 6))</f>
        <v>444473</v>
      </c>
      <c r="C2905" s="1" t="str">
        <f>TRIM(MID(A2905, FIND("Length:", A2905) + 7, FIND(",", A2905, FIND("Length:", A2905)) - FIND("Length:", A2905) - 7))</f>
        <v>218</v>
      </c>
      <c r="D2905" s="1">
        <f>COUNTIF(C:C,C2905)</f>
        <v>39</v>
      </c>
      <c r="E2905" s="1" t="str">
        <f t="shared" si="45"/>
        <v>0x3E</v>
      </c>
      <c r="F2905" s="2" t="str">
        <f>TRIM(MID(A2905, FIND("Message:", A2905) + 8, FIND("]", A2905) - FIND("Message:", A2905) - 7))</f>
        <v>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</v>
      </c>
      <c r="G2905" s="1" t="str">
        <f>TRIM(MID(A2905, FIND("Checksum:", A2905) + 9, FIND("(", A2905) - FIND("Checksum:", A2905) - 9))</f>
        <v>0x3E3E</v>
      </c>
      <c r="H2905" s="1" t="str">
        <f>TRIM(MID(A2905, FIND("(", A2905) + 1, FIND(")", A2905) - FIND("(", A2905) - 1))</f>
        <v>big</v>
      </c>
    </row>
    <row r="2906" spans="1:8" hidden="1" x14ac:dyDescent="0.25">
      <c r="A2906" t="s">
        <v>2904</v>
      </c>
      <c r="B2906" s="1" t="str">
        <f>TRIM(MID(A2906, FIND("Index:", A2906) + 6, FIND(",", A2906) - FIND("Index:", A2906) - 6))</f>
        <v>444474</v>
      </c>
      <c r="C2906" s="1" t="str">
        <f>TRIM(MID(A2906, FIND("Length:", A2906) + 7, FIND(",", A2906, FIND("Length:", A2906)) - FIND("Length:", A2906) - 7))</f>
        <v>218</v>
      </c>
      <c r="D2906" s="1">
        <f>COUNTIF(C:C,C2906)</f>
        <v>39</v>
      </c>
      <c r="E2906" s="1" t="str">
        <f t="shared" si="45"/>
        <v>0x3E</v>
      </c>
      <c r="F2906" s="2" t="str">
        <f>TRIM(MID(A2906, FIND("Message:", A2906) + 8, FIND("]", A2906) - FIND("Message:", A2906) - 7))</f>
        <v>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</v>
      </c>
      <c r="G2906" s="1" t="str">
        <f>TRIM(MID(A2906, FIND("Checksum:", A2906) + 9, FIND("(", A2906) - FIND("Checksum:", A2906) - 9))</f>
        <v>0x3E3E</v>
      </c>
      <c r="H2906" s="1" t="str">
        <f>TRIM(MID(A2906, FIND("(", A2906) + 1, FIND(")", A2906) - FIND("(", A2906) - 1))</f>
        <v>big</v>
      </c>
    </row>
    <row r="2907" spans="1:8" hidden="1" x14ac:dyDescent="0.25">
      <c r="A2907" t="s">
        <v>2905</v>
      </c>
      <c r="B2907" s="1" t="str">
        <f>TRIM(MID(A2907, FIND("Index:", A2907) + 6, FIND(",", A2907) - FIND("Index:", A2907) - 6))</f>
        <v>444475</v>
      </c>
      <c r="C2907" s="1" t="str">
        <f>TRIM(MID(A2907, FIND("Length:", A2907) + 7, FIND(",", A2907, FIND("Length:", A2907)) - FIND("Length:", A2907) - 7))</f>
        <v>218</v>
      </c>
      <c r="D2907" s="1">
        <f>COUNTIF(C:C,C2907)</f>
        <v>39</v>
      </c>
      <c r="E2907" s="1" t="str">
        <f t="shared" si="45"/>
        <v>0x3E</v>
      </c>
      <c r="F2907" s="2" t="str">
        <f>TRIM(MID(A2907, FIND("Message:", A2907) + 8, FIND("]", A2907) - FIND("Message:", A2907) - 7))</f>
        <v>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</v>
      </c>
      <c r="G2907" s="1" t="str">
        <f>TRIM(MID(A2907, FIND("Checksum:", A2907) + 9, FIND("(", A2907) - FIND("Checksum:", A2907) - 9))</f>
        <v>0x3E3E</v>
      </c>
      <c r="H2907" s="1" t="str">
        <f>TRIM(MID(A2907, FIND("(", A2907) + 1, FIND(")", A2907) - FIND("(", A2907) - 1))</f>
        <v>big</v>
      </c>
    </row>
    <row r="2908" spans="1:8" hidden="1" x14ac:dyDescent="0.25">
      <c r="A2908" t="s">
        <v>2906</v>
      </c>
      <c r="B2908" s="1" t="str">
        <f>TRIM(MID(A2908, FIND("Index:", A2908) + 6, FIND(",", A2908) - FIND("Index:", A2908) - 6))</f>
        <v>444476</v>
      </c>
      <c r="C2908" s="1" t="str">
        <f>TRIM(MID(A2908, FIND("Length:", A2908) + 7, FIND(",", A2908, FIND("Length:", A2908)) - FIND("Length:", A2908) - 7))</f>
        <v>218</v>
      </c>
      <c r="D2908" s="1">
        <f>COUNTIF(C:C,C2908)</f>
        <v>39</v>
      </c>
      <c r="E2908" s="1" t="str">
        <f t="shared" si="45"/>
        <v>0x3E</v>
      </c>
      <c r="F2908" s="2" t="str">
        <f>TRIM(MID(A2908, FIND("Message:", A2908) + 8, FIND("]", A2908) - FIND("Message:", A2908) - 7))</f>
        <v>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</v>
      </c>
      <c r="G2908" s="1" t="str">
        <f>TRIM(MID(A2908, FIND("Checksum:", A2908) + 9, FIND("(", A2908) - FIND("Checksum:", A2908) - 9))</f>
        <v>0x3E3E</v>
      </c>
      <c r="H2908" s="1" t="str">
        <f>TRIM(MID(A2908, FIND("(", A2908) + 1, FIND(")", A2908) - FIND("(", A2908) - 1))</f>
        <v>big</v>
      </c>
    </row>
    <row r="2909" spans="1:8" hidden="1" x14ac:dyDescent="0.25">
      <c r="A2909" t="s">
        <v>2907</v>
      </c>
      <c r="B2909" s="1" t="str">
        <f>TRIM(MID(A2909, FIND("Index:", A2909) + 6, FIND(",", A2909) - FIND("Index:", A2909) - 6))</f>
        <v>444650</v>
      </c>
      <c r="C2909" s="1" t="str">
        <f>TRIM(MID(A2909, FIND("Length:", A2909) + 7, FIND(",", A2909, FIND("Length:", A2909)) - FIND("Length:", A2909) - 7))</f>
        <v>28</v>
      </c>
      <c r="D2909" s="1">
        <f>COUNTIF(C:C,C2909)</f>
        <v>18</v>
      </c>
      <c r="E2909" s="1" t="str">
        <f t="shared" si="45"/>
        <v>0x3E</v>
      </c>
      <c r="F2909" s="2" t="str">
        <f>TRIM(MID(A2909, FIND("Message:", A2909) + 8, FIND("]", A2909) - FIND("Message:", A2909) - 7))</f>
        <v>['0x3E', '0x03', '0x50', '0x3E', '0x3E', '0x3E', '0x3E', '0x3E', '0x3E', '0x3E', '0x04', '0x51', '0x3E', '0x3E', '0x3E', '0x3E', '0x3E', '0x3E', '0x3E', '0x05', '0x52', '0x3E', '0x3E', '0x3E', '0x3E', '0x3E', '0x3E', '0x3E']</v>
      </c>
      <c r="G2909" s="1" t="str">
        <f>TRIM(MID(A2909, FIND("Checksum:", A2909) + 9, FIND("(", A2909) - FIND("Checksum:", A2909) - 9))</f>
        <v>0x0653</v>
      </c>
      <c r="H2909" s="1" t="str">
        <f>TRIM(MID(A2909, FIND("(", A2909) + 1, FIND(")", A2909) - FIND("(", A2909) - 1))</f>
        <v>big</v>
      </c>
    </row>
    <row r="2910" spans="1:8" hidden="1" x14ac:dyDescent="0.25">
      <c r="A2910" t="s">
        <v>2908</v>
      </c>
      <c r="B2910" s="1" t="str">
        <f>TRIM(MID(A2910, FIND("Index:", A2910) + 6, FIND(",", A2910) - FIND("Index:", A2910) - 6))</f>
        <v>444868</v>
      </c>
      <c r="C2910" s="1" t="str">
        <f>TRIM(MID(A2910, FIND("Length:", A2910) + 7, FIND(",", A2910, FIND("Length:", A2910)) - FIND("Length:", A2910) - 7))</f>
        <v>239</v>
      </c>
      <c r="D2910" s="1">
        <f>COUNTIF(C:C,C2910)</f>
        <v>27</v>
      </c>
      <c r="E2910" s="1" t="str">
        <f t="shared" si="45"/>
        <v>0x68</v>
      </c>
      <c r="F2910" s="2" t="str">
        <f>TRIM(MID(A2910, FIND("Message:", A2910) + 8, FIND("]", A2910) - FIND("Message:", A2910)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2910" s="1" t="str">
        <f>TRIM(MID(A2910, FIND("Checksum:", A2910) + 9, FIND("(", A2910) - FIND("Checksum:", A2910) - 9))</f>
        <v>0x3E3E</v>
      </c>
      <c r="H2910" s="1" t="str">
        <f>TRIM(MID(A2910, FIND("(", A2910) + 1, FIND(")", A2910) - FIND("(", A2910) - 1))</f>
        <v>big</v>
      </c>
    </row>
    <row r="2911" spans="1:8" hidden="1" x14ac:dyDescent="0.25">
      <c r="A2911" t="s">
        <v>2909</v>
      </c>
      <c r="B2911" s="1" t="str">
        <f>TRIM(MID(A2911, FIND("Index:", A2911) + 6, FIND(",", A2911) - FIND("Index:", A2911) - 6))</f>
        <v>445201</v>
      </c>
      <c r="C2911" s="1" t="str">
        <f>TRIM(MID(A2911, FIND("Length:", A2911) + 7, FIND(",", A2911, FIND("Length:", A2911)) - FIND("Length:", A2911) - 7))</f>
        <v>202</v>
      </c>
      <c r="D2911" s="1">
        <f>COUNTIF(C:C,C2911)</f>
        <v>18</v>
      </c>
      <c r="E2911" s="1" t="str">
        <f t="shared" si="45"/>
        <v>0x4D</v>
      </c>
      <c r="F2911" s="2" t="str">
        <f>TRIM(MID(A2911, FIND("Message:", A2911) + 8, FIND("]", A2911) - FIND("Message:", A2911) - 7))</f>
        <v>['0x4D',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'0x00', '0x00', '0x00', '0x4B', '0xF0', '0x85', '0x06', '0xFF', '0xFF', '0xFF', '0xFF', '0xFF', '0x7C', '0x85', '0x04', '0x09', '0x00', '0xFA', '0x10', '0x00', '0x13', '0xB0', '0x40', '0xFC', '0x00', '0x3E', '0x3E', '0x3E', '0x3E', '0x3E', '0x74',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'0x3E']</v>
      </c>
      <c r="G2911" s="1" t="str">
        <f>TRIM(MID(A2911, FIND("Checksum:", A2911) + 9, FIND("(", A2911) - FIND("Checksum:", A2911) - 9))</f>
        <v>0x3E3E</v>
      </c>
      <c r="H2911" s="1" t="str">
        <f>TRIM(MID(A2911, FIND("(", A2911) + 1, FIND(")", A2911) - FIND("(", A2911) - 1))</f>
        <v>big</v>
      </c>
    </row>
    <row r="2912" spans="1:8" hidden="1" x14ac:dyDescent="0.25">
      <c r="A2912" t="s">
        <v>2910</v>
      </c>
      <c r="B2912" s="1" t="str">
        <f>TRIM(MID(A2912, FIND("Index:", A2912) + 6, FIND(",", A2912) - FIND("Index:", A2912) - 6))</f>
        <v>445415</v>
      </c>
      <c r="C2912" s="1" t="str">
        <f>TRIM(MID(A2912, FIND("Length:", A2912) + 7, FIND(",", A2912, FIND("Length:", A2912)) - FIND("Length:", A2912) - 7))</f>
        <v>28</v>
      </c>
      <c r="D2912" s="1">
        <f>COUNTIF(C:C,C2912)</f>
        <v>18</v>
      </c>
      <c r="E2912" s="1" t="str">
        <f t="shared" si="45"/>
        <v>0x3E</v>
      </c>
      <c r="F2912" s="2" t="str">
        <f>TRIM(MID(A2912, FIND("Message:", A2912) + 8, FIND("]", A2912) - FIND("Message:", A2912) - 7))</f>
        <v>['0x3E', '0x03', '0x50', '0x3E', '0x3E', '0x3E', '0x3E', '0x3E', '0x3E', '0x3E', '0x04', '0x51', '0x3E', '0x3E', '0x3E', '0x3E', '0x3E', '0x3E', '0x3E', '0x05', '0x52', '0x3E', '0x3E', '0x3E', '0x3E', '0x3E', '0x3E', '0x3E']</v>
      </c>
      <c r="G2912" s="1" t="str">
        <f>TRIM(MID(A2912, FIND("Checksum:", A2912) + 9, FIND("(", A2912) - FIND("Checksum:", A2912) - 9))</f>
        <v>0x0653</v>
      </c>
      <c r="H2912" s="1" t="str">
        <f>TRIM(MID(A2912, FIND("(", A2912) + 1, FIND(")", A2912) - FIND("(", A2912) - 1))</f>
        <v>big</v>
      </c>
    </row>
    <row r="2913" spans="1:8" hidden="1" x14ac:dyDescent="0.25">
      <c r="A2913" t="s">
        <v>2911</v>
      </c>
      <c r="B2913" s="1" t="str">
        <f>TRIM(MID(A2913, FIND("Index:", A2913) + 6, FIND(",", A2913) - FIND("Index:", A2913) - 6))</f>
        <v>445633</v>
      </c>
      <c r="C2913" s="1" t="str">
        <f>TRIM(MID(A2913, FIND("Length:", A2913) + 7, FIND(",", A2913, FIND("Length:", A2913)) - FIND("Length:", A2913) - 7))</f>
        <v>239</v>
      </c>
      <c r="D2913" s="1">
        <f>COUNTIF(C:C,C2913)</f>
        <v>27</v>
      </c>
      <c r="E2913" s="1" t="str">
        <f t="shared" si="45"/>
        <v>0x68</v>
      </c>
      <c r="F2913" s="2" t="str">
        <f>TRIM(MID(A2913, FIND("Message:", A2913) + 8, FIND("]", A2913) - FIND("Message:", A2913)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2913" s="1" t="str">
        <f>TRIM(MID(A2913, FIND("Checksum:", A2913) + 9, FIND("(", A2913) - FIND("Checksum:", A2913) - 9))</f>
        <v>0x3E3E</v>
      </c>
      <c r="H2913" s="1" t="str">
        <f>TRIM(MID(A2913, FIND("(", A2913) + 1, FIND(")", A2913) - FIND("(", A2913) - 1))</f>
        <v>big</v>
      </c>
    </row>
    <row r="2914" spans="1:8" hidden="1" x14ac:dyDescent="0.25">
      <c r="A2914" t="s">
        <v>2912</v>
      </c>
      <c r="B2914" s="1" t="str">
        <f>TRIM(MID(A2914, FIND("Index:", A2914) + 6, FIND(",", A2914) - FIND("Index:", A2914) - 6))</f>
        <v>445813</v>
      </c>
      <c r="C2914" s="1" t="str">
        <f>TRIM(MID(A2914, FIND("Length:", A2914) + 7, FIND(",", A2914, FIND("Length:", A2914)) - FIND("Length:", A2914) - 7))</f>
        <v>217</v>
      </c>
      <c r="D2914" s="1">
        <f>COUNTIF(C:C,C2914)</f>
        <v>15</v>
      </c>
      <c r="E2914" s="1" t="str">
        <f t="shared" si="45"/>
        <v>0x7C</v>
      </c>
      <c r="F2914" s="2" t="str">
        <f>TRIM(MID(A2914, FIND("Message:", A2914) + 8, FIND("]", A2914) - FIND("Message:", A2914) - 7))</f>
        <v>['0x7C',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'0x54']</v>
      </c>
      <c r="G2914" s="1" t="str">
        <f>TRIM(MID(A2914, FIND("Checksum:", A2914) + 9, FIND("(", A2914) - FIND("Checksum:", A2914) - 9))</f>
        <v>0x3E3E</v>
      </c>
      <c r="H2914" s="1" t="str">
        <f>TRIM(MID(A2914, FIND("(", A2914) + 1, FIND(")", A2914) - FIND("(", A2914) - 1))</f>
        <v>big</v>
      </c>
    </row>
    <row r="2915" spans="1:8" hidden="1" x14ac:dyDescent="0.25">
      <c r="A2915" t="s">
        <v>2913</v>
      </c>
      <c r="B2915" s="1" t="str">
        <f>TRIM(MID(A2915, FIND("Index:", A2915) + 6, FIND(",", A2915) - FIND("Index:", A2915) - 6))</f>
        <v>445814</v>
      </c>
      <c r="C2915" s="1" t="str">
        <f>TRIM(MID(A2915, FIND("Length:", A2915) + 7, FIND(",", A2915, FIND("Length:", A2915)) - FIND("Length:", A2915) - 7))</f>
        <v>218</v>
      </c>
      <c r="D2915" s="1">
        <f>COUNTIF(C:C,C2915)</f>
        <v>39</v>
      </c>
      <c r="E2915" s="1" t="str">
        <f t="shared" si="45"/>
        <v>0x3E</v>
      </c>
      <c r="F2915" s="2" t="str">
        <f>TRIM(MID(A2915, FIND("Message:", A2915) + 8, FIND("]", A2915) - FIND("Message:", A2915) - 7))</f>
        <v>['0x3E',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'0x3E']</v>
      </c>
      <c r="G2915" s="1" t="str">
        <f>TRIM(MID(A2915, FIND("Checksum:", A2915) + 9, FIND("(", A2915) - FIND("Checksum:", A2915) - 9))</f>
        <v>0x3E3E</v>
      </c>
      <c r="H2915" s="1" t="str">
        <f>TRIM(MID(A2915, FIND("(", A2915) + 1, FIND(")", A2915) - FIND("(", A2915) - 1))</f>
        <v>big</v>
      </c>
    </row>
    <row r="2916" spans="1:8" hidden="1" x14ac:dyDescent="0.25">
      <c r="A2916" t="s">
        <v>2914</v>
      </c>
      <c r="B2916" s="1" t="str">
        <f>TRIM(MID(A2916, FIND("Index:", A2916) + 6, FIND(",", A2916) - FIND("Index:", A2916) - 6))</f>
        <v>445815</v>
      </c>
      <c r="C2916" s="1" t="str">
        <f>TRIM(MID(A2916, FIND("Length:", A2916) + 7, FIND(",", A2916, FIND("Length:", A2916)) - FIND("Length:", A2916) - 7))</f>
        <v>218</v>
      </c>
      <c r="D2916" s="1">
        <f>COUNTIF(C:C,C2916)</f>
        <v>39</v>
      </c>
      <c r="E2916" s="1" t="str">
        <f t="shared" si="45"/>
        <v>0x3E</v>
      </c>
      <c r="F2916" s="2" t="str">
        <f>TRIM(MID(A2916, FIND("Message:", A2916) + 8, FIND("]", A2916) - FIND("Message:", A2916) - 7))</f>
        <v>['0x3E',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'0x3E']</v>
      </c>
      <c r="G2916" s="1" t="str">
        <f>TRIM(MID(A2916, FIND("Checksum:", A2916) + 9, FIND("(", A2916) - FIND("Checksum:", A2916) - 9))</f>
        <v>0x3E3E</v>
      </c>
      <c r="H2916" s="1" t="str">
        <f>TRIM(MID(A2916, FIND("(", A2916) + 1, FIND(")", A2916) - FIND("(", A2916) - 1))</f>
        <v>big</v>
      </c>
    </row>
    <row r="2917" spans="1:8" hidden="1" x14ac:dyDescent="0.25">
      <c r="A2917" t="s">
        <v>2915</v>
      </c>
      <c r="B2917" s="1" t="str">
        <f>TRIM(MID(A2917, FIND("Index:", A2917) + 6, FIND(",", A2917) - FIND("Index:", A2917) - 6))</f>
        <v>445816</v>
      </c>
      <c r="C2917" s="1" t="str">
        <f>TRIM(MID(A2917, FIND("Length:", A2917) + 7, FIND(",", A2917, FIND("Length:", A2917)) - FIND("Length:", A2917) - 7))</f>
        <v>218</v>
      </c>
      <c r="D2917" s="1">
        <f>COUNTIF(C:C,C2917)</f>
        <v>39</v>
      </c>
      <c r="E2917" s="1" t="str">
        <f t="shared" si="45"/>
        <v>0x3E</v>
      </c>
      <c r="F2917" s="2" t="str">
        <f>TRIM(MID(A2917, FIND("Message:", A2917) + 8, FIND("]", A2917) - FIND("Message:", A2917) - 7))</f>
        <v>['0x3E',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'0x3E']</v>
      </c>
      <c r="G2917" s="1" t="str">
        <f>TRIM(MID(A2917, FIND("Checksum:", A2917) + 9, FIND("(", A2917) - FIND("Checksum:", A2917) - 9))</f>
        <v>0x3E3E</v>
      </c>
      <c r="H2917" s="1" t="str">
        <f>TRIM(MID(A2917, FIND("(", A2917) + 1, FIND(")", A2917) - FIND("(", A2917) - 1))</f>
        <v>big</v>
      </c>
    </row>
    <row r="2918" spans="1:8" hidden="1" x14ac:dyDescent="0.25">
      <c r="A2918" t="s">
        <v>2916</v>
      </c>
      <c r="B2918" s="1" t="str">
        <f>TRIM(MID(A2918, FIND("Index:", A2918) + 6, FIND(",", A2918) - FIND("Index:", A2918) - 6))</f>
        <v>445817</v>
      </c>
      <c r="C2918" s="1" t="str">
        <f>TRIM(MID(A2918, FIND("Length:", A2918) + 7, FIND(",", A2918, FIND("Length:", A2918)) - FIND("Length:", A2918) - 7))</f>
        <v>218</v>
      </c>
      <c r="D2918" s="1">
        <f>COUNTIF(C:C,C2918)</f>
        <v>39</v>
      </c>
      <c r="E2918" s="1" t="str">
        <f t="shared" si="45"/>
        <v>0x3E</v>
      </c>
      <c r="F2918" s="2" t="str">
        <f>TRIM(MID(A2918, FIND("Message:", A2918) + 8, FIND("]", A2918) - FIND("Message:", A2918) - 7))</f>
        <v>['0x3E',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'0x3E', '0x3E', '0x3E', '0x3E', '0xF5', '0x43', '0x3E', '0x3E', '0x3E', '0x3E', '0x3E', '0x3E', '0x3E', '0xF6', '0x44', '0x3E', '0x3E', '0x3E', '0x3E', '0x3E', '0x3E', '0x3E', '0xF7', '0x45', '0x3E', '0x3E', '0x3E', '0x3E', '0x3E', '0x3E', '0x3E', '0xF8', '0x46', '0x3E', '0x3E', '0x3E', '0x3E', '0x3E', '0x3E', '0x3E', '0xF9', '0x47', '0x3E', '0x3E', '0x3E', '0x3E', '0x3E', '0x3E', '0x3E', '0xFA', '0x48', '0x3E', '0x3E', '0x3E', '0x3E', '0x3E', '0x3E', '0x3E', '0xFB', '0x49', '0x3E', '0x3E', '0x3E', '0x3E', '0x3E', '0x3E', '0x3E', '0xFC', '0x4A', '0x3E', '0x3E', '0x3E', '0x3E', '0x3E', '0x3E', '0x3E', '0xFD', '0x4B', '0x3E', '0x3E', '0x3E', '0x3E', '0x3E', '0x3E', '0x3E', '0xFE', '0x4C', '0x3E', '0x3E', '0x3E', '0x3E', '0x3E', '0x3E', '0x3E', '0xFF', '0x4D', '0x3E', '0x3E', '0x3E', '0x3E', '0x3E', '0x3E', '0x3E', '0x00', '0x4E', '0x3E', '0x3E', '0x3E', '0x3E', '0x3E', '0x3E', '0x3E', '0x02', '0x4F', '0x3E', '0x3E', '0x3E', '0x3E', '0x3E', '0x3E', '0x3E', '0x03', '0x50', '0x3E', '0x3E', '0x3E', '0x3E', '0x3E', '0x3E', '0x3E', '0x04', '0x51', '0x3E', '0x3E', '0x3E', '0x3E', '0x3E', '0x3E', '0x3E', '0x05', '0x52', '0x3E', '0x3E', '0x3E', '0x3E', '0x3E', '0x3E', '0x3E', '0x06', '0x53', '0x3E', '0x3E', '0x3E', '0x3E', '0x3E', '0x3E', '0x3E', '0x07', '0x54', '0x3E', '0x3E', '0x3E', '0x3E', '0x3E']</v>
      </c>
      <c r="G2918" s="1" t="str">
        <f>TRIM(MID(A2918, FIND("Checksum:", A2918) + 9, FIND("(", A2918) - FIND("Checksum:", A2918) - 9))</f>
        <v>0x3E3E</v>
      </c>
      <c r="H2918" s="1" t="str">
        <f>TRIM(MID(A2918, FIND("(", A2918) + 1, FIND(")", A2918) - FIND("(", A2918) - 1))</f>
        <v>big</v>
      </c>
    </row>
    <row r="2919" spans="1:8" hidden="1" x14ac:dyDescent="0.25">
      <c r="A2919" t="s">
        <v>2917</v>
      </c>
      <c r="B2919" s="1" t="str">
        <f>TRIM(MID(A2919, FIND("Index:", A2919) + 6, FIND(",", A2919) - FIND("Index:", A2919) - 6))</f>
        <v>445991</v>
      </c>
      <c r="C2919" s="1" t="str">
        <f>TRIM(MID(A2919, FIND("Length:", A2919) + 7, FIND(",", A2919, FIND("Length:", A2919)) - FIND("Length:", A2919) - 7))</f>
        <v>28</v>
      </c>
      <c r="D2919" s="1">
        <f>COUNTIF(C:C,C2919)</f>
        <v>18</v>
      </c>
      <c r="E2919" s="1" t="str">
        <f t="shared" si="45"/>
        <v>0x3E</v>
      </c>
      <c r="F2919" s="2" t="str">
        <f>TRIM(MID(A2919, FIND("Message:", A2919) + 8, FIND("]", A2919) - FIND("Message:", A2919) - 7))</f>
        <v>['0x3E', '0x03', '0x50', '0x3E', '0x3E', '0x3E', '0x3E', '0x3E', '0x3E', '0x3E', '0x04', '0x51', '0x3E', '0x3E', '0x3E', '0x3E', '0x3E', '0x3E', '0x3E', '0x05', '0x52', '0x3E', '0x3E', '0x3E', '0x3E', '0x3E', '0x3E', '0x3E']</v>
      </c>
      <c r="G2919" s="1" t="str">
        <f>TRIM(MID(A2919, FIND("Checksum:", A2919) + 9, FIND("(", A2919) - FIND("Checksum:", A2919) - 9))</f>
        <v>0x0653</v>
      </c>
      <c r="H2919" s="1" t="str">
        <f>TRIM(MID(A2919, FIND("(", A2919) + 1, FIND(")", A2919) - FIND("(", A2919) - 1))</f>
        <v>big</v>
      </c>
    </row>
    <row r="2920" spans="1:8" hidden="1" x14ac:dyDescent="0.25">
      <c r="A2920" t="s">
        <v>2918</v>
      </c>
      <c r="B2920" s="1" t="str">
        <f>TRIM(MID(A2920, FIND("Index:", A2920) + 6, FIND(",", A2920) - FIND("Index:", A2920) - 6))</f>
        <v>446209</v>
      </c>
      <c r="C2920" s="1" t="str">
        <f>TRIM(MID(A2920, FIND("Length:", A2920) + 7, FIND(",", A2920, FIND("Length:", A2920)) - FIND("Length:", A2920) - 7))</f>
        <v>239</v>
      </c>
      <c r="D2920" s="1">
        <f>COUNTIF(C:C,C2920)</f>
        <v>27</v>
      </c>
      <c r="E2920" s="1" t="str">
        <f t="shared" si="45"/>
        <v>0x68</v>
      </c>
      <c r="F2920" s="2" t="str">
        <f>TRIM(MID(A2920, FIND("Message:", A2920) + 8, FIND("]", A2920) - FIND("Message:", A2920) - 7))</f>
        <v>['0x68', '0x3E', '0x3E', '0x3E', '0x3E', '0x3E', '0x3E', '0x3E', '0x1C', '0x69', '0x3E', '0x3E', '0x3E', '0x3E', '0x3E', '0x3E', '0x3E', '0x1D', '0x6A', '0x3E', '0x3E', '0x3E', '0x3E', '0x3E', '0x3E', '0x3E', '0x1E', '0x6B', '0x3E', '0x3E', '0x3E', '0x3E', '0x3E', '0x3E', '0x3E', '0x1F', '0x6C', '0x3E', '0x3E', '0x3E', '0x3E', '0x3E', '0x3E', '0x3E', '0x20', '0x6D', '0x3E', '0x3E', '0x3E', '0x3E', '0x3E', '0x3E', '0x3E', '0x21', '0x6E', '0x3E', '0x3E', '0x3E', '0x3E', '0x3E', '0x3E', '0x3E', '0x22', '0x6F', '0x3E', '0x3E', '0x3E', '0x3E', '0x3E', '0x3E', '0x3E', '0x23', '0x70', '0x3E', '0x3E', '0x3E', '0x3E', '0x3E', '0x3E', '0x3E', '0x24', '0x71', '0x3E', '0x3E', '0x3E', '0x3E', '0x3E', '0x3E', '0x3E', '0x25', '0x72', '0x3E', '0x3E', '0x3E', '0x3E', '0x3E', '0x3E', '0x3E', '0x26', '0x73', '0x3E', '0x3E', '0x3E', '0x3E', '0x3E', '0x3E', '0x3E', '0x27', '0x74', '0x3E', '0x3E', '0x3E', '0x3E', '0x3E', '0x3E', '0x3E', '0x28', '0x75', '0x3E', '0x3E', '0x3E', '0x3E', '0x3E', '0x3E', '0x3E', '0x29', '0x76', '0x3E', '0x3E', '0x3E', '0x3E', '0x3E', '0x3E', '0x3E', '0x2A', '0x77', '0x3E', '0x3E', '0x3E', '0x3E', '0x3E', '0x3E', '0x3E', '0x2B', '0x78', '0x3E', '0x3E', '0x3E', '0x3E', '0x3E', '0x3E', '0x3E', '0x2C', '0x79', '0x3E', '0x3E', '0x3E', '0x3E', '0x3E', '0x3E', '0x3E', '0x2D', '0x7A', '0x3E', '0x3E', '0x3E', '0x3E', '0x3E', '0x3E', '0x3E', '0x2E', '0x7B', '0x3E', '0x3E', '0x3E', '0x3E', '0x3E', '0x3E', '0x3E', '0x2F', '0x7C', '0x3E', '0x3E', '0x3E', '0x3E', '0x3E', '0x3E', '0x3E', '0x30', '0x7D', '0x3E', '0x3E', '0x3E', '0x3E', '0x3E', '0x3E', '0x3E', '0x31', '0x7E', '0x3E', '0x3E', '0x3E', '0x3E', '0x3E', '0x3E', '0x3E', '0x32', '0x7F', '0x3E', '0x3E', '0x3E', '0x3E', '0x3E', '0x3E', '0x3E', '0x33', '0x40', '0x3E', '0x3E', '0x3E', '0x3E', '0x3E', '0x3E', '0x3E', '0xF3', '0x41', '0x3E', '0x3E', '0x3E', '0x3E', '0x3E', '0x3E', '0x3E', '0xF4', '0x42', '0x3E', '0x3E', '0x3E', '0x3E']</v>
      </c>
      <c r="G2920" s="1" t="str">
        <f>TRIM(MID(A2920, FIND("Checksum:", A2920) + 9, FIND("(", A2920) - FIND("Checksum:", A2920) - 9))</f>
        <v>0x3E3E</v>
      </c>
      <c r="H2920" s="1" t="str">
        <f>TRIM(MID(A2920, FIND("(", A2920) + 1, FIND(")", A2920) - FIND("(", A2920) - 1))</f>
        <v>big</v>
      </c>
    </row>
  </sheetData>
  <autoFilter ref="B1:H2920" xr:uid="{271A66B9-8ACC-42E9-9F52-379380F0CFFC}">
    <filterColumn colId="3">
      <filters>
        <filter val="0x85"/>
      </filters>
    </filterColumn>
    <sortState xmlns:xlrd2="http://schemas.microsoft.com/office/spreadsheetml/2017/richdata2" ref="B2:H2920">
      <sortCondition descending="1" ref="D1:D292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t E v y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t E v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L 8 l p g O j 4 b T w E A A C g E A A A T A B w A R m 9 y b X V s Y X M v U 2 V j d G l v b j E u b S C i G A A o o B Q A A A A A A A A A A A A A A A A A A A A A A A A A A A C 9 k k 9 r w j A Y x u + F f o c Q L y 1 k Z a 1 / 5 j Z 6 q g 6 8 j A 2 d l 3 W H r L 5 q M U 0 k e T s U 8 b s v 0 s k c G G + u l z S / h 4 c 8 b / I Y K L B U k o y b N X 7 0 P d 8 z S 6 5 h R j S Y W q A h K R G A v k f s N 1 a 1 L s C S z H x F A 1 X U F U g M n k o B U a Y k 2 o 0 J a P a Q v x n Q J p 9 y W U A + A L N C t c 5 f L F K S i 7 x Y Q r E y d X U z L + U M d P 5 z T o Q b p C G L 2 4 x S N t y g 5 l M u a j D R a C G V B h Y n 3 S R k T Y 4 W z Z Z c L m z I y X Y N 1 A a a 8 E 8 b Y q K 5 N H O l q 0 y J u p I H 0 Q R N a L b b 0 Y b G l B G 0 C k H Y 4 J 6 R I 0 8 s H 0 n s d a K D 7 0 R o O w w d l 6 H r M P Q c / M 7 B + w 5 + 7 + D x r U t w z R w n L u H v 0 P v Q 9 0 p 5 9 v J P K 9 O i x 9 I E S U j / u T n v A x B l V S L o l D K b v h n E p H 1 G h r J Q s 1 I u 0 k O J G H m t F c I Y t w L S 3 9 / o W U n 4 u H r D z v F L B T v H r 9 O v S 2 / 8 D V B L A Q I t A B Q A A g A I A L R L 8 l r X 0 8 D o p A A A A P Y A A A A S A A A A A A A A A A A A A A A A A A A A A A B D b 2 5 m a W c v U G F j a 2 F n Z S 5 4 b W x Q S w E C L Q A U A A I A C A C 0 S / J a D 8 r p q 6 Q A A A D p A A A A E w A A A A A A A A A A A A A A A A D w A A A A W 0 N v b n R l b n R f V H l w Z X N d L n h t b F B L A Q I t A B Q A A g A I A L R L 8 l p g O j 4 b T w E A A C g E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Z A A A A A A A A f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T U 4 O G J l M i 0 y M z E 3 L T Q 2 Z T E t O T k 5 M i 1 h Y T A w N G U z Y W J m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x M z o y N j o w N y 4 3 M z A y M D U 5 W i I g L z 4 8 R W 5 0 c n k g V H l w Z T 0 i R m l s b E N v b H V t b l R 5 c G V z I i B W Y W x 1 Z T 0 i c 0 J n T U d B d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s s J n F 1 b 3 Q 7 U 2 V j d G l v b j E v c m V z d W x 0 c y 9 B d X R v U m V t b 3 Z l Z E N v b H V t b n M x L n t D b 2 x 1 b W 4 x M S w x M H 0 m c X V v d D s s J n F 1 b 3 Q 7 U 2 V j d G l v b j E v c m V z d W x 0 c y 9 B d X R v U m V t b 3 Z l Z E N v b H V t b n M x L n t D b 2 x 1 b W 4 x M i w x M X 0 m c X V v d D s s J n F 1 b 3 Q 7 U 2 V j d G l v b j E v c m V z d W x 0 c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s s J n F 1 b 3 Q 7 U 2 V j d G l v b j E v c m V z d W x 0 c y 9 B d X R v U m V t b 3 Z l Z E N v b H V t b n M x L n t D b 2 x 1 b W 4 5 L D h 9 J n F 1 b 3 Q 7 L C Z x d W 9 0 O 1 N l Y 3 R p b 2 4 x L 3 J l c 3 V s d H M v Q X V 0 b 1 J l b W 9 2 Z W R D b 2 x 1 b W 5 z M S 5 7 Q 2 9 s d W 1 u M T A s O X 0 m c X V v d D s s J n F 1 b 3 Q 7 U 2 V j d G l v b j E v c m V z d W x 0 c y 9 B d X R v U m V t b 3 Z l Z E N v b H V t b n M x L n t D b 2 x 1 b W 4 x M S w x M H 0 m c X V v d D s s J n F 1 b 3 Q 7 U 2 V j d G l v b j E v c m V z d W x 0 c y 9 B d X R v U m V t b 3 Z l Z E N v b H V t b n M x L n t D b 2 x 1 b W 4 x M i w x M X 0 m c X V v d D s s J n F 1 b 3 Q 7 U 2 V j d G l v b j E v c m V z d W x 0 c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F h N D A z Y i 0 4 Y T J m L T Q 2 M G E t O W I 3 N S 1 j O W M w N T Z h M z F k N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x M z o y O T o w M y 4 5 O T I 4 M j M z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s s J n F 1 b 3 Q 7 U 2 V j d G l v b j E v c m V z d W x 0 c y A o M i k v Q X V 0 b 1 J l b W 9 2 Z W R D b 2 x 1 b W 5 z M S 5 7 Q 2 9 s d W 1 u M y w y f S Z x d W 9 0 O y w m c X V v d D t T Z W N 0 a W 9 u M S 9 y Z X N 1 b H R z I C g y K S 9 B d X R v U m V t b 3 Z l Z E N v b H V t b n M x L n t D b 2 x 1 b W 4 0 L D N 9 J n F 1 b 3 Q 7 L C Z x d W 9 0 O 1 N l Y 3 R p b 2 4 x L 3 J l c 3 V s d H M g K D I p L 0 F 1 d G 9 S Z W 1 v d m V k Q 2 9 s d W 1 u c z E u e 0 N v b H V t b j U s N H 0 m c X V v d D s s J n F 1 b 3 Q 7 U 2 V j d G l v b j E v c m V z d W x 0 c y A o M i k v Q X V 0 b 1 J l b W 9 2 Z W R D b 2 x 1 b W 5 z M S 5 7 Q 2 9 s d W 1 u N i w 1 f S Z x d W 9 0 O y w m c X V v d D t T Z W N 0 a W 9 u M S 9 y Z X N 1 b H R z I C g y K S 9 B d X R v U m V t b 3 Z l Z E N v b H V t b n M x L n t D b 2 x 1 b W 4 3 L D Z 9 J n F 1 b 3 Q 7 L C Z x d W 9 0 O 1 N l Y 3 R p b 2 4 x L 3 J l c 3 V s d H M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Q 2 9 s d W 1 u M S w w f S Z x d W 9 0 O y w m c X V v d D t T Z W N 0 a W 9 u M S 9 y Z X N 1 b H R z I C g y K S 9 B d X R v U m V t b 3 Z l Z E N v b H V t b n M x L n t D b 2 x 1 b W 4 y L D F 9 J n F 1 b 3 Q 7 L C Z x d W 9 0 O 1 N l Y 3 R p b 2 4 x L 3 J l c 3 V s d H M g K D I p L 0 F 1 d G 9 S Z W 1 v d m V k Q 2 9 s d W 1 u c z E u e 0 N v b H V t b j M s M n 0 m c X V v d D s s J n F 1 b 3 Q 7 U 2 V j d G l v b j E v c m V z d W x 0 c y A o M i k v Q X V 0 b 1 J l b W 9 2 Z W R D b 2 x 1 b W 5 z M S 5 7 Q 2 9 s d W 1 u N C w z f S Z x d W 9 0 O y w m c X V v d D t T Z W N 0 a W 9 u M S 9 y Z X N 1 b H R z I C g y K S 9 B d X R v U m V t b 3 Z l Z E N v b H V t b n M x L n t D b 2 x 1 b W 4 1 L D R 9 J n F 1 b 3 Q 7 L C Z x d W 9 0 O 1 N l Y 3 R p b 2 4 x L 3 J l c 3 V s d H M g K D I p L 0 F 1 d G 9 S Z W 1 v d m V k Q 2 9 s d W 1 u c z E u e 0 N v b H V t b j Y s N X 0 m c X V v d D s s J n F 1 b 3 Q 7 U 2 V j d G l v b j E v c m V z d W x 0 c y A o M i k v Q X V 0 b 1 J l b W 9 2 Z W R D b 2 x 1 b W 5 z M S 5 7 Q 2 9 s d W 1 u N y w 2 f S Z x d W 9 0 O y w m c X V v d D t T Z W N 0 a W 9 u M S 9 y Z X N 1 b H R z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V 7 q y 4 K N Q k u M U g 7 u f Z W 8 b g A A A A A C A A A A A A A Q Z g A A A A E A A C A A A A A d q g 4 6 e N C t K o x y t 4 Q Z 1 Z h N j O K J N A A r D P j s s W S u 8 0 d G 3 w A A A A A O g A A A A A I A A C A A A A A s F s S 7 c w q v I j Y b L n T M e F r A R c F g u c 8 r C E / D 2 o 2 u Q 5 N O + l A A A A A J z C F G s O o q s J p h p f o J D Q t B 5 P v i t G g e R m T k y a i q 2 S a j t R P M q V o / s 8 y / k e D + H 8 S I F R m l T 0 f h n f z 9 e e O d l M A I R T S 6 7 t 4 x 0 Y x w l 1 l 2 l C 1 S B L s 4 P 0 A A A A B a w 3 m e o n c 7 C g A E n a B c l 4 O Q 0 7 / 8 K P I W j j l V 5 O 6 S L / 5 p Z x r d / B 8 R t 1 W B F b 2 k t o I o R B B n m D o Z O 4 K F N B o h d y O q I H Z H < / D a t a M a s h u p > 
</file>

<file path=customXml/itemProps1.xml><?xml version="1.0" encoding="utf-8"?>
<ds:datastoreItem xmlns:ds="http://schemas.openxmlformats.org/officeDocument/2006/customXml" ds:itemID="{3793B6DC-DD9D-4AC6-A459-740B9DFA72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Peterson</dc:creator>
  <cp:lastModifiedBy>Vance Peterson</cp:lastModifiedBy>
  <dcterms:created xsi:type="dcterms:W3CDTF">2025-07-17T20:14:22Z</dcterms:created>
  <dcterms:modified xsi:type="dcterms:W3CDTF">2025-07-18T16:29:17Z</dcterms:modified>
</cp:coreProperties>
</file>