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0a751ea78225eeff/Desktop/Data analysis Hospital Emergency room/"/>
    </mc:Choice>
  </mc:AlternateContent>
  <xr:revisionPtr revIDLastSave="1686" documentId="8_{E9376245-F0C9-4BE0-A80B-209AA4068CEF}" xr6:coauthVersionLast="47" xr6:coauthVersionMax="47" xr10:uidLastSave="{8465F09F-3F0B-4519-98CB-C0038CDDCFAF}"/>
  <bookViews>
    <workbookView xWindow="-108" yWindow="-108" windowWidth="23256" windowHeight="12456" activeTab="3" xr2:uid="{48F4485E-2115-4583-B863-5F1DCE00AAF4}"/>
  </bookViews>
  <sheets>
    <sheet name="Sheet2" sheetId="4" r:id="rId1"/>
    <sheet name="Sheet1" sheetId="9" r:id="rId2"/>
    <sheet name="Pivot Report" sheetId="1" r:id="rId3"/>
    <sheet name="Dashboard" sheetId="2" r:id="rId4"/>
    <sheet name="Daily Emergency No of paitent" sheetId="3" r:id="rId5"/>
    <sheet name="Patient Wait time" sheetId="6" r:id="rId6"/>
    <sheet name="Satisfaction Score of Patient" sheetId="8" r:id="rId7"/>
  </sheets>
  <definedNames>
    <definedName name="ExternalData_1" localSheetId="1" hidden="1">Sheet1!$A$3:$M$28</definedName>
    <definedName name="ExternalData_1" localSheetId="0" hidden="1">Sheet2!$A$3:$M$27</definedName>
    <definedName name="Slicer_Date__Month">#N/A</definedName>
    <definedName name="Slicer_Date__Year">#N/A</definedName>
  </definedNames>
  <calcPr calcId="191029"/>
  <pivotCaches>
    <pivotCache cacheId="51" r:id="rId8"/>
    <pivotCache cacheId="54" r:id="rId9"/>
    <pivotCache cacheId="57" r:id="rId10"/>
    <pivotCache cacheId="60" r:id="rId11"/>
    <pivotCache cacheId="63" r:id="rId12"/>
    <pivotCache cacheId="66" r:id="rId13"/>
    <pivotCache cacheId="69" r:id="rId14"/>
    <pivotCache cacheId="72" r:id="rId15"/>
    <pivotCache cacheId="75" r:id="rId16"/>
    <pivotCache cacheId="78" r:id="rId17"/>
    <pivotCache cacheId="81" r:id="rId18"/>
    <pivotCache cacheId="84"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6e6cdad-46ff-4245-9c7a-4eb26f31f7b0" name="Hospital Emergency Room Data" connection="Query - Hospital Emergency Room Data"/>
          <x15:modelTable id="Calender_Table_8a685adf-49c5-4783-af44-0ae55e628ec8"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1" l="1"/>
  <c r="B47" i="1"/>
  <c r="C48" i="1"/>
  <c r="B48" i="1"/>
  <c r="A47"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BFB81B-AB1A-4E59-AE02-FFD2A66472A2}" keepAlive="1" name="ModelConnection_ExternalData_1" description="Data Model" type="5" refreshedVersion="8" minRefreshableVersion="5" saveData="1">
    <dbPr connection="Data Model Connection" command="DRILLTHROUGH MAXROWS 1000 SELECT FROM [Model] WHERE (([Calender_Table].[Date (Month)].&amp;[Mar],[Measures].[Distinct Count of Patient Id],[Calender_Table].[Date (Day)].&amp;[2-Mar]))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4818F2CC-B798-498B-857C-7A5C35DAFD34}" keepAlive="1" name="ModelConnection_ExternalData_11" description="Data Model" type="5" refreshedVersion="8" minRefreshableVersion="5" saveData="1">
    <dbPr connection="Data Model Connection" command="DRILLTHROUGH MAXROWS 1000 SELECT FROM [Model] WHERE (([Calender_Table].[Date (Month)].&amp;[Jun],[Measures].[Count of Department Referral],[Hospital Emergency Room Data].[Department Referral].&amp;[Cardiology]))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BD516972-EFEE-4DAB-A45C-D2EA691A212B}" name="Query - Calender_Table" description="Connection to the 'Calender_Table' query in the workbook." type="100" refreshedVersion="8" minRefreshableVersion="5">
    <extLst>
      <ext xmlns:x15="http://schemas.microsoft.com/office/spreadsheetml/2010/11/main" uri="{DE250136-89BD-433C-8126-D09CA5730AF9}">
        <x15:connection id="703ebc13-9e7d-4654-a57c-7b37b7657127"/>
      </ext>
    </extLst>
  </connection>
  <connection id="4" xr16:uid="{9C4BE584-E518-4651-A45B-E5364FC0FA9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0008636-17d1-49b5-8b79-66b56a325d7a"/>
      </ext>
    </extLst>
  </connection>
  <connection id="5" xr16:uid="{E516D84F-3531-460F-A6A2-A12962D65F4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<sst xmlns="http://schemas.openxmlformats.org/spreadsheetml/2006/main" count="575" uniqueCount="194">
  <si>
    <t>Distinct Count of Patient Id</t>
  </si>
  <si>
    <t>NO of Patient</t>
  </si>
  <si>
    <t>Average of Patient Waittime</t>
  </si>
  <si>
    <t>Average of Patient Satisfaction Score</t>
  </si>
  <si>
    <t>Grand Total</t>
  </si>
  <si>
    <t>Row Labels</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</si>
  <si>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</si>
  <si>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</si>
  <si>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</si>
  <si>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</si>
  <si>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</si>
  <si>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</si>
  <si>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</si>
  <si>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</si>
  <si>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</si>
  <si>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</si>
  <si>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</si>
  <si>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</si>
  <si>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</si>
  <si>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744-26-5135</t>
  </si>
  <si>
    <t>H. Francais</t>
  </si>
  <si>
    <t>Male</t>
  </si>
  <si>
    <t>White</t>
  </si>
  <si>
    <t>None</t>
  </si>
  <si>
    <t>Admitted</t>
  </si>
  <si>
    <t>20-29</t>
  </si>
  <si>
    <t>Delay</t>
  </si>
  <si>
    <t>888-76-6126</t>
  </si>
  <si>
    <t>G. Pilgrim</t>
  </si>
  <si>
    <t>Female</t>
  </si>
  <si>
    <t>Ontime</t>
  </si>
  <si>
    <t>147-55-5405</t>
  </si>
  <si>
    <t>L. Crolly</t>
  </si>
  <si>
    <t>70-79</t>
  </si>
  <si>
    <t>849-72-8939</t>
  </si>
  <si>
    <t>R. Comber</t>
  </si>
  <si>
    <t>60-69</t>
  </si>
  <si>
    <t>481-80-2217</t>
  </si>
  <si>
    <t>E. Billham</t>
  </si>
  <si>
    <t>Not Admitted</t>
  </si>
  <si>
    <t>10-19</t>
  </si>
  <si>
    <t>346-71-7552</t>
  </si>
  <si>
    <t>H. Ellor</t>
  </si>
  <si>
    <t>50-59</t>
  </si>
  <si>
    <t>834-47-2893</t>
  </si>
  <si>
    <t>E. Kearle</t>
  </si>
  <si>
    <t>Two or More Races</t>
  </si>
  <si>
    <t>380-20-7996</t>
  </si>
  <si>
    <t>Y. Wilcocke</t>
  </si>
  <si>
    <t>781-40-0701</t>
  </si>
  <si>
    <t>A. Kuhne</t>
  </si>
  <si>
    <t>Declined to Identify</t>
  </si>
  <si>
    <t>691-55-9602</t>
  </si>
  <si>
    <t>W. Besson</t>
  </si>
  <si>
    <t>30-39</t>
  </si>
  <si>
    <t>575-15-0423</t>
  </si>
  <si>
    <t>T. Ruane</t>
  </si>
  <si>
    <t>Asian</t>
  </si>
  <si>
    <t>441-90-9274</t>
  </si>
  <si>
    <t>T. Proger</t>
  </si>
  <si>
    <t>40-49</t>
  </si>
  <si>
    <t>443-90-1086</t>
  </si>
  <si>
    <t>F. Harg</t>
  </si>
  <si>
    <t>Native American/Alaska Native</t>
  </si>
  <si>
    <t>366-24-6440</t>
  </si>
  <si>
    <t>S. Dubois</t>
  </si>
  <si>
    <t>749-55-7622</t>
  </si>
  <si>
    <t>A. Weadick</t>
  </si>
  <si>
    <t>General Practice</t>
  </si>
  <si>
    <t>853-14-1523</t>
  </si>
  <si>
    <t>K. Cristoforo</t>
  </si>
  <si>
    <t>293-18-7287</t>
  </si>
  <si>
    <t>M. Hortop</t>
  </si>
  <si>
    <t>African American</t>
  </si>
  <si>
    <t>Orthopedics</t>
  </si>
  <si>
    <t>245-93-0711</t>
  </si>
  <si>
    <t>L. Oldknowe</t>
  </si>
  <si>
    <t>507-76-1018</t>
  </si>
  <si>
    <t>C. Ezzy</t>
  </si>
  <si>
    <t>Physiotherapy</t>
  </si>
  <si>
    <t>724-35-7305</t>
  </si>
  <si>
    <t>U. Margery</t>
  </si>
  <si>
    <t>Gastroenterology</t>
  </si>
  <si>
    <t>611-62-1333</t>
  </si>
  <si>
    <t>T. Ianetti</t>
  </si>
  <si>
    <t>Pacific Islander</t>
  </si>
  <si>
    <t>284-32-1089</t>
  </si>
  <si>
    <t>A. Tummons</t>
  </si>
  <si>
    <t>0-0.9</t>
  </si>
  <si>
    <t>793-46-7396</t>
  </si>
  <si>
    <t>R. Scurrey</t>
  </si>
  <si>
    <t>250-51-3367</t>
  </si>
  <si>
    <t>E. Kunkel</t>
  </si>
  <si>
    <t>Data returned for Distinct Count of Patient Id, 2-Mar, Mar (First 1000 rows).</t>
  </si>
  <si>
    <t>Daily trend of no of patient</t>
  </si>
  <si>
    <t>Average wait time</t>
  </si>
  <si>
    <t>Satisfaction score</t>
  </si>
  <si>
    <t>Count of Patient Admission Flag</t>
  </si>
  <si>
    <t>Count of Patient Admission Flag2</t>
  </si>
  <si>
    <t>Admission Status</t>
  </si>
  <si>
    <t>No. of Patient</t>
  </si>
  <si>
    <t>%Status</t>
  </si>
  <si>
    <t>Count of Age Group</t>
  </si>
  <si>
    <t>age group analysis</t>
  </si>
  <si>
    <t>Count of Patient attend Status</t>
  </si>
  <si>
    <t>Count of Patient Gender</t>
  </si>
  <si>
    <t>gender</t>
  </si>
  <si>
    <t>Cardiology</t>
  </si>
  <si>
    <t>Neurology</t>
  </si>
  <si>
    <t>Renal</t>
  </si>
  <si>
    <t>Count of Department Referral</t>
  </si>
  <si>
    <t>257-20-4587</t>
  </si>
  <si>
    <t>P. Theobald</t>
  </si>
  <si>
    <t>551-02-4054</t>
  </si>
  <si>
    <t>O. Gull</t>
  </si>
  <si>
    <t>894-34-5445</t>
  </si>
  <si>
    <t>P. Mariolle</t>
  </si>
  <si>
    <t>884-30-0023</t>
  </si>
  <si>
    <t>C. Rechert</t>
  </si>
  <si>
    <t>671-07-3129</t>
  </si>
  <si>
    <t>R. Dumbrill</t>
  </si>
  <si>
    <t>231-44-6158</t>
  </si>
  <si>
    <t>M. Collidge</t>
  </si>
  <si>
    <t>497-25-0031</t>
  </si>
  <si>
    <t>T. Grindall</t>
  </si>
  <si>
    <t>839-52-8308</t>
  </si>
  <si>
    <t>L. Scanderet</t>
  </si>
  <si>
    <t>195-51-1109</t>
  </si>
  <si>
    <t>D. Earpe</t>
  </si>
  <si>
    <t>441-46-8707</t>
  </si>
  <si>
    <t>D. Filochov</t>
  </si>
  <si>
    <t>145-40-1045</t>
  </si>
  <si>
    <t>V. Prangle</t>
  </si>
  <si>
    <t>509-82-3979</t>
  </si>
  <si>
    <t>J. Gamlen</t>
  </si>
  <si>
    <t>382-86-3011</t>
  </si>
  <si>
    <t>I. Shrigley</t>
  </si>
  <si>
    <t>407-58-6440</t>
  </si>
  <si>
    <t>G. Meneyer</t>
  </si>
  <si>
    <t>576-57-4936</t>
  </si>
  <si>
    <t>Q. Headingham</t>
  </si>
  <si>
    <t>391-91-5708</t>
  </si>
  <si>
    <t>X. Rumble</t>
  </si>
  <si>
    <t>118-32-9062</t>
  </si>
  <si>
    <t>A. Mattosoff</t>
  </si>
  <si>
    <t>895-41-3196</t>
  </si>
  <si>
    <t>H. Mattersley</t>
  </si>
  <si>
    <t>433-30-7441</t>
  </si>
  <si>
    <t>E. Binham</t>
  </si>
  <si>
    <t>234-94-2985</t>
  </si>
  <si>
    <t>P. Garlee</t>
  </si>
  <si>
    <t>444-32-3923</t>
  </si>
  <si>
    <t>T. Lawie</t>
  </si>
  <si>
    <t>880-77-9403</t>
  </si>
  <si>
    <t>W. Benbrick</t>
  </si>
  <si>
    <t>124-08-6381</t>
  </si>
  <si>
    <t>W. Keyworth</t>
  </si>
  <si>
    <t>678-33-6326</t>
  </si>
  <si>
    <t>H. O'Dowd</t>
  </si>
  <si>
    <t>461-55-0550</t>
  </si>
  <si>
    <t>L. Fawlks</t>
  </si>
  <si>
    <t>Data returned for Count of Department Referral, Cardiology, Jun (First 1000 rows).</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</si>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</sst>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b/>
      <sz val="11"/>
      <color theme="1"/>
      <name val="Aptos Narrow"/>
      <family val="2"/>
      <scheme val="minor"/>
    </font>
    <font>
      <sz val="11"/>
      <color theme="1"/>
      <name val="Aptos Narrow"/>
      <family val="2"/>
      <scheme val="minor"/>
    </font>
    <font>
      <b/>
      <sz val="12"/>
      <color theme="0"/>
      <name val="Aptos Narrow"/>
      <family val="2"/>
      <scheme val="minor"/>
    </font>
    <font>
      <u/>
      <sz val="11"/>
      <color theme="1"/>
      <name val="Aptos Narrow"/>
      <family val="2"/>
      <scheme val="minor"/>
    </font>
  </fonts>
  <fills count="7">
    <fill>
      <patternFill patternType="none"/>
    </fill>
    <fill>
      <patternFill patternType="gray125"/>
    </fill>
    <fill>
      <patternFill patternType="solid">
        <fgColor theme="0" tint="-0.499984740745262"/>
        <bgColor indexed="64"/>
      </patternFill>
    </fill>
    <fill>
      <patternFill patternType="solid">
        <fgColor theme="0" tint="-0.34998626667073579"/>
        <bgColor indexed="64"/>
      </patternFill>
    </fill>
    <fill>
      <patternFill patternType="solid">
        <fgColor theme="3" tint="0.499984740745262"/>
        <bgColor indexed="64"/>
      </patternFill>
    </fill>
    <fill>
      <patternFill patternType="solid">
        <fgColor theme="0"/>
        <bgColor indexed="64"/>
      </patternFill>
    </fill>
    <fill>
      <patternFill patternType="solid">
        <fgColor theme="1" tint="0.1499984740745262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4" fontId="0" fillId="0" borderId="0" xfId="0" applyNumberFormat="1"/>
    <xf numFmtId="21" fontId="0" fillId="0" borderId="0" xfId="0" applyNumberFormat="1"/>
    <xf numFmtId="0" fontId="1" fillId="0" borderId="0" xfId="0" applyFont="1"/>
    <xf numFmtId="0" fontId="0" fillId="3" borderId="0" xfId="0" applyFill="1"/>
    <xf numFmtId="10" fontId="0" fillId="0" borderId="0" xfId="0" applyNumberFormat="1"/>
    <xf numFmtId="0" fontId="3" fillId="4" borderId="0" xfId="0" applyFont="1" applyFill="1" applyAlignment="1">
      <alignment horizontal="center"/>
    </xf>
    <xf numFmtId="0" fontId="0" fillId="4" borderId="0" xfId="0" applyFill="1" applyAlignment="1">
      <alignment horizontal="center"/>
    </xf>
    <xf numFmtId="1" fontId="0" fillId="0" borderId="0" xfId="0" applyNumberFormat="1"/>
    <xf numFmtId="0" fontId="0" fillId="5" borderId="0" xfId="0" applyFill="1" applyAlignment="1">
      <alignment horizontal="center"/>
    </xf>
    <xf numFmtId="9" fontId="0" fillId="5" borderId="0" xfId="1" applyFont="1" applyFill="1" applyAlignment="1">
      <alignment horizontal="center"/>
    </xf>
    <xf numFmtId="0" fontId="0" fillId="6" borderId="0" xfId="0" applyFill="1"/>
    <xf numFmtId="0" fontId="4" fillId="2" borderId="0" xfId="0" applyFont="1" applyFill="1"/>
    <xf numFmtId="0" fontId="0" fillId="0" borderId="0" xfId="0" applyNumberFormat="1"/>
  </cellXfs>
  <cellStyles count="2">
    <cellStyle name="Normal" xfId="0" builtinId="0"/>
    <cellStyle name="Percent" xfId="1" builtinId="5"/>
  </cellStyles>
  <dxfs count="42">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0" formatCode="General"/>
    </dxf>
    <dxf>
      <numFmt numFmtId="1" formatCode="0"/>
    </dxf>
    <dxf>
      <numFmt numFmtId="1" formatCode="0"/>
    </dxf>
    <dxf>
      <numFmt numFmtId="26" formatCode="hh:mm:ss"/>
    </dxf>
    <dxf>
      <numFmt numFmtId="19" formatCode="dd/mm/yyyy"/>
    </dxf>
    <dxf>
      <numFmt numFmtId="26" formatCode="hh:mm:ss"/>
    </dxf>
    <dxf>
      <numFmt numFmtId="19" formatCode="dd/mm/yyyy"/>
    </dxf>
    <dxf>
      <font>
        <b/>
        <color theme="1"/>
      </font>
      <border>
        <bottom style="thin">
          <color rgb="FF4F81BD"/>
        </bottom>
        <vertical/>
        <horizontal/>
      </border>
    </dxf>
    <dxf>
      <font>
        <color theme="1"/>
      </font>
      <border diagonalUp="0" diagonalDown="0">
        <left/>
        <right/>
        <top/>
        <bottom/>
        <vertical/>
        <horizontal/>
      </border>
    </dxf>
  </dxfs>
  <tableStyles count="2" defaultTableStyle="TableStyleMedium2" defaultPivotStyle="PivotStyleLight16">
    <tableStyle name="Slicer Style 1" pivot="0" table="0" count="0" xr9:uid="{805837BA-240B-4D95-B0F5-182898AEE52B}"/>
    <tableStyle name="SlicerStyleOther2 2" pivot="0" table="0" count="10" xr9:uid="{155879D2-60A1-465F-9518-EF32BE22393A}">
      <tableStyleElement type="wholeTable" dxfId="41"/>
      <tableStyleElement type="headerRow" dxfId="40"/>
    </tableStyle>
  </tableStyle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a:lstStyle/>
              <a:p>
                <a:fld id="{7161740B-7ED3-4557-9708-C1B50C9F3572}" type="CELLRANGE">
                  <a:rPr lang="en-US"/>
                  <a:pPr/>
                  <a:t>[CELLRANGE]</a:t>
                </a:fld>
                <a:r>
                  <a:rPr lang="en-US" baseline="0"/>
                  <a:t>, </a:t>
                </a:r>
                <a:fld id="{60D8ED48-41AB-4132-9911-293365B9E8F6}"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A78031B2-6028-49EF-930E-58DA4CF24A37}" type="CELLRANGE">
                  <a:rPr lang="en-US"/>
                  <a:pPr/>
                  <a:t>[CELLRANGE]</a:t>
                </a:fld>
                <a:r>
                  <a:rPr lang="en-US" baseline="0"/>
                  <a:t>, </a:t>
                </a:r>
                <a:fld id="{213CAE6C-5D01-41EF-9C39-DE3AE4D862D4}"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79E891EE-1A04-4B40-AAAB-A82B1D03BAD4}" type="CELLRANGE">
                  <a:rPr lang="en-US" sz="800"/>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5"/>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5252E58A-B967-42CD-B7C1-4AC842DB4B71}" type="CELLRANGE">
                  <a:rPr lang="en-US" sz="800"/>
                  <a:pPr>
                    <a:defRPr sz="8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9.3126197063204935E-2"/>
          <c:y val="1.3729749298579057E-2"/>
          <c:w val="0.60131161091051466"/>
          <c:h val="0.82352726742490523"/>
        </c:manualLayout>
      </c:layout>
      <c:barChart>
        <c:barDir val="bar"/>
        <c:grouping val="clustered"/>
        <c:varyColors val="0"/>
        <c:ser>
          <c:idx val="0"/>
          <c:order val="0"/>
          <c:tx>
            <c:strRef>
              <c:f>'Pivot Report'!$B$41</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E442-472E-9CEC-9860C835B57C}"/>
              </c:ext>
            </c:extLst>
          </c:dPt>
          <c:dPt>
            <c:idx val="1"/>
            <c:invertIfNegative val="0"/>
            <c:bubble3D val="0"/>
            <c:extLst>
              <c:ext xmlns:c16="http://schemas.microsoft.com/office/drawing/2014/chart" uri="{C3380CC4-5D6E-409C-BE32-E72D297353CC}">
                <c16:uniqueId val="{00000001-E442-472E-9CEC-9860C835B57C}"/>
              </c:ext>
            </c:extLst>
          </c:dPt>
          <c:dLbls>
            <c:dLbl>
              <c:idx val="0"/>
              <c:tx>
                <c:rich>
                  <a:bodyPr/>
                  <a:lstStyle/>
                  <a:p>
                    <a:fld id="{79E891EE-1A04-4B40-AAAB-A82B1D03BAD4}" type="CELLRANGE">
                      <a:rPr lang="en-US" sz="800"/>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442-472E-9CEC-9860C835B57C}"/>
                </c:ext>
              </c:extLst>
            </c:dLbl>
            <c:dLbl>
              <c:idx val="1"/>
              <c:tx>
                <c:rich>
                  <a:bodyPr/>
                  <a:lstStyle/>
                  <a:p>
                    <a:fld id="{5252E58A-B967-42CD-B7C1-4AC842DB4B71}" type="CELLRANGE">
                      <a:rPr lang="en-US" sz="800"/>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442-472E-9CEC-9860C835B57C}"/>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Report'!$A$42:$A$44</c:f>
              <c:strCache>
                <c:ptCount val="2"/>
                <c:pt idx="0">
                  <c:v>Admitted</c:v>
                </c:pt>
                <c:pt idx="1">
                  <c:v>Not Admitted</c:v>
                </c:pt>
              </c:strCache>
            </c:strRef>
          </c:cat>
          <c:val>
            <c:numRef>
              <c:f>'Pivot Report'!$B$42:$B$44</c:f>
              <c:numCache>
                <c:formatCode>General</c:formatCode>
                <c:ptCount val="2"/>
                <c:pt idx="0">
                  <c:v>269</c:v>
                </c:pt>
                <c:pt idx="1">
                  <c:v>244</c:v>
                </c:pt>
              </c:numCache>
            </c:numRef>
          </c:val>
          <c:extLst>
            <c:ext xmlns:c16="http://schemas.microsoft.com/office/drawing/2014/chart" uri="{C3380CC4-5D6E-409C-BE32-E72D297353CC}">
              <c16:uniqueId val="{00000005-EF3E-4C03-ABC7-B8CAF5F2A0EA}"/>
            </c:ext>
          </c:extLst>
        </c:ser>
        <c:ser>
          <c:idx val="1"/>
          <c:order val="1"/>
          <c:tx>
            <c:strRef>
              <c:f>'Pivot Report'!$C$41</c:f>
              <c:strCache>
                <c:ptCount val="1"/>
                <c:pt idx="0">
                  <c:v>Count of Patient Admission Flag2</c:v>
                </c:pt>
              </c:strCache>
            </c:strRef>
          </c:tx>
          <c:spPr>
            <a:solidFill>
              <a:schemeClr val="accent2"/>
            </a:solidFill>
            <a:ln>
              <a:noFill/>
            </a:ln>
            <a:effectLst/>
          </c:spPr>
          <c:invertIfNegative val="0"/>
          <c:cat>
            <c:strRef>
              <c:f>'Pivot Report'!$A$42:$A$44</c:f>
              <c:strCache>
                <c:ptCount val="2"/>
                <c:pt idx="0">
                  <c:v>Admitted</c:v>
                </c:pt>
                <c:pt idx="1">
                  <c:v>Not Admitted</c:v>
                </c:pt>
              </c:strCache>
            </c:strRef>
          </c:cat>
          <c:val>
            <c:numRef>
              <c:f>'Pivot Report'!$C$42:$C$44</c:f>
              <c:numCache>
                <c:formatCode>0.00%</c:formatCode>
                <c:ptCount val="2"/>
                <c:pt idx="0">
                  <c:v>0.52436647173489281</c:v>
                </c:pt>
                <c:pt idx="1">
                  <c:v>0.47563352826510719</c:v>
                </c:pt>
              </c:numCache>
            </c:numRef>
          </c:val>
          <c:extLst>
            <c:ext xmlns:c16="http://schemas.microsoft.com/office/drawing/2014/chart" uri="{C3380CC4-5D6E-409C-BE32-E72D297353CC}">
              <c16:uniqueId val="{00000006-EF3E-4C03-ABC7-B8CAF5F2A0EA}"/>
            </c:ext>
          </c:extLst>
        </c:ser>
        <c:dLbls>
          <c:showLegendKey val="0"/>
          <c:showVal val="0"/>
          <c:showCatName val="0"/>
          <c:showSerName val="0"/>
          <c:showPercent val="0"/>
          <c:showBubbleSize val="0"/>
        </c:dLbls>
        <c:gapWidth val="0"/>
        <c:overlap val="-55"/>
        <c:axId val="567910976"/>
        <c:axId val="567919616"/>
      </c:barChart>
      <c:catAx>
        <c:axId val="567910976"/>
        <c:scaling>
          <c:orientation val="minMax"/>
        </c:scaling>
        <c:delete val="1"/>
        <c:axPos val="l"/>
        <c:numFmt formatCode="General" sourceLinked="1"/>
        <c:majorTickMark val="none"/>
        <c:minorTickMark val="none"/>
        <c:tickLblPos val="nextTo"/>
        <c:crossAx val="567919616"/>
        <c:crosses val="autoZero"/>
        <c:auto val="1"/>
        <c:lblAlgn val="ctr"/>
        <c:lblOffset val="100"/>
        <c:noMultiLvlLbl val="0"/>
      </c:catAx>
      <c:valAx>
        <c:axId val="567919616"/>
        <c:scaling>
          <c:orientation val="minMax"/>
        </c:scaling>
        <c:delete val="1"/>
        <c:axPos val="b"/>
        <c:numFmt formatCode="General" sourceLinked="1"/>
        <c:majorTickMark val="none"/>
        <c:minorTickMark val="none"/>
        <c:tickLblPos val="nextTo"/>
        <c:crossAx val="56791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2).xlsb.xlsx]Pivot Report!PivotTable2</c:name>
    <c:fmtId val="2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Report'!$F$37:$F$68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Report'!$G$37:$G$68</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08B9-47A2-B69E-C99AF0E46A4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71227040"/>
        <c:axId val="1971228480"/>
      </c:areaChart>
      <c:catAx>
        <c:axId val="19712270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71228480"/>
        <c:crosses val="autoZero"/>
        <c:auto val="1"/>
        <c:lblAlgn val="ctr"/>
        <c:lblOffset val="100"/>
        <c:noMultiLvlLbl val="0"/>
      </c:catAx>
      <c:valAx>
        <c:axId val="1971228480"/>
        <c:scaling>
          <c:orientation val="minMax"/>
        </c:scaling>
        <c:delete val="1"/>
        <c:axPos val="l"/>
        <c:numFmt formatCode="0.00" sourceLinked="1"/>
        <c:majorTickMark val="out"/>
        <c:minorTickMark val="none"/>
        <c:tickLblPos val="nextTo"/>
        <c:crossAx val="1971227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2).xlsb.xlsx]Pivot Report!PivotTable6</c:name>
    <c:fmtId val="3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Report'!$L$36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Report'!$K$37:$K$68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Report'!$L$37:$L$68</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5289-42B5-9073-74BDE0DAEE8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76204928"/>
        <c:axId val="1976205888"/>
      </c:areaChart>
      <c:catAx>
        <c:axId val="19762049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76205888"/>
        <c:crosses val="autoZero"/>
        <c:auto val="1"/>
        <c:lblAlgn val="ctr"/>
        <c:lblOffset val="100"/>
        <c:noMultiLvlLbl val="0"/>
      </c:catAx>
      <c:valAx>
        <c:axId val="1976205888"/>
        <c:scaling>
          <c:orientation val="minMax"/>
        </c:scaling>
        <c:delete val="1"/>
        <c:axPos val="l"/>
        <c:numFmt formatCode="0.00" sourceLinked="1"/>
        <c:majorTickMark val="out"/>
        <c:minorTickMark val="none"/>
        <c:tickLblPos val="nextTo"/>
        <c:crossAx val="1976204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2).xlsb.xlsx]Pivot Report!PivotTable5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1319377760706744E-3"/>
          <c:w val="1"/>
          <c:h val="0.99086806222392931"/>
        </c:manualLayout>
      </c:layout>
      <c:areaChart>
        <c:grouping val="standard"/>
        <c:varyColors val="0"/>
        <c:ser>
          <c:idx val="0"/>
          <c:order val="0"/>
          <c:tx>
            <c:strRef>
              <c:f>'Pivot Report'!$G$2</c:f>
              <c:strCache>
                <c:ptCount val="1"/>
                <c:pt idx="0">
                  <c:v>Total</c:v>
                </c:pt>
              </c:strCache>
            </c:strRef>
          </c:tx>
          <c:spPr>
            <a:solidFill>
              <a:srgbClr val="0070C0"/>
            </a:solidFill>
            <a:ln w="25400">
              <a:noFill/>
            </a:ln>
            <a:effectLst/>
          </c:spPr>
          <c:cat>
            <c:strRef>
              <c:f>'Pivot Report'!$F$3:$F$34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Report'!$G$3:$G$34</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CC83-413C-9A0F-D9AC5F7DABAC}"/>
            </c:ext>
          </c:extLst>
        </c:ser>
        <c:dLbls>
          <c:showLegendKey val="0"/>
          <c:showVal val="0"/>
          <c:showCatName val="0"/>
          <c:showSerName val="0"/>
          <c:showPercent val="0"/>
          <c:showBubbleSize val="0"/>
        </c:dLbls>
        <c:axId val="1974669392"/>
        <c:axId val="1974669872"/>
      </c:areaChart>
      <c:catAx>
        <c:axId val="1974669392"/>
        <c:scaling>
          <c:orientation val="minMax"/>
        </c:scaling>
        <c:delete val="1"/>
        <c:axPos val="b"/>
        <c:numFmt formatCode="General" sourceLinked="1"/>
        <c:majorTickMark val="out"/>
        <c:minorTickMark val="none"/>
        <c:tickLblPos val="nextTo"/>
        <c:crossAx val="1974669872"/>
        <c:crosses val="autoZero"/>
        <c:auto val="1"/>
        <c:lblAlgn val="ctr"/>
        <c:lblOffset val="100"/>
        <c:noMultiLvlLbl val="0"/>
      </c:catAx>
      <c:valAx>
        <c:axId val="1974669872"/>
        <c:scaling>
          <c:orientation val="minMax"/>
        </c:scaling>
        <c:delete val="1"/>
        <c:axPos val="l"/>
        <c:numFmt formatCode="General" sourceLinked="1"/>
        <c:majorTickMark val="none"/>
        <c:minorTickMark val="none"/>
        <c:tickLblPos val="nextTo"/>
        <c:crossAx val="197466939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2).xlsb.xlsx]Pivot Report!PivotTable2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22222222222222"/>
          <c:y val="4.6296296296296294E-3"/>
          <c:w val="0.875"/>
          <c:h val="0.42129629629629628"/>
        </c:manualLayout>
      </c:layout>
      <c:areaChart>
        <c:grouping val="standard"/>
        <c:varyColors val="0"/>
        <c:ser>
          <c:idx val="0"/>
          <c:order val="0"/>
          <c:tx>
            <c:strRef>
              <c:f>'Pivot Report'!$G$36</c:f>
              <c:strCache>
                <c:ptCount val="1"/>
                <c:pt idx="0">
                  <c:v>Total</c:v>
                </c:pt>
              </c:strCache>
            </c:strRef>
          </c:tx>
          <c:spPr>
            <a:solidFill>
              <a:srgbClr val="0070C0"/>
            </a:solidFill>
            <a:ln w="25400">
              <a:noFill/>
            </a:ln>
            <a:effectLst/>
          </c:spPr>
          <c:cat>
            <c:strRef>
              <c:f>'Pivot Report'!$F$37:$F$68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Report'!$G$37:$G$68</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CDC8-4182-AA5B-D588088BA11E}"/>
            </c:ext>
          </c:extLst>
        </c:ser>
        <c:dLbls>
          <c:showLegendKey val="0"/>
          <c:showVal val="0"/>
          <c:showCatName val="0"/>
          <c:showSerName val="0"/>
          <c:showPercent val="0"/>
          <c:showBubbleSize val="0"/>
        </c:dLbls>
        <c:axId val="1971227040"/>
        <c:axId val="1971228480"/>
      </c:areaChart>
      <c:catAx>
        <c:axId val="1971227040"/>
        <c:scaling>
          <c:orientation val="minMax"/>
        </c:scaling>
        <c:delete val="1"/>
        <c:axPos val="b"/>
        <c:numFmt formatCode="General" sourceLinked="1"/>
        <c:majorTickMark val="out"/>
        <c:minorTickMark val="none"/>
        <c:tickLblPos val="nextTo"/>
        <c:crossAx val="1971228480"/>
        <c:crosses val="autoZero"/>
        <c:auto val="1"/>
        <c:lblAlgn val="ctr"/>
        <c:lblOffset val="100"/>
        <c:noMultiLvlLbl val="0"/>
      </c:catAx>
      <c:valAx>
        <c:axId val="1971228480"/>
        <c:scaling>
          <c:orientation val="minMax"/>
        </c:scaling>
        <c:delete val="1"/>
        <c:axPos val="l"/>
        <c:numFmt formatCode="0.00" sourceLinked="1"/>
        <c:majorTickMark val="none"/>
        <c:minorTickMark val="none"/>
        <c:tickLblPos val="nextTo"/>
        <c:crossAx val="1971227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2).xlsb.xlsx]Pivot Report!PivotTable6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30745804320126E-4"/>
          <c:y val="9.0328946108013869E-2"/>
          <c:w val="0.93888888888888888"/>
          <c:h val="0.89814814814814814"/>
        </c:manualLayout>
      </c:layout>
      <c:areaChart>
        <c:grouping val="standard"/>
        <c:varyColors val="0"/>
        <c:ser>
          <c:idx val="0"/>
          <c:order val="0"/>
          <c:tx>
            <c:strRef>
              <c:f>'Pivot Report'!$L$36</c:f>
              <c:strCache>
                <c:ptCount val="1"/>
                <c:pt idx="0">
                  <c:v>Total</c:v>
                </c:pt>
              </c:strCache>
            </c:strRef>
          </c:tx>
          <c:spPr>
            <a:solidFill>
              <a:srgbClr val="0070C0"/>
            </a:solidFill>
            <a:ln w="25400">
              <a:noFill/>
            </a:ln>
            <a:effectLst/>
          </c:spPr>
          <c:cat>
            <c:strRef>
              <c:f>'Pivot Report'!$K$37:$K$68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Report'!$L$37:$L$68</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CF5D-48B8-8E42-4A8CB2B56B95}"/>
            </c:ext>
          </c:extLst>
        </c:ser>
        <c:dLbls>
          <c:showLegendKey val="0"/>
          <c:showVal val="0"/>
          <c:showCatName val="0"/>
          <c:showSerName val="0"/>
          <c:showPercent val="0"/>
          <c:showBubbleSize val="0"/>
        </c:dLbls>
        <c:axId val="1976204928"/>
        <c:axId val="1976205888"/>
      </c:areaChart>
      <c:catAx>
        <c:axId val="1976204928"/>
        <c:scaling>
          <c:orientation val="minMax"/>
        </c:scaling>
        <c:delete val="1"/>
        <c:axPos val="b"/>
        <c:numFmt formatCode="General" sourceLinked="1"/>
        <c:majorTickMark val="out"/>
        <c:minorTickMark val="none"/>
        <c:tickLblPos val="nextTo"/>
        <c:crossAx val="1976205888"/>
        <c:crosses val="autoZero"/>
        <c:auto val="1"/>
        <c:lblAlgn val="ctr"/>
        <c:lblOffset val="100"/>
        <c:noMultiLvlLbl val="0"/>
      </c:catAx>
      <c:valAx>
        <c:axId val="1976205888"/>
        <c:scaling>
          <c:orientation val="minMax"/>
        </c:scaling>
        <c:delete val="1"/>
        <c:axPos val="l"/>
        <c:numFmt formatCode="0.00" sourceLinked="1"/>
        <c:majorTickMark val="none"/>
        <c:minorTickMark val="none"/>
        <c:tickLblPos val="nextTo"/>
        <c:crossAx val="1976204928"/>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2).xlsb.xlsx]Pivot 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998442991236267E-2"/>
          <c:y val="0.36041908695839248"/>
          <c:w val="0.98144292697876045"/>
          <c:h val="0.51582225377565505"/>
        </c:manualLayout>
      </c:layout>
      <c:barChart>
        <c:barDir val="col"/>
        <c:grouping val="clustered"/>
        <c:varyColors val="0"/>
        <c:ser>
          <c:idx val="0"/>
          <c:order val="0"/>
          <c:tx>
            <c:strRef>
              <c:f>'Pivot Report'!$B$59</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Report'!$A$60:$A$68</c:f>
              <c:strCache>
                <c:ptCount val="8"/>
                <c:pt idx="0">
                  <c:v>0-0.9</c:v>
                </c:pt>
                <c:pt idx="1">
                  <c:v>10-19</c:v>
                </c:pt>
                <c:pt idx="2">
                  <c:v>20-29</c:v>
                </c:pt>
                <c:pt idx="3">
                  <c:v>30-39</c:v>
                </c:pt>
                <c:pt idx="4">
                  <c:v>40-49</c:v>
                </c:pt>
                <c:pt idx="5">
                  <c:v>50-59</c:v>
                </c:pt>
                <c:pt idx="6">
                  <c:v>60-69</c:v>
                </c:pt>
                <c:pt idx="7">
                  <c:v>70-79</c:v>
                </c:pt>
              </c:strCache>
            </c:strRef>
          </c:cat>
          <c:val>
            <c:numRef>
              <c:f>'Pivot Report'!$B$60:$B$68</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4-7BD1-469A-A6C0-4C59C8A3E438}"/>
            </c:ext>
          </c:extLst>
        </c:ser>
        <c:dLbls>
          <c:showLegendKey val="0"/>
          <c:showVal val="0"/>
          <c:showCatName val="0"/>
          <c:showSerName val="0"/>
          <c:showPercent val="0"/>
          <c:showBubbleSize val="0"/>
        </c:dLbls>
        <c:gapWidth val="219"/>
        <c:overlap val="-27"/>
        <c:axId val="945876751"/>
        <c:axId val="945887311"/>
      </c:barChart>
      <c:catAx>
        <c:axId val="94587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87311"/>
        <c:crosses val="autoZero"/>
        <c:auto val="1"/>
        <c:lblAlgn val="ctr"/>
        <c:lblOffset val="100"/>
        <c:noMultiLvlLbl val="0"/>
      </c:catAx>
      <c:valAx>
        <c:axId val="945887311"/>
        <c:scaling>
          <c:orientation val="minMax"/>
        </c:scaling>
        <c:delete val="1"/>
        <c:axPos val="l"/>
        <c:numFmt formatCode="0" sourceLinked="1"/>
        <c:majorTickMark val="none"/>
        <c:minorTickMark val="none"/>
        <c:tickLblPos val="nextTo"/>
        <c:crossAx val="94587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2).xlsb.xlsx]Pivot Report!PivotTable9</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2CAF5800-97E0-4466-BFA1-CA1DF4610122}"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5F15F4B1-D808-4A78-A3B4-DF53599914C5}"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5F15F4B1-D808-4A78-A3B4-DF53599914C5}"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2CAF5800-97E0-4466-BFA1-CA1DF4610122}"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5F15F4B1-D808-4A78-A3B4-DF53599914C5}" type="PERCENTAGE">
                  <a:rPr lang="en-US" baseline="0"/>
                  <a:pPr>
                    <a:defRPr>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2CAF5800-97E0-4466-BFA1-CA1DF4610122}" type="PERCENTAGE">
                  <a:rPr lang="en-US" baseline="0"/>
                  <a:pPr>
                    <a:defRPr>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9519580401287046"/>
          <c:y val="9.3754122980616708E-2"/>
          <c:w val="0.56259704862067061"/>
          <c:h val="0.86044254494926098"/>
        </c:manualLayout>
      </c:layout>
      <c:pieChart>
        <c:varyColors val="1"/>
        <c:ser>
          <c:idx val="0"/>
          <c:order val="0"/>
          <c:tx>
            <c:strRef>
              <c:f>'Pivot Report'!$B$70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14-4327-B0A8-7BE01DC8E0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14-4327-B0A8-7BE01DC8E002}"/>
              </c:ext>
            </c:extLst>
          </c:dPt>
          <c:dLbls>
            <c:dLbl>
              <c:idx val="0"/>
              <c:tx>
                <c:rich>
                  <a:bodyPr/>
                  <a:lstStyle/>
                  <a:p>
                    <a:r>
                      <a:rPr lang="en-US" baseline="0"/>
                      <a:t> </a:t>
                    </a:r>
                    <a:fld id="{5F15F4B1-D808-4A78-A3B4-DF53599914C5}"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514-4327-B0A8-7BE01DC8E002}"/>
                </c:ext>
              </c:extLst>
            </c:dLbl>
            <c:dLbl>
              <c:idx val="1"/>
              <c:tx>
                <c:rich>
                  <a:bodyPr/>
                  <a:lstStyle/>
                  <a:p>
                    <a:r>
                      <a:rPr lang="en-US" baseline="0"/>
                      <a:t> </a:t>
                    </a:r>
                    <a:fld id="{2CAF5800-97E0-4466-BFA1-CA1DF4610122}"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514-4327-B0A8-7BE01DC8E0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Ontime</c:v>
                </c:pt>
                <c:pt idx="1">
                  <c:v>Delay</c:v>
                </c:pt>
              </c:strCache>
            </c:strRef>
          </c:cat>
          <c:val>
            <c:numRef>
              <c:f>'Pivot Report'!$B$71:$B$73</c:f>
              <c:numCache>
                <c:formatCode>0</c:formatCode>
                <c:ptCount val="2"/>
                <c:pt idx="0">
                  <c:v>197</c:v>
                </c:pt>
                <c:pt idx="1">
                  <c:v>316</c:v>
                </c:pt>
              </c:numCache>
            </c:numRef>
          </c:val>
          <c:extLst>
            <c:ext xmlns:c16="http://schemas.microsoft.com/office/drawing/2014/chart" uri="{C3380CC4-5D6E-409C-BE32-E72D297353CC}">
              <c16:uniqueId val="{00000008-C6D6-4401-9C85-035184B4F67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402666886918855"/>
          <c:y val="2.7316237876682525E-2"/>
          <c:w val="0.24802828405190611"/>
          <c:h val="0.30080424438923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2).xlsb.xlsx]Pivot Report!PivotTable10</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44334966150622"/>
          <c:y val="8.2674086560294333E-2"/>
          <c:w val="0.72186902841964029"/>
          <c:h val="0.81410852543153556"/>
        </c:manualLayout>
      </c:layout>
      <c:barChart>
        <c:barDir val="bar"/>
        <c:grouping val="clustered"/>
        <c:varyColors val="0"/>
        <c:ser>
          <c:idx val="0"/>
          <c:order val="0"/>
          <c:tx>
            <c:strRef>
              <c:f>'Pivot Report'!$B$87</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Report'!$A$88:$A$96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Report'!$B$88:$B$96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4-A05B-4390-B067-07AC633F0B92}"/>
            </c:ext>
          </c:extLst>
        </c:ser>
        <c:dLbls>
          <c:showLegendKey val="0"/>
          <c:showVal val="0"/>
          <c:showCatName val="0"/>
          <c:showSerName val="0"/>
          <c:showPercent val="0"/>
          <c:showBubbleSize val="0"/>
        </c:dLbls>
        <c:gapWidth val="38"/>
        <c:axId val="927710671"/>
        <c:axId val="927708751"/>
      </c:barChart>
      <c:catAx>
        <c:axId val="92771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08751"/>
        <c:crosses val="autoZero"/>
        <c:auto val="1"/>
        <c:lblAlgn val="ctr"/>
        <c:lblOffset val="100"/>
        <c:noMultiLvlLbl val="0"/>
      </c:catAx>
      <c:valAx>
        <c:axId val="92770875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1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2).xlsb.xlsx]Pivot Report!PivotTable11</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96717816416292"/>
          <c:y val="1.0460683364805646E-2"/>
          <c:w val="0.57662967043795299"/>
          <c:h val="0.77501143779045967"/>
        </c:manualLayout>
      </c:layout>
      <c:doughnutChart>
        <c:varyColors val="1"/>
        <c:ser>
          <c:idx val="0"/>
          <c:order val="0"/>
          <c:tx>
            <c:strRef>
              <c:f>'Pivot Report'!$B$77</c:f>
              <c:strCache>
                <c:ptCount val="1"/>
                <c:pt idx="0">
                  <c:v>Total</c:v>
                </c:pt>
              </c:strCache>
            </c:strRef>
          </c:tx>
          <c:spPr>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474-4CA8-824B-21CCE68413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474-4CA8-824B-21CCE6841344}"/>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74-4CA8-824B-21CCE6841344}"/>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74-4CA8-824B-21CCE68413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Report'!$A$78:$A$80</c:f>
              <c:strCache>
                <c:ptCount val="2"/>
                <c:pt idx="0">
                  <c:v>Female</c:v>
                </c:pt>
                <c:pt idx="1">
                  <c:v>Male</c:v>
                </c:pt>
              </c:strCache>
            </c:strRef>
          </c:cat>
          <c:val>
            <c:numRef>
              <c:f>'Pivot Report'!$B$78:$B$80</c:f>
              <c:numCache>
                <c:formatCode>0</c:formatCode>
                <c:ptCount val="2"/>
                <c:pt idx="0">
                  <c:v>241</c:v>
                </c:pt>
                <c:pt idx="1">
                  <c:v>272</c:v>
                </c:pt>
              </c:numCache>
            </c:numRef>
          </c:val>
          <c:extLst>
            <c:ext xmlns:c16="http://schemas.microsoft.com/office/drawing/2014/chart" uri="{C3380CC4-5D6E-409C-BE32-E72D297353CC}">
              <c16:uniqueId val="{00000004-E474-4CA8-824B-21CCE6841344}"/>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74032185823188479"/>
          <c:y val="0.27705157841508349"/>
          <c:w val="0.25047342631659103"/>
          <c:h val="0.32290628235690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2).xlsb.xlsx]Pivot Report!PivotTable5</c:name>
    <c:fmtId val="1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Report'!$F$3:$F$34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Report'!$G$3:$G$34</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721B-46A6-AB70-D02A822E6EB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62216352"/>
        <c:axId val="562215872"/>
      </c:areaChart>
      <c:catAx>
        <c:axId val="5622163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2215872"/>
        <c:crosses val="autoZero"/>
        <c:auto val="1"/>
        <c:lblAlgn val="ctr"/>
        <c:lblOffset val="100"/>
        <c:noMultiLvlLbl val="0"/>
      </c:catAx>
      <c:valAx>
        <c:axId val="562215872"/>
        <c:scaling>
          <c:orientation val="minMax"/>
        </c:scaling>
        <c:delete val="1"/>
        <c:axPos val="l"/>
        <c:numFmt formatCode="General" sourceLinked="1"/>
        <c:majorTickMark val="out"/>
        <c:minorTickMark val="none"/>
        <c:tickLblPos val="nextTo"/>
        <c:crossAx val="5622163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mergency No of pait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hyperlink" Target="#'Satisfaction Score of Patient'!A1"/><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hyperlink" Target="#'Patient Wait time'!A1"/><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708660</xdr:colOff>
      <xdr:row>45</xdr:row>
      <xdr:rowOff>160020</xdr:rowOff>
    </xdr:from>
    <xdr:to>
      <xdr:col>4</xdr:col>
      <xdr:colOff>0</xdr:colOff>
      <xdr:row>48</xdr:row>
      <xdr:rowOff>53340</xdr:rowOff>
    </xdr:to>
    <xdr:graphicFrame macro="">
      <xdr:nvGraphicFramePr>
        <xdr:cNvPr id="5" name="Chart 4">
          <a:extLst>
            <a:ext uri="{FF2B5EF4-FFF2-40B4-BE49-F238E27FC236}">
              <a16:creationId xmlns:a16="http://schemas.microsoft.com/office/drawing/2014/main" id="{77040177-E31F-F56E-E0B9-A250FDF7C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99060</xdr:rowOff>
    </xdr:from>
    <xdr:to>
      <xdr:col>6</xdr:col>
      <xdr:colOff>15240</xdr:colOff>
      <xdr:row>3</xdr:row>
      <xdr:rowOff>160020</xdr:rowOff>
    </xdr:to>
    <xdr:sp macro="" textlink="">
      <xdr:nvSpPr>
        <xdr:cNvPr id="2" name="Rectangle: Rounded Corners 1">
          <a:extLst>
            <a:ext uri="{FF2B5EF4-FFF2-40B4-BE49-F238E27FC236}">
              <a16:creationId xmlns:a16="http://schemas.microsoft.com/office/drawing/2014/main" id="{577FB6F1-AACD-2928-8657-49B1DC47B010}"/>
            </a:ext>
          </a:extLst>
        </xdr:cNvPr>
        <xdr:cNvSpPr/>
      </xdr:nvSpPr>
      <xdr:spPr>
        <a:xfrm>
          <a:off x="0" y="99060"/>
          <a:ext cx="4099560" cy="6096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60960</xdr:colOff>
      <xdr:row>0</xdr:row>
      <xdr:rowOff>106680</xdr:rowOff>
    </xdr:from>
    <xdr:to>
      <xdr:col>8</xdr:col>
      <xdr:colOff>220980</xdr:colOff>
      <xdr:row>4</xdr:row>
      <xdr:rowOff>7620</xdr:rowOff>
    </xdr:to>
    <xdr:sp macro="" textlink="">
      <xdr:nvSpPr>
        <xdr:cNvPr id="3" name="Rectangle: Rounded Corners 2">
          <a:extLst>
            <a:ext uri="{FF2B5EF4-FFF2-40B4-BE49-F238E27FC236}">
              <a16:creationId xmlns:a16="http://schemas.microsoft.com/office/drawing/2014/main" id="{8CE18D03-D6E1-8A01-FECA-AAE00E87A8E7}"/>
            </a:ext>
          </a:extLst>
        </xdr:cNvPr>
        <xdr:cNvSpPr/>
      </xdr:nvSpPr>
      <xdr:spPr>
        <a:xfrm>
          <a:off x="4145280" y="106680"/>
          <a:ext cx="1379220" cy="6324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144780</xdr:colOff>
      <xdr:row>0</xdr:row>
      <xdr:rowOff>106680</xdr:rowOff>
    </xdr:from>
    <xdr:to>
      <xdr:col>16</xdr:col>
      <xdr:colOff>68580</xdr:colOff>
      <xdr:row>9</xdr:row>
      <xdr:rowOff>53340</xdr:rowOff>
    </xdr:to>
    <xdr:sp macro="" textlink="">
      <xdr:nvSpPr>
        <xdr:cNvPr id="4" name="Rectangle: Rounded Corners 3">
          <a:extLst>
            <a:ext uri="{FF2B5EF4-FFF2-40B4-BE49-F238E27FC236}">
              <a16:creationId xmlns:a16="http://schemas.microsoft.com/office/drawing/2014/main" id="{16A37C9B-68FE-2E90-E377-E2989F6A1035}"/>
            </a:ext>
          </a:extLst>
        </xdr:cNvPr>
        <xdr:cNvSpPr/>
      </xdr:nvSpPr>
      <xdr:spPr>
        <a:xfrm>
          <a:off x="7886700" y="106680"/>
          <a:ext cx="2362200" cy="15925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281940</xdr:colOff>
      <xdr:row>0</xdr:row>
      <xdr:rowOff>114300</xdr:rowOff>
    </xdr:from>
    <xdr:to>
      <xdr:col>12</xdr:col>
      <xdr:colOff>129540</xdr:colOff>
      <xdr:row>9</xdr:row>
      <xdr:rowOff>76200</xdr:rowOff>
    </xdr:to>
    <xdr:sp macro="" textlink="">
      <xdr:nvSpPr>
        <xdr:cNvPr id="5" name="Rectangle: Rounded Corners 4">
          <a:extLst>
            <a:ext uri="{FF2B5EF4-FFF2-40B4-BE49-F238E27FC236}">
              <a16:creationId xmlns:a16="http://schemas.microsoft.com/office/drawing/2014/main" id="{CCC872B2-3C36-98DF-1E0D-2224BFD66B7A}"/>
            </a:ext>
          </a:extLst>
        </xdr:cNvPr>
        <xdr:cNvSpPr/>
      </xdr:nvSpPr>
      <xdr:spPr>
        <a:xfrm>
          <a:off x="5585460" y="114300"/>
          <a:ext cx="2286000" cy="16078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60960</xdr:colOff>
      <xdr:row>4</xdr:row>
      <xdr:rowOff>7620</xdr:rowOff>
    </xdr:from>
    <xdr:to>
      <xdr:col>1</xdr:col>
      <xdr:colOff>396240</xdr:colOff>
      <xdr:row>26</xdr:row>
      <xdr:rowOff>152400</xdr:rowOff>
    </xdr:to>
    <xdr:sp macro="" textlink="">
      <xdr:nvSpPr>
        <xdr:cNvPr id="6" name="Rectangle: Rounded Corners 5">
          <a:extLst>
            <a:ext uri="{FF2B5EF4-FFF2-40B4-BE49-F238E27FC236}">
              <a16:creationId xmlns:a16="http://schemas.microsoft.com/office/drawing/2014/main" id="{BDAB3FFF-3BBC-E683-C1B8-E6D8157B3905}"/>
            </a:ext>
          </a:extLst>
        </xdr:cNvPr>
        <xdr:cNvSpPr/>
      </xdr:nvSpPr>
      <xdr:spPr>
        <a:xfrm flipH="1">
          <a:off x="60960" y="739140"/>
          <a:ext cx="944880" cy="416814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403860</xdr:colOff>
      <xdr:row>15</xdr:row>
      <xdr:rowOff>30480</xdr:rowOff>
    </xdr:from>
    <xdr:to>
      <xdr:col>8</xdr:col>
      <xdr:colOff>182880</xdr:colOff>
      <xdr:row>27</xdr:row>
      <xdr:rowOff>7620</xdr:rowOff>
    </xdr:to>
    <xdr:sp macro="" textlink="">
      <xdr:nvSpPr>
        <xdr:cNvPr id="10" name="Rectangle: Rounded Corners 9">
          <a:extLst>
            <a:ext uri="{FF2B5EF4-FFF2-40B4-BE49-F238E27FC236}">
              <a16:creationId xmlns:a16="http://schemas.microsoft.com/office/drawing/2014/main" id="{D5D463F1-048C-CA34-AB81-94C9A4121C29}"/>
            </a:ext>
          </a:extLst>
        </xdr:cNvPr>
        <xdr:cNvSpPr/>
      </xdr:nvSpPr>
      <xdr:spPr>
        <a:xfrm>
          <a:off x="1013460" y="2773680"/>
          <a:ext cx="4472940" cy="21717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251460</xdr:colOff>
      <xdr:row>9</xdr:row>
      <xdr:rowOff>129540</xdr:rowOff>
    </xdr:from>
    <xdr:to>
      <xdr:col>16</xdr:col>
      <xdr:colOff>182880</xdr:colOff>
      <xdr:row>27</xdr:row>
      <xdr:rowOff>15240</xdr:rowOff>
    </xdr:to>
    <xdr:sp macro="" textlink="">
      <xdr:nvSpPr>
        <xdr:cNvPr id="13" name="Rectangle: Rounded Corners 12">
          <a:extLst>
            <a:ext uri="{FF2B5EF4-FFF2-40B4-BE49-F238E27FC236}">
              <a16:creationId xmlns:a16="http://schemas.microsoft.com/office/drawing/2014/main" id="{F24B69A7-32FD-46DA-D03D-456DF9B14E53}"/>
            </a:ext>
          </a:extLst>
        </xdr:cNvPr>
        <xdr:cNvSpPr/>
      </xdr:nvSpPr>
      <xdr:spPr>
        <a:xfrm>
          <a:off x="5554980" y="1775460"/>
          <a:ext cx="4808220" cy="31775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289560</xdr:colOff>
      <xdr:row>1</xdr:row>
      <xdr:rowOff>114300</xdr:rowOff>
    </xdr:from>
    <xdr:to>
      <xdr:col>5</xdr:col>
      <xdr:colOff>701040</xdr:colOff>
      <xdr:row>3</xdr:row>
      <xdr:rowOff>45720</xdr:rowOff>
    </xdr:to>
    <xdr:sp macro="" textlink="">
      <xdr:nvSpPr>
        <xdr:cNvPr id="14" name="TextBox 13">
          <a:extLst>
            <a:ext uri="{FF2B5EF4-FFF2-40B4-BE49-F238E27FC236}">
              <a16:creationId xmlns:a16="http://schemas.microsoft.com/office/drawing/2014/main" id="{006502D3-190A-6E6E-13CA-FA07F6533611}"/>
            </a:ext>
          </a:extLst>
        </xdr:cNvPr>
        <xdr:cNvSpPr txBox="1"/>
      </xdr:nvSpPr>
      <xdr:spPr>
        <a:xfrm>
          <a:off x="899160" y="297180"/>
          <a:ext cx="2849880" cy="29718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Hospital Emergency Room</a:t>
          </a:r>
          <a:r>
            <a:rPr lang="en-IN" sz="1400" baseline="0"/>
            <a:t> Dashboard</a:t>
          </a:r>
        </a:p>
      </xdr:txBody>
    </xdr:sp>
    <xdr:clientData/>
  </xdr:twoCellAnchor>
  <xdr:twoCellAnchor editAs="oneCell">
    <xdr:from>
      <xdr:col>0</xdr:col>
      <xdr:colOff>129540</xdr:colOff>
      <xdr:row>0</xdr:row>
      <xdr:rowOff>152400</xdr:rowOff>
    </xdr:from>
    <xdr:to>
      <xdr:col>1</xdr:col>
      <xdr:colOff>213360</xdr:colOff>
      <xdr:row>3</xdr:row>
      <xdr:rowOff>144780</xdr:rowOff>
    </xdr:to>
    <xdr:pic>
      <xdr:nvPicPr>
        <xdr:cNvPr id="18" name="Graphic 17" descr="Hospital with solid fill">
          <a:extLst>
            <a:ext uri="{FF2B5EF4-FFF2-40B4-BE49-F238E27FC236}">
              <a16:creationId xmlns:a16="http://schemas.microsoft.com/office/drawing/2014/main" id="{D71CAFAC-FC93-462B-4B89-61E38557E7C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9540" y="152400"/>
          <a:ext cx="693420" cy="541020"/>
        </a:xfrm>
        <a:prstGeom prst="rect">
          <a:avLst/>
        </a:prstGeom>
      </xdr:spPr>
    </xdr:pic>
    <xdr:clientData/>
  </xdr:twoCellAnchor>
  <xdr:twoCellAnchor editAs="absolute">
    <xdr:from>
      <xdr:col>1</xdr:col>
      <xdr:colOff>563880</xdr:colOff>
      <xdr:row>5</xdr:row>
      <xdr:rowOff>114300</xdr:rowOff>
    </xdr:from>
    <xdr:to>
      <xdr:col>3</xdr:col>
      <xdr:colOff>480060</xdr:colOff>
      <xdr:row>7</xdr:row>
      <xdr:rowOff>30480</xdr:rowOff>
    </xdr:to>
    <xdr:sp macro="" textlink="">
      <xdr:nvSpPr>
        <xdr:cNvPr id="19" name="TextBox 18">
          <a:extLst>
            <a:ext uri="{FF2B5EF4-FFF2-40B4-BE49-F238E27FC236}">
              <a16:creationId xmlns:a16="http://schemas.microsoft.com/office/drawing/2014/main" id="{2A0259F5-4D23-B52B-F8C8-B96226E22E77}"/>
            </a:ext>
          </a:extLst>
        </xdr:cNvPr>
        <xdr:cNvSpPr txBox="1"/>
      </xdr:nvSpPr>
      <xdr:spPr>
        <a:xfrm>
          <a:off x="1173480" y="1028700"/>
          <a:ext cx="1135380" cy="281940"/>
        </a:xfrm>
        <a:prstGeom prst="rect">
          <a:avLst/>
        </a:prstGeom>
        <a:solidFill>
          <a:schemeClr val="tx2">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Monthly</a:t>
          </a:r>
          <a:r>
            <a:rPr lang="en-IN" sz="1400" baseline="0"/>
            <a:t> Report</a:t>
          </a:r>
          <a:endParaRPr lang="en-IN" sz="1400"/>
        </a:p>
      </xdr:txBody>
    </xdr:sp>
    <xdr:clientData/>
  </xdr:twoCellAnchor>
  <xdr:twoCellAnchor editAs="absolute">
    <xdr:from>
      <xdr:col>1</xdr:col>
      <xdr:colOff>411480</xdr:colOff>
      <xdr:row>4</xdr:row>
      <xdr:rowOff>60960</xdr:rowOff>
    </xdr:from>
    <xdr:to>
      <xdr:col>4</xdr:col>
      <xdr:colOff>10671</xdr:colOff>
      <xdr:row>11</xdr:row>
      <xdr:rowOff>0</xdr:rowOff>
    </xdr:to>
    <xdr:sp macro="" textlink="">
      <xdr:nvSpPr>
        <xdr:cNvPr id="21" name="Rectangle: Rounded Corners 20">
          <a:extLst>
            <a:ext uri="{FF2B5EF4-FFF2-40B4-BE49-F238E27FC236}">
              <a16:creationId xmlns:a16="http://schemas.microsoft.com/office/drawing/2014/main" id="{CA5B15EC-1BA8-9B32-9441-6CFC9496FFCA}"/>
            </a:ext>
          </a:extLst>
        </xdr:cNvPr>
        <xdr:cNvSpPr/>
      </xdr:nvSpPr>
      <xdr:spPr>
        <a:xfrm>
          <a:off x="1021080" y="792480"/>
          <a:ext cx="1427991" cy="12192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55624</xdr:colOff>
      <xdr:row>4</xdr:row>
      <xdr:rowOff>45720</xdr:rowOff>
    </xdr:from>
    <xdr:to>
      <xdr:col>5</xdr:col>
      <xdr:colOff>874015</xdr:colOff>
      <xdr:row>11</xdr:row>
      <xdr:rowOff>7620</xdr:rowOff>
    </xdr:to>
    <xdr:sp macro="" textlink="">
      <xdr:nvSpPr>
        <xdr:cNvPr id="22" name="Rectangle: Rounded Corners 21">
          <a:extLst>
            <a:ext uri="{FF2B5EF4-FFF2-40B4-BE49-F238E27FC236}">
              <a16:creationId xmlns:a16="http://schemas.microsoft.com/office/drawing/2014/main" id="{781AF534-52EA-F824-E0EF-FDF802069361}"/>
            </a:ext>
          </a:extLst>
        </xdr:cNvPr>
        <xdr:cNvSpPr/>
      </xdr:nvSpPr>
      <xdr:spPr>
        <a:xfrm>
          <a:off x="2494024" y="777240"/>
          <a:ext cx="1427991" cy="12420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896109</xdr:colOff>
      <xdr:row>4</xdr:row>
      <xdr:rowOff>45720</xdr:rowOff>
    </xdr:from>
    <xdr:to>
      <xdr:col>8</xdr:col>
      <xdr:colOff>205740</xdr:colOff>
      <xdr:row>11</xdr:row>
      <xdr:rowOff>15240</xdr:rowOff>
    </xdr:to>
    <xdr:sp macro="" textlink="">
      <xdr:nvSpPr>
        <xdr:cNvPr id="23" name="Rectangle: Rounded Corners 22">
          <a:extLst>
            <a:ext uri="{FF2B5EF4-FFF2-40B4-BE49-F238E27FC236}">
              <a16:creationId xmlns:a16="http://schemas.microsoft.com/office/drawing/2014/main" id="{199BF068-B96B-B6F5-E3FD-32940E1FF0A8}"/>
            </a:ext>
          </a:extLst>
        </xdr:cNvPr>
        <xdr:cNvSpPr/>
      </xdr:nvSpPr>
      <xdr:spPr>
        <a:xfrm>
          <a:off x="3944109" y="777240"/>
          <a:ext cx="1565151" cy="12496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106680</xdr:colOff>
      <xdr:row>6</xdr:row>
      <xdr:rowOff>144780</xdr:rowOff>
    </xdr:from>
    <xdr:to>
      <xdr:col>5</xdr:col>
      <xdr:colOff>853440</xdr:colOff>
      <xdr:row>8</xdr:row>
      <xdr:rowOff>60960</xdr:rowOff>
    </xdr:to>
    <xdr:sp macro="" textlink="">
      <xdr:nvSpPr>
        <xdr:cNvPr id="30" name="TextBox 29">
          <a:extLst>
            <a:ext uri="{FF2B5EF4-FFF2-40B4-BE49-F238E27FC236}">
              <a16:creationId xmlns:a16="http://schemas.microsoft.com/office/drawing/2014/main" id="{2E7E25CE-D55A-2A43-8FEB-13D022B3182A}"/>
            </a:ext>
          </a:extLst>
        </xdr:cNvPr>
        <xdr:cNvSpPr txBox="1"/>
      </xdr:nvSpPr>
      <xdr:spPr>
        <a:xfrm>
          <a:off x="2545080" y="1242060"/>
          <a:ext cx="1356360" cy="28194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Average</a:t>
          </a:r>
          <a:r>
            <a:rPr lang="en-IN" sz="1400" baseline="0"/>
            <a:t> Wait Time</a:t>
          </a:r>
          <a:endParaRPr lang="en-IN" sz="1400"/>
        </a:p>
      </xdr:txBody>
    </xdr:sp>
    <xdr:clientData/>
  </xdr:twoCellAnchor>
  <xdr:twoCellAnchor editAs="absolute">
    <xdr:from>
      <xdr:col>2</xdr:col>
      <xdr:colOff>464820</xdr:colOff>
      <xdr:row>2</xdr:row>
      <xdr:rowOff>129540</xdr:rowOff>
    </xdr:from>
    <xdr:to>
      <xdr:col>4</xdr:col>
      <xdr:colOff>381000</xdr:colOff>
      <xdr:row>3</xdr:row>
      <xdr:rowOff>121920</xdr:rowOff>
    </xdr:to>
    <xdr:sp macro="" textlink="">
      <xdr:nvSpPr>
        <xdr:cNvPr id="32" name="TextBox 31">
          <a:extLst>
            <a:ext uri="{FF2B5EF4-FFF2-40B4-BE49-F238E27FC236}">
              <a16:creationId xmlns:a16="http://schemas.microsoft.com/office/drawing/2014/main" id="{EA2AC117-5A8E-C128-C4C0-2C5976851E84}"/>
            </a:ext>
          </a:extLst>
        </xdr:cNvPr>
        <xdr:cNvSpPr txBox="1"/>
      </xdr:nvSpPr>
      <xdr:spPr>
        <a:xfrm>
          <a:off x="1684020" y="495300"/>
          <a:ext cx="1135380" cy="17526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Monthly</a:t>
          </a:r>
          <a:r>
            <a:rPr lang="en-IN" sz="1100" baseline="0"/>
            <a:t> Report</a:t>
          </a:r>
          <a:endParaRPr lang="en-IN" sz="1100"/>
        </a:p>
      </xdr:txBody>
    </xdr:sp>
    <xdr:clientData/>
  </xdr:twoCellAnchor>
  <xdr:twoCellAnchor editAs="absolute">
    <xdr:from>
      <xdr:col>2</xdr:col>
      <xdr:colOff>15240</xdr:colOff>
      <xdr:row>6</xdr:row>
      <xdr:rowOff>152400</xdr:rowOff>
    </xdr:from>
    <xdr:to>
      <xdr:col>3</xdr:col>
      <xdr:colOff>541020</xdr:colOff>
      <xdr:row>8</xdr:row>
      <xdr:rowOff>68580</xdr:rowOff>
    </xdr:to>
    <xdr:sp macro="" textlink="">
      <xdr:nvSpPr>
        <xdr:cNvPr id="33" name="TextBox 32">
          <a:extLst>
            <a:ext uri="{FF2B5EF4-FFF2-40B4-BE49-F238E27FC236}">
              <a16:creationId xmlns:a16="http://schemas.microsoft.com/office/drawing/2014/main" id="{974B128E-A592-D3E2-9180-DA5C8163618A}"/>
            </a:ext>
          </a:extLst>
        </xdr:cNvPr>
        <xdr:cNvSpPr txBox="1"/>
      </xdr:nvSpPr>
      <xdr:spPr>
        <a:xfrm>
          <a:off x="1234440" y="1249680"/>
          <a:ext cx="1135380" cy="28194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No of Patient</a:t>
          </a:r>
          <a:endParaRPr lang="en-IN" sz="1400">
            <a:effectLst/>
          </a:endParaRPr>
        </a:p>
        <a:p>
          <a:endParaRPr lang="en-IN" sz="1400"/>
        </a:p>
      </xdr:txBody>
    </xdr:sp>
    <xdr:clientData/>
  </xdr:twoCellAnchor>
  <xdr:twoCellAnchor editAs="absolute">
    <xdr:from>
      <xdr:col>2</xdr:col>
      <xdr:colOff>419100</xdr:colOff>
      <xdr:row>5</xdr:row>
      <xdr:rowOff>114300</xdr:rowOff>
    </xdr:from>
    <xdr:to>
      <xdr:col>3</xdr:col>
      <xdr:colOff>525780</xdr:colOff>
      <xdr:row>6</xdr:row>
      <xdr:rowOff>60960</xdr:rowOff>
    </xdr:to>
    <xdr:sp macro="" textlink="'Pivot Report'!A24">
      <xdr:nvSpPr>
        <xdr:cNvPr id="34" name="TextBox 33">
          <a:extLst>
            <a:ext uri="{FF2B5EF4-FFF2-40B4-BE49-F238E27FC236}">
              <a16:creationId xmlns:a16="http://schemas.microsoft.com/office/drawing/2014/main" id="{EB7F0925-6F60-5F2A-4B9F-ADBEEB2E149C}"/>
            </a:ext>
          </a:extLst>
        </xdr:cNvPr>
        <xdr:cNvSpPr txBox="1"/>
      </xdr:nvSpPr>
      <xdr:spPr>
        <a:xfrm>
          <a:off x="1638300" y="1028700"/>
          <a:ext cx="716280" cy="12954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47B22939-D5C0-4EC9-AD09-76716D8452F5}" type="TxLink">
            <a:rPr lang="en-US" sz="1100" b="0" i="0" u="none" strike="noStrike">
              <a:solidFill>
                <a:srgbClr val="000000"/>
              </a:solidFill>
              <a:latin typeface="Aptos Narrow"/>
            </a:rPr>
            <a:pPr/>
            <a:t>513</a:t>
          </a:fld>
          <a:endParaRPr lang="en-US" sz="1200" b="0" i="0" u="none" strike="noStrike">
            <a:solidFill>
              <a:srgbClr val="000000"/>
            </a:solidFill>
            <a:latin typeface="Aptos Narrow"/>
          </a:endParaRPr>
        </a:p>
      </xdr:txBody>
    </xdr:sp>
    <xdr:clientData/>
  </xdr:twoCellAnchor>
  <xdr:twoCellAnchor editAs="absolute">
    <xdr:from>
      <xdr:col>7</xdr:col>
      <xdr:colOff>0</xdr:colOff>
      <xdr:row>5</xdr:row>
      <xdr:rowOff>60960</xdr:rowOff>
    </xdr:from>
    <xdr:to>
      <xdr:col>8</xdr:col>
      <xdr:colOff>144780</xdr:colOff>
      <xdr:row>6</xdr:row>
      <xdr:rowOff>160020</xdr:rowOff>
    </xdr:to>
    <xdr:sp macro="" textlink="'Pivot Report'!A32">
      <xdr:nvSpPr>
        <xdr:cNvPr id="7" name="TextBox 6">
          <a:extLst>
            <a:ext uri="{FF2B5EF4-FFF2-40B4-BE49-F238E27FC236}">
              <a16:creationId xmlns:a16="http://schemas.microsoft.com/office/drawing/2014/main" id="{B3D9B765-CB46-A724-827A-964B7FCF0250}"/>
            </a:ext>
          </a:extLst>
        </xdr:cNvPr>
        <xdr:cNvSpPr txBox="1"/>
      </xdr:nvSpPr>
      <xdr:spPr>
        <a:xfrm>
          <a:off x="4693920" y="975360"/>
          <a:ext cx="754380" cy="28194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F724EBD-B002-43D5-AD66-773AFF69DE4D}" type="TxLink">
            <a:rPr lang="en-US" sz="1100" b="0" i="0" u="none" strike="noStrike">
              <a:solidFill>
                <a:srgbClr val="000000"/>
              </a:solidFill>
              <a:latin typeface="Aptos Narrow"/>
            </a:rPr>
            <a:pPr/>
            <a:t>4.96</a:t>
          </a:fld>
          <a:endParaRPr lang="en-IN" sz="1400"/>
        </a:p>
      </xdr:txBody>
    </xdr:sp>
    <xdr:clientData/>
  </xdr:twoCellAnchor>
  <xdr:twoCellAnchor editAs="absolute">
    <xdr:from>
      <xdr:col>10</xdr:col>
      <xdr:colOff>220980</xdr:colOff>
      <xdr:row>24</xdr:row>
      <xdr:rowOff>175260</xdr:rowOff>
    </xdr:from>
    <xdr:to>
      <xdr:col>14</xdr:col>
      <xdr:colOff>563880</xdr:colOff>
      <xdr:row>26</xdr:row>
      <xdr:rowOff>91440</xdr:rowOff>
    </xdr:to>
    <xdr:sp macro="" textlink="">
      <xdr:nvSpPr>
        <xdr:cNvPr id="8" name="TextBox 7">
          <a:extLst>
            <a:ext uri="{FF2B5EF4-FFF2-40B4-BE49-F238E27FC236}">
              <a16:creationId xmlns:a16="http://schemas.microsoft.com/office/drawing/2014/main" id="{6944E343-B612-E1BB-039F-3B188733ECD8}"/>
            </a:ext>
          </a:extLst>
        </xdr:cNvPr>
        <xdr:cNvSpPr txBox="1"/>
      </xdr:nvSpPr>
      <xdr:spPr>
        <a:xfrm>
          <a:off x="6743700" y="4564380"/>
          <a:ext cx="2781300" cy="28194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No</a:t>
          </a:r>
          <a:r>
            <a:rPr lang="en-IN" sz="1400" baseline="0"/>
            <a:t> of patient by department referal</a:t>
          </a:r>
          <a:endParaRPr lang="en-IN" sz="1400"/>
        </a:p>
      </xdr:txBody>
    </xdr:sp>
    <xdr:clientData/>
  </xdr:twoCellAnchor>
  <xdr:twoCellAnchor editAs="absolute">
    <xdr:from>
      <xdr:col>8</xdr:col>
      <xdr:colOff>571500</xdr:colOff>
      <xdr:row>8</xdr:row>
      <xdr:rowOff>38100</xdr:rowOff>
    </xdr:from>
    <xdr:to>
      <xdr:col>11</xdr:col>
      <xdr:colOff>457200</xdr:colOff>
      <xdr:row>9</xdr:row>
      <xdr:rowOff>38100</xdr:rowOff>
    </xdr:to>
    <xdr:sp macro="" textlink="">
      <xdr:nvSpPr>
        <xdr:cNvPr id="9" name="TextBox 8">
          <a:extLst>
            <a:ext uri="{FF2B5EF4-FFF2-40B4-BE49-F238E27FC236}">
              <a16:creationId xmlns:a16="http://schemas.microsoft.com/office/drawing/2014/main" id="{3102C854-4907-B2E8-855B-C47EE54843CD}"/>
            </a:ext>
          </a:extLst>
        </xdr:cNvPr>
        <xdr:cNvSpPr txBox="1"/>
      </xdr:nvSpPr>
      <xdr:spPr>
        <a:xfrm>
          <a:off x="5875020" y="1501140"/>
          <a:ext cx="1714500" cy="18288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Patient</a:t>
          </a:r>
          <a:r>
            <a:rPr lang="en-IN" sz="1400" baseline="0"/>
            <a:t> attend status</a:t>
          </a:r>
          <a:endParaRPr lang="en-IN" sz="1400"/>
        </a:p>
      </xdr:txBody>
    </xdr:sp>
    <xdr:clientData/>
  </xdr:twoCellAnchor>
  <xdr:twoCellAnchor editAs="absolute">
    <xdr:from>
      <xdr:col>3</xdr:col>
      <xdr:colOff>358140</xdr:colOff>
      <xdr:row>25</xdr:row>
      <xdr:rowOff>60960</xdr:rowOff>
    </xdr:from>
    <xdr:to>
      <xdr:col>6</xdr:col>
      <xdr:colOff>91440</xdr:colOff>
      <xdr:row>26</xdr:row>
      <xdr:rowOff>160020</xdr:rowOff>
    </xdr:to>
    <xdr:sp macro="" textlink="">
      <xdr:nvSpPr>
        <xdr:cNvPr id="11" name="TextBox 10">
          <a:extLst>
            <a:ext uri="{FF2B5EF4-FFF2-40B4-BE49-F238E27FC236}">
              <a16:creationId xmlns:a16="http://schemas.microsoft.com/office/drawing/2014/main" id="{5FA0D399-B73E-7875-1F26-2DA17AD7BB9A}"/>
            </a:ext>
          </a:extLst>
        </xdr:cNvPr>
        <xdr:cNvSpPr txBox="1"/>
      </xdr:nvSpPr>
      <xdr:spPr>
        <a:xfrm>
          <a:off x="2186940" y="4632960"/>
          <a:ext cx="1988820" cy="28194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No</a:t>
          </a:r>
          <a:r>
            <a:rPr lang="en-IN" sz="1400" baseline="0"/>
            <a:t> of Patient by age group</a:t>
          </a:r>
          <a:endParaRPr lang="en-IN" sz="1400"/>
        </a:p>
      </xdr:txBody>
    </xdr:sp>
    <xdr:clientData/>
  </xdr:twoCellAnchor>
  <xdr:twoCellAnchor editAs="absolute">
    <xdr:from>
      <xdr:col>4</xdr:col>
      <xdr:colOff>518160</xdr:colOff>
      <xdr:row>5</xdr:row>
      <xdr:rowOff>22860</xdr:rowOff>
    </xdr:from>
    <xdr:to>
      <xdr:col>5</xdr:col>
      <xdr:colOff>548640</xdr:colOff>
      <xdr:row>6</xdr:row>
      <xdr:rowOff>121920</xdr:rowOff>
    </xdr:to>
    <xdr:sp macro="" textlink="'Pivot Report'!A28">
      <xdr:nvSpPr>
        <xdr:cNvPr id="15" name="TextBox 14">
          <a:extLst>
            <a:ext uri="{FF2B5EF4-FFF2-40B4-BE49-F238E27FC236}">
              <a16:creationId xmlns:a16="http://schemas.microsoft.com/office/drawing/2014/main" id="{2D828FDE-B99B-3E53-B2F0-72A9D40E53CE}"/>
            </a:ext>
          </a:extLst>
        </xdr:cNvPr>
        <xdr:cNvSpPr txBox="1"/>
      </xdr:nvSpPr>
      <xdr:spPr>
        <a:xfrm>
          <a:off x="2956560" y="937260"/>
          <a:ext cx="640080" cy="28194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414D9ACA-6ECA-46EA-9C8C-98127B2ECFD2}" type="TxLink">
            <a:rPr lang="en-US" sz="1100" b="0" i="0" u="none" strike="noStrike">
              <a:solidFill>
                <a:srgbClr val="000000"/>
              </a:solidFill>
              <a:latin typeface="Aptos Narrow"/>
            </a:rPr>
            <a:pPr/>
            <a:t>36.32</a:t>
          </a:fld>
          <a:endParaRPr lang="en-IN" sz="1400"/>
        </a:p>
      </xdr:txBody>
    </xdr:sp>
    <xdr:clientData/>
  </xdr:twoCellAnchor>
  <xdr:twoCellAnchor editAs="absolute">
    <xdr:from>
      <xdr:col>5</xdr:col>
      <xdr:colOff>960120</xdr:colOff>
      <xdr:row>6</xdr:row>
      <xdr:rowOff>83820</xdr:rowOff>
    </xdr:from>
    <xdr:to>
      <xdr:col>8</xdr:col>
      <xdr:colOff>137160</xdr:colOff>
      <xdr:row>8</xdr:row>
      <xdr:rowOff>160020</xdr:rowOff>
    </xdr:to>
    <xdr:sp macro="" textlink="">
      <xdr:nvSpPr>
        <xdr:cNvPr id="17" name="TextBox 16">
          <a:extLst>
            <a:ext uri="{FF2B5EF4-FFF2-40B4-BE49-F238E27FC236}">
              <a16:creationId xmlns:a16="http://schemas.microsoft.com/office/drawing/2014/main" id="{4D201B1B-3B72-797B-FF7C-06487F41D37F}"/>
            </a:ext>
          </a:extLst>
        </xdr:cNvPr>
        <xdr:cNvSpPr txBox="1"/>
      </xdr:nvSpPr>
      <xdr:spPr>
        <a:xfrm>
          <a:off x="4008120" y="1181100"/>
          <a:ext cx="1432560" cy="44196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PatientSatisfaction</a:t>
          </a:r>
          <a:r>
            <a:rPr lang="en-IN" sz="1200" baseline="0"/>
            <a:t> Score</a:t>
          </a:r>
          <a:endParaRPr lang="en-IN" sz="1200"/>
        </a:p>
      </xdr:txBody>
    </xdr:sp>
    <xdr:clientData/>
  </xdr:twoCellAnchor>
  <xdr:twoCellAnchor editAs="oneCell">
    <xdr:from>
      <xdr:col>4</xdr:col>
      <xdr:colOff>38100</xdr:colOff>
      <xdr:row>4</xdr:row>
      <xdr:rowOff>30480</xdr:rowOff>
    </xdr:from>
    <xdr:to>
      <xdr:col>4</xdr:col>
      <xdr:colOff>434340</xdr:colOff>
      <xdr:row>6</xdr:row>
      <xdr:rowOff>60960</xdr:rowOff>
    </xdr:to>
    <xdr:pic>
      <xdr:nvPicPr>
        <xdr:cNvPr id="26" name="Graphic 25" descr="Stopwatch 75% with solid fill">
          <a:extLst>
            <a:ext uri="{FF2B5EF4-FFF2-40B4-BE49-F238E27FC236}">
              <a16:creationId xmlns:a16="http://schemas.microsoft.com/office/drawing/2014/main" id="{949AB094-11D0-F9F2-65BA-B5C68710C13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76500" y="762000"/>
          <a:ext cx="396240" cy="396240"/>
        </a:xfrm>
        <a:prstGeom prst="rect">
          <a:avLst/>
        </a:prstGeom>
      </xdr:spPr>
    </xdr:pic>
    <xdr:clientData/>
  </xdr:twoCellAnchor>
  <xdr:twoCellAnchor editAs="oneCell">
    <xdr:from>
      <xdr:col>5</xdr:col>
      <xdr:colOff>937260</xdr:colOff>
      <xdr:row>4</xdr:row>
      <xdr:rowOff>83820</xdr:rowOff>
    </xdr:from>
    <xdr:to>
      <xdr:col>6</xdr:col>
      <xdr:colOff>419100</xdr:colOff>
      <xdr:row>6</xdr:row>
      <xdr:rowOff>76200</xdr:rowOff>
    </xdr:to>
    <xdr:pic>
      <xdr:nvPicPr>
        <xdr:cNvPr id="28" name="Graphic 27" descr="Customer review with solid fill">
          <a:extLst>
            <a:ext uri="{FF2B5EF4-FFF2-40B4-BE49-F238E27FC236}">
              <a16:creationId xmlns:a16="http://schemas.microsoft.com/office/drawing/2014/main" id="{12F7F324-3438-D7FC-7544-68CADE24B2A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985260" y="815340"/>
          <a:ext cx="518160" cy="358140"/>
        </a:xfrm>
        <a:prstGeom prst="rect">
          <a:avLst/>
        </a:prstGeom>
      </xdr:spPr>
    </xdr:pic>
    <xdr:clientData/>
  </xdr:twoCellAnchor>
  <xdr:twoCellAnchor editAs="absolute">
    <xdr:from>
      <xdr:col>13</xdr:col>
      <xdr:colOff>167640</xdr:colOff>
      <xdr:row>8</xdr:row>
      <xdr:rowOff>0</xdr:rowOff>
    </xdr:from>
    <xdr:to>
      <xdr:col>15</xdr:col>
      <xdr:colOff>152400</xdr:colOff>
      <xdr:row>9</xdr:row>
      <xdr:rowOff>38100</xdr:rowOff>
    </xdr:to>
    <xdr:sp macro="" textlink="">
      <xdr:nvSpPr>
        <xdr:cNvPr id="29" name="TextBox 28">
          <a:extLst>
            <a:ext uri="{FF2B5EF4-FFF2-40B4-BE49-F238E27FC236}">
              <a16:creationId xmlns:a16="http://schemas.microsoft.com/office/drawing/2014/main" id="{34F27057-3D5D-C8F8-6542-7EF0F62166F3}"/>
            </a:ext>
          </a:extLst>
        </xdr:cNvPr>
        <xdr:cNvSpPr txBox="1"/>
      </xdr:nvSpPr>
      <xdr:spPr>
        <a:xfrm>
          <a:off x="8519160" y="1463040"/>
          <a:ext cx="1203960" cy="22098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a:t>Gender Wise report</a:t>
          </a:r>
        </a:p>
      </xdr:txBody>
    </xdr:sp>
    <xdr:clientData/>
  </xdr:twoCellAnchor>
  <xdr:twoCellAnchor editAs="oneCell">
    <xdr:from>
      <xdr:col>0</xdr:col>
      <xdr:colOff>91440</xdr:colOff>
      <xdr:row>4</xdr:row>
      <xdr:rowOff>91440</xdr:rowOff>
    </xdr:from>
    <xdr:to>
      <xdr:col>1</xdr:col>
      <xdr:colOff>330840</xdr:colOff>
      <xdr:row>26</xdr:row>
      <xdr:rowOff>91440</xdr:rowOff>
    </xdr:to>
    <mc:AlternateContent xmlns:mc="http://schemas.openxmlformats.org/markup-compatibility/2006" xmlns:a14="http://schemas.microsoft.com/office/drawing/2010/main">
      <mc:Choice Requires="a14">
        <xdr:graphicFrame macro="">
          <xdr:nvGraphicFramePr>
            <xdr:cNvPr id="36" name="Date (Month)">
              <a:extLst>
                <a:ext uri="{FF2B5EF4-FFF2-40B4-BE49-F238E27FC236}">
                  <a16:creationId xmlns:a16="http://schemas.microsoft.com/office/drawing/2014/main" id="{0CEA1AD3-D62B-41A1-95A2-D557EDB13A4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1440" y="822960"/>
              <a:ext cx="849000" cy="4023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388620</xdr:colOff>
      <xdr:row>4</xdr:row>
      <xdr:rowOff>7620</xdr:rowOff>
    </xdr:from>
    <xdr:to>
      <xdr:col>2</xdr:col>
      <xdr:colOff>312466</xdr:colOff>
      <xdr:row>6</xdr:row>
      <xdr:rowOff>175306</xdr:rowOff>
    </xdr:to>
    <xdr:pic>
      <xdr:nvPicPr>
        <xdr:cNvPr id="37" name="Picture 36" descr="User with solid fill">
          <a:extLst>
            <a:ext uri="{FF2B5EF4-FFF2-40B4-BE49-F238E27FC236}">
              <a16:creationId xmlns:a16="http://schemas.microsoft.com/office/drawing/2014/main" id="{9CCC27CD-6403-EE4C-DAA5-571A65044E41}"/>
            </a:ext>
          </a:extLst>
        </xdr:cNvPr>
        <xdr:cNvPicPr>
          <a:picLocks noChangeAspect="1"/>
        </xdr:cNvPicPr>
      </xdr:nvPicPr>
      <xdr:blipFill>
        <a:blip xmlns:r="http://schemas.openxmlformats.org/officeDocument/2006/relationships" r:embed="rId7"/>
        <a:stretch>
          <a:fillRect/>
        </a:stretch>
      </xdr:blipFill>
      <xdr:spPr>
        <a:xfrm>
          <a:off x="998220" y="739140"/>
          <a:ext cx="533446" cy="533446"/>
        </a:xfrm>
        <a:prstGeom prst="rect">
          <a:avLst/>
        </a:prstGeom>
      </xdr:spPr>
    </xdr:pic>
    <xdr:clientData/>
  </xdr:twoCellAnchor>
  <xdr:twoCellAnchor>
    <xdr:from>
      <xdr:col>1</xdr:col>
      <xdr:colOff>457200</xdr:colOff>
      <xdr:row>8</xdr:row>
      <xdr:rowOff>91440</xdr:rowOff>
    </xdr:from>
    <xdr:to>
      <xdr:col>3</xdr:col>
      <xdr:colOff>502920</xdr:colOff>
      <xdr:row>10</xdr:row>
      <xdr:rowOff>38100</xdr:rowOff>
    </xdr:to>
    <xdr:graphicFrame macro="">
      <xdr:nvGraphicFramePr>
        <xdr:cNvPr id="40" name="Chart 39">
          <a:hlinkClick xmlns:r="http://schemas.openxmlformats.org/officeDocument/2006/relationships" r:id="rId8"/>
          <a:extLst>
            <a:ext uri="{FF2B5EF4-FFF2-40B4-BE49-F238E27FC236}">
              <a16:creationId xmlns:a16="http://schemas.microsoft.com/office/drawing/2014/main" id="{C08AE662-3C8D-4D7D-B018-1D693A2AD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533400</xdr:colOff>
      <xdr:row>8</xdr:row>
      <xdr:rowOff>175260</xdr:rowOff>
    </xdr:from>
    <xdr:to>
      <xdr:col>5</xdr:col>
      <xdr:colOff>777240</xdr:colOff>
      <xdr:row>11</xdr:row>
      <xdr:rowOff>91440</xdr:rowOff>
    </xdr:to>
    <xdr:graphicFrame macro="">
      <xdr:nvGraphicFramePr>
        <xdr:cNvPr id="41" name="Chart 40">
          <a:hlinkClick xmlns:r="http://schemas.openxmlformats.org/officeDocument/2006/relationships" r:id="rId10"/>
          <a:extLst>
            <a:ext uri="{FF2B5EF4-FFF2-40B4-BE49-F238E27FC236}">
              <a16:creationId xmlns:a16="http://schemas.microsoft.com/office/drawing/2014/main" id="{689E1455-2F6F-4FAC-81F5-1C126A94D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952499</xdr:colOff>
      <xdr:row>8</xdr:row>
      <xdr:rowOff>99060</xdr:rowOff>
    </xdr:from>
    <xdr:to>
      <xdr:col>8</xdr:col>
      <xdr:colOff>167640</xdr:colOff>
      <xdr:row>10</xdr:row>
      <xdr:rowOff>45720</xdr:rowOff>
    </xdr:to>
    <xdr:graphicFrame macro="">
      <xdr:nvGraphicFramePr>
        <xdr:cNvPr id="43" name="Chart 42">
          <a:hlinkClick xmlns:r="http://schemas.openxmlformats.org/officeDocument/2006/relationships" r:id="rId12"/>
          <a:extLst>
            <a:ext uri="{FF2B5EF4-FFF2-40B4-BE49-F238E27FC236}">
              <a16:creationId xmlns:a16="http://schemas.microsoft.com/office/drawing/2014/main" id="{3DAF3AE6-C981-47A9-804D-7925BBBCA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419100</xdr:colOff>
          <xdr:row>11</xdr:row>
          <xdr:rowOff>45720</xdr:rowOff>
        </xdr:from>
        <xdr:to>
          <xdr:col>8</xdr:col>
          <xdr:colOff>175260</xdr:colOff>
          <xdr:row>15</xdr:row>
          <xdr:rowOff>7620</xdr:rowOff>
        </xdr:to>
        <xdr:pic>
          <xdr:nvPicPr>
            <xdr:cNvPr id="53" name="Picture 52">
              <a:extLst>
                <a:ext uri="{FF2B5EF4-FFF2-40B4-BE49-F238E27FC236}">
                  <a16:creationId xmlns:a16="http://schemas.microsoft.com/office/drawing/2014/main" id="{0040EC77-CC61-7CCD-6585-111474B39031}"/>
                </a:ext>
              </a:extLst>
            </xdr:cNvPr>
            <xdr:cNvPicPr>
              <a:picLocks noChangeAspect="1" noChangeArrowheads="1"/>
              <a:extLst>
                <a:ext uri="{84589F7E-364E-4C9E-8A38-B11213B215E9}">
                  <a14:cameraTool cellRange="'Pivot Report'!$A$46:$D$48" spid="_x0000_s2123"/>
                </a:ext>
              </a:extLst>
            </xdr:cNvPicPr>
          </xdr:nvPicPr>
          <xdr:blipFill>
            <a:blip xmlns:r="http://schemas.openxmlformats.org/officeDocument/2006/relationships" r:embed="rId14"/>
            <a:srcRect/>
            <a:stretch>
              <a:fillRect/>
            </a:stretch>
          </xdr:blipFill>
          <xdr:spPr bwMode="auto">
            <a:xfrm>
              <a:off x="1028700" y="2057400"/>
              <a:ext cx="4450080" cy="693420"/>
            </a:xfrm>
            <a:prstGeom prst="roundRect">
              <a:avLst>
                <a:gd name="adj" fmla="val 16667"/>
              </a:avLst>
            </a:prstGeom>
            <a:ln>
              <a:noFill/>
            </a:ln>
            <a:effectLst/>
            <a:extLst>
              <a:ext uri="{909E8E84-426E-40DD-AFC4-6F175D3DCCD1}">
                <a14:hiddenFill>
                  <a:solidFill>
                    <a:srgbClr val="FFFFFF"/>
                  </a:solidFill>
                </a14:hiddenFill>
              </a:ext>
            </a:extLst>
          </xdr:spPr>
        </xdr:pic>
        <xdr:clientData/>
      </xdr:twoCellAnchor>
    </mc:Choice>
    <mc:Fallback/>
  </mc:AlternateContent>
  <xdr:twoCellAnchor>
    <xdr:from>
      <xdr:col>1</xdr:col>
      <xdr:colOff>510540</xdr:colOff>
      <xdr:row>15</xdr:row>
      <xdr:rowOff>45720</xdr:rowOff>
    </xdr:from>
    <xdr:to>
      <xdr:col>7</xdr:col>
      <xdr:colOff>579120</xdr:colOff>
      <xdr:row>25</xdr:row>
      <xdr:rowOff>7620</xdr:rowOff>
    </xdr:to>
    <xdr:graphicFrame macro="">
      <xdr:nvGraphicFramePr>
        <xdr:cNvPr id="54" name="Chart 53">
          <a:extLst>
            <a:ext uri="{FF2B5EF4-FFF2-40B4-BE49-F238E27FC236}">
              <a16:creationId xmlns:a16="http://schemas.microsoft.com/office/drawing/2014/main" id="{881D25ED-2C01-4287-A5B7-25A1D0925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365760</xdr:colOff>
      <xdr:row>0</xdr:row>
      <xdr:rowOff>144780</xdr:rowOff>
    </xdr:from>
    <xdr:to>
      <xdr:col>12</xdr:col>
      <xdr:colOff>106680</xdr:colOff>
      <xdr:row>8</xdr:row>
      <xdr:rowOff>106680</xdr:rowOff>
    </xdr:to>
    <xdr:graphicFrame macro="">
      <xdr:nvGraphicFramePr>
        <xdr:cNvPr id="57" name="Chart 56">
          <a:extLst>
            <a:ext uri="{FF2B5EF4-FFF2-40B4-BE49-F238E27FC236}">
              <a16:creationId xmlns:a16="http://schemas.microsoft.com/office/drawing/2014/main" id="{4745B412-C403-46D9-9AF2-4A9F33A90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297180</xdr:colOff>
      <xdr:row>10</xdr:row>
      <xdr:rowOff>91440</xdr:rowOff>
    </xdr:from>
    <xdr:to>
      <xdr:col>15</xdr:col>
      <xdr:colOff>525780</xdr:colOff>
      <xdr:row>24</xdr:row>
      <xdr:rowOff>129540</xdr:rowOff>
    </xdr:to>
    <xdr:graphicFrame macro="">
      <xdr:nvGraphicFramePr>
        <xdr:cNvPr id="58" name="Chart 57">
          <a:extLst>
            <a:ext uri="{FF2B5EF4-FFF2-40B4-BE49-F238E27FC236}">
              <a16:creationId xmlns:a16="http://schemas.microsoft.com/office/drawing/2014/main" id="{D094C5A6-1962-4FC5-889B-A781FCA04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6</xdr:col>
      <xdr:colOff>91440</xdr:colOff>
      <xdr:row>1</xdr:row>
      <xdr:rowOff>7620</xdr:rowOff>
    </xdr:from>
    <xdr:to>
      <xdr:col>8</xdr:col>
      <xdr:colOff>137160</xdr:colOff>
      <xdr:row>3</xdr:row>
      <xdr:rowOff>76200</xdr:rowOff>
    </xdr:to>
    <mc:AlternateContent xmlns:mc="http://schemas.openxmlformats.org/markup-compatibility/2006" xmlns:a14="http://schemas.microsoft.com/office/drawing/2010/main">
      <mc:Choice Requires="a14">
        <xdr:graphicFrame macro="">
          <xdr:nvGraphicFramePr>
            <xdr:cNvPr id="60" name="Date (Year)">
              <a:extLst>
                <a:ext uri="{FF2B5EF4-FFF2-40B4-BE49-F238E27FC236}">
                  <a16:creationId xmlns:a16="http://schemas.microsoft.com/office/drawing/2014/main" id="{C329D0E4-67F8-4DD2-A149-E242179BBDF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175760" y="190500"/>
              <a:ext cx="1264920" cy="434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182880</xdr:colOff>
      <xdr:row>0</xdr:row>
      <xdr:rowOff>144780</xdr:rowOff>
    </xdr:from>
    <xdr:to>
      <xdr:col>15</xdr:col>
      <xdr:colOff>586740</xdr:colOff>
      <xdr:row>10</xdr:row>
      <xdr:rowOff>0</xdr:rowOff>
    </xdr:to>
    <xdr:graphicFrame macro="">
      <xdr:nvGraphicFramePr>
        <xdr:cNvPr id="62" name="Chart 61">
          <a:extLst>
            <a:ext uri="{FF2B5EF4-FFF2-40B4-BE49-F238E27FC236}">
              <a16:creationId xmlns:a16="http://schemas.microsoft.com/office/drawing/2014/main" id="{DD07EDDA-6E32-4F7E-8401-7D5B6F9FA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91440</xdr:colOff>
      <xdr:row>0</xdr:row>
      <xdr:rowOff>15240</xdr:rowOff>
    </xdr:from>
    <xdr:to>
      <xdr:col>13</xdr:col>
      <xdr:colOff>419100</xdr:colOff>
      <xdr:row>21</xdr:row>
      <xdr:rowOff>121920</xdr:rowOff>
    </xdr:to>
    <xdr:graphicFrame macro="">
      <xdr:nvGraphicFramePr>
        <xdr:cNvPr id="3" name="Chart 2">
          <a:extLst>
            <a:ext uri="{FF2B5EF4-FFF2-40B4-BE49-F238E27FC236}">
              <a16:creationId xmlns:a16="http://schemas.microsoft.com/office/drawing/2014/main" id="{A532FA35-1E26-4C4D-A654-59A1A0844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312420</xdr:colOff>
      <xdr:row>21</xdr:row>
      <xdr:rowOff>129540</xdr:rowOff>
    </xdr:from>
    <xdr:to>
      <xdr:col>11</xdr:col>
      <xdr:colOff>45720</xdr:colOff>
      <xdr:row>23</xdr:row>
      <xdr:rowOff>38100</xdr:rowOff>
    </xdr:to>
    <xdr:sp macro="" textlink="">
      <xdr:nvSpPr>
        <xdr:cNvPr id="4" name="TextBox 3">
          <a:extLst>
            <a:ext uri="{FF2B5EF4-FFF2-40B4-BE49-F238E27FC236}">
              <a16:creationId xmlns:a16="http://schemas.microsoft.com/office/drawing/2014/main" id="{668B3481-69C9-0795-3BB1-29D6D99891CA}"/>
            </a:ext>
          </a:extLst>
        </xdr:cNvPr>
        <xdr:cNvSpPr txBox="1"/>
      </xdr:nvSpPr>
      <xdr:spPr>
        <a:xfrm>
          <a:off x="922020" y="3970020"/>
          <a:ext cx="5829300" cy="27432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t>Showing a daily trend with an area sparkline to spot pattern like busy days or seasonal trends</a:t>
          </a:r>
        </a:p>
      </xdr:txBody>
    </xdr:sp>
    <xdr:clientData/>
  </xdr:twoCellAnchor>
  <xdr:twoCellAnchor editAs="oneCell">
    <xdr:from>
      <xdr:col>12</xdr:col>
      <xdr:colOff>358140</xdr:colOff>
      <xdr:row>0</xdr:row>
      <xdr:rowOff>0</xdr:rowOff>
    </xdr:from>
    <xdr:to>
      <xdr:col>13</xdr:col>
      <xdr:colOff>304800</xdr:colOff>
      <xdr:row>3</xdr:row>
      <xdr:rowOff>7620</xdr:rowOff>
    </xdr:to>
    <xdr:pic>
      <xdr:nvPicPr>
        <xdr:cNvPr id="6" name="Graphic 5" descr="Work from home Wi-Fi with solid fill">
          <a:hlinkClick xmlns:r="http://schemas.openxmlformats.org/officeDocument/2006/relationships" r:id="rId2"/>
          <a:extLst>
            <a:ext uri="{FF2B5EF4-FFF2-40B4-BE49-F238E27FC236}">
              <a16:creationId xmlns:a16="http://schemas.microsoft.com/office/drawing/2014/main" id="{BD25A08A-D133-B3CD-DA78-F27515D5918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73340" y="0"/>
          <a:ext cx="556260" cy="5562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182880</xdr:colOff>
      <xdr:row>1</xdr:row>
      <xdr:rowOff>38100</xdr:rowOff>
    </xdr:from>
    <xdr:to>
      <xdr:col>15</xdr:col>
      <xdr:colOff>381000</xdr:colOff>
      <xdr:row>24</xdr:row>
      <xdr:rowOff>15240</xdr:rowOff>
    </xdr:to>
    <xdr:graphicFrame macro="">
      <xdr:nvGraphicFramePr>
        <xdr:cNvPr id="2" name="Chart 1">
          <a:extLst>
            <a:ext uri="{FF2B5EF4-FFF2-40B4-BE49-F238E27FC236}">
              <a16:creationId xmlns:a16="http://schemas.microsoft.com/office/drawing/2014/main" id="{662DA46F-EA67-46A5-98F8-0EEA818D5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434340</xdr:colOff>
      <xdr:row>24</xdr:row>
      <xdr:rowOff>7620</xdr:rowOff>
    </xdr:from>
    <xdr:to>
      <xdr:col>13</xdr:col>
      <xdr:colOff>0</xdr:colOff>
      <xdr:row>25</xdr:row>
      <xdr:rowOff>91440</xdr:rowOff>
    </xdr:to>
    <xdr:sp macro="" textlink="">
      <xdr:nvSpPr>
        <xdr:cNvPr id="3" name="TextBox 2">
          <a:extLst>
            <a:ext uri="{FF2B5EF4-FFF2-40B4-BE49-F238E27FC236}">
              <a16:creationId xmlns:a16="http://schemas.microsoft.com/office/drawing/2014/main" id="{04AB7002-18CB-FCA2-D7D2-F7950A4A8DFB}"/>
            </a:ext>
          </a:extLst>
        </xdr:cNvPr>
        <xdr:cNvSpPr txBox="1"/>
      </xdr:nvSpPr>
      <xdr:spPr>
        <a:xfrm>
          <a:off x="1043940" y="4396740"/>
          <a:ext cx="6880860" cy="2667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Use</a:t>
          </a:r>
          <a:r>
            <a:rPr lang="en-IN" sz="1100" baseline="0"/>
            <a:t> an area sparkline to track daily charges and highlight days with longer wait times that might need improvements</a:t>
          </a:r>
          <a:endParaRPr lang="en-IN" sz="1100"/>
        </a:p>
      </xdr:txBody>
    </xdr:sp>
    <xdr:clientData/>
  </xdr:twoCellAnchor>
  <xdr:twoCellAnchor editAs="oneCell">
    <xdr:from>
      <xdr:col>14</xdr:col>
      <xdr:colOff>231912</xdr:colOff>
      <xdr:row>1</xdr:row>
      <xdr:rowOff>114300</xdr:rowOff>
    </xdr:from>
    <xdr:to>
      <xdr:col>15</xdr:col>
      <xdr:colOff>289559</xdr:colOff>
      <xdr:row>4</xdr:row>
      <xdr:rowOff>144780</xdr:rowOff>
    </xdr:to>
    <xdr:pic>
      <xdr:nvPicPr>
        <xdr:cNvPr id="5" name="Graphic 4" descr="Work from home Wi-Fi with solid fill">
          <a:hlinkClick xmlns:r="http://schemas.openxmlformats.org/officeDocument/2006/relationships" r:id="rId2"/>
          <a:extLst>
            <a:ext uri="{FF2B5EF4-FFF2-40B4-BE49-F238E27FC236}">
              <a16:creationId xmlns:a16="http://schemas.microsoft.com/office/drawing/2014/main" id="{0DFFCB91-ABB0-99E6-9AE3-9BC7713645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66312" y="297180"/>
          <a:ext cx="667247" cy="5791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106680</xdr:colOff>
      <xdr:row>1</xdr:row>
      <xdr:rowOff>0</xdr:rowOff>
    </xdr:from>
    <xdr:to>
      <xdr:col>15</xdr:col>
      <xdr:colOff>182880</xdr:colOff>
      <xdr:row>22</xdr:row>
      <xdr:rowOff>121920</xdr:rowOff>
    </xdr:to>
    <xdr:graphicFrame macro="">
      <xdr:nvGraphicFramePr>
        <xdr:cNvPr id="2" name="Chart 1">
          <a:extLst>
            <a:ext uri="{FF2B5EF4-FFF2-40B4-BE49-F238E27FC236}">
              <a16:creationId xmlns:a16="http://schemas.microsoft.com/office/drawing/2014/main" id="{65E9D216-093E-4691-96A8-B8F99C401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411480</xdr:colOff>
      <xdr:row>22</xdr:row>
      <xdr:rowOff>121920</xdr:rowOff>
    </xdr:from>
    <xdr:to>
      <xdr:col>12</xdr:col>
      <xdr:colOff>251460</xdr:colOff>
      <xdr:row>24</xdr:row>
      <xdr:rowOff>99060</xdr:rowOff>
    </xdr:to>
    <xdr:sp macro="" textlink="">
      <xdr:nvSpPr>
        <xdr:cNvPr id="4" name="TextBox 3">
          <a:extLst>
            <a:ext uri="{FF2B5EF4-FFF2-40B4-BE49-F238E27FC236}">
              <a16:creationId xmlns:a16="http://schemas.microsoft.com/office/drawing/2014/main" id="{37DD8F64-49F5-C2B6-A820-433EC012CCF7}"/>
            </a:ext>
          </a:extLst>
        </xdr:cNvPr>
        <xdr:cNvSpPr txBox="1"/>
      </xdr:nvSpPr>
      <xdr:spPr>
        <a:xfrm>
          <a:off x="1021080" y="4145280"/>
          <a:ext cx="6545580" cy="3429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Use an area chart to  show trend,</a:t>
          </a:r>
          <a:r>
            <a:rPr lang="en-IN" sz="1100" baseline="0"/>
            <a:t> spot  drop in stisfaction, and link them to busy times or challenges</a:t>
          </a:r>
          <a:endParaRPr lang="en-IN"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0.92343</cdr:x>
      <cdr:y>0.01224</cdr:y>
    </cdr:from>
    <cdr:to>
      <cdr:x>0.99174</cdr:x>
      <cdr:y>0.16612</cdr:y>
    </cdr:to>
    <cdr:pic>
      <cdr:nvPicPr>
        <cdr:cNvPr id="3" name="Graphic 2" descr="Work from home Wi-Fi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DAAA03F-1274-F5E5-DB77-38638EB8D0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514224" y="48492"/>
          <a:ext cx="629776" cy="609741"/>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1273148" createdVersion="5" refreshedVersion="8" minRefreshableVersion="3" recordCount="0" supportSubquery="1" supportAdvancedDrill="1" xr:uid="{030BFD13-78E2-4AF3-996D-BA702A86397A}">
  <cacheSource type="external" connectionId="5"/>
  <cacheFields count="4">
    <cacheField name="[Measures].[Distinct Count of Patient Id]" caption="Distinct Count of Patient Id" numFmtId="0" hierarchy="24" level="32767"/>
    <cacheField name="[Calende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4861112" createdVersion="5" refreshedVersion="8" minRefreshableVersion="3" recordCount="0" supportSubquery="1" supportAdvancedDrill="1" xr:uid="{5B308884-D561-4D3E-8AFA-8A49DAC9E358}">
  <cacheSource type="external" connectionId="5"/>
  <cacheFields count="4">
    <cacheField name="[Calender_Table].[Date (Month)].[Date (Month)]" caption="Date (Month)" numFmtId="0" hierarchy="3"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5208335" createdVersion="5" refreshedVersion="8" minRefreshableVersion="3" recordCount="0" supportSubquery="1" supportAdvancedDrill="1" xr:uid="{23262F3D-874D-4578-8D8E-2A67CFC9FF3E}">
  <cacheSource type="external" connectionId="5"/>
  <cacheFields count="4">
    <cacheField name="[Calender_Table].[Date (Month)].[Date (Month)]" caption="Date (Month)" numFmtId="0" hierarchy="3"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5555558" createdVersion="5" refreshedVersion="8" minRefreshableVersion="3" recordCount="0" supportSubquery="1" supportAdvancedDrill="1" xr:uid="{1FEB04A7-7962-4FC4-887F-32BABBE88F73}">
  <cacheSource type="external" connectionId="5"/>
  <cacheFields count="4">
    <cacheField name="[Calender_Table].[Date (Month)].[Date (Month)]" caption="Date (Month)" numFmtId="0" hierarchy="3" level="1">
      <sharedItems count="1">
        <s v="Jun"/>
      </sharedItems>
    </cacheField>
    <cacheField name="[Calende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_Table].[Date (Quarter)].[Date (Quarter)]" caption="Date (Quarter)" numFmtId="0" hierarchy="2" level="1">
      <sharedItems count="1">
        <s v="Qtr2"/>
      </sharedItems>
    </cacheField>
    <cacheField name="[Calender_Table].[Date (Year)].[Date (Year)]" caption="Date (Year)" numFmtId="0" hierarchy="1"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6.696566666666" createdVersion="3" refreshedVersion="8" minRefreshableVersion="3" recordCount="0" supportSubquery="1" supportAdvancedDrill="1" xr:uid="{14CA5CD9-2345-420D-AC25-883C88985398}">
  <cacheSource type="external" connectionId="5">
    <extLst>
      <ext xmlns:x14="http://schemas.microsoft.com/office/spreadsheetml/2009/9/main" uri="{F057638F-6D5F-4e77-A914-E7F072B9BCA8}">
        <x14:sourceConnection name="ThisWorkbookDataModel"/>
      </ext>
    </extLst>
  </cacheSource>
  <cacheFields count="0"/>
  <cacheHierarchies count="2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486858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1388886" createdVersion="5" refreshedVersion="8" minRefreshableVersion="3" recordCount="0" supportSubquery="1" supportAdvancedDrill="1" xr:uid="{08D6ECFD-3658-4A76-8E0B-24B814A2EC7F}">
  <cacheSource type="external" connectionId="5"/>
  <cacheFields count="3">
    <cacheField name="[Measures].[Distinct Count of Patient Id]" caption="Distinct Count of Patient Id" numFmtId="0" hierarchy="24"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1504632" createdVersion="5" refreshedVersion="8" minRefreshableVersion="3" recordCount="0" supportSubquery="1" supportAdvancedDrill="1" xr:uid="{883A977F-81AD-4A3D-8AF3-4E9EDFD7BC03}">
  <cacheSource type="external" connectionId="5"/>
  <cacheFields count="3">
    <cacheField name="[Measures].[Average of Patient Waittime]" caption="Average of Patient Waittime" numFmtId="0" hierarchy="26"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173611" createdVersion="5" refreshedVersion="8" minRefreshableVersion="3" recordCount="0" supportSubquery="1" supportAdvancedDrill="1" xr:uid="{77B44EAE-8904-4752-834B-A91206923D39}">
  <cacheSource type="external" connectionId="5"/>
  <cacheFields count="3">
    <cacheField name="[Measures].[Average of Patient Satisfaction Score]" caption="Average of Patient Satisfaction Score" numFmtId="0" hierarchy="28"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2199072" createdVersion="5" refreshedVersion="8" minRefreshableVersion="3" recordCount="0" supportSubquery="1" supportAdvancedDrill="1" xr:uid="{17C146B0-91BB-4AC4-A7A5-89207F6370C1}">
  <cacheSource type="external" connectionId="5"/>
  <cacheFields count="4">
    <cacheField name="[Calende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2777779" createdVersion="5" refreshedVersion="8" minRefreshableVersion="3" recordCount="0" supportSubquery="1" supportAdvancedDrill="1" xr:uid="{CF6F08CC-8E74-4F61-A847-F95414499996}">
  <cacheSource type="external" connectionId="5"/>
  <cacheFields count="4">
    <cacheField name="[Calender_Table].[Date (Day)].[Date (Day)]" caption="Date (Day)" numFmtId="0" hierarchy="4"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3240741" createdVersion="5" refreshedVersion="8" minRefreshableVersion="3" recordCount="0" supportSubquery="1" supportAdvancedDrill="1" xr:uid="{ECD13875-87CD-471A-B482-945268CBD457}">
  <cacheSource type="external" connectionId="5"/>
  <cacheFields count="5">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1"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3819442" createdVersion="5" refreshedVersion="8" minRefreshableVersion="3" recordCount="0" supportSubquery="1" supportAdvancedDrill="1" xr:uid="{15D610FD-B367-4A75-A03E-CBFE5ACE6587}">
  <cacheSource type="external" connectionId="5"/>
  <cacheFields count="4">
    <cacheField name="[Calende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Prajapati" refreshedDate="45868.45850439815" createdVersion="5" refreshedVersion="8" minRefreshableVersion="3" recordCount="0" supportSubquery="1" supportAdvancedDrill="1" xr:uid="{1BC66A3E-2DCD-4818-9A09-0311C445BE97}">
  <cacheSource type="external" connectionId="5"/>
  <cacheFields count="4">
    <cacheField name="[Calender_Table].[Date (Month)].[Date (Month)]" caption="Date (Month)" numFmtId="0" hierarchy="3"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63FFB4-EB04-49E4-975E-5A2950916496}" name="PivotTable8" cacheId="72" applyNumberFormats="0" applyBorderFormats="0" applyFontFormats="0" applyPatternFormats="0" applyAlignmentFormats="0" applyWidthHeightFormats="1" dataCaption="Values" tag="c4ce14fa-e185-4682-b8ed-823a6e83b6e8" updatedVersion="8" minRefreshableVersion="3" subtotalHiddenItems="1" itemPrintTitles="1" createdVersion="5" indent="0" outline="1" outlineData="1" multipleFieldFilters="0" chartFormat="6">
  <location ref="A59: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24">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6E6D04-55CA-4AEB-891E-9BD8D0713580}" name="PivotTable11" cacheId="81" applyNumberFormats="0" applyBorderFormats="0" applyFontFormats="0" applyPatternFormats="0" applyAlignmentFormats="0" applyWidthHeightFormats="1" dataCaption="Values" tag="c4ce14fa-e185-4682-b8ed-823a6e83b6e8" updatedVersion="8" minRefreshableVersion="3" subtotalHiddenItems="1" itemPrintTitles="1" createdVersion="5" indent="0" outline="1" outlineData="1" multipleFieldFilters="0" chartFormat="25">
  <location ref="A77:B8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1">
      <pivotArea outline="0" collapsedLevelsAreSubtotals="1" fieldPosition="0"/>
    </format>
  </formats>
  <chartFormats count="9">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 chart="22" format="13" series="1">
      <pivotArea type="data" outline="0" fieldPosition="0">
        <references count="1">
          <reference field="4294967294" count="1" selected="0">
            <x v="0"/>
          </reference>
        </references>
      </pivotArea>
    </chartFormat>
    <chartFormat chart="22" format="14">
      <pivotArea type="data" outline="0" fieldPosition="0">
        <references count="2">
          <reference field="4294967294" count="1" selected="0">
            <x v="0"/>
          </reference>
          <reference field="1" count="1" selected="0">
            <x v="0"/>
          </reference>
        </references>
      </pivotArea>
    </chartFormat>
    <chartFormat chart="22" format="15">
      <pivotArea type="data" outline="0" fieldPosition="0">
        <references count="2">
          <reference field="4294967294" count="1" selected="0">
            <x v="0"/>
          </reference>
          <reference field="1" count="1" selected="0">
            <x v="1"/>
          </reference>
        </references>
      </pivotArea>
    </chartFormat>
    <chartFormat chart="24" format="13" series="1">
      <pivotArea type="data" outline="0" fieldPosition="0">
        <references count="1">
          <reference field="4294967294" count="1" selected="0">
            <x v="0"/>
          </reference>
        </references>
      </pivotArea>
    </chartFormat>
    <chartFormat chart="24" format="14">
      <pivotArea type="data" outline="0" fieldPosition="0">
        <references count="2">
          <reference field="4294967294" count="1" selected="0">
            <x v="0"/>
          </reference>
          <reference field="1" count="1" selected="0">
            <x v="0"/>
          </reference>
        </references>
      </pivotArea>
    </chartFormat>
    <chartFormat chart="24" format="15">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7BB3CB-892D-4261-BB5E-9A5A93B26ED4}" name="PivotTable7" cacheId="69" applyNumberFormats="0" applyBorderFormats="0" applyFontFormats="0" applyPatternFormats="0" applyAlignmentFormats="0" applyWidthHeightFormats="1" dataCaption="Values" tag="c4ce14fa-e185-4682-b8ed-823a6e83b6e8" updatedVersion="8" minRefreshableVersion="3" subtotalHiddenItems="1" itemPrintTitles="1" createdVersion="5" indent="0" outline="1" outlineData="1" multipleFieldFilters="0" chartFormat="2">
  <location ref="A41:C4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34">
      <pivotArea outline="0" collapsedLevelsAreSubtotals="1" fieldPosition="0"/>
    </format>
    <format dxfId="33">
      <pivotArea outline="0" fieldPosition="0">
        <references count="1">
          <reference field="4294967294" count="1">
            <x v="0"/>
          </reference>
        </references>
      </pivotArea>
    </format>
    <format dxfId="3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AA9D28-9F52-44A5-863C-3369508BBAF1}" name="PivotTable10" cacheId="78" applyNumberFormats="0" applyBorderFormats="0" applyFontFormats="0" applyPatternFormats="0" applyAlignmentFormats="0" applyWidthHeightFormats="1" dataCaption="Values" tag="c4ce14fa-e185-4682-b8ed-823a6e83b6e8" updatedVersion="8" minRefreshableVersion="3" subtotalHiddenItems="1" itemPrintTitles="1" createdVersion="5" indent="0" outline="1" outlineData="1" multipleFieldFilters="0" chartFormat="24">
  <location ref="A87:B9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1">
    <format dxfId="35">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FC283-A5E2-431C-8840-4D9C3C13F95F}" name="PivotTable3" cacheId="57" applyNumberFormats="0" applyBorderFormats="0" applyFontFormats="0" applyPatternFormats="0" applyAlignmentFormats="0" applyWidthHeightFormats="1" dataCaption="Values" tag="75aa5444-333b-4d6a-8dc9-e87196774295" updatedVersion="8" minRefreshableVersion="3" subtotalHiddenItems="1" itemPrintTitles="1" createdVersion="5" indent="0" outline="1" outlineData="1" multipleFieldFilters="0">
  <location ref="A27:A2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5">
      <pivotArea outline="0" collapsedLevelsAreSubtotals="1" fieldPosition="0"/>
    </format>
  </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275A2A-C27D-400B-A259-ECF11175D612}" name="PivotTable2" cacheId="63" applyNumberFormats="0" applyBorderFormats="0" applyFontFormats="0" applyPatternFormats="0" applyAlignmentFormats="0" applyWidthHeightFormats="1" dataCaption="Values" tag="c0ad7911-afe0-42ae-a3a0-4b53f7832611" updatedVersion="8" minRefreshableVersion="3" subtotalHiddenItems="1" itemPrintTitles="1" createdVersion="5" indent="0" outline="1" outlineData="1" multipleFieldFilters="0" chartFormat="33">
  <location ref="F36:G68" firstHeaderRow="1" firstDataRow="1" firstDataCol="1"/>
  <pivotFields count="4">
    <pivotField axis="axisRow" allDrilled="1" subtotalTop="0" showAll="0"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6">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D95168-F949-427B-85FF-94B4B37D50B3}" name="PivotTable12" cacheId="84" applyNumberFormats="0" applyBorderFormats="0" applyFontFormats="0" applyPatternFormats="0" applyAlignmentFormats="0" applyWidthHeightFormats="1" dataCaption="Values" tag="c4ce14fa-e185-4682-b8ed-823a6e83b6e8" updatedVersion="8" minRefreshableVersion="3" subtotalHiddenItems="1" itemPrintTitles="1" createdVersion="5" indent="0" outline="1" outlineData="1" multipleFieldFilters="0" chartFormat="18">
  <location ref="D87:D8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efaultSubtotal="0">
      <items count="1">
        <item s="1" x="0" e="0"/>
      </items>
    </pivotField>
  </pivotFields>
  <rowFields count="4">
    <field x="3"/>
    <field x="2"/>
    <field x="0"/>
    <field x="1"/>
  </rowFields>
  <rowItems count="2">
    <i>
      <x/>
    </i>
    <i t="grand">
      <x/>
    </i>
  </rowItems>
  <formats count="1">
    <format dxfId="27">
      <pivotArea outline="0" collapsedLevelsAreSubtotals="1" fieldPosition="0"/>
    </format>
  </formats>
  <pivotHierarchies count="34">
    <pivotHierarchy dragToData="1"/>
    <pivotHierarchy multipleItemSelectionAllowed="1" dragToData="1"/>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E93CEE-0D67-469D-BD32-09C9E6851745}" name="PivotTable5" cacheId="51" applyNumberFormats="0" applyBorderFormats="0" applyFontFormats="0" applyPatternFormats="0" applyAlignmentFormats="0" applyWidthHeightFormats="1" dataCaption="Values" tag="c0ad7911-afe0-42ae-a3a0-4b53f7832611" updatedVersion="8" minRefreshableVersion="3" subtotalHiddenItems="1" itemPrintTitles="1" createdVersion="5" indent="0" outline="1" outlineData="1" multipleFieldFilters="0" chartFormat="22">
  <location ref="F2:G34" firstHeaderRow="1" firstDataRow="1" firstDataCol="1"/>
  <pivotFields count="4">
    <pivotField dataField="1" subtotalTop="0" showAll="0" defaultSubtotal="0"/>
    <pivotField axis="axisRow" allDrilled="1" subtotalTop="0" showAll="0" dataSourceSort="1"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4BA579-EEA0-40B0-BE04-3F2924F15EF1}" name="PivotTable6" cacheId="66" applyNumberFormats="0" applyBorderFormats="0" applyFontFormats="0" applyPatternFormats="0" applyAlignmentFormats="0" applyWidthHeightFormats="1" dataCaption="Values" tag="c0ad7911-afe0-42ae-a3a0-4b53f7832611" updatedVersion="8" minRefreshableVersion="3" subtotalHiddenItems="1" itemPrintTitles="1" createdVersion="5" indent="0" outline="1" outlineData="1" multipleFieldFilters="0" chartFormat="41">
  <location ref="K36:L68" firstHeaderRow="1" firstDataRow="1" firstDataCol="1"/>
  <pivotFields count="4">
    <pivotField axis="axisRow" allDrilled="1" subtotalTop="0" showAll="0"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28">
      <pivotArea outline="0" collapsedLevelsAreSubtotals="1" fieldPosition="0"/>
    </format>
  </formats>
  <chartFormats count="2">
    <chartFormat chart="36" format="2"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4CDD43-2754-4157-A02A-20C2B4AB9D9D}" name="PivotTable9" cacheId="75" applyNumberFormats="0" applyBorderFormats="0" applyFontFormats="0" applyPatternFormats="0" applyAlignmentFormats="0" applyWidthHeightFormats="1" dataCaption="Values" tag="c4ce14fa-e185-4682-b8ed-823a6e83b6e8" updatedVersion="8" minRefreshableVersion="3" subtotalHiddenItems="1" itemPrintTitles="1" createdVersion="5" indent="0" outline="1" outlineData="1" multipleFieldFilters="0" chartFormat="14">
  <location ref="A70:B73"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29">
      <pivotArea outline="0" collapsedLevelsAreSubtotals="1" fieldPosition="0"/>
    </format>
  </format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 count="1" selected="0">
            <x v="0"/>
          </reference>
        </references>
      </pivotArea>
    </chartFormat>
    <chartFormat chart="13" format="8">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942E8A-039B-42FE-9381-A8EDC92DD774}" name="PivotTable1" cacheId="54" applyNumberFormats="0" applyBorderFormats="0" applyFontFormats="0" applyPatternFormats="0" applyAlignmentFormats="0" applyWidthHeightFormats="1" dataCaption="Values" tag="c0ad7911-afe0-42ae-a3a0-4b53f7832611" updatedVersion="8" minRefreshableVersion="3" subtotalHiddenItems="1" itemPrintTitles="1" createdVersion="5" indent="0" outline="1" outlineData="1" multipleFieldFilters="0">
  <location ref="A23:A2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CFA271-A6A1-4B94-BCC2-BE7F74DFEB0C}" name="PivotTable4" cacheId="60" applyNumberFormats="0" applyBorderFormats="0" applyFontFormats="0" applyPatternFormats="0" applyAlignmentFormats="0" applyWidthHeightFormats="1" dataCaption="Values" tag="c4ce14fa-e185-4682-b8ed-823a6e83b6e8" updatedVersion="8" minRefreshableVersion="3" subtotalHiddenItems="1" itemPrintTitles="1" createdVersion="5" indent="0" outline="1" outlineData="1" multipleFieldFilters="0">
  <location ref="A31:A3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0">
      <pivotArea outline="0" collapsedLevelsAreSubtotals="1" fieldPosition="0"/>
    </format>
  </formats>
  <pivotHierarchies count="34">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8EEBB72-F8C5-474C-BB31-150A50A3F974}"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F6256CF-ED57-45B5-926D-A7399E6A318E}"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8EC1625-C6F8-4CE9-8368-1AEAF53D808F}" sourceName="[Calender_Table].[Date (Month)]">
  <pivotTables>
    <pivotTable tabId="1" name="PivotTable5"/>
    <pivotTable tabId="1" name="PivotTable1"/>
    <pivotTable tabId="1" name="PivotTable3"/>
    <pivotTable tabId="1" name="PivotTable4"/>
    <pivotTable tabId="1" name="PivotTable2"/>
    <pivotTable tabId="1" name="PivotTable6"/>
    <pivotTable tabId="1" name="PivotTable7"/>
    <pivotTable tabId="1" name="PivotTable8"/>
    <pivotTable tabId="1" name="PivotTable9"/>
    <pivotTable tabId="1" name="PivotTable10"/>
    <pivotTable tabId="1" name="PivotTable11"/>
    <pivotTable tabId="1" name="PivotTable12"/>
  </pivotTables>
  <data>
    <olap pivotCacheId="248685816">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0754D87-8C0E-418D-B3E7-6430BED42CFD}"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4868581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AF15087-0D91-4948-9165-EA6147D96DE0}" cache="Slicer_Date__Month" caption="Date (Month)" showCaption="0" level="1" style="SlicerStyleOther2 2" rowHeight="288000"/>
  <slicer name="Date (Year)" xr10:uid="{D48A62C6-98F8-4F4F-9BF5-C61C33BF6F2E}" cache="Slicer_Date__Year" caption="Date (Year)" columnCount="2" showCaption="0" level="1" style="SlicerStyleOther2 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FB7770-A252-4B1D-895B-1E65272B664B}" name="Table_ExternalData_1" displayName="Table_ExternalData_1" ref="A3:M27" tableType="queryTable" totalsRowShown="0">
  <autoFilter ref="A3:M27" xr:uid="{1FFB7770-A252-4B1D-895B-1E65272B664B}"/>
  <tableColumns count="13">
    <tableColumn id="1" xr3:uid="{877C3D4E-2A66-4C67-B893-D4A364B20BBB}" uniqueName="1" name="Hospital Emergency Room Data[Patient Id]" queryTableFieldId="1"/>
    <tableColumn id="2" xr3:uid="{71DF3B27-AA05-40C6-A273-577373547A64}" uniqueName="2" name="Hospital Emergency Room Data[Patient Admission Date]" queryTableFieldId="2" dataDxfId="39"/>
    <tableColumn id="3" xr3:uid="{8990870D-FCFF-4399-8940-8516D2E90BCE}" uniqueName="3" name="Hospital Emergency Room Data[Patient Admission Time]" queryTableFieldId="3" dataDxfId="38"/>
    <tableColumn id="4" xr3:uid="{FA349304-A25C-439C-813B-2F6ADB4C68DD}" uniqueName="4" name="Hospital Emergency Room Data[Merged]" queryTableFieldId="4"/>
    <tableColumn id="5" xr3:uid="{E0014C5E-4A21-484E-B877-9AE4414C2BF3}" uniqueName="5" name="Hospital Emergency Room Data[Patient Gender]" queryTableFieldId="5"/>
    <tableColumn id="6" xr3:uid="{23DEB9D8-642B-4A94-9E4F-52B9C07C9D23}" uniqueName="6" name="Hospital Emergency Room Data[Patient Age]" queryTableFieldId="6"/>
    <tableColumn id="7" xr3:uid="{FC9849DC-9FEE-4BD9-9497-F4022522765F}" uniqueName="7" name="Hospital Emergency Room Data[Patient Race]" queryTableFieldId="7"/>
    <tableColumn id="8" xr3:uid="{A0B4D362-DB07-4F0E-99DA-A26E0B81D49D}" uniqueName="8" name="Hospital Emergency Room Data[Department Referral]" queryTableFieldId="8"/>
    <tableColumn id="9" xr3:uid="{6A3A0BE8-E3C3-4FA3-AA4C-744B6C7B1DF0}" uniqueName="9" name="Hospital Emergency Room Data[Patient Admission Flag]" queryTableFieldId="9"/>
    <tableColumn id="10" xr3:uid="{0047AE1F-C1F5-433F-BA25-DE92241B8883}" uniqueName="10" name="Hospital Emergency Room Data[Patient Satisfaction Score]" queryTableFieldId="10"/>
    <tableColumn id="11" xr3:uid="{C9BB8C14-A186-4A0B-A7A5-5DC162FE3D9C}" uniqueName="11" name="Hospital Emergency Room Data[Patient Waittime]" queryTableFieldId="11"/>
    <tableColumn id="12" xr3:uid="{DD811E90-C41F-492C-B326-FC3A0FC53A60}" uniqueName="12" name="Hospital Emergency Room Data[Age Group]" queryTableFieldId="12"/>
    <tableColumn id="13" xr3:uid="{CFC31DC2-7627-4E85-AE97-7AB508D87972}"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3307DB-42AF-4FEF-9C04-BACC984DA4EC}" name="Table_ExternalData_14" displayName="Table_ExternalData_14" ref="A3:M28" tableType="queryTable" totalsRowShown="0">
  <autoFilter ref="A3:M28" xr:uid="{853307DB-42AF-4FEF-9C04-BACC984DA4EC}"/>
  <tableColumns count="13">
    <tableColumn id="1" xr3:uid="{5B211032-A4E3-4D10-AF8F-B953C2E87BCA}" uniqueName="1" name="Hospital Emergency Room Data[Patient Id]" queryTableFieldId="1"/>
    <tableColumn id="2" xr3:uid="{9BF748F7-EF4D-4C86-A5C2-2F2F000C46F9}" uniqueName="2" name="Hospital Emergency Room Data[Patient Admission Date]" queryTableFieldId="2" dataDxfId="37"/>
    <tableColumn id="3" xr3:uid="{A8B5EB84-D2BE-4076-88B2-335030CCC3D9}" uniqueName="3" name="Hospital Emergency Room Data[Patient Admission Time]" queryTableFieldId="3" dataDxfId="36"/>
    <tableColumn id="4" xr3:uid="{5F4C28FB-E57F-4233-85C6-E515CE1924A5}" uniqueName="4" name="Hospital Emergency Room Data[Merged]" queryTableFieldId="4"/>
    <tableColumn id="5" xr3:uid="{8E34E8C6-9296-4FFF-BDAC-BA76744C581D}" uniqueName="5" name="Hospital Emergency Room Data[Patient Gender]" queryTableFieldId="5"/>
    <tableColumn id="6" xr3:uid="{DBA2C70C-B317-4061-85AD-902686334A0D}" uniqueName="6" name="Hospital Emergency Room Data[Patient Age]" queryTableFieldId="6"/>
    <tableColumn id="7" xr3:uid="{88EE0F4F-83CD-49A2-81D5-A9D10D7725C3}" uniqueName="7" name="Hospital Emergency Room Data[Patient Race]" queryTableFieldId="7"/>
    <tableColumn id="8" xr3:uid="{C4BF80DB-9776-458F-A7BA-C283F7F6CDDD}" uniqueName="8" name="Hospital Emergency Room Data[Department Referral]" queryTableFieldId="8"/>
    <tableColumn id="9" xr3:uid="{E5E42BD2-EF63-47C2-91CE-20F121996546}" uniqueName="9" name="Hospital Emergency Room Data[Patient Admission Flag]" queryTableFieldId="9"/>
    <tableColumn id="10" xr3:uid="{A4E1D6F6-4D49-497F-B833-BAD89842AE9D}" uniqueName="10" name="Hospital Emergency Room Data[Patient Satisfaction Score]" queryTableFieldId="10"/>
    <tableColumn id="11" xr3:uid="{25AC5A7F-83ED-40F6-908F-543C6B788280}" uniqueName="11" name="Hospital Emergency Room Data[Patient Waittime]" queryTableFieldId="11"/>
    <tableColumn id="12" xr3:uid="{BE115284-7C94-48C4-824E-C043228BA035}" uniqueName="12" name="Hospital Emergency Room Data[Age Group]" queryTableFieldId="12"/>
    <tableColumn id="13" xr3:uid="{8AC9F9C7-9943-461F-9AF4-F0FCBA552448}"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66779-7A5F-45F4-9972-57B31AF623D7}">
  <dimension ref="A1:M27"/>
  <sheetViews>
    <sheetView workbookViewId="0">
      <selection activeCell="B1" sqref="B1:B1048576"/>
    </sheetView>
  </sheetViews>
  <sheetFormatPr defaultRowHeight="14.4" x14ac:dyDescent="0.3"/>
  <cols>
    <col min="1" max="1" width="38.88671875" bestFit="1" customWidth="1"/>
    <col min="2" max="2" width="50.5546875" bestFit="1" customWidth="1"/>
    <col min="3" max="3" width="50.77734375" bestFit="1" customWidth="1"/>
    <col min="4" max="4" width="37"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9.33203125" bestFit="1" customWidth="1"/>
    <col min="13" max="13" width="48.6640625" bestFit="1" customWidth="1"/>
  </cols>
  <sheetData>
    <row r="1" spans="1:13" x14ac:dyDescent="0.3">
      <c r="A1" s="7" t="s">
        <v>93</v>
      </c>
    </row>
    <row r="3" spans="1:13" x14ac:dyDescent="0.3">
      <c r="A3" t="s">
        <v>6</v>
      </c>
      <c r="B3" t="s">
        <v>7</v>
      </c>
      <c r="C3" t="s">
        <v>8</v>
      </c>
      <c r="D3" t="s">
        <v>9</v>
      </c>
      <c r="E3" t="s">
        <v>10</v>
      </c>
      <c r="F3" t="s">
        <v>11</v>
      </c>
      <c r="G3" t="s">
        <v>12</v>
      </c>
      <c r="H3" t="s">
        <v>13</v>
      </c>
      <c r="I3" t="s">
        <v>14</v>
      </c>
      <c r="J3" t="s">
        <v>15</v>
      </c>
      <c r="K3" t="s">
        <v>16</v>
      </c>
      <c r="L3" t="s">
        <v>17</v>
      </c>
      <c r="M3" t="s">
        <v>18</v>
      </c>
    </row>
    <row r="4" spans="1:13" x14ac:dyDescent="0.3">
      <c r="A4" t="s">
        <v>19</v>
      </c>
      <c r="B4" s="5">
        <v>45353</v>
      </c>
      <c r="C4" s="6">
        <v>0.67222222222222228</v>
      </c>
      <c r="D4" t="s">
        <v>20</v>
      </c>
      <c r="E4" t="s">
        <v>21</v>
      </c>
      <c r="F4">
        <v>29</v>
      </c>
      <c r="G4" t="s">
        <v>22</v>
      </c>
      <c r="H4" t="s">
        <v>23</v>
      </c>
      <c r="I4" t="s">
        <v>24</v>
      </c>
      <c r="K4">
        <v>32</v>
      </c>
      <c r="L4" t="s">
        <v>25</v>
      </c>
      <c r="M4" t="s">
        <v>26</v>
      </c>
    </row>
    <row r="5" spans="1:13" x14ac:dyDescent="0.3">
      <c r="A5" t="s">
        <v>27</v>
      </c>
      <c r="B5" s="5">
        <v>45353</v>
      </c>
      <c r="C5" s="6">
        <v>1.1805555555555555E-2</v>
      </c>
      <c r="D5" t="s">
        <v>28</v>
      </c>
      <c r="E5" t="s">
        <v>29</v>
      </c>
      <c r="F5">
        <v>22</v>
      </c>
      <c r="G5" t="s">
        <v>22</v>
      </c>
      <c r="H5" t="s">
        <v>23</v>
      </c>
      <c r="I5" t="s">
        <v>24</v>
      </c>
      <c r="K5">
        <v>19</v>
      </c>
      <c r="L5" t="s">
        <v>25</v>
      </c>
      <c r="M5" t="s">
        <v>30</v>
      </c>
    </row>
    <row r="6" spans="1:13" x14ac:dyDescent="0.3">
      <c r="A6" t="s">
        <v>31</v>
      </c>
      <c r="B6" s="5">
        <v>45353</v>
      </c>
      <c r="C6" s="6">
        <v>0.18055555555555555</v>
      </c>
      <c r="D6" t="s">
        <v>32</v>
      </c>
      <c r="E6" t="s">
        <v>29</v>
      </c>
      <c r="F6">
        <v>79</v>
      </c>
      <c r="G6" t="s">
        <v>22</v>
      </c>
      <c r="H6" t="s">
        <v>23</v>
      </c>
      <c r="I6" t="s">
        <v>24</v>
      </c>
      <c r="K6">
        <v>11</v>
      </c>
      <c r="L6" t="s">
        <v>33</v>
      </c>
      <c r="M6" t="s">
        <v>30</v>
      </c>
    </row>
    <row r="7" spans="1:13" x14ac:dyDescent="0.3">
      <c r="A7" t="s">
        <v>34</v>
      </c>
      <c r="B7" s="5">
        <v>45353</v>
      </c>
      <c r="C7" s="6">
        <v>0.64652777777777781</v>
      </c>
      <c r="D7" t="s">
        <v>35</v>
      </c>
      <c r="E7" t="s">
        <v>29</v>
      </c>
      <c r="F7">
        <v>65</v>
      </c>
      <c r="G7" t="s">
        <v>22</v>
      </c>
      <c r="H7" t="s">
        <v>23</v>
      </c>
      <c r="I7" t="s">
        <v>24</v>
      </c>
      <c r="K7">
        <v>24</v>
      </c>
      <c r="L7" t="s">
        <v>36</v>
      </c>
      <c r="M7" t="s">
        <v>30</v>
      </c>
    </row>
    <row r="8" spans="1:13" x14ac:dyDescent="0.3">
      <c r="A8" t="s">
        <v>37</v>
      </c>
      <c r="B8" s="5">
        <v>45353</v>
      </c>
      <c r="C8" s="6">
        <v>0.72222222222222221</v>
      </c>
      <c r="D8" t="s">
        <v>38</v>
      </c>
      <c r="E8" t="s">
        <v>29</v>
      </c>
      <c r="F8">
        <v>15</v>
      </c>
      <c r="G8" t="s">
        <v>22</v>
      </c>
      <c r="H8" t="s">
        <v>23</v>
      </c>
      <c r="I8" t="s">
        <v>39</v>
      </c>
      <c r="K8">
        <v>55</v>
      </c>
      <c r="L8" t="s">
        <v>40</v>
      </c>
      <c r="M8" t="s">
        <v>26</v>
      </c>
    </row>
    <row r="9" spans="1:13" x14ac:dyDescent="0.3">
      <c r="A9" t="s">
        <v>41</v>
      </c>
      <c r="B9" s="5">
        <v>45353</v>
      </c>
      <c r="C9" s="6">
        <v>0.32291666666666669</v>
      </c>
      <c r="D9" t="s">
        <v>42</v>
      </c>
      <c r="E9" t="s">
        <v>21</v>
      </c>
      <c r="F9">
        <v>56</v>
      </c>
      <c r="G9" t="s">
        <v>22</v>
      </c>
      <c r="H9" t="s">
        <v>23</v>
      </c>
      <c r="I9" t="s">
        <v>39</v>
      </c>
      <c r="K9">
        <v>55</v>
      </c>
      <c r="L9" t="s">
        <v>43</v>
      </c>
      <c r="M9" t="s">
        <v>26</v>
      </c>
    </row>
    <row r="10" spans="1:13" x14ac:dyDescent="0.3">
      <c r="A10" t="s">
        <v>44</v>
      </c>
      <c r="B10" s="5">
        <v>45353</v>
      </c>
      <c r="C10" s="6">
        <v>0.28819444444444442</v>
      </c>
      <c r="D10" t="s">
        <v>45</v>
      </c>
      <c r="E10" t="s">
        <v>29</v>
      </c>
      <c r="F10">
        <v>77</v>
      </c>
      <c r="G10" t="s">
        <v>46</v>
      </c>
      <c r="H10" t="s">
        <v>23</v>
      </c>
      <c r="I10" t="s">
        <v>24</v>
      </c>
      <c r="K10">
        <v>56</v>
      </c>
      <c r="L10" t="s">
        <v>33</v>
      </c>
      <c r="M10" t="s">
        <v>26</v>
      </c>
    </row>
    <row r="11" spans="1:13" x14ac:dyDescent="0.3">
      <c r="A11" t="s">
        <v>47</v>
      </c>
      <c r="B11" s="5">
        <v>45353</v>
      </c>
      <c r="C11" s="6">
        <v>0.92986111111111114</v>
      </c>
      <c r="D11" t="s">
        <v>48</v>
      </c>
      <c r="E11" t="s">
        <v>21</v>
      </c>
      <c r="F11">
        <v>62</v>
      </c>
      <c r="G11" t="s">
        <v>46</v>
      </c>
      <c r="H11" t="s">
        <v>23</v>
      </c>
      <c r="I11" t="s">
        <v>39</v>
      </c>
      <c r="K11">
        <v>51</v>
      </c>
      <c r="L11" t="s">
        <v>36</v>
      </c>
      <c r="M11" t="s">
        <v>26</v>
      </c>
    </row>
    <row r="12" spans="1:13" x14ac:dyDescent="0.3">
      <c r="A12" t="s">
        <v>49</v>
      </c>
      <c r="B12" s="5">
        <v>45353</v>
      </c>
      <c r="C12" s="6">
        <v>0.80277777777777781</v>
      </c>
      <c r="D12" t="s">
        <v>50</v>
      </c>
      <c r="E12" t="s">
        <v>21</v>
      </c>
      <c r="F12">
        <v>26</v>
      </c>
      <c r="G12" t="s">
        <v>51</v>
      </c>
      <c r="H12" t="s">
        <v>23</v>
      </c>
      <c r="I12" t="s">
        <v>39</v>
      </c>
      <c r="K12">
        <v>55</v>
      </c>
      <c r="L12" t="s">
        <v>25</v>
      </c>
      <c r="M12" t="s">
        <v>26</v>
      </c>
    </row>
    <row r="13" spans="1:13" x14ac:dyDescent="0.3">
      <c r="A13" t="s">
        <v>52</v>
      </c>
      <c r="B13" s="5">
        <v>45353</v>
      </c>
      <c r="C13" s="6">
        <v>0.97430555555555554</v>
      </c>
      <c r="D13" t="s">
        <v>53</v>
      </c>
      <c r="E13" t="s">
        <v>29</v>
      </c>
      <c r="F13">
        <v>34</v>
      </c>
      <c r="G13" t="s">
        <v>51</v>
      </c>
      <c r="H13" t="s">
        <v>23</v>
      </c>
      <c r="I13" t="s">
        <v>39</v>
      </c>
      <c r="K13">
        <v>48</v>
      </c>
      <c r="L13" t="s">
        <v>54</v>
      </c>
      <c r="M13" t="s">
        <v>26</v>
      </c>
    </row>
    <row r="14" spans="1:13" x14ac:dyDescent="0.3">
      <c r="A14" t="s">
        <v>55</v>
      </c>
      <c r="B14" s="5">
        <v>45353</v>
      </c>
      <c r="C14" s="6">
        <v>0.53194444444444444</v>
      </c>
      <c r="D14" t="s">
        <v>56</v>
      </c>
      <c r="E14" t="s">
        <v>21</v>
      </c>
      <c r="F14">
        <v>21</v>
      </c>
      <c r="G14" t="s">
        <v>57</v>
      </c>
      <c r="H14" t="s">
        <v>23</v>
      </c>
      <c r="I14" t="s">
        <v>24</v>
      </c>
      <c r="K14">
        <v>48</v>
      </c>
      <c r="L14" t="s">
        <v>25</v>
      </c>
      <c r="M14" t="s">
        <v>26</v>
      </c>
    </row>
    <row r="15" spans="1:13" x14ac:dyDescent="0.3">
      <c r="A15" t="s">
        <v>58</v>
      </c>
      <c r="B15" s="5">
        <v>45353</v>
      </c>
      <c r="C15" s="6">
        <v>0.57847222222222228</v>
      </c>
      <c r="D15" t="s">
        <v>59</v>
      </c>
      <c r="E15" t="s">
        <v>21</v>
      </c>
      <c r="F15">
        <v>46</v>
      </c>
      <c r="G15" t="s">
        <v>57</v>
      </c>
      <c r="H15" t="s">
        <v>23</v>
      </c>
      <c r="I15" t="s">
        <v>39</v>
      </c>
      <c r="K15">
        <v>16</v>
      </c>
      <c r="L15" t="s">
        <v>60</v>
      </c>
      <c r="M15" t="s">
        <v>30</v>
      </c>
    </row>
    <row r="16" spans="1:13" x14ac:dyDescent="0.3">
      <c r="A16" t="s">
        <v>61</v>
      </c>
      <c r="B16" s="5">
        <v>45353</v>
      </c>
      <c r="C16" s="6">
        <v>0.38333333333333336</v>
      </c>
      <c r="D16" t="s">
        <v>62</v>
      </c>
      <c r="E16" t="s">
        <v>29</v>
      </c>
      <c r="F16">
        <v>77</v>
      </c>
      <c r="G16" t="s">
        <v>63</v>
      </c>
      <c r="H16" t="s">
        <v>23</v>
      </c>
      <c r="I16" t="s">
        <v>39</v>
      </c>
      <c r="K16">
        <v>30</v>
      </c>
      <c r="L16" t="s">
        <v>33</v>
      </c>
      <c r="M16" t="s">
        <v>30</v>
      </c>
    </row>
    <row r="17" spans="1:13" x14ac:dyDescent="0.3">
      <c r="A17" t="s">
        <v>64</v>
      </c>
      <c r="B17" s="5">
        <v>45353</v>
      </c>
      <c r="C17" s="6">
        <v>0.65763888888888888</v>
      </c>
      <c r="D17" t="s">
        <v>65</v>
      </c>
      <c r="E17" t="s">
        <v>29</v>
      </c>
      <c r="F17">
        <v>44</v>
      </c>
      <c r="G17" t="s">
        <v>63</v>
      </c>
      <c r="H17" t="s">
        <v>23</v>
      </c>
      <c r="I17" t="s">
        <v>24</v>
      </c>
      <c r="K17">
        <v>14</v>
      </c>
      <c r="L17" t="s">
        <v>60</v>
      </c>
      <c r="M17" t="s">
        <v>30</v>
      </c>
    </row>
    <row r="18" spans="1:13" x14ac:dyDescent="0.3">
      <c r="A18" t="s">
        <v>66</v>
      </c>
      <c r="B18" s="5">
        <v>45353</v>
      </c>
      <c r="C18" s="6">
        <v>0.81874999999999998</v>
      </c>
      <c r="D18" t="s">
        <v>67</v>
      </c>
      <c r="E18" t="s">
        <v>21</v>
      </c>
      <c r="F18">
        <v>48</v>
      </c>
      <c r="G18" t="s">
        <v>57</v>
      </c>
      <c r="H18" t="s">
        <v>68</v>
      </c>
      <c r="I18" t="s">
        <v>39</v>
      </c>
      <c r="K18">
        <v>21</v>
      </c>
      <c r="L18" t="s">
        <v>60</v>
      </c>
      <c r="M18" t="s">
        <v>30</v>
      </c>
    </row>
    <row r="19" spans="1:13" x14ac:dyDescent="0.3">
      <c r="A19" t="s">
        <v>69</v>
      </c>
      <c r="B19" s="5">
        <v>45353</v>
      </c>
      <c r="C19" s="6">
        <v>0.98263888888888884</v>
      </c>
      <c r="D19" t="s">
        <v>70</v>
      </c>
      <c r="E19" t="s">
        <v>29</v>
      </c>
      <c r="F19">
        <v>54</v>
      </c>
      <c r="G19" t="s">
        <v>46</v>
      </c>
      <c r="H19" t="s">
        <v>68</v>
      </c>
      <c r="I19" t="s">
        <v>24</v>
      </c>
      <c r="K19">
        <v>11</v>
      </c>
      <c r="L19" t="s">
        <v>43</v>
      </c>
      <c r="M19" t="s">
        <v>30</v>
      </c>
    </row>
    <row r="20" spans="1:13" x14ac:dyDescent="0.3">
      <c r="A20" t="s">
        <v>71</v>
      </c>
      <c r="B20" s="5">
        <v>45353</v>
      </c>
      <c r="C20" s="6">
        <v>0.66874999999999996</v>
      </c>
      <c r="D20" t="s">
        <v>72</v>
      </c>
      <c r="E20" t="s">
        <v>29</v>
      </c>
      <c r="F20">
        <v>63</v>
      </c>
      <c r="G20" t="s">
        <v>73</v>
      </c>
      <c r="H20" t="s">
        <v>74</v>
      </c>
      <c r="I20" t="s">
        <v>39</v>
      </c>
      <c r="K20">
        <v>49</v>
      </c>
      <c r="L20" t="s">
        <v>36</v>
      </c>
      <c r="M20" t="s">
        <v>26</v>
      </c>
    </row>
    <row r="21" spans="1:13" x14ac:dyDescent="0.3">
      <c r="A21" t="s">
        <v>75</v>
      </c>
      <c r="B21" s="5">
        <v>45353</v>
      </c>
      <c r="C21" s="6">
        <v>0.40972222222222221</v>
      </c>
      <c r="D21" t="s">
        <v>76</v>
      </c>
      <c r="E21" t="s">
        <v>29</v>
      </c>
      <c r="F21">
        <v>67</v>
      </c>
      <c r="G21" t="s">
        <v>46</v>
      </c>
      <c r="H21" t="s">
        <v>74</v>
      </c>
      <c r="I21" t="s">
        <v>24</v>
      </c>
      <c r="K21">
        <v>47</v>
      </c>
      <c r="L21" t="s">
        <v>36</v>
      </c>
      <c r="M21" t="s">
        <v>26</v>
      </c>
    </row>
    <row r="22" spans="1:13" x14ac:dyDescent="0.3">
      <c r="A22" t="s">
        <v>77</v>
      </c>
      <c r="B22" s="5">
        <v>45353</v>
      </c>
      <c r="C22" s="6">
        <v>0.9604166666666667</v>
      </c>
      <c r="D22" t="s">
        <v>78</v>
      </c>
      <c r="E22" t="s">
        <v>29</v>
      </c>
      <c r="F22">
        <v>34</v>
      </c>
      <c r="G22" t="s">
        <v>57</v>
      </c>
      <c r="H22" t="s">
        <v>79</v>
      </c>
      <c r="I22" t="s">
        <v>39</v>
      </c>
      <c r="K22">
        <v>30</v>
      </c>
      <c r="L22" t="s">
        <v>54</v>
      </c>
      <c r="M22" t="s">
        <v>30</v>
      </c>
    </row>
    <row r="23" spans="1:13" x14ac:dyDescent="0.3">
      <c r="A23" t="s">
        <v>80</v>
      </c>
      <c r="B23" s="5">
        <v>45353</v>
      </c>
      <c r="C23" s="6">
        <v>0.22638888888888889</v>
      </c>
      <c r="D23" t="s">
        <v>81</v>
      </c>
      <c r="E23" t="s">
        <v>29</v>
      </c>
      <c r="F23">
        <v>67</v>
      </c>
      <c r="G23" t="s">
        <v>73</v>
      </c>
      <c r="H23" t="s">
        <v>82</v>
      </c>
      <c r="I23" t="s">
        <v>24</v>
      </c>
      <c r="K23">
        <v>34</v>
      </c>
      <c r="L23" t="s">
        <v>36</v>
      </c>
      <c r="M23" t="s">
        <v>26</v>
      </c>
    </row>
    <row r="24" spans="1:13" x14ac:dyDescent="0.3">
      <c r="A24" t="s">
        <v>83</v>
      </c>
      <c r="B24" s="5">
        <v>45353</v>
      </c>
      <c r="C24" s="6">
        <v>0.15972222222222221</v>
      </c>
      <c r="D24" t="s">
        <v>84</v>
      </c>
      <c r="E24" t="s">
        <v>21</v>
      </c>
      <c r="F24">
        <v>51</v>
      </c>
      <c r="G24" t="s">
        <v>85</v>
      </c>
      <c r="H24" t="s">
        <v>68</v>
      </c>
      <c r="I24" t="s">
        <v>39</v>
      </c>
      <c r="J24">
        <v>4</v>
      </c>
      <c r="K24">
        <v>40</v>
      </c>
      <c r="L24" t="s">
        <v>43</v>
      </c>
      <c r="M24" t="s">
        <v>26</v>
      </c>
    </row>
    <row r="25" spans="1:13" x14ac:dyDescent="0.3">
      <c r="A25" t="s">
        <v>86</v>
      </c>
      <c r="B25" s="5">
        <v>45353</v>
      </c>
      <c r="C25" s="6">
        <v>0.62430555555555556</v>
      </c>
      <c r="D25" t="s">
        <v>87</v>
      </c>
      <c r="E25" t="s">
        <v>21</v>
      </c>
      <c r="F25">
        <v>4</v>
      </c>
      <c r="G25" t="s">
        <v>57</v>
      </c>
      <c r="H25" t="s">
        <v>68</v>
      </c>
      <c r="I25" t="s">
        <v>24</v>
      </c>
      <c r="J25">
        <v>7</v>
      </c>
      <c r="K25">
        <v>13</v>
      </c>
      <c r="L25" t="s">
        <v>88</v>
      </c>
      <c r="M25" t="s">
        <v>30</v>
      </c>
    </row>
    <row r="26" spans="1:13" x14ac:dyDescent="0.3">
      <c r="A26" t="s">
        <v>89</v>
      </c>
      <c r="B26" s="5">
        <v>45353</v>
      </c>
      <c r="C26" s="6">
        <v>0.87013888888888891</v>
      </c>
      <c r="D26" t="s">
        <v>90</v>
      </c>
      <c r="E26" t="s">
        <v>21</v>
      </c>
      <c r="F26">
        <v>64</v>
      </c>
      <c r="G26" t="s">
        <v>57</v>
      </c>
      <c r="H26" t="s">
        <v>23</v>
      </c>
      <c r="I26" t="s">
        <v>24</v>
      </c>
      <c r="J26">
        <v>4</v>
      </c>
      <c r="K26">
        <v>22</v>
      </c>
      <c r="L26" t="s">
        <v>36</v>
      </c>
      <c r="M26" t="s">
        <v>30</v>
      </c>
    </row>
    <row r="27" spans="1:13" x14ac:dyDescent="0.3">
      <c r="A27" t="s">
        <v>91</v>
      </c>
      <c r="B27" s="5">
        <v>45353</v>
      </c>
      <c r="C27" s="6">
        <v>0.48333333333333334</v>
      </c>
      <c r="D27" t="s">
        <v>92</v>
      </c>
      <c r="E27" t="s">
        <v>29</v>
      </c>
      <c r="F27">
        <v>52</v>
      </c>
      <c r="G27" t="s">
        <v>22</v>
      </c>
      <c r="H27" t="s">
        <v>23</v>
      </c>
      <c r="I27" t="s">
        <v>24</v>
      </c>
      <c r="J27">
        <v>9</v>
      </c>
      <c r="K27">
        <v>28</v>
      </c>
      <c r="L27" t="s">
        <v>43</v>
      </c>
      <c r="M27"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0A150-82C2-46B8-9ABC-644686E390AE}">
  <dimension ref="A1:M28"/>
  <sheetViews>
    <sheetView workbookViewId="0"/>
  </sheetViews>
  <sheetFormatPr defaultRowHeight="14.4" x14ac:dyDescent="0.3"/>
  <cols>
    <col min="1" max="1" width="38.88671875" bestFit="1" customWidth="1"/>
    <col min="2" max="2" width="50.5546875" bestFit="1" customWidth="1"/>
    <col min="3" max="3" width="50.77734375" bestFit="1" customWidth="1"/>
    <col min="4" max="4" width="37"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9.33203125" bestFit="1" customWidth="1"/>
    <col min="13" max="13" width="48.6640625" bestFit="1" customWidth="1"/>
  </cols>
  <sheetData>
    <row r="1" spans="1:13" x14ac:dyDescent="0.3">
      <c r="A1" s="7" t="s">
        <v>161</v>
      </c>
    </row>
    <row r="3" spans="1:13" x14ac:dyDescent="0.3">
      <c r="A3" t="s">
        <v>6</v>
      </c>
      <c r="B3" t="s">
        <v>7</v>
      </c>
      <c r="C3" t="s">
        <v>8</v>
      </c>
      <c r="D3" t="s">
        <v>9</v>
      </c>
      <c r="E3" t="s">
        <v>10</v>
      </c>
      <c r="F3" t="s">
        <v>11</v>
      </c>
      <c r="G3" t="s">
        <v>12</v>
      </c>
      <c r="H3" t="s">
        <v>13</v>
      </c>
      <c r="I3" t="s">
        <v>14</v>
      </c>
      <c r="J3" t="s">
        <v>15</v>
      </c>
      <c r="K3" t="s">
        <v>16</v>
      </c>
      <c r="L3" t="s">
        <v>17</v>
      </c>
      <c r="M3" t="s">
        <v>18</v>
      </c>
    </row>
    <row r="4" spans="1:13" x14ac:dyDescent="0.3">
      <c r="A4" t="s">
        <v>111</v>
      </c>
      <c r="B4" s="5">
        <v>45083</v>
      </c>
      <c r="C4" s="6">
        <v>4.2361111111111113E-2</v>
      </c>
      <c r="D4" t="s">
        <v>112</v>
      </c>
      <c r="E4" t="s">
        <v>21</v>
      </c>
      <c r="F4">
        <v>61</v>
      </c>
      <c r="G4" t="s">
        <v>57</v>
      </c>
      <c r="H4" t="s">
        <v>107</v>
      </c>
      <c r="I4" t="s">
        <v>24</v>
      </c>
      <c r="K4">
        <v>19</v>
      </c>
      <c r="L4" t="s">
        <v>36</v>
      </c>
      <c r="M4" t="s">
        <v>30</v>
      </c>
    </row>
    <row r="5" spans="1:13" x14ac:dyDescent="0.3">
      <c r="A5" t="s">
        <v>113</v>
      </c>
      <c r="B5" s="5">
        <v>45083</v>
      </c>
      <c r="C5" s="6">
        <v>0.18263888888888888</v>
      </c>
      <c r="D5" t="s">
        <v>114</v>
      </c>
      <c r="E5" t="s">
        <v>29</v>
      </c>
      <c r="F5">
        <v>65</v>
      </c>
      <c r="G5" t="s">
        <v>73</v>
      </c>
      <c r="H5" t="s">
        <v>107</v>
      </c>
      <c r="I5" t="s">
        <v>24</v>
      </c>
      <c r="K5">
        <v>59</v>
      </c>
      <c r="L5" t="s">
        <v>36</v>
      </c>
      <c r="M5" t="s">
        <v>26</v>
      </c>
    </row>
    <row r="6" spans="1:13" x14ac:dyDescent="0.3">
      <c r="A6" t="s">
        <v>115</v>
      </c>
      <c r="B6" s="5">
        <v>45467</v>
      </c>
      <c r="C6" s="6">
        <v>0.52083333333333337</v>
      </c>
      <c r="D6" t="s">
        <v>116</v>
      </c>
      <c r="E6" t="s">
        <v>29</v>
      </c>
      <c r="F6">
        <v>18</v>
      </c>
      <c r="G6" t="s">
        <v>73</v>
      </c>
      <c r="H6" t="s">
        <v>107</v>
      </c>
      <c r="I6" t="s">
        <v>39</v>
      </c>
      <c r="K6">
        <v>32</v>
      </c>
      <c r="L6" t="s">
        <v>40</v>
      </c>
      <c r="M6" t="s">
        <v>26</v>
      </c>
    </row>
    <row r="7" spans="1:13" x14ac:dyDescent="0.3">
      <c r="A7" t="s">
        <v>117</v>
      </c>
      <c r="B7" s="5">
        <v>45453</v>
      </c>
      <c r="C7" s="6">
        <v>0.5625</v>
      </c>
      <c r="D7" t="s">
        <v>118</v>
      </c>
      <c r="E7" t="s">
        <v>29</v>
      </c>
      <c r="F7">
        <v>58</v>
      </c>
      <c r="G7" t="s">
        <v>51</v>
      </c>
      <c r="H7" t="s">
        <v>107</v>
      </c>
      <c r="I7" t="s">
        <v>39</v>
      </c>
      <c r="K7">
        <v>35</v>
      </c>
      <c r="L7" t="s">
        <v>43</v>
      </c>
      <c r="M7" t="s">
        <v>26</v>
      </c>
    </row>
    <row r="8" spans="1:13" x14ac:dyDescent="0.3">
      <c r="A8" t="s">
        <v>119</v>
      </c>
      <c r="B8" s="5">
        <v>45460</v>
      </c>
      <c r="C8" s="6">
        <v>0.74791666666666667</v>
      </c>
      <c r="D8" t="s">
        <v>120</v>
      </c>
      <c r="E8" t="s">
        <v>29</v>
      </c>
      <c r="F8">
        <v>59</v>
      </c>
      <c r="G8" t="s">
        <v>63</v>
      </c>
      <c r="H8" t="s">
        <v>107</v>
      </c>
      <c r="I8" t="s">
        <v>39</v>
      </c>
      <c r="K8">
        <v>42</v>
      </c>
      <c r="L8" t="s">
        <v>43</v>
      </c>
      <c r="M8" t="s">
        <v>26</v>
      </c>
    </row>
    <row r="9" spans="1:13" x14ac:dyDescent="0.3">
      <c r="A9" t="s">
        <v>121</v>
      </c>
      <c r="B9" s="5">
        <v>45089</v>
      </c>
      <c r="C9" s="6">
        <v>0.23055555555555557</v>
      </c>
      <c r="D9" t="s">
        <v>122</v>
      </c>
      <c r="E9" t="s">
        <v>29</v>
      </c>
      <c r="F9">
        <v>18</v>
      </c>
      <c r="G9" t="s">
        <v>46</v>
      </c>
      <c r="H9" t="s">
        <v>107</v>
      </c>
      <c r="I9" t="s">
        <v>39</v>
      </c>
      <c r="K9">
        <v>42</v>
      </c>
      <c r="L9" t="s">
        <v>40</v>
      </c>
      <c r="M9" t="s">
        <v>26</v>
      </c>
    </row>
    <row r="10" spans="1:13" x14ac:dyDescent="0.3">
      <c r="A10" t="s">
        <v>123</v>
      </c>
      <c r="B10" s="5">
        <v>45458</v>
      </c>
      <c r="C10" s="6">
        <v>0.17083333333333334</v>
      </c>
      <c r="D10" t="s">
        <v>124</v>
      </c>
      <c r="E10" t="s">
        <v>21</v>
      </c>
      <c r="F10">
        <v>29</v>
      </c>
      <c r="G10" t="s">
        <v>57</v>
      </c>
      <c r="H10" t="s">
        <v>107</v>
      </c>
      <c r="I10" t="s">
        <v>39</v>
      </c>
      <c r="K10">
        <v>57</v>
      </c>
      <c r="L10" t="s">
        <v>25</v>
      </c>
      <c r="M10" t="s">
        <v>26</v>
      </c>
    </row>
    <row r="11" spans="1:13" x14ac:dyDescent="0.3">
      <c r="A11" t="s">
        <v>125</v>
      </c>
      <c r="B11" s="5">
        <v>45455</v>
      </c>
      <c r="C11" s="6">
        <v>0.6958333333333333</v>
      </c>
      <c r="D11" t="s">
        <v>126</v>
      </c>
      <c r="E11" t="s">
        <v>21</v>
      </c>
      <c r="F11">
        <v>32</v>
      </c>
      <c r="G11" t="s">
        <v>46</v>
      </c>
      <c r="H11" t="s">
        <v>107</v>
      </c>
      <c r="I11" t="s">
        <v>39</v>
      </c>
      <c r="K11">
        <v>49</v>
      </c>
      <c r="L11" t="s">
        <v>54</v>
      </c>
      <c r="M11" t="s">
        <v>26</v>
      </c>
    </row>
    <row r="12" spans="1:13" x14ac:dyDescent="0.3">
      <c r="A12" t="s">
        <v>127</v>
      </c>
      <c r="B12" s="5">
        <v>45473</v>
      </c>
      <c r="C12" s="6">
        <v>0.77708333333333335</v>
      </c>
      <c r="D12" t="s">
        <v>128</v>
      </c>
      <c r="E12" t="s">
        <v>21</v>
      </c>
      <c r="F12">
        <v>63</v>
      </c>
      <c r="G12" t="s">
        <v>22</v>
      </c>
      <c r="H12" t="s">
        <v>107</v>
      </c>
      <c r="I12" t="s">
        <v>39</v>
      </c>
      <c r="K12">
        <v>60</v>
      </c>
      <c r="L12" t="s">
        <v>36</v>
      </c>
      <c r="M12" t="s">
        <v>26</v>
      </c>
    </row>
    <row r="13" spans="1:13" x14ac:dyDescent="0.3">
      <c r="A13" t="s">
        <v>129</v>
      </c>
      <c r="B13" s="5">
        <v>45107</v>
      </c>
      <c r="C13" s="6">
        <v>0.11458333333333333</v>
      </c>
      <c r="D13" t="s">
        <v>130</v>
      </c>
      <c r="E13" t="s">
        <v>29</v>
      </c>
      <c r="F13">
        <v>7</v>
      </c>
      <c r="G13" t="s">
        <v>73</v>
      </c>
      <c r="H13" t="s">
        <v>107</v>
      </c>
      <c r="I13" t="s">
        <v>24</v>
      </c>
      <c r="K13">
        <v>37</v>
      </c>
      <c r="L13" t="s">
        <v>88</v>
      </c>
      <c r="M13" t="s">
        <v>26</v>
      </c>
    </row>
    <row r="14" spans="1:13" x14ac:dyDescent="0.3">
      <c r="A14" t="s">
        <v>131</v>
      </c>
      <c r="B14" s="5">
        <v>45082</v>
      </c>
      <c r="C14" s="6">
        <v>0.55486111111111114</v>
      </c>
      <c r="D14" t="s">
        <v>132</v>
      </c>
      <c r="E14" t="s">
        <v>29</v>
      </c>
      <c r="F14">
        <v>12</v>
      </c>
      <c r="G14" t="s">
        <v>73</v>
      </c>
      <c r="H14" t="s">
        <v>107</v>
      </c>
      <c r="I14" t="s">
        <v>24</v>
      </c>
      <c r="K14">
        <v>44</v>
      </c>
      <c r="L14" t="s">
        <v>40</v>
      </c>
      <c r="M14" t="s">
        <v>26</v>
      </c>
    </row>
    <row r="15" spans="1:13" x14ac:dyDescent="0.3">
      <c r="A15" t="s">
        <v>133</v>
      </c>
      <c r="B15" s="5">
        <v>45085</v>
      </c>
      <c r="C15" s="6">
        <v>2.7777777777777776E-2</v>
      </c>
      <c r="D15" t="s">
        <v>134</v>
      </c>
      <c r="E15" t="s">
        <v>29</v>
      </c>
      <c r="F15">
        <v>37</v>
      </c>
      <c r="G15" t="s">
        <v>57</v>
      </c>
      <c r="H15" t="s">
        <v>107</v>
      </c>
      <c r="I15" t="s">
        <v>24</v>
      </c>
      <c r="K15">
        <v>34</v>
      </c>
      <c r="L15" t="s">
        <v>54</v>
      </c>
      <c r="M15" t="s">
        <v>26</v>
      </c>
    </row>
    <row r="16" spans="1:13" x14ac:dyDescent="0.3">
      <c r="A16" t="s">
        <v>135</v>
      </c>
      <c r="B16" s="5">
        <v>45461</v>
      </c>
      <c r="C16" s="6">
        <v>0.89236111111111116</v>
      </c>
      <c r="D16" t="s">
        <v>136</v>
      </c>
      <c r="E16" t="s">
        <v>29</v>
      </c>
      <c r="F16">
        <v>56</v>
      </c>
      <c r="G16" t="s">
        <v>85</v>
      </c>
      <c r="H16" t="s">
        <v>107</v>
      </c>
      <c r="I16" t="s">
        <v>24</v>
      </c>
      <c r="K16">
        <v>55</v>
      </c>
      <c r="L16" t="s">
        <v>43</v>
      </c>
      <c r="M16" t="s">
        <v>26</v>
      </c>
    </row>
    <row r="17" spans="1:13" x14ac:dyDescent="0.3">
      <c r="A17" t="s">
        <v>137</v>
      </c>
      <c r="B17" s="5">
        <v>45467</v>
      </c>
      <c r="C17" s="6">
        <v>0.53333333333333333</v>
      </c>
      <c r="D17" t="s">
        <v>138</v>
      </c>
      <c r="E17" t="s">
        <v>29</v>
      </c>
      <c r="F17">
        <v>1</v>
      </c>
      <c r="G17" t="s">
        <v>46</v>
      </c>
      <c r="H17" t="s">
        <v>107</v>
      </c>
      <c r="I17" t="s">
        <v>24</v>
      </c>
      <c r="K17">
        <v>55</v>
      </c>
      <c r="L17" t="s">
        <v>88</v>
      </c>
      <c r="M17" t="s">
        <v>26</v>
      </c>
    </row>
    <row r="18" spans="1:13" x14ac:dyDescent="0.3">
      <c r="A18" t="s">
        <v>139</v>
      </c>
      <c r="B18" s="5">
        <v>45078</v>
      </c>
      <c r="C18" s="6">
        <v>0.39166666666666666</v>
      </c>
      <c r="D18" t="s">
        <v>140</v>
      </c>
      <c r="E18" t="s">
        <v>29</v>
      </c>
      <c r="F18">
        <v>23</v>
      </c>
      <c r="G18" t="s">
        <v>46</v>
      </c>
      <c r="H18" t="s">
        <v>107</v>
      </c>
      <c r="I18" t="s">
        <v>24</v>
      </c>
      <c r="K18">
        <v>23</v>
      </c>
      <c r="L18" t="s">
        <v>25</v>
      </c>
      <c r="M18" t="s">
        <v>30</v>
      </c>
    </row>
    <row r="19" spans="1:13" x14ac:dyDescent="0.3">
      <c r="A19" t="s">
        <v>141</v>
      </c>
      <c r="B19" s="5">
        <v>45470</v>
      </c>
      <c r="C19" s="6">
        <v>0.95486111111111116</v>
      </c>
      <c r="D19" t="s">
        <v>142</v>
      </c>
      <c r="E19" t="s">
        <v>29</v>
      </c>
      <c r="F19">
        <v>79</v>
      </c>
      <c r="G19" t="s">
        <v>46</v>
      </c>
      <c r="H19" t="s">
        <v>107</v>
      </c>
      <c r="I19" t="s">
        <v>24</v>
      </c>
      <c r="K19">
        <v>43</v>
      </c>
      <c r="L19" t="s">
        <v>33</v>
      </c>
      <c r="M19" t="s">
        <v>26</v>
      </c>
    </row>
    <row r="20" spans="1:13" x14ac:dyDescent="0.3">
      <c r="A20" t="s">
        <v>143</v>
      </c>
      <c r="B20" s="5">
        <v>45089</v>
      </c>
      <c r="C20" s="6">
        <v>0.84930555555555554</v>
      </c>
      <c r="D20" t="s">
        <v>144</v>
      </c>
      <c r="E20" t="s">
        <v>29</v>
      </c>
      <c r="F20">
        <v>33</v>
      </c>
      <c r="G20" t="s">
        <v>22</v>
      </c>
      <c r="H20" t="s">
        <v>107</v>
      </c>
      <c r="I20" t="s">
        <v>24</v>
      </c>
      <c r="K20">
        <v>16</v>
      </c>
      <c r="L20" t="s">
        <v>54</v>
      </c>
      <c r="M20" t="s">
        <v>30</v>
      </c>
    </row>
    <row r="21" spans="1:13" x14ac:dyDescent="0.3">
      <c r="A21" t="s">
        <v>145</v>
      </c>
      <c r="B21" s="5">
        <v>45447</v>
      </c>
      <c r="C21" s="6">
        <v>0.92291666666666672</v>
      </c>
      <c r="D21" t="s">
        <v>146</v>
      </c>
      <c r="E21" t="s">
        <v>21</v>
      </c>
      <c r="F21">
        <v>74</v>
      </c>
      <c r="G21" t="s">
        <v>46</v>
      </c>
      <c r="H21" t="s">
        <v>107</v>
      </c>
      <c r="I21" t="s">
        <v>24</v>
      </c>
      <c r="K21">
        <v>44</v>
      </c>
      <c r="L21" t="s">
        <v>33</v>
      </c>
      <c r="M21" t="s">
        <v>26</v>
      </c>
    </row>
    <row r="22" spans="1:13" x14ac:dyDescent="0.3">
      <c r="A22" t="s">
        <v>147</v>
      </c>
      <c r="B22" s="5">
        <v>45450</v>
      </c>
      <c r="C22" s="6">
        <v>0.4465277777777778</v>
      </c>
      <c r="D22" t="s">
        <v>148</v>
      </c>
      <c r="E22" t="s">
        <v>21</v>
      </c>
      <c r="F22">
        <v>37</v>
      </c>
      <c r="G22" t="s">
        <v>22</v>
      </c>
      <c r="H22" t="s">
        <v>107</v>
      </c>
      <c r="I22" t="s">
        <v>24</v>
      </c>
      <c r="K22">
        <v>12</v>
      </c>
      <c r="L22" t="s">
        <v>54</v>
      </c>
      <c r="M22" t="s">
        <v>30</v>
      </c>
    </row>
    <row r="23" spans="1:13" x14ac:dyDescent="0.3">
      <c r="A23" t="s">
        <v>149</v>
      </c>
      <c r="B23" s="5">
        <v>45099</v>
      </c>
      <c r="C23" s="6">
        <v>0.99305555555555558</v>
      </c>
      <c r="D23" t="s">
        <v>150</v>
      </c>
      <c r="E23" t="s">
        <v>29</v>
      </c>
      <c r="F23">
        <v>22</v>
      </c>
      <c r="G23" t="s">
        <v>51</v>
      </c>
      <c r="H23" t="s">
        <v>107</v>
      </c>
      <c r="I23" t="s">
        <v>39</v>
      </c>
      <c r="J23">
        <v>7</v>
      </c>
      <c r="K23">
        <v>41</v>
      </c>
      <c r="L23" t="s">
        <v>25</v>
      </c>
      <c r="M23" t="s">
        <v>26</v>
      </c>
    </row>
    <row r="24" spans="1:13" x14ac:dyDescent="0.3">
      <c r="A24" t="s">
        <v>151</v>
      </c>
      <c r="B24" s="5">
        <v>45444</v>
      </c>
      <c r="C24" s="6">
        <v>0.26319444444444445</v>
      </c>
      <c r="D24" t="s">
        <v>152</v>
      </c>
      <c r="E24" t="s">
        <v>29</v>
      </c>
      <c r="F24">
        <v>36</v>
      </c>
      <c r="G24" t="s">
        <v>57</v>
      </c>
      <c r="H24" t="s">
        <v>107</v>
      </c>
      <c r="I24" t="s">
        <v>39</v>
      </c>
      <c r="J24">
        <v>5</v>
      </c>
      <c r="K24">
        <v>15</v>
      </c>
      <c r="L24" t="s">
        <v>54</v>
      </c>
      <c r="M24" t="s">
        <v>30</v>
      </c>
    </row>
    <row r="25" spans="1:13" x14ac:dyDescent="0.3">
      <c r="A25" t="s">
        <v>153</v>
      </c>
      <c r="B25" s="5">
        <v>45096</v>
      </c>
      <c r="C25" s="6">
        <v>0.35138888888888886</v>
      </c>
      <c r="D25" t="s">
        <v>154</v>
      </c>
      <c r="E25" t="s">
        <v>21</v>
      </c>
      <c r="F25">
        <v>3</v>
      </c>
      <c r="G25" t="s">
        <v>73</v>
      </c>
      <c r="H25" t="s">
        <v>107</v>
      </c>
      <c r="I25" t="s">
        <v>39</v>
      </c>
      <c r="J25">
        <v>0</v>
      </c>
      <c r="K25">
        <v>59</v>
      </c>
      <c r="L25" t="s">
        <v>88</v>
      </c>
      <c r="M25" t="s">
        <v>26</v>
      </c>
    </row>
    <row r="26" spans="1:13" x14ac:dyDescent="0.3">
      <c r="A26" t="s">
        <v>155</v>
      </c>
      <c r="B26" s="5">
        <v>45458</v>
      </c>
      <c r="C26" s="6">
        <v>5.6250000000000001E-2</v>
      </c>
      <c r="D26" t="s">
        <v>156</v>
      </c>
      <c r="E26" t="s">
        <v>21</v>
      </c>
      <c r="F26">
        <v>67</v>
      </c>
      <c r="G26" t="s">
        <v>51</v>
      </c>
      <c r="H26" t="s">
        <v>107</v>
      </c>
      <c r="I26" t="s">
        <v>24</v>
      </c>
      <c r="J26">
        <v>7</v>
      </c>
      <c r="K26">
        <v>29</v>
      </c>
      <c r="L26" t="s">
        <v>36</v>
      </c>
      <c r="M26" t="s">
        <v>30</v>
      </c>
    </row>
    <row r="27" spans="1:13" x14ac:dyDescent="0.3">
      <c r="A27" t="s">
        <v>157</v>
      </c>
      <c r="B27" s="5">
        <v>45094</v>
      </c>
      <c r="C27" s="6">
        <v>0.54374999999999996</v>
      </c>
      <c r="D27" t="s">
        <v>158</v>
      </c>
      <c r="E27" t="s">
        <v>29</v>
      </c>
      <c r="F27">
        <v>59</v>
      </c>
      <c r="G27" t="s">
        <v>22</v>
      </c>
      <c r="H27" t="s">
        <v>107</v>
      </c>
      <c r="I27" t="s">
        <v>39</v>
      </c>
      <c r="J27">
        <v>8</v>
      </c>
      <c r="K27">
        <v>14</v>
      </c>
      <c r="L27" t="s">
        <v>43</v>
      </c>
      <c r="M27" t="s">
        <v>30</v>
      </c>
    </row>
    <row r="28" spans="1:13" x14ac:dyDescent="0.3">
      <c r="A28" t="s">
        <v>159</v>
      </c>
      <c r="B28" s="5">
        <v>45106</v>
      </c>
      <c r="C28" s="6">
        <v>0.80486111111111114</v>
      </c>
      <c r="D28" t="s">
        <v>160</v>
      </c>
      <c r="E28" t="s">
        <v>29</v>
      </c>
      <c r="F28">
        <v>59</v>
      </c>
      <c r="G28" t="s">
        <v>22</v>
      </c>
      <c r="H28" t="s">
        <v>107</v>
      </c>
      <c r="I28" t="s">
        <v>39</v>
      </c>
      <c r="J28">
        <v>7</v>
      </c>
      <c r="K28">
        <v>47</v>
      </c>
      <c r="L28" t="s">
        <v>43</v>
      </c>
      <c r="M28"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E27D6-AA54-4A04-9097-F9C01DC4279B}">
  <dimension ref="A1:L96"/>
  <sheetViews>
    <sheetView topLeftCell="A68" workbookViewId="0">
      <selection activeCell="Q13" sqref="Q13"/>
    </sheetView>
  </sheetViews>
  <sheetFormatPr defaultRowHeight="14.4" x14ac:dyDescent="0.3"/>
  <cols>
    <col min="1" max="1" width="20.21875" customWidth="1"/>
    <col min="2" max="2" width="30.33203125" customWidth="1"/>
    <col min="3" max="3" width="12.44140625" customWidth="1"/>
    <col min="4" max="4" width="22.21875" customWidth="1"/>
    <col min="5" max="5" width="38.109375" customWidth="1"/>
    <col min="6" max="6" width="12.88671875" customWidth="1"/>
    <col min="7" max="7" width="23.88671875" customWidth="1"/>
    <col min="9" max="9" width="3.6640625" customWidth="1"/>
    <col min="10" max="10" width="8.88671875" hidden="1" customWidth="1"/>
    <col min="11" max="11" width="14.21875" customWidth="1"/>
    <col min="12" max="12" width="16.21875" customWidth="1"/>
  </cols>
  <sheetData>
    <row r="1" spans="6:7" x14ac:dyDescent="0.3">
      <c r="F1" t="s">
        <v>94</v>
      </c>
    </row>
    <row r="2" spans="6:7" x14ac:dyDescent="0.3">
      <c r="F2" s="1" t="s">
        <v>5</v>
      </c>
      <c r="G2" t="s">
        <v>0</v>
      </c>
    </row>
    <row r="3" spans="6:7" x14ac:dyDescent="0.3">
      <c r="F3" s="4" t="s">
        <v>163</v>
      </c>
      <c r="G3" s="17">
        <v>19</v>
      </c>
    </row>
    <row r="4" spans="6:7" x14ac:dyDescent="0.3">
      <c r="F4" s="4" t="s">
        <v>164</v>
      </c>
      <c r="G4" s="17">
        <v>14</v>
      </c>
    </row>
    <row r="5" spans="6:7" x14ac:dyDescent="0.3">
      <c r="F5" s="4" t="s">
        <v>165</v>
      </c>
      <c r="G5" s="17">
        <v>13</v>
      </c>
    </row>
    <row r="6" spans="6:7" x14ac:dyDescent="0.3">
      <c r="F6" s="4" t="s">
        <v>166</v>
      </c>
      <c r="G6" s="17">
        <v>22</v>
      </c>
    </row>
    <row r="7" spans="6:7" x14ac:dyDescent="0.3">
      <c r="F7" s="4" t="s">
        <v>167</v>
      </c>
      <c r="G7" s="17">
        <v>19</v>
      </c>
    </row>
    <row r="8" spans="6:7" x14ac:dyDescent="0.3">
      <c r="F8" s="4" t="s">
        <v>168</v>
      </c>
      <c r="G8" s="17">
        <v>15</v>
      </c>
    </row>
    <row r="9" spans="6:7" x14ac:dyDescent="0.3">
      <c r="F9" s="4" t="s">
        <v>169</v>
      </c>
      <c r="G9" s="17">
        <v>12</v>
      </c>
    </row>
    <row r="10" spans="6:7" x14ac:dyDescent="0.3">
      <c r="F10" s="4" t="s">
        <v>170</v>
      </c>
      <c r="G10" s="17">
        <v>21</v>
      </c>
    </row>
    <row r="11" spans="6:7" x14ac:dyDescent="0.3">
      <c r="F11" s="4" t="s">
        <v>171</v>
      </c>
      <c r="G11" s="17">
        <v>12</v>
      </c>
    </row>
    <row r="12" spans="6:7" x14ac:dyDescent="0.3">
      <c r="F12" s="4" t="s">
        <v>172</v>
      </c>
      <c r="G12" s="17">
        <v>13</v>
      </c>
    </row>
    <row r="13" spans="6:7" x14ac:dyDescent="0.3">
      <c r="F13" s="4" t="s">
        <v>173</v>
      </c>
      <c r="G13" s="17">
        <v>13</v>
      </c>
    </row>
    <row r="14" spans="6:7" x14ac:dyDescent="0.3">
      <c r="F14" s="4" t="s">
        <v>174</v>
      </c>
      <c r="G14" s="17">
        <v>16</v>
      </c>
    </row>
    <row r="15" spans="6:7" x14ac:dyDescent="0.3">
      <c r="F15" s="4" t="s">
        <v>175</v>
      </c>
      <c r="G15" s="17">
        <v>20</v>
      </c>
    </row>
    <row r="16" spans="6:7" x14ac:dyDescent="0.3">
      <c r="F16" s="4" t="s">
        <v>176</v>
      </c>
      <c r="G16" s="17">
        <v>25</v>
      </c>
    </row>
    <row r="17" spans="1:7" x14ac:dyDescent="0.3">
      <c r="F17" s="4" t="s">
        <v>177</v>
      </c>
      <c r="G17" s="17">
        <v>20</v>
      </c>
    </row>
    <row r="18" spans="1:7" x14ac:dyDescent="0.3">
      <c r="F18" s="4" t="s">
        <v>178</v>
      </c>
      <c r="G18" s="17">
        <v>14</v>
      </c>
    </row>
    <row r="19" spans="1:7" x14ac:dyDescent="0.3">
      <c r="F19" s="4" t="s">
        <v>179</v>
      </c>
      <c r="G19" s="17">
        <v>17</v>
      </c>
    </row>
    <row r="20" spans="1:7" x14ac:dyDescent="0.3">
      <c r="F20" s="4" t="s">
        <v>180</v>
      </c>
      <c r="G20" s="17">
        <v>20</v>
      </c>
    </row>
    <row r="21" spans="1:7" x14ac:dyDescent="0.3">
      <c r="F21" s="4" t="s">
        <v>181</v>
      </c>
      <c r="G21" s="17">
        <v>10</v>
      </c>
    </row>
    <row r="22" spans="1:7" x14ac:dyDescent="0.3">
      <c r="A22" t="s">
        <v>1</v>
      </c>
      <c r="F22" s="4" t="s">
        <v>182</v>
      </c>
      <c r="G22" s="17">
        <v>17</v>
      </c>
    </row>
    <row r="23" spans="1:7" x14ac:dyDescent="0.3">
      <c r="A23" t="s">
        <v>0</v>
      </c>
      <c r="F23" s="4" t="s">
        <v>183</v>
      </c>
      <c r="G23" s="17">
        <v>15</v>
      </c>
    </row>
    <row r="24" spans="1:7" x14ac:dyDescent="0.3">
      <c r="A24" s="17">
        <v>513</v>
      </c>
      <c r="F24" s="4" t="s">
        <v>184</v>
      </c>
      <c r="G24" s="17">
        <v>16</v>
      </c>
    </row>
    <row r="25" spans="1:7" x14ac:dyDescent="0.3">
      <c r="F25" s="4" t="s">
        <v>185</v>
      </c>
      <c r="G25" s="17">
        <v>18</v>
      </c>
    </row>
    <row r="26" spans="1:7" x14ac:dyDescent="0.3">
      <c r="F26" s="4" t="s">
        <v>186</v>
      </c>
      <c r="G26" s="17">
        <v>16</v>
      </c>
    </row>
    <row r="27" spans="1:7" x14ac:dyDescent="0.3">
      <c r="A27" t="s">
        <v>2</v>
      </c>
      <c r="F27" s="4" t="s">
        <v>187</v>
      </c>
      <c r="G27" s="17">
        <v>15</v>
      </c>
    </row>
    <row r="28" spans="1:7" x14ac:dyDescent="0.3">
      <c r="A28" s="2">
        <v>36.323586744639378</v>
      </c>
      <c r="F28" s="4" t="s">
        <v>188</v>
      </c>
      <c r="G28" s="17">
        <v>14</v>
      </c>
    </row>
    <row r="29" spans="1:7" x14ac:dyDescent="0.3">
      <c r="F29" s="4" t="s">
        <v>189</v>
      </c>
      <c r="G29" s="17">
        <v>16</v>
      </c>
    </row>
    <row r="30" spans="1:7" x14ac:dyDescent="0.3">
      <c r="F30" s="4" t="s">
        <v>190</v>
      </c>
      <c r="G30" s="17">
        <v>20</v>
      </c>
    </row>
    <row r="31" spans="1:7" x14ac:dyDescent="0.3">
      <c r="A31" t="s">
        <v>3</v>
      </c>
      <c r="F31" s="4" t="s">
        <v>191</v>
      </c>
      <c r="G31" s="17">
        <v>19</v>
      </c>
    </row>
    <row r="32" spans="1:7" x14ac:dyDescent="0.3">
      <c r="A32" s="2">
        <v>4.9591836734693882</v>
      </c>
      <c r="F32" s="4" t="s">
        <v>192</v>
      </c>
      <c r="G32" s="17">
        <v>14</v>
      </c>
    </row>
    <row r="33" spans="1:12" x14ac:dyDescent="0.3">
      <c r="F33" s="4" t="s">
        <v>193</v>
      </c>
      <c r="G33" s="17">
        <v>18</v>
      </c>
    </row>
    <row r="34" spans="1:12" x14ac:dyDescent="0.3">
      <c r="F34" s="4" t="s">
        <v>4</v>
      </c>
      <c r="G34" s="17">
        <v>513</v>
      </c>
    </row>
    <row r="35" spans="1:12" x14ac:dyDescent="0.3">
      <c r="G35" t="s">
        <v>95</v>
      </c>
      <c r="K35" t="s">
        <v>96</v>
      </c>
    </row>
    <row r="36" spans="1:12" x14ac:dyDescent="0.3">
      <c r="F36" s="1" t="s">
        <v>5</v>
      </c>
      <c r="G36" t="s">
        <v>2</v>
      </c>
      <c r="K36" s="1" t="s">
        <v>5</v>
      </c>
      <c r="L36" t="s">
        <v>3</v>
      </c>
    </row>
    <row r="37" spans="1:12" x14ac:dyDescent="0.3">
      <c r="F37" s="4" t="s">
        <v>163</v>
      </c>
      <c r="G37" s="2">
        <v>37.789473684210527</v>
      </c>
      <c r="K37" s="4" t="s">
        <v>163</v>
      </c>
      <c r="L37" s="2">
        <v>6.666666666666667</v>
      </c>
    </row>
    <row r="38" spans="1:12" x14ac:dyDescent="0.3">
      <c r="F38" s="4" t="s">
        <v>164</v>
      </c>
      <c r="G38" s="2">
        <v>38.214285714285715</v>
      </c>
      <c r="K38" s="4" t="s">
        <v>164</v>
      </c>
      <c r="L38" s="2">
        <v>3.5</v>
      </c>
    </row>
    <row r="39" spans="1:12" x14ac:dyDescent="0.3">
      <c r="F39" s="4" t="s">
        <v>165</v>
      </c>
      <c r="G39" s="2">
        <v>40.92307692307692</v>
      </c>
      <c r="K39" s="4" t="s">
        <v>165</v>
      </c>
      <c r="L39" s="2">
        <v>4.5</v>
      </c>
    </row>
    <row r="40" spans="1:12" x14ac:dyDescent="0.3">
      <c r="F40" s="4" t="s">
        <v>166</v>
      </c>
      <c r="G40" s="2">
        <v>34.5</v>
      </c>
      <c r="K40" s="4" t="s">
        <v>166</v>
      </c>
      <c r="L40" s="2">
        <v>4.8</v>
      </c>
    </row>
    <row r="41" spans="1:12" x14ac:dyDescent="0.3">
      <c r="A41" s="1" t="s">
        <v>5</v>
      </c>
      <c r="B41" t="s">
        <v>97</v>
      </c>
      <c r="C41" t="s">
        <v>98</v>
      </c>
      <c r="F41" s="4" t="s">
        <v>167</v>
      </c>
      <c r="G41" s="2">
        <v>30.684210526315791</v>
      </c>
      <c r="K41" s="4" t="s">
        <v>167</v>
      </c>
      <c r="L41" s="2">
        <v>7.75</v>
      </c>
    </row>
    <row r="42" spans="1:12" x14ac:dyDescent="0.3">
      <c r="A42" s="4" t="s">
        <v>24</v>
      </c>
      <c r="B42" s="17">
        <v>269</v>
      </c>
      <c r="C42" s="9">
        <v>0.52436647173489281</v>
      </c>
      <c r="F42" s="4" t="s">
        <v>168</v>
      </c>
      <c r="G42" s="2">
        <v>37.666666666666664</v>
      </c>
      <c r="K42" s="4" t="s">
        <v>168</v>
      </c>
      <c r="L42" s="2">
        <v>6.2</v>
      </c>
    </row>
    <row r="43" spans="1:12" x14ac:dyDescent="0.3">
      <c r="A43" s="4" t="s">
        <v>39</v>
      </c>
      <c r="B43" s="17">
        <v>244</v>
      </c>
      <c r="C43" s="9">
        <v>0.47563352826510719</v>
      </c>
      <c r="F43" s="4" t="s">
        <v>169</v>
      </c>
      <c r="G43" s="2">
        <v>36.083333333333336</v>
      </c>
      <c r="K43" s="4" t="s">
        <v>169</v>
      </c>
      <c r="L43" s="2">
        <v>3.75</v>
      </c>
    </row>
    <row r="44" spans="1:12" x14ac:dyDescent="0.3">
      <c r="A44" s="4" t="s">
        <v>4</v>
      </c>
      <c r="B44" s="17">
        <v>513</v>
      </c>
      <c r="C44" s="9">
        <v>1</v>
      </c>
      <c r="F44" s="4" t="s">
        <v>170</v>
      </c>
      <c r="G44" s="2">
        <v>43.523809523809526</v>
      </c>
      <c r="K44" s="4" t="s">
        <v>170</v>
      </c>
      <c r="L44" s="2">
        <v>6.5</v>
      </c>
    </row>
    <row r="45" spans="1:12" x14ac:dyDescent="0.3">
      <c r="F45" s="4" t="s">
        <v>171</v>
      </c>
      <c r="G45" s="2">
        <v>29.5</v>
      </c>
      <c r="K45" s="4" t="s">
        <v>171</v>
      </c>
      <c r="L45" s="2">
        <v>3</v>
      </c>
    </row>
    <row r="46" spans="1:12" ht="15.6" x14ac:dyDescent="0.3">
      <c r="A46" s="10" t="s">
        <v>99</v>
      </c>
      <c r="B46" s="10" t="s">
        <v>100</v>
      </c>
      <c r="C46" s="10" t="s">
        <v>101</v>
      </c>
      <c r="D46" s="11"/>
      <c r="F46" s="4" t="s">
        <v>172</v>
      </c>
      <c r="G46" s="2">
        <v>38.07692307692308</v>
      </c>
      <c r="K46" s="4" t="s">
        <v>172</v>
      </c>
      <c r="L46" s="2">
        <v>4.5</v>
      </c>
    </row>
    <row r="47" spans="1:12" x14ac:dyDescent="0.3">
      <c r="A47" s="13" t="str">
        <f>A43</f>
        <v>Not Admitted</v>
      </c>
      <c r="B47" s="13">
        <f>B43</f>
        <v>244</v>
      </c>
      <c r="C47" s="14">
        <f>C43</f>
        <v>0.47563352826510719</v>
      </c>
      <c r="D47" s="13"/>
      <c r="F47" s="4" t="s">
        <v>173</v>
      </c>
      <c r="G47" s="2">
        <v>35.846153846153847</v>
      </c>
      <c r="K47" s="4" t="s">
        <v>173</v>
      </c>
      <c r="L47" s="2">
        <v>6</v>
      </c>
    </row>
    <row r="48" spans="1:12" x14ac:dyDescent="0.3">
      <c r="A48" s="13" t="str">
        <f>A42</f>
        <v>Admitted</v>
      </c>
      <c r="B48" s="13">
        <f>B42</f>
        <v>269</v>
      </c>
      <c r="C48" s="14">
        <f>C42</f>
        <v>0.52436647173489281</v>
      </c>
      <c r="D48" s="13"/>
      <c r="F48" s="4" t="s">
        <v>174</v>
      </c>
      <c r="G48" s="2">
        <v>32.625</v>
      </c>
      <c r="K48" s="4" t="s">
        <v>174</v>
      </c>
      <c r="L48" s="2">
        <v>5.2</v>
      </c>
    </row>
    <row r="49" spans="1:12" x14ac:dyDescent="0.3">
      <c r="F49" s="4" t="s">
        <v>175</v>
      </c>
      <c r="G49" s="2">
        <v>39.200000000000003</v>
      </c>
      <c r="K49" s="4" t="s">
        <v>175</v>
      </c>
      <c r="L49" s="2">
        <v>4.4000000000000004</v>
      </c>
    </row>
    <row r="50" spans="1:12" x14ac:dyDescent="0.3">
      <c r="F50" s="4" t="s">
        <v>176</v>
      </c>
      <c r="G50" s="2">
        <v>35.28</v>
      </c>
      <c r="K50" s="4" t="s">
        <v>176</v>
      </c>
      <c r="L50" s="2">
        <v>3.4545454545454546</v>
      </c>
    </row>
    <row r="51" spans="1:12" x14ac:dyDescent="0.3">
      <c r="F51" s="4" t="s">
        <v>177</v>
      </c>
      <c r="G51" s="2">
        <v>32.549999999999997</v>
      </c>
      <c r="K51" s="4" t="s">
        <v>177</v>
      </c>
      <c r="L51" s="2">
        <v>4.4000000000000004</v>
      </c>
    </row>
    <row r="52" spans="1:12" x14ac:dyDescent="0.3">
      <c r="F52" s="4" t="s">
        <v>178</v>
      </c>
      <c r="G52" s="2">
        <v>35.642857142857146</v>
      </c>
      <c r="K52" s="4" t="s">
        <v>178</v>
      </c>
      <c r="L52" s="2">
        <v>5.833333333333333</v>
      </c>
    </row>
    <row r="53" spans="1:12" x14ac:dyDescent="0.3">
      <c r="F53" s="4" t="s">
        <v>179</v>
      </c>
      <c r="G53" s="2">
        <v>38.764705882352942</v>
      </c>
      <c r="K53" s="4" t="s">
        <v>179</v>
      </c>
      <c r="L53" s="2">
        <v>4.4444444444444446</v>
      </c>
    </row>
    <row r="54" spans="1:12" x14ac:dyDescent="0.3">
      <c r="F54" s="4" t="s">
        <v>180</v>
      </c>
      <c r="G54" s="2">
        <v>39.9</v>
      </c>
      <c r="K54" s="4" t="s">
        <v>180</v>
      </c>
      <c r="L54" s="2">
        <v>5.333333333333333</v>
      </c>
    </row>
    <row r="55" spans="1:12" x14ac:dyDescent="0.3">
      <c r="F55" s="4" t="s">
        <v>181</v>
      </c>
      <c r="G55" s="2">
        <v>41.6</v>
      </c>
      <c r="K55" s="4" t="s">
        <v>181</v>
      </c>
      <c r="L55" s="2">
        <v>5.333333333333333</v>
      </c>
    </row>
    <row r="56" spans="1:12" x14ac:dyDescent="0.3">
      <c r="F56" s="4" t="s">
        <v>182</v>
      </c>
      <c r="G56" s="2">
        <v>39.470588235294116</v>
      </c>
      <c r="K56" s="4" t="s">
        <v>182</v>
      </c>
      <c r="L56" s="2">
        <v>5.5714285714285712</v>
      </c>
    </row>
    <row r="57" spans="1:12" x14ac:dyDescent="0.3">
      <c r="F57" s="4" t="s">
        <v>183</v>
      </c>
      <c r="G57" s="2">
        <v>27.733333333333334</v>
      </c>
      <c r="K57" s="4" t="s">
        <v>183</v>
      </c>
      <c r="L57" s="2">
        <v>5</v>
      </c>
    </row>
    <row r="58" spans="1:12" x14ac:dyDescent="0.3">
      <c r="A58" t="s">
        <v>103</v>
      </c>
      <c r="F58" s="4" t="s">
        <v>184</v>
      </c>
      <c r="G58" s="2">
        <v>36.875</v>
      </c>
      <c r="K58" s="4" t="s">
        <v>184</v>
      </c>
      <c r="L58" s="2">
        <v>6.4</v>
      </c>
    </row>
    <row r="59" spans="1:12" x14ac:dyDescent="0.3">
      <c r="A59" s="1" t="s">
        <v>5</v>
      </c>
      <c r="B59" t="s">
        <v>102</v>
      </c>
      <c r="F59" s="4" t="s">
        <v>185</v>
      </c>
      <c r="G59" s="2">
        <v>40.333333333333336</v>
      </c>
      <c r="K59" s="4" t="s">
        <v>185</v>
      </c>
      <c r="L59" s="2">
        <v>5.333333333333333</v>
      </c>
    </row>
    <row r="60" spans="1:12" x14ac:dyDescent="0.3">
      <c r="A60" s="4" t="s">
        <v>88</v>
      </c>
      <c r="B60" s="12">
        <v>76</v>
      </c>
      <c r="F60" s="4" t="s">
        <v>186</v>
      </c>
      <c r="G60" s="2">
        <v>36.5</v>
      </c>
      <c r="K60" s="4" t="s">
        <v>186</v>
      </c>
      <c r="L60" s="2">
        <v>3.75</v>
      </c>
    </row>
    <row r="61" spans="1:12" x14ac:dyDescent="0.3">
      <c r="A61" s="4" t="s">
        <v>40</v>
      </c>
      <c r="B61" s="12">
        <v>69</v>
      </c>
      <c r="F61" s="4" t="s">
        <v>187</v>
      </c>
      <c r="G61" s="2">
        <v>32.866666666666667</v>
      </c>
      <c r="K61" s="4" t="s">
        <v>187</v>
      </c>
      <c r="L61" s="2">
        <v>6.333333333333333</v>
      </c>
    </row>
    <row r="62" spans="1:12" x14ac:dyDescent="0.3">
      <c r="A62" s="4" t="s">
        <v>25</v>
      </c>
      <c r="B62" s="12">
        <v>64</v>
      </c>
      <c r="F62" s="4" t="s">
        <v>188</v>
      </c>
      <c r="G62" s="2">
        <v>36.642857142857146</v>
      </c>
      <c r="K62" s="4" t="s">
        <v>188</v>
      </c>
      <c r="L62" s="2">
        <v>10</v>
      </c>
    </row>
    <row r="63" spans="1:12" x14ac:dyDescent="0.3">
      <c r="A63" s="4" t="s">
        <v>54</v>
      </c>
      <c r="B63" s="12">
        <v>59</v>
      </c>
      <c r="F63" s="4" t="s">
        <v>189</v>
      </c>
      <c r="G63" s="2">
        <v>36.5625</v>
      </c>
      <c r="K63" s="4" t="s">
        <v>189</v>
      </c>
      <c r="L63" s="2">
        <v>5</v>
      </c>
    </row>
    <row r="64" spans="1:12" x14ac:dyDescent="0.3">
      <c r="A64" s="4" t="s">
        <v>60</v>
      </c>
      <c r="B64" s="12">
        <v>58</v>
      </c>
      <c r="F64" s="4" t="s">
        <v>190</v>
      </c>
      <c r="G64" s="2">
        <v>32.15</v>
      </c>
      <c r="K64" s="4" t="s">
        <v>190</v>
      </c>
      <c r="L64" s="2">
        <v>5.333333333333333</v>
      </c>
    </row>
    <row r="65" spans="1:12" x14ac:dyDescent="0.3">
      <c r="A65" s="4" t="s">
        <v>43</v>
      </c>
      <c r="B65" s="12">
        <v>66</v>
      </c>
      <c r="F65" s="4" t="s">
        <v>191</v>
      </c>
      <c r="G65" s="2">
        <v>38.368421052631582</v>
      </c>
      <c r="K65" s="4" t="s">
        <v>191</v>
      </c>
      <c r="L65" s="2">
        <v>4.8</v>
      </c>
    </row>
    <row r="66" spans="1:12" x14ac:dyDescent="0.3">
      <c r="A66" s="4" t="s">
        <v>36</v>
      </c>
      <c r="B66" s="12">
        <v>67</v>
      </c>
      <c r="F66" s="4" t="s">
        <v>192</v>
      </c>
      <c r="G66" s="2">
        <v>33.071428571428569</v>
      </c>
      <c r="K66" s="4" t="s">
        <v>192</v>
      </c>
      <c r="L66" s="2">
        <v>5</v>
      </c>
    </row>
    <row r="67" spans="1:12" x14ac:dyDescent="0.3">
      <c r="A67" s="4" t="s">
        <v>33</v>
      </c>
      <c r="B67" s="12">
        <v>54</v>
      </c>
      <c r="F67" s="4" t="s">
        <v>193</v>
      </c>
      <c r="G67" s="2">
        <v>36.444444444444443</v>
      </c>
      <c r="K67" s="4" t="s">
        <v>193</v>
      </c>
      <c r="L67" s="2">
        <v>1.4</v>
      </c>
    </row>
    <row r="68" spans="1:12" x14ac:dyDescent="0.3">
      <c r="A68" s="4" t="s">
        <v>4</v>
      </c>
      <c r="B68" s="12">
        <v>513</v>
      </c>
      <c r="F68" s="4" t="s">
        <v>4</v>
      </c>
      <c r="G68" s="2">
        <v>36.323586744639378</v>
      </c>
      <c r="K68" s="4" t="s">
        <v>4</v>
      </c>
      <c r="L68" s="2">
        <v>4.9591836734693882</v>
      </c>
    </row>
    <row r="70" spans="1:12" x14ac:dyDescent="0.3">
      <c r="A70" s="1" t="s">
        <v>5</v>
      </c>
      <c r="B70" t="s">
        <v>104</v>
      </c>
    </row>
    <row r="71" spans="1:12" x14ac:dyDescent="0.3">
      <c r="A71" s="4" t="s">
        <v>30</v>
      </c>
      <c r="B71" s="12">
        <v>197</v>
      </c>
    </row>
    <row r="72" spans="1:12" x14ac:dyDescent="0.3">
      <c r="A72" s="4" t="s">
        <v>26</v>
      </c>
      <c r="B72" s="12">
        <v>316</v>
      </c>
    </row>
    <row r="73" spans="1:12" x14ac:dyDescent="0.3">
      <c r="A73" s="4" t="s">
        <v>4</v>
      </c>
      <c r="B73" s="12">
        <v>513</v>
      </c>
    </row>
    <row r="76" spans="1:12" x14ac:dyDescent="0.3">
      <c r="A76" s="4" t="s">
        <v>106</v>
      </c>
    </row>
    <row r="77" spans="1:12" x14ac:dyDescent="0.3">
      <c r="A77" s="1" t="s">
        <v>5</v>
      </c>
      <c r="B77" t="s">
        <v>105</v>
      </c>
    </row>
    <row r="78" spans="1:12" x14ac:dyDescent="0.3">
      <c r="A78" s="4" t="s">
        <v>29</v>
      </c>
      <c r="B78" s="12">
        <v>241</v>
      </c>
    </row>
    <row r="79" spans="1:12" x14ac:dyDescent="0.3">
      <c r="A79" s="4" t="s">
        <v>21</v>
      </c>
      <c r="B79" s="12">
        <v>272</v>
      </c>
    </row>
    <row r="80" spans="1:12" x14ac:dyDescent="0.3">
      <c r="A80" s="4" t="s">
        <v>4</v>
      </c>
      <c r="B80" s="12">
        <v>513</v>
      </c>
    </row>
    <row r="87" spans="1:4" x14ac:dyDescent="0.3">
      <c r="A87" s="1" t="s">
        <v>5</v>
      </c>
      <c r="B87" t="s">
        <v>110</v>
      </c>
      <c r="D87" s="1" t="s">
        <v>5</v>
      </c>
    </row>
    <row r="88" spans="1:4" x14ac:dyDescent="0.3">
      <c r="A88" s="4" t="s">
        <v>82</v>
      </c>
      <c r="B88" s="12">
        <v>4</v>
      </c>
      <c r="D88" s="4" t="s">
        <v>162</v>
      </c>
    </row>
    <row r="89" spans="1:4" x14ac:dyDescent="0.3">
      <c r="A89" s="4" t="s">
        <v>109</v>
      </c>
      <c r="B89" s="12">
        <v>5</v>
      </c>
      <c r="D89" s="4" t="s">
        <v>4</v>
      </c>
    </row>
    <row r="90" spans="1:4" x14ac:dyDescent="0.3">
      <c r="A90" s="4" t="s">
        <v>108</v>
      </c>
      <c r="B90" s="12">
        <v>9</v>
      </c>
    </row>
    <row r="91" spans="1:4" x14ac:dyDescent="0.3">
      <c r="A91" s="4" t="s">
        <v>79</v>
      </c>
      <c r="B91" s="12">
        <v>14</v>
      </c>
    </row>
    <row r="92" spans="1:4" x14ac:dyDescent="0.3">
      <c r="A92" s="4" t="s">
        <v>107</v>
      </c>
      <c r="B92" s="12">
        <v>14</v>
      </c>
    </row>
    <row r="93" spans="1:4" x14ac:dyDescent="0.3">
      <c r="A93" s="4" t="s">
        <v>74</v>
      </c>
      <c r="B93" s="12">
        <v>65</v>
      </c>
    </row>
    <row r="94" spans="1:4" x14ac:dyDescent="0.3">
      <c r="A94" s="4" t="s">
        <v>68</v>
      </c>
      <c r="B94" s="12">
        <v>103</v>
      </c>
    </row>
    <row r="95" spans="1:4" x14ac:dyDescent="0.3">
      <c r="A95" s="4" t="s">
        <v>23</v>
      </c>
      <c r="B95" s="12">
        <v>299</v>
      </c>
    </row>
    <row r="96" spans="1:4" x14ac:dyDescent="0.3">
      <c r="A96" s="4" t="s">
        <v>4</v>
      </c>
      <c r="B96" s="12">
        <v>513</v>
      </c>
    </row>
  </sheetData>
  <pageMargins left="0.7" right="0.7" top="0.75" bottom="0.75" header="0.3" footer="0.3"/>
  <pageSetup orientation="portrait" r:id="rId13"/>
  <drawing r:id="rId1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D5086-D748-440A-BA96-27B5B55953D4}">
  <dimension ref="A1:AN331"/>
  <sheetViews>
    <sheetView tabSelected="1" zoomScale="91" workbookViewId="0">
      <selection activeCell="Q5" sqref="Q5"/>
    </sheetView>
  </sheetViews>
  <sheetFormatPr defaultRowHeight="14.4" x14ac:dyDescent="0.3"/>
  <cols>
    <col min="6" max="6" width="15.109375" customWidth="1"/>
  </cols>
  <sheetData>
    <row r="1" spans="1:40" x14ac:dyDescent="0.3">
      <c r="A1" s="15"/>
      <c r="B1" s="15"/>
      <c r="C1" s="15"/>
      <c r="D1" s="15"/>
      <c r="E1" s="15"/>
      <c r="F1" s="15"/>
      <c r="G1" s="15"/>
      <c r="H1" s="15"/>
      <c r="I1" s="15"/>
      <c r="J1" s="15"/>
      <c r="K1" s="15"/>
      <c r="L1" s="15"/>
      <c r="M1" s="15"/>
      <c r="N1" s="15"/>
      <c r="O1" s="15"/>
      <c r="P1" s="15"/>
      <c r="Q1" s="15"/>
      <c r="R1" s="3"/>
      <c r="S1" s="3"/>
      <c r="T1" s="3"/>
      <c r="U1" s="3"/>
      <c r="V1" s="3"/>
      <c r="W1" s="3"/>
      <c r="X1" s="3"/>
      <c r="Y1" s="3"/>
      <c r="Z1" s="3"/>
      <c r="AA1" s="3"/>
      <c r="AB1" s="3"/>
      <c r="AC1" s="3"/>
      <c r="AD1" s="3"/>
      <c r="AE1" s="3"/>
      <c r="AF1" s="3"/>
      <c r="AG1" s="3"/>
      <c r="AH1" s="3"/>
      <c r="AI1" s="3"/>
      <c r="AJ1" s="3"/>
      <c r="AK1" s="3"/>
      <c r="AL1" s="3"/>
      <c r="AM1" s="3"/>
      <c r="AN1" s="3"/>
    </row>
    <row r="2" spans="1:40" x14ac:dyDescent="0.3">
      <c r="A2" s="15"/>
      <c r="B2" s="15"/>
      <c r="C2" s="15"/>
      <c r="D2" s="15"/>
      <c r="E2" s="15"/>
      <c r="F2" s="15"/>
      <c r="G2" s="15"/>
      <c r="H2" s="15"/>
      <c r="I2" s="15"/>
      <c r="J2" s="15"/>
      <c r="K2" s="15"/>
      <c r="L2" s="15"/>
      <c r="M2" s="15"/>
      <c r="N2" s="15"/>
      <c r="O2" s="15"/>
      <c r="P2" s="15"/>
      <c r="Q2" s="15"/>
      <c r="R2" s="3"/>
      <c r="S2" s="3"/>
      <c r="T2" s="3"/>
      <c r="U2" s="3"/>
      <c r="V2" s="3"/>
      <c r="W2" s="3"/>
      <c r="X2" s="3"/>
      <c r="Y2" s="3"/>
      <c r="Z2" s="3"/>
      <c r="AA2" s="3"/>
      <c r="AB2" s="3"/>
      <c r="AC2" s="3"/>
      <c r="AD2" s="3"/>
      <c r="AE2" s="3"/>
      <c r="AF2" s="3"/>
      <c r="AG2" s="3"/>
      <c r="AH2" s="3"/>
      <c r="AI2" s="3"/>
      <c r="AJ2" s="3"/>
      <c r="AK2" s="3"/>
      <c r="AL2" s="3"/>
      <c r="AM2" s="3"/>
      <c r="AN2" s="3"/>
    </row>
    <row r="3" spans="1:40" x14ac:dyDescent="0.3">
      <c r="A3" s="15"/>
      <c r="B3" s="15"/>
      <c r="C3" s="15"/>
      <c r="D3" s="15"/>
      <c r="E3" s="15"/>
      <c r="F3" s="15"/>
      <c r="G3" s="15"/>
      <c r="H3" s="15"/>
      <c r="I3" s="15"/>
      <c r="J3" s="15"/>
      <c r="K3" s="15"/>
      <c r="L3" s="15"/>
      <c r="M3" s="15"/>
      <c r="N3" s="15"/>
      <c r="O3" s="15"/>
      <c r="P3" s="15"/>
      <c r="Q3" s="15"/>
      <c r="R3" s="3"/>
      <c r="S3" s="3"/>
      <c r="T3" s="3"/>
      <c r="U3" s="3"/>
      <c r="V3" s="3"/>
      <c r="W3" s="3"/>
      <c r="X3" s="3"/>
      <c r="Y3" s="3"/>
      <c r="Z3" s="3"/>
      <c r="AA3" s="3"/>
      <c r="AB3" s="3"/>
      <c r="AC3" s="3"/>
      <c r="AD3" s="3"/>
      <c r="AE3" s="3"/>
      <c r="AF3" s="3"/>
      <c r="AG3" s="3"/>
      <c r="AH3" s="3"/>
      <c r="AI3" s="3"/>
      <c r="AJ3" s="3"/>
      <c r="AK3" s="3"/>
      <c r="AL3" s="3"/>
      <c r="AM3" s="3"/>
      <c r="AN3" s="3"/>
    </row>
    <row r="4" spans="1:40" x14ac:dyDescent="0.3">
      <c r="A4" s="15"/>
      <c r="B4" s="15"/>
      <c r="C4" s="15"/>
      <c r="D4" s="15"/>
      <c r="E4" s="15"/>
      <c r="F4" s="15"/>
      <c r="G4" s="15"/>
      <c r="H4" s="15"/>
      <c r="I4" s="15"/>
      <c r="J4" s="15"/>
      <c r="K4" s="15"/>
      <c r="L4" s="15"/>
      <c r="M4" s="15"/>
      <c r="N4" s="15"/>
      <c r="O4" s="15"/>
      <c r="P4" s="15"/>
      <c r="Q4" s="15"/>
      <c r="R4" s="3"/>
      <c r="S4" s="3"/>
      <c r="T4" s="3"/>
      <c r="U4" s="3"/>
      <c r="V4" s="3"/>
      <c r="W4" s="3"/>
      <c r="X4" s="3"/>
      <c r="Y4" s="3"/>
      <c r="Z4" s="3"/>
      <c r="AA4" s="3"/>
      <c r="AB4" s="3"/>
      <c r="AC4" s="3"/>
      <c r="AD4" s="3"/>
      <c r="AE4" s="3"/>
      <c r="AF4" s="3"/>
      <c r="AG4" s="3"/>
      <c r="AH4" s="3"/>
      <c r="AI4" s="3"/>
      <c r="AJ4" s="3"/>
      <c r="AK4" s="3"/>
      <c r="AL4" s="3"/>
      <c r="AM4" s="3"/>
      <c r="AN4" s="3"/>
    </row>
    <row r="5" spans="1:40" x14ac:dyDescent="0.3">
      <c r="A5" s="15"/>
      <c r="B5" s="15"/>
      <c r="C5" s="15"/>
      <c r="D5" s="15"/>
      <c r="E5" s="15"/>
      <c r="F5" s="15"/>
      <c r="G5" s="15"/>
      <c r="H5" s="15"/>
      <c r="I5" s="15"/>
      <c r="J5" s="15"/>
      <c r="K5" s="15"/>
      <c r="L5" s="15"/>
      <c r="M5" s="15"/>
      <c r="N5" s="15"/>
      <c r="O5" s="15"/>
      <c r="P5" s="15"/>
      <c r="Q5" s="15"/>
      <c r="R5" s="3"/>
      <c r="S5" s="3"/>
      <c r="T5" s="3"/>
      <c r="U5" s="3"/>
      <c r="V5" s="3"/>
      <c r="W5" s="3"/>
      <c r="X5" s="3"/>
      <c r="Y5" s="3"/>
      <c r="Z5" s="3"/>
      <c r="AA5" s="3"/>
      <c r="AB5" s="3"/>
      <c r="AC5" s="3"/>
      <c r="AD5" s="3"/>
      <c r="AE5" s="3"/>
      <c r="AF5" s="3"/>
      <c r="AG5" s="3"/>
      <c r="AH5" s="3"/>
      <c r="AI5" s="3"/>
      <c r="AJ5" s="3"/>
      <c r="AK5" s="3"/>
      <c r="AL5" s="3"/>
      <c r="AM5" s="3"/>
      <c r="AN5" s="3"/>
    </row>
    <row r="6" spans="1:40" x14ac:dyDescent="0.3">
      <c r="A6" s="15"/>
      <c r="B6" s="15"/>
      <c r="C6" s="15"/>
      <c r="D6" s="15"/>
      <c r="E6" s="15"/>
      <c r="F6" s="15"/>
      <c r="G6" s="15"/>
      <c r="H6" s="15"/>
      <c r="I6" s="15"/>
      <c r="J6" s="15"/>
      <c r="K6" s="15"/>
      <c r="L6" s="15"/>
      <c r="M6" s="15"/>
      <c r="N6" s="15"/>
      <c r="O6" s="15"/>
      <c r="P6" s="15"/>
      <c r="Q6" s="15"/>
      <c r="R6" s="3"/>
      <c r="S6" s="3"/>
      <c r="T6" s="3"/>
      <c r="U6" s="3"/>
      <c r="V6" s="3"/>
      <c r="W6" s="3"/>
      <c r="X6" s="3"/>
      <c r="Y6" s="3"/>
      <c r="Z6" s="3"/>
      <c r="AA6" s="3"/>
      <c r="AB6" s="3"/>
      <c r="AC6" s="3"/>
      <c r="AD6" s="3"/>
      <c r="AE6" s="3"/>
      <c r="AF6" s="3"/>
      <c r="AG6" s="3"/>
      <c r="AH6" s="3"/>
      <c r="AI6" s="3"/>
      <c r="AJ6" s="3"/>
      <c r="AK6" s="3"/>
      <c r="AL6" s="3"/>
      <c r="AM6" s="3"/>
      <c r="AN6" s="3"/>
    </row>
    <row r="7" spans="1:40" x14ac:dyDescent="0.3">
      <c r="A7" s="15"/>
      <c r="B7" s="15"/>
      <c r="C7" s="15"/>
      <c r="D7" s="15"/>
      <c r="E7" s="15"/>
      <c r="F7" s="15"/>
      <c r="G7" s="15"/>
      <c r="H7" s="15"/>
      <c r="I7" s="15"/>
      <c r="J7" s="15"/>
      <c r="K7" s="15"/>
      <c r="L7" s="15"/>
      <c r="M7" s="15"/>
      <c r="N7" s="15"/>
      <c r="O7" s="15"/>
      <c r="P7" s="15"/>
      <c r="Q7" s="15"/>
      <c r="R7" s="3"/>
      <c r="S7" s="3"/>
      <c r="T7" s="3"/>
      <c r="U7" s="3"/>
      <c r="V7" s="3"/>
      <c r="W7" s="3"/>
      <c r="X7" s="3"/>
      <c r="Y7" s="3"/>
      <c r="Z7" s="3"/>
      <c r="AA7" s="3"/>
      <c r="AB7" s="3"/>
      <c r="AC7" s="3"/>
      <c r="AD7" s="3"/>
      <c r="AE7" s="3"/>
      <c r="AF7" s="3"/>
      <c r="AG7" s="3"/>
      <c r="AH7" s="3"/>
      <c r="AI7" s="3"/>
      <c r="AJ7" s="3"/>
      <c r="AK7" s="3"/>
      <c r="AL7" s="3"/>
      <c r="AM7" s="3"/>
      <c r="AN7" s="3"/>
    </row>
    <row r="8" spans="1:40" x14ac:dyDescent="0.3">
      <c r="A8" s="15"/>
      <c r="B8" s="15"/>
      <c r="C8" s="15"/>
      <c r="D8" s="15"/>
      <c r="E8" s="15"/>
      <c r="F8" s="15"/>
      <c r="G8" s="15"/>
      <c r="H8" s="15"/>
      <c r="I8" s="15"/>
      <c r="J8" s="15"/>
      <c r="K8" s="15"/>
      <c r="L8" s="15"/>
      <c r="M8" s="15"/>
      <c r="N8" s="15"/>
      <c r="O8" s="15"/>
      <c r="P8" s="15"/>
      <c r="Q8" s="15"/>
      <c r="R8" s="3"/>
      <c r="S8" s="3"/>
      <c r="T8" s="3"/>
      <c r="U8" s="3"/>
      <c r="V8" s="3"/>
      <c r="W8" s="3"/>
      <c r="X8" s="3"/>
      <c r="Y8" s="3"/>
      <c r="Z8" s="3"/>
      <c r="AA8" s="3"/>
      <c r="AB8" s="3"/>
      <c r="AC8" s="3"/>
      <c r="AD8" s="3"/>
      <c r="AE8" s="3"/>
      <c r="AF8" s="3"/>
      <c r="AG8" s="3"/>
      <c r="AH8" s="3"/>
      <c r="AI8" s="3"/>
      <c r="AJ8" s="3"/>
      <c r="AK8" s="3"/>
      <c r="AL8" s="3"/>
      <c r="AM8" s="3"/>
      <c r="AN8" s="3"/>
    </row>
    <row r="9" spans="1:40" x14ac:dyDescent="0.3">
      <c r="A9" s="15"/>
      <c r="B9" s="15"/>
      <c r="C9" s="15"/>
      <c r="D9" s="15"/>
      <c r="E9" s="15"/>
      <c r="F9" s="15"/>
      <c r="G9" s="15"/>
      <c r="H9" s="15"/>
      <c r="I9" s="15"/>
      <c r="J9" s="15"/>
      <c r="K9" s="15"/>
      <c r="L9" s="15"/>
      <c r="M9" s="15"/>
      <c r="N9" s="15"/>
      <c r="O9" s="15"/>
      <c r="P9" s="15"/>
      <c r="Q9" s="15"/>
      <c r="R9" s="3"/>
      <c r="S9" s="3"/>
      <c r="T9" s="3"/>
      <c r="U9" s="3"/>
      <c r="V9" s="3"/>
      <c r="W9" s="3"/>
      <c r="X9" s="3"/>
      <c r="Y9" s="3"/>
      <c r="Z9" s="3"/>
      <c r="AA9" s="3"/>
      <c r="AB9" s="3"/>
      <c r="AC9" s="3"/>
      <c r="AD9" s="3"/>
      <c r="AE9" s="3"/>
      <c r="AF9" s="3"/>
      <c r="AG9" s="3"/>
      <c r="AH9" s="3"/>
      <c r="AI9" s="3"/>
      <c r="AJ9" s="3"/>
      <c r="AK9" s="3"/>
      <c r="AL9" s="3"/>
      <c r="AM9" s="3"/>
      <c r="AN9" s="3"/>
    </row>
    <row r="10" spans="1:40" x14ac:dyDescent="0.3">
      <c r="A10" s="15"/>
      <c r="B10" s="15"/>
      <c r="C10" s="15"/>
      <c r="D10" s="15"/>
      <c r="E10" s="15"/>
      <c r="F10" s="15"/>
      <c r="G10" s="15"/>
      <c r="H10" s="15"/>
      <c r="I10" s="15"/>
      <c r="J10" s="15"/>
      <c r="K10" s="15"/>
      <c r="L10" s="15"/>
      <c r="M10" s="15"/>
      <c r="N10" s="15"/>
      <c r="O10" s="15"/>
      <c r="P10" s="15"/>
      <c r="Q10" s="15"/>
      <c r="R10" s="3"/>
      <c r="S10" s="3"/>
      <c r="T10" s="3"/>
      <c r="U10" s="3"/>
      <c r="V10" s="3"/>
      <c r="W10" s="3"/>
      <c r="X10" s="3"/>
      <c r="Y10" s="3"/>
      <c r="Z10" s="3"/>
      <c r="AA10" s="3"/>
      <c r="AB10" s="3"/>
      <c r="AC10" s="3"/>
      <c r="AD10" s="3"/>
      <c r="AE10" s="3"/>
      <c r="AF10" s="3"/>
      <c r="AG10" s="3"/>
      <c r="AH10" s="3"/>
      <c r="AI10" s="3"/>
      <c r="AJ10" s="3"/>
      <c r="AK10" s="3"/>
      <c r="AL10" s="3"/>
      <c r="AM10" s="3"/>
      <c r="AN10" s="3"/>
    </row>
    <row r="11" spans="1:40" x14ac:dyDescent="0.3">
      <c r="A11" s="15"/>
      <c r="B11" s="15"/>
      <c r="C11" s="15"/>
      <c r="D11" s="15"/>
      <c r="E11" s="15"/>
      <c r="F11" s="15"/>
      <c r="G11" s="15"/>
      <c r="H11" s="15"/>
      <c r="I11" s="15"/>
      <c r="J11" s="15"/>
      <c r="K11" s="15"/>
      <c r="L11" s="15"/>
      <c r="M11" s="15"/>
      <c r="N11" s="15"/>
      <c r="O11" s="15"/>
      <c r="P11" s="15"/>
      <c r="Q11" s="15"/>
      <c r="R11" s="3"/>
      <c r="S11" s="3"/>
      <c r="T11" s="3"/>
      <c r="U11" s="3"/>
      <c r="V11" s="3"/>
      <c r="W11" s="3"/>
      <c r="X11" s="3"/>
      <c r="Y11" s="3"/>
      <c r="Z11" s="3"/>
      <c r="AA11" s="3"/>
      <c r="AB11" s="3"/>
      <c r="AC11" s="3"/>
      <c r="AD11" s="3"/>
      <c r="AE11" s="3"/>
      <c r="AF11" s="3"/>
      <c r="AG11" s="3"/>
      <c r="AH11" s="3"/>
      <c r="AI11" s="3"/>
      <c r="AJ11" s="3"/>
      <c r="AK11" s="3"/>
      <c r="AL11" s="3"/>
      <c r="AM11" s="3"/>
      <c r="AN11" s="3"/>
    </row>
    <row r="12" spans="1:40" x14ac:dyDescent="0.3">
      <c r="A12" s="15"/>
      <c r="B12" s="15"/>
      <c r="C12" s="15"/>
      <c r="D12" s="15"/>
      <c r="E12" s="15"/>
      <c r="F12" s="15"/>
      <c r="G12" s="15"/>
      <c r="H12" s="15"/>
      <c r="I12" s="15"/>
      <c r="J12" s="15"/>
      <c r="K12" s="15"/>
      <c r="L12" s="15"/>
      <c r="M12" s="15"/>
      <c r="N12" s="15"/>
      <c r="O12" s="15"/>
      <c r="P12" s="15"/>
      <c r="Q12" s="15"/>
      <c r="R12" s="3"/>
      <c r="S12" s="3"/>
      <c r="T12" s="3"/>
      <c r="U12" s="3"/>
      <c r="V12" s="3"/>
      <c r="W12" s="3"/>
      <c r="X12" s="3"/>
      <c r="Y12" s="3"/>
      <c r="Z12" s="3"/>
      <c r="AA12" s="3"/>
      <c r="AB12" s="3"/>
      <c r="AC12" s="3"/>
      <c r="AD12" s="3"/>
      <c r="AE12" s="3"/>
      <c r="AF12" s="3"/>
      <c r="AG12" s="3"/>
      <c r="AH12" s="3"/>
      <c r="AI12" s="3"/>
      <c r="AJ12" s="3"/>
      <c r="AK12" s="3"/>
      <c r="AL12" s="3"/>
      <c r="AM12" s="3"/>
      <c r="AN12" s="3"/>
    </row>
    <row r="13" spans="1:40" x14ac:dyDescent="0.3">
      <c r="A13" s="15"/>
      <c r="B13" s="15"/>
      <c r="C13" s="15"/>
      <c r="D13" s="15"/>
      <c r="E13" s="15"/>
      <c r="F13" s="15"/>
      <c r="G13" s="15"/>
      <c r="H13" s="15"/>
      <c r="I13" s="15"/>
      <c r="J13" s="15"/>
      <c r="K13" s="15"/>
      <c r="L13" s="15"/>
      <c r="M13" s="15"/>
      <c r="N13" s="15"/>
      <c r="O13" s="15"/>
      <c r="P13" s="15"/>
      <c r="Q13" s="15"/>
      <c r="R13" s="3"/>
      <c r="S13" s="16"/>
      <c r="T13" s="3"/>
      <c r="U13" s="3"/>
      <c r="V13" s="3"/>
      <c r="W13" s="3"/>
      <c r="X13" s="3"/>
      <c r="Y13" s="3"/>
      <c r="Z13" s="3"/>
      <c r="AA13" s="3"/>
      <c r="AB13" s="3"/>
      <c r="AC13" s="3"/>
      <c r="AD13" s="3"/>
      <c r="AE13" s="3"/>
      <c r="AF13" s="3"/>
      <c r="AG13" s="3"/>
      <c r="AH13" s="3"/>
      <c r="AI13" s="3"/>
      <c r="AJ13" s="3"/>
      <c r="AK13" s="3"/>
      <c r="AL13" s="3"/>
      <c r="AM13" s="3"/>
      <c r="AN13" s="3"/>
    </row>
    <row r="14" spans="1:40" x14ac:dyDescent="0.3">
      <c r="A14" s="15"/>
      <c r="B14" s="15"/>
      <c r="C14" s="15"/>
      <c r="D14" s="15"/>
      <c r="E14" s="15"/>
      <c r="F14" s="15"/>
      <c r="G14" s="15"/>
      <c r="H14" s="15"/>
      <c r="I14" s="15"/>
      <c r="J14" s="15"/>
      <c r="K14" s="15"/>
      <c r="L14" s="15"/>
      <c r="M14" s="15"/>
      <c r="N14" s="15"/>
      <c r="O14" s="15"/>
      <c r="P14" s="15"/>
      <c r="Q14" s="15"/>
      <c r="R14" s="3"/>
      <c r="S14" s="3"/>
      <c r="T14" s="3"/>
      <c r="U14" s="3"/>
      <c r="V14" s="3"/>
      <c r="W14" s="3"/>
      <c r="X14" s="3"/>
      <c r="Y14" s="3"/>
      <c r="Z14" s="3"/>
      <c r="AA14" s="3"/>
      <c r="AB14" s="3"/>
      <c r="AC14" s="3"/>
      <c r="AD14" s="3"/>
      <c r="AE14" s="3"/>
      <c r="AF14" s="3"/>
      <c r="AG14" s="3"/>
      <c r="AH14" s="3"/>
      <c r="AI14" s="3"/>
      <c r="AJ14" s="3"/>
      <c r="AK14" s="3"/>
      <c r="AL14" s="3"/>
      <c r="AM14" s="3"/>
      <c r="AN14" s="3"/>
    </row>
    <row r="15" spans="1:40" x14ac:dyDescent="0.3">
      <c r="A15" s="15"/>
      <c r="B15" s="15"/>
      <c r="C15" s="15"/>
      <c r="D15" s="15"/>
      <c r="E15" s="15"/>
      <c r="F15" s="15"/>
      <c r="G15" s="15"/>
      <c r="H15" s="15"/>
      <c r="I15" s="15"/>
      <c r="J15" s="15"/>
      <c r="K15" s="15"/>
      <c r="L15" s="15"/>
      <c r="M15" s="15"/>
      <c r="N15" s="15"/>
      <c r="O15" s="15"/>
      <c r="P15" s="15"/>
      <c r="Q15" s="15"/>
      <c r="R15" s="3"/>
      <c r="S15" s="3"/>
      <c r="T15" s="3"/>
      <c r="U15" s="3"/>
      <c r="V15" s="3"/>
      <c r="W15" s="3"/>
      <c r="X15" s="3"/>
      <c r="Y15" s="3"/>
      <c r="Z15" s="3"/>
      <c r="AA15" s="3"/>
      <c r="AB15" s="3"/>
      <c r="AC15" s="3"/>
      <c r="AD15" s="3"/>
      <c r="AE15" s="3"/>
      <c r="AF15" s="3"/>
      <c r="AG15" s="3"/>
      <c r="AH15" s="3"/>
      <c r="AI15" s="3"/>
      <c r="AJ15" s="3"/>
      <c r="AK15" s="3"/>
      <c r="AL15" s="3"/>
      <c r="AM15" s="3"/>
      <c r="AN15" s="3"/>
    </row>
    <row r="16" spans="1:40" x14ac:dyDescent="0.3">
      <c r="A16" s="15"/>
      <c r="B16" s="15"/>
      <c r="C16" s="15"/>
      <c r="D16" s="15"/>
      <c r="E16" s="15"/>
      <c r="F16" s="15"/>
      <c r="G16" s="15"/>
      <c r="H16" s="15"/>
      <c r="I16" s="15"/>
      <c r="J16" s="15"/>
      <c r="K16" s="15"/>
      <c r="L16" s="15"/>
      <c r="M16" s="15"/>
      <c r="N16" s="15"/>
      <c r="O16" s="15"/>
      <c r="P16" s="15"/>
      <c r="Q16" s="15"/>
      <c r="R16" s="3"/>
      <c r="S16" s="3"/>
      <c r="T16" s="3"/>
      <c r="U16" s="3"/>
      <c r="V16" s="3"/>
      <c r="W16" s="3"/>
      <c r="X16" s="3"/>
      <c r="Y16" s="3"/>
      <c r="Z16" s="3"/>
      <c r="AA16" s="3"/>
      <c r="AB16" s="3"/>
      <c r="AC16" s="3"/>
      <c r="AD16" s="3"/>
      <c r="AE16" s="3"/>
      <c r="AF16" s="3"/>
      <c r="AG16" s="3"/>
      <c r="AH16" s="3"/>
      <c r="AI16" s="3"/>
      <c r="AJ16" s="3"/>
      <c r="AK16" s="3"/>
      <c r="AL16" s="3"/>
      <c r="AM16" s="3"/>
      <c r="AN16" s="3"/>
    </row>
    <row r="17" spans="1:40" x14ac:dyDescent="0.3">
      <c r="A17" s="15"/>
      <c r="B17" s="15"/>
      <c r="C17" s="15"/>
      <c r="D17" s="15"/>
      <c r="E17" s="15"/>
      <c r="F17" s="15"/>
      <c r="G17" s="15"/>
      <c r="H17" s="15"/>
      <c r="I17" s="15"/>
      <c r="J17" s="15"/>
      <c r="K17" s="15"/>
      <c r="L17" s="15"/>
      <c r="M17" s="15"/>
      <c r="N17" s="15"/>
      <c r="O17" s="15"/>
      <c r="P17" s="15"/>
      <c r="Q17" s="15"/>
      <c r="R17" s="3"/>
      <c r="S17" s="3"/>
      <c r="T17" s="3"/>
      <c r="U17" s="3"/>
      <c r="V17" s="3"/>
      <c r="W17" s="3"/>
      <c r="X17" s="3"/>
      <c r="Y17" s="3"/>
      <c r="Z17" s="3"/>
      <c r="AA17" s="3"/>
      <c r="AB17" s="3"/>
      <c r="AC17" s="3"/>
      <c r="AD17" s="3"/>
      <c r="AE17" s="3"/>
      <c r="AF17" s="3"/>
      <c r="AG17" s="3"/>
      <c r="AH17" s="3"/>
      <c r="AI17" s="3"/>
      <c r="AJ17" s="3"/>
      <c r="AK17" s="3"/>
      <c r="AL17" s="3"/>
      <c r="AM17" s="3"/>
      <c r="AN17" s="3"/>
    </row>
    <row r="18" spans="1:40" x14ac:dyDescent="0.3">
      <c r="A18" s="15"/>
      <c r="B18" s="15"/>
      <c r="C18" s="15"/>
      <c r="D18" s="15"/>
      <c r="E18" s="15"/>
      <c r="F18" s="15"/>
      <c r="G18" s="15"/>
      <c r="H18" s="15"/>
      <c r="I18" s="15"/>
      <c r="J18" s="15"/>
      <c r="K18" s="15"/>
      <c r="L18" s="15"/>
      <c r="M18" s="15"/>
      <c r="N18" s="15"/>
      <c r="O18" s="15"/>
      <c r="P18" s="15"/>
      <c r="Q18" s="15"/>
      <c r="R18" s="3"/>
      <c r="S18" s="3"/>
      <c r="T18" s="3"/>
      <c r="U18" s="3"/>
      <c r="V18" s="3"/>
      <c r="W18" s="3"/>
      <c r="X18" s="3"/>
      <c r="Y18" s="3"/>
      <c r="Z18" s="3"/>
      <c r="AA18" s="3"/>
      <c r="AB18" s="3"/>
      <c r="AC18" s="3"/>
      <c r="AD18" s="3"/>
      <c r="AE18" s="3"/>
      <c r="AF18" s="3"/>
      <c r="AG18" s="3"/>
      <c r="AH18" s="3"/>
      <c r="AI18" s="3"/>
      <c r="AJ18" s="3"/>
      <c r="AK18" s="3"/>
      <c r="AL18" s="3"/>
      <c r="AM18" s="3"/>
      <c r="AN18" s="3"/>
    </row>
    <row r="19" spans="1:40" x14ac:dyDescent="0.3">
      <c r="A19" s="15"/>
      <c r="B19" s="15"/>
      <c r="C19" s="15"/>
      <c r="D19" s="15"/>
      <c r="E19" s="15"/>
      <c r="F19" s="15"/>
      <c r="G19" s="15"/>
      <c r="H19" s="15"/>
      <c r="I19" s="15"/>
      <c r="J19" s="15"/>
      <c r="K19" s="15"/>
      <c r="L19" s="15"/>
      <c r="M19" s="15"/>
      <c r="N19" s="15"/>
      <c r="O19" s="15"/>
      <c r="P19" s="15"/>
      <c r="Q19" s="15"/>
      <c r="R19" s="3"/>
      <c r="S19" s="3"/>
      <c r="T19" s="3"/>
      <c r="U19" s="3"/>
      <c r="V19" s="3"/>
      <c r="W19" s="3"/>
      <c r="X19" s="3"/>
      <c r="Y19" s="3"/>
      <c r="Z19" s="3"/>
      <c r="AA19" s="3"/>
      <c r="AB19" s="3"/>
      <c r="AC19" s="3"/>
      <c r="AD19" s="3"/>
      <c r="AE19" s="3"/>
      <c r="AF19" s="3"/>
      <c r="AG19" s="3"/>
      <c r="AH19" s="3"/>
      <c r="AI19" s="3"/>
      <c r="AJ19" s="3"/>
      <c r="AK19" s="3"/>
      <c r="AL19" s="3"/>
      <c r="AM19" s="3"/>
      <c r="AN19" s="3"/>
    </row>
    <row r="20" spans="1:40" x14ac:dyDescent="0.3">
      <c r="A20" s="15"/>
      <c r="B20" s="15"/>
      <c r="C20" s="15"/>
      <c r="D20" s="15"/>
      <c r="E20" s="15"/>
      <c r="F20" s="15"/>
      <c r="G20" s="15"/>
      <c r="H20" s="15"/>
      <c r="I20" s="15"/>
      <c r="J20" s="15"/>
      <c r="K20" s="15"/>
      <c r="L20" s="15"/>
      <c r="M20" s="15"/>
      <c r="N20" s="15"/>
      <c r="O20" s="15"/>
      <c r="P20" s="15"/>
      <c r="Q20" s="15"/>
      <c r="R20" s="3"/>
      <c r="S20" s="3"/>
      <c r="T20" s="3"/>
      <c r="U20" s="3"/>
      <c r="V20" s="3"/>
      <c r="W20" s="3"/>
      <c r="X20" s="3"/>
      <c r="Y20" s="3"/>
      <c r="Z20" s="3"/>
      <c r="AA20" s="3"/>
      <c r="AB20" s="3"/>
      <c r="AC20" s="3"/>
      <c r="AD20" s="3"/>
      <c r="AE20" s="3"/>
      <c r="AF20" s="3"/>
      <c r="AG20" s="3"/>
      <c r="AH20" s="3"/>
      <c r="AI20" s="3"/>
      <c r="AJ20" s="3"/>
      <c r="AK20" s="3"/>
      <c r="AL20" s="3"/>
      <c r="AM20" s="3"/>
      <c r="AN20" s="3"/>
    </row>
    <row r="21" spans="1:40" x14ac:dyDescent="0.3">
      <c r="A21" s="15"/>
      <c r="B21" s="15"/>
      <c r="C21" s="15"/>
      <c r="D21" s="15"/>
      <c r="E21" s="15"/>
      <c r="F21" s="15"/>
      <c r="G21" s="15"/>
      <c r="H21" s="15"/>
      <c r="I21" s="15"/>
      <c r="J21" s="15"/>
      <c r="K21" s="15"/>
      <c r="L21" s="15"/>
      <c r="M21" s="15"/>
      <c r="N21" s="15"/>
      <c r="O21" s="15"/>
      <c r="P21" s="15"/>
      <c r="Q21" s="15"/>
      <c r="R21" s="3"/>
      <c r="S21" s="3"/>
      <c r="T21" s="3"/>
      <c r="U21" s="3"/>
      <c r="V21" s="3"/>
      <c r="W21" s="3"/>
      <c r="X21" s="3"/>
      <c r="Y21" s="3"/>
      <c r="Z21" s="3"/>
      <c r="AA21" s="3"/>
      <c r="AB21" s="3"/>
      <c r="AC21" s="3"/>
      <c r="AD21" s="3"/>
      <c r="AE21" s="3"/>
      <c r="AF21" s="3"/>
      <c r="AG21" s="3"/>
      <c r="AH21" s="3"/>
      <c r="AI21" s="3"/>
      <c r="AJ21" s="3"/>
      <c r="AK21" s="3"/>
      <c r="AL21" s="3"/>
      <c r="AM21" s="3"/>
      <c r="AN21" s="3"/>
    </row>
    <row r="22" spans="1:40" x14ac:dyDescent="0.3">
      <c r="A22" s="15"/>
      <c r="B22" s="15"/>
      <c r="C22" s="15"/>
      <c r="D22" s="15"/>
      <c r="E22" s="15"/>
      <c r="F22" s="15"/>
      <c r="G22" s="15"/>
      <c r="H22" s="15"/>
      <c r="I22" s="15"/>
      <c r="J22" s="15"/>
      <c r="K22" s="15"/>
      <c r="L22" s="15"/>
      <c r="M22" s="15"/>
      <c r="N22" s="15"/>
      <c r="O22" s="15"/>
      <c r="P22" s="15"/>
      <c r="Q22" s="15"/>
      <c r="R22" s="3"/>
      <c r="S22" s="3"/>
      <c r="T22" s="3"/>
      <c r="U22" s="3"/>
      <c r="V22" s="3"/>
      <c r="W22" s="3"/>
      <c r="X22" s="3"/>
      <c r="Y22" s="3"/>
      <c r="Z22" s="3"/>
      <c r="AA22" s="3"/>
      <c r="AB22" s="3"/>
      <c r="AC22" s="3"/>
      <c r="AD22" s="3"/>
      <c r="AE22" s="3"/>
      <c r="AF22" s="3"/>
      <c r="AG22" s="3"/>
      <c r="AH22" s="3"/>
      <c r="AI22" s="3"/>
      <c r="AJ22" s="3"/>
      <c r="AK22" s="3"/>
      <c r="AL22" s="3"/>
      <c r="AM22" s="3"/>
      <c r="AN22" s="3"/>
    </row>
    <row r="23" spans="1:40" x14ac:dyDescent="0.3">
      <c r="A23" s="15"/>
      <c r="B23" s="15"/>
      <c r="C23" s="15"/>
      <c r="D23" s="15"/>
      <c r="E23" s="15"/>
      <c r="F23" s="15"/>
      <c r="G23" s="15"/>
      <c r="H23" s="15"/>
      <c r="I23" s="15"/>
      <c r="J23" s="15"/>
      <c r="K23" s="15"/>
      <c r="L23" s="15"/>
      <c r="M23" s="15"/>
      <c r="N23" s="15"/>
      <c r="O23" s="15"/>
      <c r="P23" s="15"/>
      <c r="Q23" s="15"/>
      <c r="R23" s="3"/>
      <c r="S23" s="3"/>
      <c r="T23" s="3"/>
      <c r="U23" s="3"/>
      <c r="V23" s="3"/>
      <c r="W23" s="3"/>
      <c r="X23" s="3"/>
      <c r="Y23" s="3"/>
      <c r="Z23" s="3"/>
      <c r="AA23" s="3"/>
      <c r="AB23" s="3"/>
      <c r="AC23" s="3"/>
      <c r="AD23" s="3"/>
      <c r="AE23" s="3"/>
      <c r="AF23" s="3"/>
      <c r="AG23" s="3"/>
      <c r="AH23" s="3"/>
      <c r="AI23" s="3"/>
      <c r="AJ23" s="3"/>
      <c r="AK23" s="3"/>
      <c r="AL23" s="3"/>
      <c r="AM23" s="3"/>
      <c r="AN23" s="3"/>
    </row>
    <row r="24" spans="1:40" x14ac:dyDescent="0.3">
      <c r="A24" s="15"/>
      <c r="B24" s="15"/>
      <c r="C24" s="15"/>
      <c r="D24" s="15"/>
      <c r="E24" s="15"/>
      <c r="F24" s="15"/>
      <c r="G24" s="15"/>
      <c r="H24" s="15"/>
      <c r="I24" s="15"/>
      <c r="J24" s="15"/>
      <c r="K24" s="15"/>
      <c r="L24" s="15"/>
      <c r="M24" s="15"/>
      <c r="N24" s="15"/>
      <c r="O24" s="15"/>
      <c r="P24" s="15"/>
      <c r="Q24" s="15"/>
      <c r="R24" s="3"/>
      <c r="S24" s="3"/>
      <c r="T24" s="3"/>
      <c r="U24" s="3"/>
      <c r="V24" s="3"/>
      <c r="W24" s="3"/>
      <c r="X24" s="3"/>
      <c r="Y24" s="3"/>
      <c r="Z24" s="3"/>
      <c r="AA24" s="3"/>
      <c r="AB24" s="3"/>
      <c r="AC24" s="3"/>
      <c r="AD24" s="3"/>
      <c r="AE24" s="3"/>
      <c r="AF24" s="3"/>
      <c r="AG24" s="3"/>
      <c r="AH24" s="3"/>
      <c r="AI24" s="3"/>
      <c r="AJ24" s="3"/>
      <c r="AK24" s="3"/>
      <c r="AL24" s="3"/>
      <c r="AM24" s="3"/>
      <c r="AN24" s="3"/>
    </row>
    <row r="25" spans="1:40" x14ac:dyDescent="0.3">
      <c r="A25" s="15"/>
      <c r="B25" s="15"/>
      <c r="C25" s="15"/>
      <c r="D25" s="15"/>
      <c r="E25" s="15"/>
      <c r="F25" s="15"/>
      <c r="G25" s="15"/>
      <c r="H25" s="15"/>
      <c r="I25" s="15"/>
      <c r="J25" s="15"/>
      <c r="K25" s="15"/>
      <c r="L25" s="15"/>
      <c r="M25" s="15"/>
      <c r="N25" s="15"/>
      <c r="O25" s="15"/>
      <c r="P25" s="15"/>
      <c r="Q25" s="15"/>
      <c r="R25" s="3"/>
      <c r="S25" s="3"/>
      <c r="T25" s="3"/>
      <c r="U25" s="3"/>
      <c r="V25" s="3"/>
      <c r="W25" s="3"/>
      <c r="X25" s="3"/>
      <c r="Y25" s="3"/>
      <c r="Z25" s="3"/>
      <c r="AA25" s="3"/>
      <c r="AB25" s="3"/>
      <c r="AC25" s="3"/>
      <c r="AD25" s="3"/>
      <c r="AE25" s="3"/>
      <c r="AF25" s="3"/>
      <c r="AG25" s="3"/>
      <c r="AH25" s="3"/>
      <c r="AI25" s="3"/>
      <c r="AJ25" s="3"/>
      <c r="AK25" s="3"/>
      <c r="AL25" s="3"/>
      <c r="AM25" s="3"/>
      <c r="AN25" s="3"/>
    </row>
    <row r="26" spans="1:40" x14ac:dyDescent="0.3">
      <c r="A26" s="15"/>
      <c r="B26" s="15"/>
      <c r="C26" s="15"/>
      <c r="D26" s="15"/>
      <c r="E26" s="15"/>
      <c r="F26" s="15"/>
      <c r="G26" s="15"/>
      <c r="H26" s="15"/>
      <c r="I26" s="15"/>
      <c r="J26" s="15"/>
      <c r="K26" s="15"/>
      <c r="L26" s="15"/>
      <c r="M26" s="15"/>
      <c r="N26" s="15"/>
      <c r="O26" s="15"/>
      <c r="P26" s="15"/>
      <c r="Q26" s="15"/>
      <c r="R26" s="3"/>
      <c r="S26" s="3"/>
      <c r="T26" s="3"/>
      <c r="U26" s="3"/>
      <c r="V26" s="3"/>
      <c r="W26" s="3"/>
      <c r="X26" s="3"/>
      <c r="Y26" s="3"/>
      <c r="Z26" s="3"/>
      <c r="AA26" s="3"/>
      <c r="AB26" s="3"/>
      <c r="AC26" s="3"/>
      <c r="AD26" s="3"/>
      <c r="AE26" s="3"/>
      <c r="AF26" s="3"/>
      <c r="AG26" s="3"/>
      <c r="AH26" s="3"/>
      <c r="AI26" s="3"/>
      <c r="AJ26" s="3"/>
      <c r="AK26" s="3"/>
      <c r="AL26" s="3"/>
      <c r="AM26" s="3"/>
      <c r="AN26" s="3"/>
    </row>
    <row r="27" spans="1:40" x14ac:dyDescent="0.3">
      <c r="A27" s="15"/>
      <c r="B27" s="15"/>
      <c r="C27" s="15"/>
      <c r="D27" s="15"/>
      <c r="E27" s="15"/>
      <c r="F27" s="15"/>
      <c r="G27" s="15"/>
      <c r="H27" s="15"/>
      <c r="I27" s="15"/>
      <c r="J27" s="15"/>
      <c r="K27" s="15"/>
      <c r="L27" s="15"/>
      <c r="M27" s="15"/>
      <c r="N27" s="15"/>
      <c r="O27" s="15"/>
      <c r="P27" s="15"/>
      <c r="Q27" s="15"/>
      <c r="R27" s="3"/>
      <c r="S27" s="3"/>
      <c r="T27" s="3"/>
      <c r="U27" s="3"/>
      <c r="V27" s="3"/>
      <c r="W27" s="3"/>
      <c r="X27" s="3"/>
      <c r="Y27" s="3"/>
      <c r="Z27" s="3"/>
      <c r="AA27" s="3"/>
      <c r="AB27" s="3"/>
      <c r="AC27" s="3"/>
      <c r="AD27" s="3"/>
      <c r="AE27" s="3"/>
      <c r="AF27" s="3"/>
      <c r="AG27" s="3"/>
      <c r="AH27" s="3"/>
      <c r="AI27" s="3"/>
      <c r="AJ27" s="3"/>
      <c r="AK27" s="3"/>
      <c r="AL27" s="3"/>
      <c r="AM27" s="3"/>
      <c r="AN27" s="3"/>
    </row>
    <row r="28" spans="1:40" x14ac:dyDescent="0.3">
      <c r="A28" s="15"/>
      <c r="B28" s="15"/>
      <c r="C28" s="15"/>
      <c r="D28" s="15"/>
      <c r="E28" s="15"/>
      <c r="F28" s="15"/>
      <c r="G28" s="15"/>
      <c r="H28" s="15"/>
      <c r="I28" s="15"/>
      <c r="J28" s="15"/>
      <c r="K28" s="15"/>
      <c r="L28" s="15"/>
      <c r="M28" s="15"/>
      <c r="N28" s="15"/>
      <c r="O28" s="15"/>
      <c r="P28" s="15"/>
      <c r="Q28" s="15"/>
      <c r="R28" s="3"/>
      <c r="S28" s="3"/>
      <c r="T28" s="3"/>
      <c r="U28" s="3"/>
      <c r="V28" s="3"/>
      <c r="W28" s="3"/>
      <c r="X28" s="3"/>
      <c r="Y28" s="3"/>
      <c r="Z28" s="3"/>
      <c r="AA28" s="3"/>
      <c r="AB28" s="3"/>
      <c r="AC28" s="3"/>
      <c r="AD28" s="3"/>
      <c r="AE28" s="3"/>
      <c r="AF28" s="3"/>
      <c r="AG28" s="3"/>
      <c r="AH28" s="3"/>
      <c r="AI28" s="3"/>
      <c r="AJ28" s="3"/>
      <c r="AK28" s="3"/>
      <c r="AL28" s="3"/>
      <c r="AM28" s="3"/>
      <c r="AN28" s="3"/>
    </row>
    <row r="29" spans="1:40"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spans="1:40"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1:40"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spans="1:40"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spans="1:40"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spans="1:40"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spans="1:40"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spans="1:40"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1:40"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1:40"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spans="1:40"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spans="1:40"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spans="1:40"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spans="1:40"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spans="1:40"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spans="1:40"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spans="1:40"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spans="1:40"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spans="1:40"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spans="1:40"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spans="1:40"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spans="1:40"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spans="1:40"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spans="1:40"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spans="1:40"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spans="1:40"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spans="1:40"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spans="1:40"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spans="1:40"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spans="1:40"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row>
    <row r="59" spans="1:40"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row>
    <row r="60" spans="1:40"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row>
    <row r="61" spans="1:40"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row>
    <row r="62" spans="1:40"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row>
    <row r="63" spans="1:40"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row>
    <row r="64" spans="1:40"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row>
    <row r="65" spans="1:40"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spans="1:40"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spans="1:40"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spans="1:40"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spans="1:40"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spans="1:40"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spans="1:40"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spans="1:40"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spans="1:40"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spans="1:40"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spans="1:40"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spans="1:40"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spans="1:40"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spans="1:40"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spans="1:40"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spans="1:40"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spans="1:40"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spans="1:40"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spans="1:40"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spans="1:40"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spans="1:40"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spans="1:40"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spans="1:40"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spans="1:40"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spans="1:40" x14ac:dyDescent="0.3">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spans="1:40" x14ac:dyDescent="0.3">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spans="1:40" x14ac:dyDescent="0.3">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spans="1:40" x14ac:dyDescent="0.3">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spans="1:40" x14ac:dyDescent="0.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spans="1:40" x14ac:dyDescent="0.3">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spans="1:40" x14ac:dyDescent="0.3">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spans="1:40"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spans="1:40" x14ac:dyDescent="0.3">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spans="1:40" x14ac:dyDescent="0.3">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spans="1:40" x14ac:dyDescent="0.3">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spans="1:40"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spans="1:40"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spans="1:40"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spans="1:40"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spans="1:40"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spans="1:40"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spans="1:40"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spans="1:40"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row>
    <row r="108" spans="1:40"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row>
    <row r="109" spans="1:40"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row>
    <row r="110" spans="1:40"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row>
    <row r="111" spans="1:40"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row>
    <row r="112" spans="1:40"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row>
    <row r="113" spans="1:40"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spans="1:40"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spans="1:40"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spans="1:40"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spans="1:40"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spans="1:40"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spans="1:40"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spans="1:40"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spans="1:40"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spans="1:40"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spans="1:40"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spans="1:40"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spans="1:40"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spans="1:40"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spans="1:40"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spans="1:40"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spans="1:40"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spans="1:40"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spans="1:40"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spans="1:40"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spans="1:40"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spans="1:40"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spans="1:40"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spans="1:40"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spans="1:40"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spans="1:40"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spans="1:40"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spans="1:40"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spans="1:40"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spans="1:40"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spans="1:40"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spans="1:40"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spans="1:40"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spans="1:40"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spans="1:40"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spans="1:40"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spans="1:40"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spans="1:40"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spans="1:40"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spans="1:40"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spans="1:40"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spans="1:40"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spans="1:40"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row>
    <row r="156" spans="1:40"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row>
    <row r="157" spans="1:40"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row>
    <row r="158" spans="1:40"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row>
    <row r="159" spans="1:40"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row>
    <row r="160" spans="1:40"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row>
    <row r="161" spans="1:40"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row>
    <row r="162" spans="1:40"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row>
    <row r="163" spans="1:40"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row>
    <row r="164" spans="1:40"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row>
    <row r="165" spans="1:40"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row>
    <row r="166" spans="1:40"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row>
    <row r="167" spans="1:40"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row>
    <row r="168" spans="1:40"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row>
    <row r="169" spans="1:40"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row>
    <row r="170" spans="1:40"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row>
    <row r="171" spans="1:40"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row>
    <row r="172" spans="1:40"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row>
    <row r="173" spans="1:40"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row>
    <row r="174" spans="1:40"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row>
    <row r="175" spans="1:40"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row>
    <row r="176" spans="1:40"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row>
    <row r="177" spans="1:40"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row>
    <row r="178" spans="1:40"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row>
    <row r="179" spans="1:40"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row>
    <row r="180" spans="1:40"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row>
    <row r="181" spans="1:40"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row>
    <row r="182" spans="1:40"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row>
    <row r="183" spans="1:40"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row>
    <row r="184" spans="1:40"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row>
    <row r="185" spans="1:40"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row>
    <row r="186" spans="1:40"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row>
    <row r="187" spans="1:40"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row>
    <row r="188" spans="1:40"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row>
    <row r="189" spans="1:40"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row>
    <row r="190" spans="1:40"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row>
    <row r="191" spans="1:40"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row>
    <row r="192" spans="1:40"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row>
    <row r="193" spans="1:40"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row>
    <row r="194" spans="1:40"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row>
    <row r="195" spans="1:40"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row>
    <row r="196" spans="1:40"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row>
    <row r="197" spans="1:40"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row>
    <row r="198" spans="1:40"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row>
    <row r="199" spans="1:40"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row>
    <row r="200" spans="1:40"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row>
    <row r="201" spans="1:40"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row>
    <row r="202" spans="1:40"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row>
    <row r="203" spans="1:40"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row>
    <row r="204" spans="1:40"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row>
    <row r="205" spans="1:40"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row>
    <row r="206" spans="1:40"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row>
    <row r="207" spans="1:40"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row>
    <row r="208" spans="1:40"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row>
    <row r="209" spans="1:40"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row>
    <row r="210" spans="1:40"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row>
    <row r="211" spans="1:40"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row>
    <row r="212" spans="1:40"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row>
    <row r="213" spans="1:40"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row>
    <row r="214" spans="1:40"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row>
    <row r="215" spans="1:40"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row>
    <row r="216" spans="1:40"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row>
    <row r="217" spans="1:40"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row>
    <row r="218" spans="1:40"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row>
    <row r="219" spans="1:40"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row>
    <row r="220" spans="1:40"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row>
    <row r="221" spans="1:40"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row>
    <row r="222" spans="1:40"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row>
    <row r="223" spans="1:40"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row>
    <row r="224" spans="1:40"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row>
    <row r="225" spans="1:40"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row>
    <row r="226" spans="1:40"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row>
    <row r="227" spans="1:40"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row>
    <row r="228" spans="1:40"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row>
    <row r="229" spans="1:40"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row>
    <row r="230" spans="1:40"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row>
    <row r="231" spans="1:40"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row>
    <row r="232" spans="1:40"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row>
    <row r="233" spans="1:40"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row>
    <row r="234" spans="1:40"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row>
    <row r="235" spans="1:40"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row>
    <row r="236" spans="1:40"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row>
    <row r="237" spans="1:40"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row>
    <row r="238" spans="1:40"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row>
    <row r="239" spans="1:40"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row>
    <row r="240" spans="1:40"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row>
    <row r="241" spans="1:40"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row>
    <row r="242" spans="1:40"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row>
    <row r="243" spans="1:40"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row>
    <row r="244" spans="1:40"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row>
    <row r="245" spans="1:40"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row>
    <row r="246" spans="1:40"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row>
    <row r="247" spans="1:40"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row>
    <row r="248" spans="1:40"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row>
    <row r="249" spans="1:40"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row>
    <row r="250" spans="1:40"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row>
    <row r="251" spans="1:40"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row>
    <row r="252" spans="1:40"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row>
    <row r="253" spans="1:40"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row>
    <row r="254" spans="1:40"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row>
    <row r="255" spans="1:40"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row>
    <row r="256" spans="1:40"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row>
    <row r="257" spans="1:40"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row>
    <row r="258" spans="1:40"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row>
    <row r="259" spans="1:40"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row>
    <row r="260" spans="1:40"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row>
    <row r="261" spans="1:40"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row>
    <row r="262" spans="1:40"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row>
    <row r="263" spans="1:40"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row>
    <row r="264" spans="1:40"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row>
    <row r="265" spans="1:40"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row>
    <row r="266" spans="1:40"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row>
    <row r="267" spans="1:40"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row>
    <row r="268" spans="1:40"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row>
    <row r="269" spans="1:40"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row>
    <row r="270" spans="1:40"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row>
    <row r="271" spans="1:40"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row>
    <row r="272" spans="1:40"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row>
    <row r="273" spans="1:40"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row>
    <row r="274" spans="1:40"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row>
    <row r="275" spans="1:40"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row>
    <row r="276" spans="1:40"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row>
    <row r="277" spans="1:40"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row>
    <row r="278" spans="1:40"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row>
    <row r="279" spans="1:40"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row>
    <row r="280" spans="1:40"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row>
    <row r="281" spans="1:40"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row>
    <row r="282" spans="1:40"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row>
    <row r="283" spans="1:40"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row>
    <row r="284" spans="1:40"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row>
    <row r="285" spans="1:40"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row>
    <row r="286" spans="1:40"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row>
    <row r="287" spans="1:40"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row>
    <row r="288" spans="1:40"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row>
    <row r="289" spans="1:40"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row>
    <row r="290" spans="1:40"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row>
    <row r="291" spans="1:40"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row>
    <row r="292" spans="1:40"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row>
    <row r="293" spans="1:40"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row>
    <row r="294" spans="1:40"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row>
    <row r="295" spans="1:40"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row>
    <row r="296" spans="1:40"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row>
    <row r="297" spans="1:40"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row>
    <row r="298" spans="1:40"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row>
    <row r="299" spans="1:40"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row>
    <row r="300" spans="1:40"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row>
    <row r="301" spans="1:40"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row>
    <row r="302" spans="1:40"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row>
    <row r="303" spans="1:40"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row>
    <row r="304" spans="1:40"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row>
    <row r="305" spans="1:40"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row>
    <row r="306" spans="1:40"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row>
    <row r="307" spans="1:40"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row>
    <row r="308" spans="1:40"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row>
    <row r="309" spans="1:40"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row>
    <row r="310" spans="1:40"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row>
    <row r="311" spans="1:40"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row>
    <row r="312" spans="1:40"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row>
    <row r="313" spans="1:40"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row>
    <row r="314" spans="1:40"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row>
    <row r="315" spans="1:40"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row>
    <row r="316" spans="1:40"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row>
    <row r="317" spans="1:40"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row>
    <row r="318" spans="1:40"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row>
    <row r="319" spans="1:40"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row>
    <row r="320" spans="1:40"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row>
    <row r="321" spans="1:40"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row>
    <row r="322" spans="1:40"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row>
    <row r="323" spans="1:40"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row>
    <row r="324" spans="1:40"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row>
    <row r="325" spans="1:40"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row>
    <row r="326" spans="1:40"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row>
    <row r="327" spans="1:40"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row>
    <row r="328" spans="1:40"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row>
    <row r="329" spans="1:40"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row>
    <row r="330" spans="1:40"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row>
    <row r="331" spans="1:40"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0130C-3807-472C-AE4B-86265A20389B}">
  <dimension ref="A1:P27"/>
  <sheetViews>
    <sheetView workbookViewId="0">
      <selection activeCell="O4" sqref="O4"/>
    </sheetView>
  </sheetViews>
  <sheetFormatPr defaultRowHeight="14.4" x14ac:dyDescent="0.3"/>
  <sheetData>
    <row r="1" spans="1:16" x14ac:dyDescent="0.3">
      <c r="A1" s="8"/>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row r="8" spans="1:16" x14ac:dyDescent="0.3">
      <c r="A8" s="8"/>
      <c r="B8" s="8"/>
      <c r="C8" s="8"/>
      <c r="D8" s="8"/>
      <c r="E8" s="8"/>
      <c r="F8" s="8"/>
      <c r="G8" s="8"/>
      <c r="H8" s="8"/>
      <c r="I8" s="8"/>
      <c r="J8" s="8"/>
      <c r="K8" s="8"/>
      <c r="L8" s="8"/>
      <c r="M8" s="8"/>
      <c r="N8" s="8"/>
      <c r="O8" s="8"/>
      <c r="P8" s="8"/>
    </row>
    <row r="9" spans="1:16" x14ac:dyDescent="0.3">
      <c r="A9" s="8"/>
      <c r="B9" s="8"/>
      <c r="C9" s="8"/>
      <c r="D9" s="8"/>
      <c r="E9" s="8"/>
      <c r="F9" s="8"/>
      <c r="G9" s="8"/>
      <c r="H9" s="8"/>
      <c r="I9" s="8"/>
      <c r="J9" s="8"/>
      <c r="K9" s="8"/>
      <c r="L9" s="8"/>
      <c r="M9" s="8"/>
      <c r="N9" s="8"/>
      <c r="O9" s="8"/>
      <c r="P9" s="8"/>
    </row>
    <row r="10" spans="1:16" x14ac:dyDescent="0.3">
      <c r="A10" s="8"/>
      <c r="B10" s="8"/>
      <c r="C10" s="8"/>
      <c r="D10" s="8"/>
      <c r="E10" s="8"/>
      <c r="F10" s="8"/>
      <c r="G10" s="8"/>
      <c r="H10" s="8"/>
      <c r="I10" s="8"/>
      <c r="J10" s="8"/>
      <c r="K10" s="8"/>
      <c r="L10" s="8"/>
      <c r="M10" s="8"/>
      <c r="N10" s="8"/>
      <c r="O10" s="8"/>
      <c r="P10" s="8"/>
    </row>
    <row r="11" spans="1:16" x14ac:dyDescent="0.3">
      <c r="A11" s="8"/>
      <c r="B11" s="8"/>
      <c r="C11" s="8"/>
      <c r="D11" s="8"/>
      <c r="E11" s="8"/>
      <c r="F11" s="8"/>
      <c r="G11" s="8"/>
      <c r="H11" s="8"/>
      <c r="I11" s="8"/>
      <c r="J11" s="8"/>
      <c r="K11" s="8"/>
      <c r="L11" s="8"/>
      <c r="M11" s="8"/>
      <c r="N11" s="8"/>
      <c r="O11" s="8"/>
      <c r="P11" s="8"/>
    </row>
    <row r="12" spans="1:16" x14ac:dyDescent="0.3">
      <c r="A12" s="8"/>
      <c r="B12" s="8"/>
      <c r="C12" s="8"/>
      <c r="D12" s="8"/>
      <c r="E12" s="8"/>
      <c r="F12" s="8"/>
      <c r="G12" s="8"/>
      <c r="H12" s="8"/>
      <c r="I12" s="8"/>
      <c r="J12" s="8"/>
      <c r="K12" s="8"/>
      <c r="L12" s="8"/>
      <c r="M12" s="8"/>
      <c r="N12" s="8"/>
      <c r="O12" s="8"/>
      <c r="P12" s="8"/>
    </row>
    <row r="13" spans="1:16" x14ac:dyDescent="0.3">
      <c r="A13" s="8"/>
      <c r="B13" s="8"/>
      <c r="C13" s="8"/>
      <c r="D13" s="8"/>
      <c r="E13" s="8"/>
      <c r="F13" s="8"/>
      <c r="G13" s="8"/>
      <c r="H13" s="8"/>
      <c r="I13" s="8"/>
      <c r="J13" s="8"/>
      <c r="K13" s="8"/>
      <c r="L13" s="8"/>
      <c r="M13" s="8"/>
      <c r="N13" s="8"/>
      <c r="O13" s="8"/>
      <c r="P13" s="8"/>
    </row>
    <row r="14" spans="1:16" x14ac:dyDescent="0.3">
      <c r="A14" s="8"/>
      <c r="B14" s="8"/>
      <c r="C14" s="8"/>
      <c r="D14" s="8"/>
      <c r="E14" s="8"/>
      <c r="F14" s="8"/>
      <c r="G14" s="8"/>
      <c r="H14" s="8"/>
      <c r="I14" s="8"/>
      <c r="J14" s="8"/>
      <c r="K14" s="8"/>
      <c r="L14" s="8"/>
      <c r="M14" s="8"/>
      <c r="N14" s="8"/>
      <c r="O14" s="8"/>
      <c r="P14" s="8"/>
    </row>
    <row r="15" spans="1:16" x14ac:dyDescent="0.3">
      <c r="A15" s="8"/>
      <c r="B15" s="8"/>
      <c r="C15" s="8"/>
      <c r="D15" s="8"/>
      <c r="E15" s="8"/>
      <c r="F15" s="8"/>
      <c r="G15" s="8"/>
      <c r="H15" s="8"/>
      <c r="I15" s="8"/>
      <c r="J15" s="8"/>
      <c r="K15" s="8"/>
      <c r="L15" s="8"/>
      <c r="M15" s="8"/>
      <c r="N15" s="8"/>
      <c r="O15" s="8"/>
      <c r="P15" s="8"/>
    </row>
    <row r="16" spans="1:16" x14ac:dyDescent="0.3">
      <c r="A16" s="8"/>
      <c r="B16" s="8"/>
      <c r="C16" s="8"/>
      <c r="D16" s="8"/>
      <c r="E16" s="8"/>
      <c r="F16" s="8"/>
      <c r="G16" s="8"/>
      <c r="H16" s="8"/>
      <c r="I16" s="8"/>
      <c r="J16" s="8"/>
      <c r="K16" s="8"/>
      <c r="L16" s="8"/>
      <c r="M16" s="8"/>
      <c r="N16" s="8"/>
      <c r="O16" s="8"/>
      <c r="P16" s="8"/>
    </row>
    <row r="17" spans="1:16" x14ac:dyDescent="0.3">
      <c r="A17" s="8"/>
      <c r="B17" s="8"/>
      <c r="C17" s="8"/>
      <c r="D17" s="8"/>
      <c r="E17" s="8"/>
      <c r="F17" s="8"/>
      <c r="G17" s="8"/>
      <c r="H17" s="8"/>
      <c r="I17" s="8"/>
      <c r="J17" s="8"/>
      <c r="K17" s="8"/>
      <c r="L17" s="8"/>
      <c r="M17" s="8"/>
      <c r="N17" s="8"/>
      <c r="O17" s="8"/>
      <c r="P17" s="8"/>
    </row>
    <row r="18" spans="1:16" x14ac:dyDescent="0.3">
      <c r="A18" s="8"/>
      <c r="B18" s="8"/>
      <c r="C18" s="8"/>
      <c r="D18" s="8"/>
      <c r="E18" s="8"/>
      <c r="F18" s="8"/>
      <c r="G18" s="8"/>
      <c r="H18" s="8"/>
      <c r="I18" s="8"/>
      <c r="J18" s="8"/>
      <c r="K18" s="8"/>
      <c r="L18" s="8"/>
      <c r="M18" s="8"/>
      <c r="N18" s="8"/>
      <c r="O18" s="8"/>
      <c r="P18" s="8"/>
    </row>
    <row r="19" spans="1:16" x14ac:dyDescent="0.3">
      <c r="A19" s="8"/>
      <c r="B19" s="8"/>
      <c r="C19" s="8"/>
      <c r="D19" s="8"/>
      <c r="E19" s="8"/>
      <c r="F19" s="8"/>
      <c r="G19" s="8"/>
      <c r="H19" s="8"/>
      <c r="I19" s="8"/>
      <c r="J19" s="8"/>
      <c r="K19" s="8"/>
      <c r="L19" s="8"/>
      <c r="M19" s="8"/>
      <c r="N19" s="8"/>
      <c r="O19" s="8"/>
      <c r="P19" s="8"/>
    </row>
    <row r="20" spans="1:16" x14ac:dyDescent="0.3">
      <c r="A20" s="8"/>
      <c r="B20" s="8"/>
      <c r="C20" s="8"/>
      <c r="D20" s="8"/>
      <c r="E20" s="8"/>
      <c r="F20" s="8"/>
      <c r="G20" s="8"/>
      <c r="H20" s="8"/>
      <c r="I20" s="8"/>
      <c r="J20" s="8"/>
      <c r="K20" s="8"/>
      <c r="L20" s="8"/>
      <c r="M20" s="8"/>
      <c r="N20" s="8"/>
      <c r="O20" s="8"/>
      <c r="P20" s="8"/>
    </row>
    <row r="21" spans="1:16" x14ac:dyDescent="0.3">
      <c r="A21" s="8"/>
      <c r="B21" s="8"/>
      <c r="C21" s="8"/>
      <c r="D21" s="8"/>
      <c r="E21" s="8"/>
      <c r="F21" s="8"/>
      <c r="G21" s="8"/>
      <c r="H21" s="8"/>
      <c r="I21" s="8"/>
      <c r="J21" s="8"/>
      <c r="K21" s="8"/>
      <c r="L21" s="8"/>
      <c r="M21" s="8"/>
      <c r="N21" s="8"/>
      <c r="O21" s="8"/>
      <c r="P21" s="8"/>
    </row>
    <row r="22" spans="1:16" x14ac:dyDescent="0.3">
      <c r="A22" s="8"/>
      <c r="B22" s="8"/>
      <c r="C22" s="8"/>
      <c r="D22" s="8"/>
      <c r="E22" s="8"/>
      <c r="F22" s="8"/>
      <c r="G22" s="8"/>
      <c r="H22" s="8"/>
      <c r="I22" s="8"/>
      <c r="J22" s="8"/>
      <c r="K22" s="8"/>
      <c r="L22" s="8"/>
      <c r="M22" s="8"/>
      <c r="N22" s="8"/>
      <c r="O22" s="8"/>
      <c r="P22" s="8"/>
    </row>
    <row r="23" spans="1:16" x14ac:dyDescent="0.3">
      <c r="A23" s="8"/>
      <c r="B23" s="8"/>
      <c r="C23" s="8"/>
      <c r="D23" s="8"/>
      <c r="E23" s="8"/>
      <c r="F23" s="8"/>
      <c r="G23" s="8"/>
      <c r="H23" s="8"/>
      <c r="I23" s="8"/>
      <c r="J23" s="8"/>
      <c r="K23" s="8"/>
      <c r="L23" s="8"/>
      <c r="M23" s="8"/>
      <c r="N23" s="8"/>
      <c r="O23" s="8"/>
      <c r="P23" s="8"/>
    </row>
    <row r="24" spans="1:16" x14ac:dyDescent="0.3">
      <c r="A24" s="8"/>
      <c r="B24" s="8"/>
      <c r="C24" s="8"/>
      <c r="D24" s="8"/>
      <c r="E24" s="8"/>
      <c r="F24" s="8"/>
      <c r="G24" s="8"/>
      <c r="H24" s="8"/>
      <c r="I24" s="8"/>
      <c r="J24" s="8"/>
      <c r="K24" s="8"/>
      <c r="L24" s="8"/>
      <c r="M24" s="8"/>
      <c r="N24" s="8"/>
      <c r="O24" s="8"/>
      <c r="P24" s="8"/>
    </row>
    <row r="25" spans="1:16" x14ac:dyDescent="0.3">
      <c r="A25" s="8"/>
      <c r="B25" s="8"/>
      <c r="C25" s="8"/>
      <c r="D25" s="8"/>
      <c r="E25" s="8"/>
      <c r="F25" s="8"/>
      <c r="G25" s="8"/>
      <c r="H25" s="8"/>
      <c r="I25" s="8"/>
      <c r="J25" s="8"/>
      <c r="K25" s="8"/>
      <c r="L25" s="8"/>
      <c r="M25" s="8"/>
      <c r="N25" s="8"/>
      <c r="O25" s="8"/>
      <c r="P25" s="8"/>
    </row>
    <row r="26" spans="1:16" x14ac:dyDescent="0.3">
      <c r="A26" s="8"/>
      <c r="B26" s="8"/>
      <c r="C26" s="8"/>
      <c r="D26" s="8"/>
      <c r="E26" s="8"/>
      <c r="F26" s="8"/>
      <c r="G26" s="8"/>
      <c r="H26" s="8"/>
      <c r="I26" s="8"/>
      <c r="J26" s="8"/>
      <c r="K26" s="8"/>
      <c r="L26" s="8"/>
      <c r="M26" s="8"/>
      <c r="N26" s="8"/>
      <c r="O26" s="8"/>
      <c r="P26" s="8"/>
    </row>
    <row r="27" spans="1:16" x14ac:dyDescent="0.3">
      <c r="A27" s="8"/>
      <c r="B27" s="8"/>
      <c r="C27" s="8"/>
      <c r="D27" s="8"/>
      <c r="E27" s="8"/>
      <c r="F27" s="8"/>
      <c r="G27" s="8"/>
      <c r="H27" s="8"/>
      <c r="I27" s="8"/>
      <c r="J27" s="8"/>
      <c r="K27" s="8"/>
      <c r="L27" s="8"/>
      <c r="M27" s="8"/>
      <c r="N27" s="8"/>
      <c r="O27" s="8"/>
      <c r="P27" s="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0FE70-CFAF-43C9-9BD4-1155889E2E57}">
  <dimension ref="A1:S28"/>
  <sheetViews>
    <sheetView workbookViewId="0"/>
  </sheetViews>
  <sheetFormatPr defaultRowHeight="14.4" x14ac:dyDescent="0.3"/>
  <sheetData>
    <row r="1" spans="1:19" x14ac:dyDescent="0.3">
      <c r="A1" s="8"/>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EC232-768D-47D6-B16B-D8902EBA1C54}">
  <dimension ref="A1:S28"/>
  <sheetViews>
    <sheetView workbookViewId="0">
      <selection activeCell="O26" sqref="O26"/>
    </sheetView>
  </sheetViews>
  <sheetFormatPr defaultRowHeight="14.4" x14ac:dyDescent="0.3"/>
  <sheetData>
    <row r="1" spans="1:19" x14ac:dyDescent="0.3">
      <c r="A1" s="8"/>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 D a t a _ 5 6 e 6 c d a d - 4 6 f f - 4 2 4 5 - 9 c 7 a - 4 e b 2 6 f 3 1 f 7 b 0 < / K e y > < V a l u e   x m l n s : a = " h t t p : / / s c h e m a s . d a t a c o n t r a c t . o r g / 2 0 0 4 / 0 7 / M i c r o s o f t . A n a l y s i s S e r v i c e s . C o m m o n " > < a : H a s F o c u s > t r u e < / a : H a s F o c u s > < a : S i z e A t D p i 9 6 > 1 1 7 < / a : S i z e A t D p i 9 6 > < a : V i s i b l e > t r u e < / a : V i s i b l e > < / V a l u e > < / K e y V a l u e O f s t r i n g S a n d b o x E d i t o r . M e a s u r e G r i d S t a t e S c d E 3 5 R y > < K e y V a l u e O f s t r i n g S a n d b o x E d i t o r . M e a s u r e G r i d S t a t e S c d E 3 5 R y > < K e y > C a l e n d e r _ T a b l e _ 8 a 6 8 5 a d f - 4 9 c 5 - 4 7 8 3 - a f 4 4 - 0 a e 5 5 e 6 2 8 e c 8 < / 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 2 0 2 5 - 0 7 - 2 8 T 1 4 : 4 6 : 0 3 . 6 1 7 0 5 8 3 + 0 5 : 3 0 < / L a s t P r o c e s s e d T i m e > < / D a t a M o d e l i n g S a n d b o x . S e r i a l i z e d S a n d b o x E r r o r C a c h e > ] ] > < / C u s t o m C o n t e n t > < / G e m i n i > 
</file>

<file path=customXml/item11.xml>��< ? x m l   v e r s i o n = " 1 . 0 "   e n c o d i n g = " U T F - 1 6 " ? > < G e m i n i   x m l n s = " h t t p : / / g e m i n i / p i v o t c u s t o m i z a t i o n / T a b l e O r d e r " > < C u s t o m C o n t e n t > < ! [ C D A T A [ H o s p i t a l   E m e r g e n c y   R o o m   D a t a _ 5 6 e 6 c d a d - 4 6 f f - 4 2 4 5 - 9 c 7 a - 4 e b 2 6 f 3 1 f 7 b 0 , C a l e n d e r _ T a b l e _ 8 a 6 8 5 a d f - 4 9 c 5 - 4 7 8 3 - a f 4 4 - 0 a e 5 5 e 6 2 8 e c 8 ] ] > < / 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 T a b l e s \ H o s p i t a l   E m e r g e n c y   R o o m   D a t a \ C o l u m n s \ P a t i e n t   A d m i s s i o n   D a t e 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 3 6 7 . 6 < / H e i g h t > < I s E x p a n d e d > t r u e < / I s E x p a n d e d > < L a y e d O u t > t r u e < / L a y e d O u t > < W i d t h > 2 9 1 . 2 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I s F o c u s e d > t r u e < / I s F o c u s 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 5 8 7 . 1 0 3 8 1 0 5 6 7 6 6 5 7 3 < / L e f t > < T a b I n d e x > 1 < / T a b I n d e x > < T o p > 3 . 5 9 9 9 9 9 9 9 9 9 9 9 9 9 4 3 < / 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 ( 3 0 7 . 2 , 1 8 3 . 8 ) .   E n d   p o i n t   2 :   ( 5 7 1 . 1 0 3 8 1 0 5 6 7 6 6 6 , 7 8 . 6 )   < / A u t o m a t i o n P r o p e r t y H e l p e r T e x t > < L a y e d O u t > t r u e < / L a y e d O u t > < P o i n t s   x m l n s : b = " h t t p : / / s c h e m a s . d a t a c o n t r a c t . o r g / 2 0 0 4 / 0 7 / S y s t e m . W i n d o w s " > < b : P o i n t > < b : _ x > 3 0 7 . 2 < / b : _ x > < b : _ y > 1 8 3 . 7 9 9 9 9 9 9 9 9 9 9 9 9 8 < / b : _ y > < / b : P o i n t > < b : P o i n t > < b : _ x > 4 3 7 . 1 5 1 9 0 5 5 < / b : _ x > < b : _ y > 1 8 3 . 8 < / b : _ y > < / b : P o i n t > < b : P o i n t > < b : _ x > 4 3 9 . 1 5 1 9 0 5 5 < / b : _ x > < b : _ y > 1 8 1 . 8 < / b : _ y > < / b : P o i n t > < b : P o i n t > < b : _ x > 4 3 9 . 1 5 1 9 0 5 5 < / b : _ x > < b : _ y > 8 0 . 6 < / b : _ y > < / b : P o i n t > < b : P o i n t > < b : _ x > 4 4 1 . 1 5 1 9 0 5 5 < / b : _ x > < b : _ y > 7 8 . 6 < / b : _ y > < / b : P o i n t > < b : P o i n t > < b : _ x > 5 7 1 . 1 0 3 8 1 0 5 6 7 6 6 5 7 3 < / b : _ x > < b : _ y > 7 8 . 6 < / 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 2 9 1 . 2 < / b : _ x > < b : _ y > 1 7 5 . 7 9 9 9 9 9 9 9 9 9 9 9 9 8 < / b : _ y > < / L a b e l L o c a t i o n > < L o c a t i o n   x m l n s : b = " h t t p : / / s c h e m a s . d a t a c o n t r a c t . o r g / 2 0 0 4 / 0 7 / S y s t e m . W i n d o w s " > < b : _ x > 2 9 1 . 2 < / b : _ x > < b : _ y > 1 8 3 . 7 9 9 9 9 9 9 9 9 9 9 9 9 8 < / 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 5 7 1 . 1 0 3 8 1 0 5 6 7 6 6 5 7 3 < / b : _ x > < b : _ y > 7 0 . 6 < / b : _ y > < / L a b e l L o c a t i o n > < L o c a t i o n   x m l n s : b = " h t t p : / / s c h e m a s . d a t a c o n t r a c t . o r g / 2 0 0 4 / 0 7 / S y s t e m . W i n d o w s " > < b : _ x > 5 8 7 . 1 0 3 8 1 0 5 6 7 6 6 5 7 3 < / b : _ x > < b : _ y > 7 8 . 6 < / 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 3 0 7 . 2 < / b : _ x > < b : _ y > 1 8 3 . 7 9 9 9 9 9 9 9 9 9 9 9 9 8 < / b : _ y > < / b : P o i n t > < b : P o i n t > < b : _ x > 4 3 7 . 1 5 1 9 0 5 5 < / b : _ x > < b : _ y > 1 8 3 . 8 < / b : _ y > < / b : P o i n t > < b : P o i n t > < b : _ x > 4 3 9 . 1 5 1 9 0 5 5 < / b : _ x > < b : _ y > 1 8 1 . 8 < / b : _ y > < / b : P o i n t > < b : P o i n t > < b : _ x > 4 3 9 . 1 5 1 9 0 5 5 < / b : _ x > < b : _ y > 8 0 . 6 < / b : _ y > < / b : P o i n t > < b : P o i n t > < b : _ x > 4 4 1 . 1 5 1 9 0 5 5 < / b : _ x > < b : _ y > 7 8 . 6 < / b : _ y > < / b : P o i n t > < b : P o i n t > < b : _ x > 5 7 1 . 1 0 3 8 1 0 5 6 7 6 6 5 7 3 < / b : _ x > < b : _ y > 7 8 . 6 < / b : _ y > < / b : P o i n t > < / P o i n t s > < / a : V a l u e > < / a : K e y V a l u e O f D i a g r a m O b j e c t K e y a n y T y p e z b w N T n L X > < / V i e w S t a t e s > < / D i a g r a m M a n a g e r . S e r i a l i z a b l e D i a g r a m > < / A r r a y O f D i a g r a m M a n a g e r . S e r i a l i z a b l e D i a g r a m > ] ] > < / C u s t o m C o n t e n t > < / G e m i n i > 
</file>

<file path=customXml/item15.xml>��< ? x m l   v e r s i o n = " 1 . 0 "   e n c o d i n g = " U T F - 1 6 " ? > < G e m i n i   x m l n s = " h t t p : / / g e m i n i / p i v o t c u s t o m i z a t i o n / C l i e n t W i n d o w X M L " > < C u s t o m C o n t e n t > < ! [ C D A T A [ H o s p i t a l   E m e r g e n c y   R o o m   D a t a _ 5 6 e 6 c d a d - 4 6 f f - 4 2 4 5 - 9 c 7 a - 4 e b 2 6 f 3 1 f 7 b 0 ] ] > < / C u s t o m C o n t e n t > < / G e m i n i > 
</file>

<file path=customXml/item16.xml>��< ? x m l   v e r s i o n = " 1 . 0 "   e n c o d i n g = " U T F - 1 6 "   s t a n d a l o n e = " n o " ? > < D a t a M a s h u p   x m l n s = " h t t p : / / s c h e m a s . m i c r o s o f t . c o m / D a t a M a s h u p " > A A A A A F 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1 0 U Q 6 0 A A A D 4 A A A A E g A A A E N v b m Z p Z y 9 Q Y W N r Y W d l L n h t b H q / e 7 + N f U V u j k J Z a l F x Z n 6 e r Z K h n o G S Q n F J Y l 5 K Y k 5 + X q q t U l 6 + k r 0 d L 5 d N Q G J y d m J 6 q g J Q d V 6 x V U V x i q 1 S R k l J g Z W + f n l 5 u V 6 5 s V 5 + U b q + k Y G B o X 6 E r 0 9 w c k Z q b q I S X H E m Y c W 6 m X k g a 5 N T l e x s w i C u s T P S M z Q x A W I D I z 0 D G 3 2 Y q I 1 v Z h 5 C h R H Q x S B Z J E E b 5 9 K c k t K i V L v U P F 1 P P x t 9 G N d G H + o J O w A A A A D / / w M A U E s D B B Q A A g A I A A A A I Q B e N q j D a g M A A E Q M A A A T A A A A R m 9 y b X V s Y X M v U 2 V j d G l v b j E u b a x W W 2 / a M B R + R + p / s N K X I H k R C W 0 n b e K h 5 b J W 2 l A H b H s o U + U m B i I 5 N r I d W l T x 3 3 d M A r m Q Q N U O B E l 8 T s 7 5 / J 2 L j 6 K + D g V H 4 + T q f m 0 0 1 I J I G q B z 6 1 a o Z a g J Q / 2 I y j n l / h q N h I h Q j 2 h i o Q 5 i V J 8 1 E H z G I p Y + h Z W u W j k 9 4 c c R 5 d o e h I w 6 X c E 1 P C j b 6 n 6 Z / l J U q u m K 8 I B M e + K Z M 0 E C N T 3 m x v H V y m r i h x 5 l Y R R q K j s W t j D q C h Z H X H V c D 6 M + 9 0 U Q 8 n n n 6 r L V c j H 6 G Q t N x 3 r N a C e 7 d Y a C 0 7 9 N n O A 9 t + 6 l i E A W o F t K A g B l t j M h T 6 C Y S t J 1 O 9 k a R g / p + j V j Y 5 8 w I l V H y z h v s r s g f A 4 W J + s l z c x N J O F q J m S U Q D Z C Z V f 4 x 6 + v 1 j 3 R I X C F 7 g L Y o g Z N p O m L 3 m C U i a 6 D K F T K B A z Y o T u 1 A O 5 1 G N G C 6 i C U C m x x Q 2 2 t v e 8 E d I Y k o r U a 3 y g H g P W A 5 u b V O 6 6 v L h y z u Y J w R P x D w z 2 6 J F J H W z m d U S m P w M u 2 O 2 B k v l N j Y h 5 C D A q a Y 7 i q G U m T 2 R f y C K w / J N S G r n q N o t 9 H t + x 5 k 4 X 9 h 8 n Z Y J e R W e C 7 I n o K O U 3 X 7 V J + 4 N o 4 V Y R m g 1 N j c m d 1 A k T d r P d F Y V s O s v K Z v 0 3 3 J k 7 B W R n a E V 0 y C E q A f h M W 5 9 I 0 X d + u 2 g e b w t b A / G h E G E B P d W X h J X y Q M Z s 6 r 2 6 t 2 x I 6 w G 9 + 7 3 Q K 7 Q e o A W M j 8 Z y L y 5 g y a H V m z T 4 E h h E l / g K Z y q 4 u b P d k Z R f d 5 s u 6 O p m 3 O V / L l V f L V R E V t g x m u B g n 0 F d O E 1 Z C U 4 u g / c Z o e e B 8 R p g y I I Y i s V 8 J x O T u O 3 B c v B F H O 0 9 C c v d f + b h 8 I 4 6 L M g / Z 0 4 f x R G J V 1 X I S Q d Z x y s D x k Q a X s z 9 e s l C n 1 t H T G u 3 b T K 6 I j E q i Y R + t h j J W a L K n D r O k I K A R U v 7 p b g i 9 C 9 W / s M U B y B J A B 1 2 x 1 B R h O m n W H 6 a O a 9 W 6 c r w 8 Q f n S 8 0 4 2 h H o 6 8 e t R L P u j / c g E A M B 2 t J n z v 5 A l H M 6 O y i w x g u p z y T u F q S 4 U p y B W y C b m B A b E Z 4 2 Q 1 4 H O p t E u n A K m w z 9 u N 1 E 5 f H 4 P l X a M R 9 i V o c 3 2 W l 4 b w 0 j Y c p v 4 c 9 v F 5 0 E s i R k Q b F g z 3 2 Y u p o K v q D Q T m R Y J U R l j A x j W j P H 9 M F h M u 5 s 1 V P Y C J l A b s o v H j O 3 + + y 9 a k m 3 t K a c v p Z D v H B Y r s J k w J U r F T P l o A p Q M W 0 l w T w T p H w A A A P / / A w B Q S w E C L Q A U A A Y A C A A A A C E A K t 2 q Q N I A A A A 3 A Q A A E w A A A A A A A A A A A A A A A A A A A A A A W 0 N v b n R l b n R f V H l w Z X N d L n h t b F B L A Q I t A B Q A A g A I A A A A I Q A v X R R D r Q A A A P g A A A A S A A A A A A A A A A A A A A A A A A s D A A B D b 2 5 m a W c v U G F j a 2 F n Z S 5 4 b W x Q S w E C L Q A U A A I A C A A A A C E A X j a o w 2 o D A A B E D A A A E w A A A A A A A A A A A A A A A A D o A w A A R m 9 y b X V s Y X M v U 2 V j d G l v b j E u b V B L B Q Y A A A A A A w A D A M I A A A C D 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C I A A A A A A A B S I 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3 L T I 4 V D A 3 O j U 3 O j A x L j g w M D g 4 M D J 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j Z m Y 2 M 1 Y z E t O G F l O S 0 0 O D I 1 L W J h Y m I t Y T Q z N z V l N T V i N m Q x 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1 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U 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C I v P j w v U 3 R h Y m x l R W 5 0 c m l l c z 4 8 L 0 l 0 Z W 0 + P E l 0 Z W 0 + P E l 0 Z W 1 M b 2 N h d G l v b j 4 8 S X R l b V R 5 c G U + R m 9 y b X V s Y T w v S X R l b V R 5 c G U + P E l 0 Z W 1 Q Y X R o P l N l Y 3 R p b 2 4 x L 0 N h b G V u Z G V 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3 L T I 4 V D A 3 O j U 3 O j A x L j g y N D k 3 M T h 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W U 1 M 2 N i N z U t Y m E 0 N S 0 0 Z T c 1 L W J k N W U t N W N h M j E 0 Y T E x M 2 U x I i 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Z p b H R l c m V k J T I w U m 9 3 c z 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w b G F j Z W Q l M j B W Y W x 1 Z T Q 8 L 0 l 0 Z W 1 Q Y X R o P j w v S X R l b U x v Y 2 F 0 a W 9 u P j x T d G F i b G V F b n R y a W V z L z 4 8 L 0 l 0 Z W 0 + P E l 0 Z W 0 + P E l 0 Z W 1 M b 2 N h d G l v b j 4 8 S X R l b V R 5 c G U + R m 9 y b X V s Y T w v S X R l b V R 5 c G U + P E l 0 Z W 1 Q Y X R o P l N l Y 3 R p b 2 4 x L 0 h v c 3 B p d G F s J T I w R W 1 l c m d l b m N 5 J T I w U m 9 v b S U y M E R h d G E v U m V w b G F j Z W Q l M j B W Y W x 1 Z T U 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Q 2 h h b m d l Z C U y M F R 5 c G U 8 L 0 l 0 Z W 1 Q Y X R o P j w v S X R l b U x v Y 2 F 0 a W 9 u P j x T d G F i b G V F b n R y a W V z L z 4 8 L 0 l 0 Z W 0 + P E l 0 Z W 0 + P E l 0 Z W 1 M b 2 N h d G l v b j 4 8 S X R l b V R 5 c G U + R m 9 y b X V s Y T w v S X R l b V R 5 c G U + P E l 0 Z W 1 Q Y X R o P l N l Y 3 R p b 2 4 x L 0 N h b G V u Z G V 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O n b I D b U 4 4 S q z 4 z W r l 6 D P 6 A A A A A A I A A A A A A B B m A A A A A Q A A I A A A A E y 2 m 9 F s 1 d / Y N 7 1 J C O n X U B w + k + M Z E A / m s c T V m a U S 2 L Z V A A A A A A 6 A A A A A A g A A I A A A A C p 0 L 8 g A w S A z a X 9 + q 3 k V z p 5 A 1 W r l g G P x p l K w 3 O G 8 g + N / U A A A A E E k + V n i h u m 5 Z R b + 7 0 q 3 I 8 p a T I c E T U 6 5 M G j Z L b / G 1 L I Z O 8 B C 7 V c U f K I R N + s a W F z 1 7 a F n + m V 6 n M J B N I D k h 3 a O j J I m m M 2 P g T A s p w p x P 7 c s A S F B Q A A A A L W Y Q G x q / U R G / 3 1 2 H t u G R o D 1 F q r q a 5 n 1 1 R g h u q w / q f 7 H 4 3 n r O V / B y i Z 0 4 5 k 9 9 4 D S M T E c R 1 Q 9 s C t Y u C 8 G + o Q W m R o = < / D a t a M a s h u p > 
</file>

<file path=customXml/item17.xml>��< ? x m l   v e r s i o n = " 1 . 0 "   e n c o d i n g = " U T F - 1 6 " ? > < G e m i n i   x m l n s = " h t t p : / / g e m i n i / p i v o t c u s t o m i z a t i o n / M a n u a l C a l c M o d e " > < C u s t o m C o n t e n t > < ! [ C D A T A [ F a l s e ] ] > < / 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T a b l e X M L _ C a l e n d e r _ T a b l e _ 8 a 6 8 5 a d f - 4 9 c 5 - 4 7 8 3 - a f 4 4 - 0 a e 5 5 e 6 2 8 e c 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H o s p i t a l   E m e r g e n c y   R o o m   D a t a _ 5 6 e 6 c d a d - 4 6 f f - 4 2 4 5 - 9 c 7 a - 4 e b 2 6 f 3 1 f 7 b 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Props1.xml><?xml version="1.0" encoding="utf-8"?>
<ds:datastoreItem xmlns:ds="http://schemas.openxmlformats.org/officeDocument/2006/customXml" ds:itemID="{0D71820C-4E5F-4FCE-82EE-DEDE8880A602}">
  <ds:schemaRefs/>
</ds:datastoreItem>
</file>

<file path=customXml/itemProps10.xml><?xml version="1.0" encoding="utf-8"?>
<ds:datastoreItem xmlns:ds="http://schemas.openxmlformats.org/officeDocument/2006/customXml" ds:itemID="{4188AB9C-4B1C-4B76-949F-D94CD0933864}">
  <ds:schemaRefs/>
</ds:datastoreItem>
</file>

<file path=customXml/itemProps11.xml><?xml version="1.0" encoding="utf-8"?>
<ds:datastoreItem xmlns:ds="http://schemas.openxmlformats.org/officeDocument/2006/customXml" ds:itemID="{A7E689D4-021E-4B4E-B781-6BD655400916}">
  <ds:schemaRefs/>
</ds:datastoreItem>
</file>

<file path=customXml/itemProps12.xml><?xml version="1.0" encoding="utf-8"?>
<ds:datastoreItem xmlns:ds="http://schemas.openxmlformats.org/officeDocument/2006/customXml" ds:itemID="{D22E3938-F07C-4E88-AD95-BECEFE75EFED}">
  <ds:schemaRefs/>
</ds:datastoreItem>
</file>

<file path=customXml/itemProps13.xml><?xml version="1.0" encoding="utf-8"?>
<ds:datastoreItem xmlns:ds="http://schemas.openxmlformats.org/officeDocument/2006/customXml" ds:itemID="{3B5A2FEC-4424-4F1A-8670-1E57F8E24F80}">
  <ds:schemaRefs/>
</ds:datastoreItem>
</file>

<file path=customXml/itemProps14.xml><?xml version="1.0" encoding="utf-8"?>
<ds:datastoreItem xmlns:ds="http://schemas.openxmlformats.org/officeDocument/2006/customXml" ds:itemID="{42CC4DE3-09D7-4BF2-8011-CA293B13AC2C}">
  <ds:schemaRefs/>
</ds:datastoreItem>
</file>

<file path=customXml/itemProps15.xml><?xml version="1.0" encoding="utf-8"?>
<ds:datastoreItem xmlns:ds="http://schemas.openxmlformats.org/officeDocument/2006/customXml" ds:itemID="{41B9ADED-8D6F-4DE0-BFE6-490F8CD815C1}">
  <ds:schemaRefs/>
</ds:datastoreItem>
</file>

<file path=customXml/itemProps16.xml><?xml version="1.0" encoding="utf-8"?>
<ds:datastoreItem xmlns:ds="http://schemas.openxmlformats.org/officeDocument/2006/customXml" ds:itemID="{93AF7180-68C9-4863-AFDF-8136A1783D5C}">
  <ds:schemaRefs>
    <ds:schemaRef ds:uri="http://schemas.microsoft.com/DataMashup"/>
  </ds:schemaRefs>
</ds:datastoreItem>
</file>

<file path=customXml/itemProps17.xml><?xml version="1.0" encoding="utf-8"?>
<ds:datastoreItem xmlns:ds="http://schemas.openxmlformats.org/officeDocument/2006/customXml" ds:itemID="{B7C5BD5A-004E-4CF6-B9E0-8CB478420C77}">
  <ds:schemaRefs/>
</ds:datastoreItem>
</file>

<file path=customXml/itemProps18.xml><?xml version="1.0" encoding="utf-8"?>
<ds:datastoreItem xmlns:ds="http://schemas.openxmlformats.org/officeDocument/2006/customXml" ds:itemID="{C8F95860-1A5A-47DF-B6AF-907717B8E64A}">
  <ds:schemaRefs/>
</ds:datastoreItem>
</file>

<file path=customXml/itemProps2.xml><?xml version="1.0" encoding="utf-8"?>
<ds:datastoreItem xmlns:ds="http://schemas.openxmlformats.org/officeDocument/2006/customXml" ds:itemID="{1CE1E149-6D84-4DA6-925E-6ED7870A7C46}">
  <ds:schemaRefs/>
</ds:datastoreItem>
</file>

<file path=customXml/itemProps3.xml><?xml version="1.0" encoding="utf-8"?>
<ds:datastoreItem xmlns:ds="http://schemas.openxmlformats.org/officeDocument/2006/customXml" ds:itemID="{63697E69-528A-4DBB-8E20-396422B8B72E}">
  <ds:schemaRefs/>
</ds:datastoreItem>
</file>

<file path=customXml/itemProps4.xml><?xml version="1.0" encoding="utf-8"?>
<ds:datastoreItem xmlns:ds="http://schemas.openxmlformats.org/officeDocument/2006/customXml" ds:itemID="{91892DAB-3A30-4313-BB9E-FCE5015572B7}">
  <ds:schemaRefs/>
</ds:datastoreItem>
</file>

<file path=customXml/itemProps5.xml><?xml version="1.0" encoding="utf-8"?>
<ds:datastoreItem xmlns:ds="http://schemas.openxmlformats.org/officeDocument/2006/customXml" ds:itemID="{5D5D81BD-0233-4764-9AEA-FD9BB226E8BA}">
  <ds:schemaRefs/>
</ds:datastoreItem>
</file>

<file path=customXml/itemProps6.xml><?xml version="1.0" encoding="utf-8"?>
<ds:datastoreItem xmlns:ds="http://schemas.openxmlformats.org/officeDocument/2006/customXml" ds:itemID="{8CCDA1C8-BBB9-4ABC-B035-DD8E9EE0BE2A}">
  <ds:schemaRefs/>
</ds:datastoreItem>
</file>

<file path=customXml/itemProps7.xml><?xml version="1.0" encoding="utf-8"?>
<ds:datastoreItem xmlns:ds="http://schemas.openxmlformats.org/officeDocument/2006/customXml" ds:itemID="{30EC3147-7A04-4164-94EE-206DBB1560CC}">
  <ds:schemaRefs/>
</ds:datastoreItem>
</file>

<file path=customXml/itemProps8.xml><?xml version="1.0" encoding="utf-8"?>
<ds:datastoreItem xmlns:ds="http://schemas.openxmlformats.org/officeDocument/2006/customXml" ds:itemID="{E8CADBD5-598D-4E30-8DF0-CD2DB103E178}">
  <ds:schemaRefs/>
</ds:datastoreItem>
</file>

<file path=customXml/itemProps9.xml><?xml version="1.0" encoding="utf-8"?>
<ds:datastoreItem xmlns:ds="http://schemas.openxmlformats.org/officeDocument/2006/customXml" ds:itemID="{89A288DF-3CE1-411B-A0AF-8F975DF96E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Sheet1</vt:lpstr>
      <vt:lpstr>Pivot Report</vt:lpstr>
      <vt:lpstr>Dashboard</vt:lpstr>
      <vt:lpstr>Daily Emergency No of paitent</vt:lpstr>
      <vt:lpstr>Patient Wait time</vt:lpstr>
      <vt:lpstr>Satisfaction Score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Vandana Prajapati</dc:creator>
  <cp:lastModifiedBy>Vandana Prajapati</cp:lastModifiedBy>
  <dcterms:created xsi:type="dcterms:W3CDTF">2025-07-28T07:20:44Z</dcterms:created>
  <dcterms:modified xsi:type="dcterms:W3CDTF">2025-07-30T05:30:17Z</dcterms:modified>
</cp:coreProperties>
</file>