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47" i="1"/>
  <c r="F25" i="1"/>
  <c r="F35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2" i="1"/>
  <c r="F33" i="1"/>
  <c r="F34" i="1"/>
  <c r="F37" i="1"/>
  <c r="F38" i="1"/>
  <c r="F40" i="1"/>
  <c r="F41" i="1"/>
  <c r="F42" i="1"/>
  <c r="F67" i="1"/>
  <c r="F68" i="1"/>
  <c r="F45" i="1"/>
  <c r="F43" i="1"/>
  <c r="F44" i="1"/>
  <c r="F48" i="1"/>
  <c r="F49" i="1"/>
  <c r="F50" i="1"/>
  <c r="F52" i="1"/>
  <c r="F54" i="1"/>
  <c r="F56" i="1"/>
</calcChain>
</file>

<file path=xl/sharedStrings.xml><?xml version="1.0" encoding="utf-8"?>
<sst xmlns="http://schemas.openxmlformats.org/spreadsheetml/2006/main" count="152" uniqueCount="135">
  <si>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</si>
  <si>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</si>
  <si>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</si>
  <si>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</si>
  <si>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</si>
  <si>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</si>
  <si>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</si>
  <si>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</si>
  <si>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</si>
  <si>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</si>
  <si>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</si>
  <si>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</si>
  <si>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</si>
  <si>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</si>
  <si>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</si>
  <si>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</si>
  <si>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</si>
  <si>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</si>
  <si>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</si>
  <si>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</si>
  <si>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</si>
  <si>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</si>
  <si>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</si>
  <si>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</si>
  <si>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</si>
  <si>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</si>
  <si>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</si>
  <si>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</si>
  <si>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</si>
  <si>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</si>
  <si>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</si>
  <si>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</si>
  <si>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</si>
  <si>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</si>
  <si>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</si>
  <si>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</si>
  <si>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</si>
  <si>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</si>
  <si>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</si>
  <si>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</si>
  <si>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</si>
  <si>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</si>
  <si>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</si>
  <si>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</si>
  <si>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</si>
  <si>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</si>
  <si>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</si>
  <si>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</si>
  <si>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</si>
  <si>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</si>
  <si>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</si>
  <si>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</si>
  <si>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</si>
  <si>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</si>
  <si>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</si>
  <si>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</si>
  <si>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</si>
  <si>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</si>
  <si>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</si>
  <si>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</si>
  <si>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</si>
  <si>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</si>
  <si>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</si>
  <si>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</si>
  <si>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</si>
  <si>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</si>
  <si>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</si>
  <si>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</si>
  <si>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</si>
  <si>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</si>
  <si>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</si>
  <si>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</si>
  <si>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</si>
  <si>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</si>
  <si>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</si>
  <si>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</si>
  <si>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</si>
  <si>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</si>
  <si>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</si>
  <si>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</si>
  <si>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</si>
  <si>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</si>
  <si>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</si>
  <si>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</si>
  <si>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</si>
  <si>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</si>
  <si>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</si>
  <si>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</si>
  <si>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</si>
  <si>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</si>
  <si>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</si>
  <si>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</si>
  <si>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</si>
  <si>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</si>
  <si>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</si>
  <si>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</si>
  <si>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</si>
  <si>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</si>
  <si>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</si>
  <si>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</si>
  <si>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</si>
  <si>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</si>
  <si>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</si>
  <si>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</si>
  <si>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</si>
  <si>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</si>
  <si>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</si>
  <si>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</si>
  <si>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</si>
  <si>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</si>
  <si>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</si>
  <si>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</si>
  <si>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</si>
  <si>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</si>
  <si>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</si>
  <si>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</si>
  <si>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</si>
  <si>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</si>
  <si>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</si>
  <si>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???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</si>
  <si>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</si>
  <si>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</si>
  <si>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</si>
  <si>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</si>
  <si>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</si>
  <si>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</si>
  <si>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</si>
  <si>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</si>
  <si>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</si>
  <si>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</si>
  <si>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</si>
  <si>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</si>
  <si>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</si>
  <si>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5 point tool set for kinect</t>
  </si>
  <si>
    <t>http://www.amazon.com/5-Point-TORX-Tamper-Proof-Bit-Set/dp/B007SOODHC/ref=sr_1_2?ie=UTF8&amp;qid=1392914223&amp;sr=8-2&amp;keywords=five+point+tamper+proof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</si>
</sst>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2"/>
      <color rgb="FF000000"/>
      <name val="Arial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0" fontId="8" fillId="0" borderId="0" xfId="0" applyFont="1"/>
    <xf numFmtId="14" fontId="9" fillId="0" borderId="0" xfId="0" applyNumberFormat="1" applyFont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7" Type="http://schemas.openxmlformats.org/officeDocument/2006/relationships/hyperlink" Target="http://www.digikey.com/product-detail/en/GHR-04V-S/455-1594-ND/807816" TargetMode="External"/><Relationship Id="rId2" Type="http://schemas.openxmlformats.org/officeDocument/2006/relationships/hyperlink" Target="http://www.planet.com.tw/en/product/product.php?id=37435" TargetMode="External"/><Relationship Id="rId1" Type="http://schemas.openxmlformats.org/officeDocument/2006/relationships/hyperlink" Target="http://www.digikey.com/product-detail/en/TMP36GT9Z/TMP36GT9Z-ND/820404" TargetMode="External"/><Relationship Id="rId6" Type="http://schemas.openxmlformats.org/officeDocument/2006/relationships/hyperlink" Target="http://www.digikey.com/product-detail/en/SSHL-002T-P0.2/455-1606-1-ND/1642795" TargetMode="External"/><Relationship Id="rId5" Type="http://schemas.openxmlformats.org/officeDocument/2006/relationships/hyperlink" Target="http://www.pololu.com/product/2177" TargetMode="External"/><Relationship Id="rId4" Type="http://schemas.openxmlformats.org/officeDocument/2006/relationships/hyperlink" Target="http://shop.udoo.org/usa/product/udoo-qua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E23" sqref="E23"/>
    </sheetView>
  </sheetViews>
  <sheetFormatPr defaultColWidth="8.7109375" defaultRowHeight="15" x14ac:dyDescent="0.25"/>
  <cols>
    <col min="1" max="1" width="27.7109375" customWidth="1"/>
    <col min="2" max="3" width="27.42578125" customWidth="1"/>
    <col min="4" max="4" width="9.28515625" customWidth="1"/>
    <col min="5" max="5" width="8.42578125" customWidth="1"/>
    <col min="6" max="6" width="18.42578125" customWidth="1"/>
    <col min="7" max="7" width="37" customWidth="1"/>
    <col min="8" max="8" width="18" customWidth="1"/>
    <col min="9" max="9" width="18.42578125" customWidth="1"/>
  </cols>
  <sheetData>
    <row r="1" spans="1:10" x14ac:dyDescent="0.25">
      <c r="A1" t="s">
        <v>0</v>
      </c>
    </row>
    <row r="3" spans="1:10" s="1" customFormat="1" ht="30" x14ac:dyDescent="0.25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 x14ac:dyDescent="0.25">
      <c r="E4" s="3"/>
      <c r="F4" s="3"/>
    </row>
    <row r="5" spans="1:10" x14ac:dyDescent="0.25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7" si="0">D5*E5</f>
        <v>270</v>
      </c>
      <c r="G5" s="7" t="s">
        <v>35</v>
      </c>
      <c r="H5" t="s">
        <v>36</v>
      </c>
      <c r="J5" t="s">
        <v>89</v>
      </c>
    </row>
    <row r="6" spans="1:10" x14ac:dyDescent="0.25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 x14ac:dyDescent="0.25">
      <c r="B7" t="s">
        <v>19</v>
      </c>
      <c r="D7">
        <v>2</v>
      </c>
      <c r="E7" s="3">
        <v>0</v>
      </c>
      <c r="F7" s="3">
        <f t="shared" si="0"/>
        <v>0</v>
      </c>
    </row>
    <row r="8" spans="1:10" x14ac:dyDescent="0.25">
      <c r="E8" s="3"/>
      <c r="F8" s="3">
        <f t="shared" si="0"/>
        <v>0</v>
      </c>
    </row>
    <row r="9" spans="1:10" x14ac:dyDescent="0.25">
      <c r="E9" s="3"/>
      <c r="F9" s="3">
        <f t="shared" si="0"/>
        <v>0</v>
      </c>
    </row>
    <row r="10" spans="1:10" x14ac:dyDescent="0.25">
      <c r="E10" s="3"/>
      <c r="F10" s="3">
        <f t="shared" si="0"/>
        <v>0</v>
      </c>
    </row>
    <row r="11" spans="1:10" x14ac:dyDescent="0.25">
      <c r="A11" t="s">
        <v>5</v>
      </c>
      <c r="E11" s="3"/>
      <c r="F11" s="3">
        <f>D11*E11</f>
        <v>0</v>
      </c>
    </row>
    <row r="12" spans="1:10" x14ac:dyDescent="0.25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>
        <v>41684</v>
      </c>
    </row>
    <row r="13" spans="1:10" x14ac:dyDescent="0.25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>
        <v>41684</v>
      </c>
    </row>
    <row r="14" spans="1:10" x14ac:dyDescent="0.25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>
        <v>41684</v>
      </c>
    </row>
    <row r="15" spans="1:10" x14ac:dyDescent="0.25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>
        <v>41684</v>
      </c>
    </row>
    <row r="16" spans="1:10" x14ac:dyDescent="0.25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>
        <v>41684</v>
      </c>
    </row>
    <row r="17" spans="1:10" x14ac:dyDescent="0.25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>
        <v>41684</v>
      </c>
    </row>
    <row r="18" spans="1:10" x14ac:dyDescent="0.25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>
        <v>41684</v>
      </c>
    </row>
    <row r="19" spans="1:10" x14ac:dyDescent="0.25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>
        <v>41684</v>
      </c>
    </row>
    <row r="20" spans="1:10" x14ac:dyDescent="0.25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131</v>
      </c>
      <c r="J20" t="s">
        <v>89</v>
      </c>
    </row>
    <row r="21" spans="1:10" x14ac:dyDescent="0.25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132</v>
      </c>
      <c r="J21" t="s">
        <v>89</v>
      </c>
    </row>
    <row r="22" spans="1:10" x14ac:dyDescent="0.25">
      <c r="B22" t="s">
        <v>133</v>
      </c>
      <c r="D22">
        <v>1</v>
      </c>
      <c r="E22" s="3">
        <v>6.98</v>
      </c>
      <c r="F22" s="3">
        <f t="shared" si="0"/>
        <v>6.98</v>
      </c>
      <c r="G22" t="s">
        <v>134</v>
      </c>
    </row>
    <row r="23" spans="1:10" x14ac:dyDescent="0.25">
      <c r="E23" s="3"/>
      <c r="F23" s="3">
        <f t="shared" si="0"/>
        <v>0</v>
      </c>
    </row>
    <row r="24" spans="1:10" x14ac:dyDescent="0.25">
      <c r="E24" s="3"/>
      <c r="F24" s="3">
        <f t="shared" si="0"/>
        <v>0</v>
      </c>
    </row>
    <row r="25" spans="1:10" x14ac:dyDescent="0.25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87</v>
      </c>
    </row>
    <row r="26" spans="1:10" x14ac:dyDescent="0.25">
      <c r="A26" s="5"/>
      <c r="B26" s="5" t="s">
        <v>28</v>
      </c>
      <c r="C26" s="5" t="s">
        <v>29</v>
      </c>
      <c r="D26" s="5">
        <v>6</v>
      </c>
      <c r="E26" s="6">
        <v>50</v>
      </c>
      <c r="F26" s="6">
        <v>400</v>
      </c>
      <c r="G26" s="5" t="s">
        <v>88</v>
      </c>
      <c r="H26" s="5" t="s">
        <v>30</v>
      </c>
      <c r="I26" s="5" t="s">
        <v>123</v>
      </c>
      <c r="J26" s="4" t="s">
        <v>89</v>
      </c>
    </row>
    <row r="27" spans="1:10" x14ac:dyDescent="0.25">
      <c r="A27" s="5"/>
      <c r="B27" s="5" t="s">
        <v>31</v>
      </c>
      <c r="C27" s="5" t="s">
        <v>32</v>
      </c>
      <c r="D27" s="5">
        <v>4</v>
      </c>
      <c r="E27" s="6">
        <v>1.42</v>
      </c>
      <c r="F27" s="6">
        <f>D27*E27</f>
        <v>5.68</v>
      </c>
      <c r="G27" s="7" t="s">
        <v>43</v>
      </c>
      <c r="H27" s="5" t="s">
        <v>33</v>
      </c>
      <c r="I27" s="5" t="s">
        <v>124</v>
      </c>
      <c r="J27" s="4" t="s">
        <v>89</v>
      </c>
    </row>
    <row r="28" spans="1:10" x14ac:dyDescent="0.25">
      <c r="B28" t="s">
        <v>106</v>
      </c>
      <c r="C28" t="s">
        <v>107</v>
      </c>
      <c r="D28">
        <v>50</v>
      </c>
      <c r="E28" s="3">
        <v>6.7199999999999996E-2</v>
      </c>
      <c r="F28" s="3">
        <f t="shared" si="0"/>
        <v>3.36</v>
      </c>
      <c r="G28" s="7" t="s">
        <v>108</v>
      </c>
      <c r="H28" t="s">
        <v>109</v>
      </c>
      <c r="I28" t="s">
        <v>125</v>
      </c>
      <c r="J28" s="15">
        <v>41690</v>
      </c>
    </row>
    <row r="29" spans="1:10" x14ac:dyDescent="0.25">
      <c r="B29" t="s">
        <v>110</v>
      </c>
      <c r="C29" t="s">
        <v>111</v>
      </c>
      <c r="D29">
        <v>10</v>
      </c>
      <c r="E29" s="3">
        <v>0.12</v>
      </c>
      <c r="F29" s="3">
        <f t="shared" si="0"/>
        <v>1.2</v>
      </c>
      <c r="G29" s="7" t="s">
        <v>112</v>
      </c>
      <c r="H29" t="s">
        <v>113</v>
      </c>
      <c r="I29" t="s">
        <v>126</v>
      </c>
      <c r="J29" s="15">
        <v>41690</v>
      </c>
    </row>
    <row r="30" spans="1:10" x14ac:dyDescent="0.25">
      <c r="B30" t="s">
        <v>128</v>
      </c>
      <c r="C30" t="s">
        <v>129</v>
      </c>
      <c r="D30">
        <v>1</v>
      </c>
      <c r="E30" s="3">
        <v>14.99</v>
      </c>
      <c r="F30" s="3">
        <f t="shared" si="0"/>
        <v>14.99</v>
      </c>
      <c r="G30" t="s">
        <v>127</v>
      </c>
      <c r="J30" s="15">
        <v>41690</v>
      </c>
    </row>
    <row r="31" spans="1:10" x14ac:dyDescent="0.25">
      <c r="E31" s="3"/>
      <c r="F31" s="3"/>
      <c r="J31" s="15"/>
    </row>
    <row r="32" spans="1:10" x14ac:dyDescent="0.25">
      <c r="A32" t="s">
        <v>7</v>
      </c>
      <c r="B32" t="s">
        <v>16</v>
      </c>
      <c r="C32" t="s">
        <v>23</v>
      </c>
      <c r="D32">
        <v>1</v>
      </c>
      <c r="E32" s="3">
        <v>1165</v>
      </c>
      <c r="F32" s="3">
        <f t="shared" si="0"/>
        <v>1165</v>
      </c>
      <c r="G32" t="s">
        <v>24</v>
      </c>
      <c r="J32" s="4" t="s">
        <v>89</v>
      </c>
    </row>
    <row r="33" spans="1:10" x14ac:dyDescent="0.25">
      <c r="B33" t="s">
        <v>41</v>
      </c>
      <c r="C33" t="s">
        <v>40</v>
      </c>
      <c r="D33">
        <v>2</v>
      </c>
      <c r="E33" s="3"/>
      <c r="F33" s="3">
        <f t="shared" si="0"/>
        <v>0</v>
      </c>
      <c r="J33" s="4" t="s">
        <v>89</v>
      </c>
    </row>
    <row r="34" spans="1:10" x14ac:dyDescent="0.25">
      <c r="B34" t="s">
        <v>42</v>
      </c>
      <c r="E34" s="3"/>
      <c r="F34" s="3">
        <f t="shared" si="0"/>
        <v>0</v>
      </c>
    </row>
    <row r="35" spans="1:10" x14ac:dyDescent="0.25">
      <c r="B35" t="s">
        <v>70</v>
      </c>
      <c r="C35" t="s">
        <v>71</v>
      </c>
      <c r="D35">
        <v>1</v>
      </c>
      <c r="E35" s="3">
        <v>39</v>
      </c>
      <c r="F35" s="3">
        <f t="shared" si="0"/>
        <v>39</v>
      </c>
      <c r="G35" t="s">
        <v>72</v>
      </c>
      <c r="J35" t="s">
        <v>119</v>
      </c>
    </row>
    <row r="36" spans="1:10" x14ac:dyDescent="0.25">
      <c r="E36" s="3"/>
      <c r="F36" s="3"/>
      <c r="J36" s="4"/>
    </row>
    <row r="37" spans="1:10" x14ac:dyDescent="0.25">
      <c r="A37" t="s">
        <v>8</v>
      </c>
      <c r="B37" t="s">
        <v>18</v>
      </c>
      <c r="D37">
        <v>2</v>
      </c>
      <c r="E37" s="3">
        <v>0</v>
      </c>
      <c r="F37" s="3">
        <f t="shared" si="0"/>
        <v>0</v>
      </c>
      <c r="G37" t="s">
        <v>22</v>
      </c>
      <c r="J37" t="s">
        <v>90</v>
      </c>
    </row>
    <row r="38" spans="1:10" x14ac:dyDescent="0.25">
      <c r="B38" t="s">
        <v>20</v>
      </c>
      <c r="D38">
        <v>0</v>
      </c>
      <c r="E38" s="3">
        <v>39.99</v>
      </c>
      <c r="F38" s="3">
        <f>D38*E38</f>
        <v>0</v>
      </c>
      <c r="J38" t="s">
        <v>114</v>
      </c>
    </row>
    <row r="39" spans="1:10" x14ac:dyDescent="0.25">
      <c r="C39" t="s">
        <v>105</v>
      </c>
      <c r="E39" s="3"/>
      <c r="F39" s="3"/>
    </row>
    <row r="40" spans="1:10" x14ac:dyDescent="0.25">
      <c r="B40" t="s">
        <v>100</v>
      </c>
      <c r="C40" t="s">
        <v>99</v>
      </c>
      <c r="D40">
        <v>5</v>
      </c>
      <c r="E40" s="3">
        <v>29.99</v>
      </c>
      <c r="F40" s="3">
        <f t="shared" ref="F40:F50" si="2">D40*E40</f>
        <v>149.94999999999999</v>
      </c>
      <c r="G40" t="s">
        <v>98</v>
      </c>
      <c r="J40" t="s">
        <v>89</v>
      </c>
    </row>
    <row r="41" spans="1:10" x14ac:dyDescent="0.25">
      <c r="B41" s="10" t="s">
        <v>66</v>
      </c>
      <c r="C41" t="s">
        <v>104</v>
      </c>
      <c r="D41">
        <v>2</v>
      </c>
      <c r="E41" s="3">
        <v>15</v>
      </c>
      <c r="F41" s="3">
        <f t="shared" si="2"/>
        <v>30</v>
      </c>
      <c r="G41" t="s">
        <v>101</v>
      </c>
      <c r="J41" s="4">
        <v>41690</v>
      </c>
    </row>
    <row r="42" spans="1:10" x14ac:dyDescent="0.25">
      <c r="B42" t="s">
        <v>67</v>
      </c>
      <c r="E42" s="3"/>
      <c r="F42" s="3">
        <f t="shared" si="2"/>
        <v>0</v>
      </c>
    </row>
    <row r="43" spans="1:10" s="11" customFormat="1" x14ac:dyDescent="0.25">
      <c r="B43" s="11" t="s">
        <v>73</v>
      </c>
      <c r="C43" s="11" t="s">
        <v>74</v>
      </c>
      <c r="D43" s="11">
        <v>2</v>
      </c>
      <c r="E43" s="12">
        <v>34.950000000000003</v>
      </c>
      <c r="F43" s="12">
        <f>D43*E43</f>
        <v>69.900000000000006</v>
      </c>
      <c r="G43" s="11" t="s">
        <v>75</v>
      </c>
      <c r="H43" s="11" t="s">
        <v>80</v>
      </c>
      <c r="I43" s="11" t="s">
        <v>76</v>
      </c>
      <c r="J43" s="13" t="s">
        <v>89</v>
      </c>
    </row>
    <row r="44" spans="1:10" x14ac:dyDescent="0.25">
      <c r="B44" t="s">
        <v>77</v>
      </c>
      <c r="C44" t="s">
        <v>79</v>
      </c>
      <c r="D44">
        <v>2</v>
      </c>
      <c r="E44" s="3">
        <v>9.9499999999999993</v>
      </c>
      <c r="F44" s="3">
        <f>D44*E44</f>
        <v>19.899999999999999</v>
      </c>
      <c r="G44" t="s">
        <v>78</v>
      </c>
      <c r="H44" t="s">
        <v>80</v>
      </c>
      <c r="I44" t="s">
        <v>81</v>
      </c>
      <c r="J44" s="13" t="s">
        <v>89</v>
      </c>
    </row>
    <row r="45" spans="1:10" x14ac:dyDescent="0.25">
      <c r="B45" t="s">
        <v>91</v>
      </c>
      <c r="C45" s="8" t="s">
        <v>92</v>
      </c>
      <c r="D45">
        <v>10</v>
      </c>
      <c r="E45" s="3">
        <v>1.46</v>
      </c>
      <c r="F45" s="3">
        <f t="shared" si="2"/>
        <v>14.6</v>
      </c>
      <c r="G45" t="s">
        <v>93</v>
      </c>
      <c r="H45" t="s">
        <v>94</v>
      </c>
      <c r="I45" t="s">
        <v>95</v>
      </c>
      <c r="J45" s="13" t="s">
        <v>89</v>
      </c>
    </row>
    <row r="46" spans="1:10" x14ac:dyDescent="0.25">
      <c r="B46" s="10" t="s">
        <v>102</v>
      </c>
      <c r="C46" t="s">
        <v>116</v>
      </c>
      <c r="D46">
        <v>2</v>
      </c>
      <c r="E46" s="3">
        <v>14.99</v>
      </c>
      <c r="F46" s="3">
        <f t="shared" si="2"/>
        <v>29.98</v>
      </c>
      <c r="G46" t="s">
        <v>115</v>
      </c>
      <c r="J46" s="4" t="s">
        <v>89</v>
      </c>
    </row>
    <row r="47" spans="1:10" x14ac:dyDescent="0.25">
      <c r="B47" s="10" t="s">
        <v>103</v>
      </c>
      <c r="C47" s="8" t="s">
        <v>118</v>
      </c>
      <c r="D47">
        <v>4</v>
      </c>
      <c r="E47" s="3">
        <v>2.0299999999999998</v>
      </c>
      <c r="F47" s="3">
        <f>E47*D47</f>
        <v>8.1199999999999992</v>
      </c>
      <c r="G47" t="s">
        <v>117</v>
      </c>
      <c r="J47" s="4">
        <v>41690</v>
      </c>
    </row>
    <row r="48" spans="1:10" ht="15.75" x14ac:dyDescent="0.25">
      <c r="B48" t="s">
        <v>120</v>
      </c>
      <c r="C48" s="14" t="s">
        <v>121</v>
      </c>
      <c r="D48">
        <v>10</v>
      </c>
      <c r="E48" s="3">
        <v>1.018</v>
      </c>
      <c r="F48" s="3">
        <f t="shared" si="2"/>
        <v>10.18</v>
      </c>
      <c r="G48" t="s">
        <v>122</v>
      </c>
      <c r="I48" t="s">
        <v>130</v>
      </c>
      <c r="J48" s="15">
        <v>41690</v>
      </c>
    </row>
    <row r="49" spans="1:6" x14ac:dyDescent="0.25">
      <c r="F49" s="3">
        <f t="shared" si="2"/>
        <v>0</v>
      </c>
    </row>
    <row r="50" spans="1:6" x14ac:dyDescent="0.25">
      <c r="F50" s="3">
        <f t="shared" si="2"/>
        <v>0</v>
      </c>
    </row>
    <row r="52" spans="1:6" x14ac:dyDescent="0.25">
      <c r="A52" t="s">
        <v>21</v>
      </c>
      <c r="F52" s="3">
        <f>SUM(F5:F51)</f>
        <v>2863.4399999999996</v>
      </c>
    </row>
    <row r="53" spans="1:6" x14ac:dyDescent="0.25">
      <c r="F53" s="3"/>
    </row>
    <row r="54" spans="1:6" x14ac:dyDescent="0.25">
      <c r="A54" t="s">
        <v>26</v>
      </c>
      <c r="F54" s="3">
        <f>SUM(F32)</f>
        <v>1165</v>
      </c>
    </row>
    <row r="55" spans="1:6" x14ac:dyDescent="0.25">
      <c r="F55" s="3"/>
    </row>
    <row r="56" spans="1:6" x14ac:dyDescent="0.25">
      <c r="A56" t="s">
        <v>25</v>
      </c>
      <c r="F56" s="3">
        <f>F52-F54</f>
        <v>1698.4399999999996</v>
      </c>
    </row>
    <row r="67" spans="2:8" x14ac:dyDescent="0.25">
      <c r="B67" t="s">
        <v>68</v>
      </c>
      <c r="C67" s="9" t="s">
        <v>82</v>
      </c>
      <c r="D67">
        <v>1</v>
      </c>
      <c r="E67" s="3">
        <v>23.75</v>
      </c>
      <c r="F67" s="3">
        <f>D67*E67</f>
        <v>23.75</v>
      </c>
      <c r="G67" s="7" t="s">
        <v>83</v>
      </c>
      <c r="H67" t="s">
        <v>69</v>
      </c>
    </row>
    <row r="68" spans="2:8" x14ac:dyDescent="0.25">
      <c r="B68" t="s">
        <v>68</v>
      </c>
      <c r="C68" s="8" t="s">
        <v>85</v>
      </c>
      <c r="D68">
        <v>1</v>
      </c>
      <c r="E68" s="3">
        <v>13.78</v>
      </c>
      <c r="F68" s="3">
        <f>D68*E68</f>
        <v>13.78</v>
      </c>
      <c r="G68" s="7" t="s">
        <v>84</v>
      </c>
      <c r="H68" t="s">
        <v>86</v>
      </c>
    </row>
  </sheetData>
  <phoneticPr fontId="4" type="noConversion"/>
  <hyperlinks>
    <hyperlink ref="G27" r:id="rId1"/>
    <hyperlink ref="G67" r:id="rId2" location="dl"/>
    <hyperlink ref="G68" r:id="rId3"/>
    <hyperlink ref="G5" r:id="rId4"/>
    <hyperlink ref="C46" r:id="rId5" display="5V 3A BEC Step-Down Voltage Regulator"/>
    <hyperlink ref="G28" r:id="rId6"/>
    <hyperlink ref="G29" r:id="rId7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Josh</cp:lastModifiedBy>
  <dcterms:created xsi:type="dcterms:W3CDTF">2014-01-31T15:00:15Z</dcterms:created>
  <dcterms:modified xsi:type="dcterms:W3CDTF">2014-02-20T16:45:19Z</dcterms:modified>
</cp:coreProperties>
</file>